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01"/>
  <workbookPr/>
  <mc:AlternateContent xmlns:mc="http://schemas.openxmlformats.org/markup-compatibility/2006">
    <mc:Choice Requires="x15">
      <x15ac:absPath xmlns:x15ac="http://schemas.microsoft.com/office/spreadsheetml/2010/11/ac" url="C:\Users\kmm13\Desktop\"/>
    </mc:Choice>
  </mc:AlternateContent>
  <bookViews>
    <workbookView xWindow="0" yWindow="0" windowWidth="21585" windowHeight="7980"/>
  </bookViews>
  <sheets>
    <sheet name="Funds Flow Summary" sheetId="1" r:id="rId1"/>
    <sheet name="Funds Flow - Partner Detail" sheetId="2" r:id="rId2"/>
    <sheet name="2nd Tier Funds Flow" sheetId="14" r:id="rId3"/>
    <sheet name="Partner Engagement" sheetId="3" r:id="rId4"/>
    <sheet name="CNYCC Perf Network 072017" sheetId="13" state="hidden" r:id="rId5"/>
  </sheets>
  <externalReferences>
    <externalReference r:id="rId6"/>
    <externalReference r:id="rId7"/>
  </externalReferences>
  <definedNames>
    <definedName name="_xlnm.Print_Area" localSheetId="2">'2nd Tier Funds Flow'!$A$1:$J$300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42" i="2" l="1"/>
  <c r="J143" i="2"/>
  <c r="J144" i="2"/>
  <c r="J145" i="2"/>
  <c r="J146" i="2"/>
  <c r="J147" i="2"/>
  <c r="J148" i="2"/>
  <c r="J149" i="2"/>
  <c r="J150" i="2"/>
  <c r="J151" i="2"/>
  <c r="J152" i="2"/>
  <c r="F141" i="2"/>
  <c r="F142" i="2"/>
  <c r="F143" i="2"/>
  <c r="F144" i="2"/>
  <c r="F145" i="2"/>
  <c r="F146" i="2"/>
  <c r="F147" i="2"/>
  <c r="F148" i="2"/>
  <c r="F149" i="2"/>
  <c r="F150" i="2"/>
  <c r="F151" i="2"/>
  <c r="E142" i="2"/>
  <c r="E143" i="2"/>
  <c r="E144" i="2"/>
  <c r="E145" i="2"/>
  <c r="E146" i="2"/>
  <c r="E148" i="2"/>
  <c r="E149" i="2"/>
  <c r="E150" i="2"/>
  <c r="E151" i="2"/>
  <c r="D142" i="2"/>
  <c r="D143" i="2"/>
  <c r="D144" i="2"/>
  <c r="D145" i="2"/>
  <c r="D146" i="2"/>
  <c r="D148" i="2"/>
  <c r="D149" i="2"/>
  <c r="D150" i="2"/>
  <c r="D151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D120" i="2"/>
  <c r="E120" i="2"/>
  <c r="F120" i="2"/>
  <c r="D121" i="2"/>
  <c r="E121" i="2"/>
  <c r="F121" i="2"/>
  <c r="D122" i="2"/>
  <c r="E122" i="2"/>
  <c r="F122" i="2"/>
  <c r="D123" i="2"/>
  <c r="E123" i="2"/>
  <c r="F123" i="2"/>
  <c r="D124" i="2"/>
  <c r="E124" i="2"/>
  <c r="F124" i="2"/>
  <c r="D125" i="2"/>
  <c r="E125" i="2"/>
  <c r="F125" i="2"/>
  <c r="D126" i="2"/>
  <c r="E126" i="2"/>
  <c r="F126" i="2"/>
  <c r="D127" i="2"/>
  <c r="E127" i="2"/>
  <c r="F127" i="2"/>
  <c r="D128" i="2"/>
  <c r="E128" i="2"/>
  <c r="F128" i="2"/>
  <c r="D129" i="2"/>
  <c r="E129" i="2"/>
  <c r="F129" i="2"/>
  <c r="D130" i="2"/>
  <c r="E130" i="2"/>
  <c r="F130" i="2"/>
  <c r="D131" i="2"/>
  <c r="E131" i="2"/>
  <c r="F131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90" i="2"/>
  <c r="J91" i="2"/>
  <c r="J92" i="2"/>
  <c r="J93" i="2"/>
  <c r="J94" i="2"/>
  <c r="J95" i="2"/>
  <c r="F94" i="2"/>
  <c r="D90" i="2"/>
  <c r="E90" i="2"/>
  <c r="F90" i="2"/>
  <c r="D91" i="2"/>
  <c r="E91" i="2"/>
  <c r="F91" i="2"/>
  <c r="D92" i="2"/>
  <c r="E92" i="2"/>
  <c r="F92" i="2"/>
  <c r="D93" i="2"/>
  <c r="E93" i="2"/>
  <c r="F93" i="2"/>
  <c r="D95" i="2"/>
  <c r="E95" i="2"/>
  <c r="F95" i="2"/>
  <c r="J80" i="2"/>
  <c r="J81" i="2"/>
  <c r="J82" i="2"/>
  <c r="J83" i="2"/>
  <c r="J84" i="2"/>
  <c r="J85" i="2"/>
  <c r="J86" i="2"/>
  <c r="D80" i="2"/>
  <c r="E80" i="2"/>
  <c r="F80" i="2"/>
  <c r="D81" i="2"/>
  <c r="E81" i="2"/>
  <c r="F81" i="2"/>
  <c r="D82" i="2"/>
  <c r="E82" i="2"/>
  <c r="F82" i="2"/>
  <c r="D83" i="2"/>
  <c r="E83" i="2"/>
  <c r="F83" i="2"/>
  <c r="D84" i="2"/>
  <c r="E84" i="2"/>
  <c r="F84" i="2"/>
  <c r="D85" i="2"/>
  <c r="E85" i="2"/>
  <c r="F85" i="2"/>
  <c r="D86" i="2"/>
  <c r="E86" i="2"/>
  <c r="F86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D61" i="2"/>
  <c r="E61" i="2"/>
  <c r="F61" i="2"/>
  <c r="D62" i="2"/>
  <c r="E62" i="2"/>
  <c r="F62" i="2"/>
  <c r="D63" i="2"/>
  <c r="E63" i="2"/>
  <c r="F63" i="2"/>
  <c r="D64" i="2"/>
  <c r="E64" i="2"/>
  <c r="F64" i="2"/>
  <c r="D65" i="2"/>
  <c r="E65" i="2"/>
  <c r="F65" i="2"/>
  <c r="D66" i="2"/>
  <c r="E66" i="2"/>
  <c r="F66" i="2"/>
  <c r="D67" i="2"/>
  <c r="E67" i="2"/>
  <c r="F67" i="2"/>
  <c r="D68" i="2"/>
  <c r="E68" i="2"/>
  <c r="F68" i="2"/>
  <c r="D69" i="2"/>
  <c r="E69" i="2"/>
  <c r="F69" i="2"/>
  <c r="D70" i="2"/>
  <c r="E70" i="2"/>
  <c r="F70" i="2"/>
  <c r="D71" i="2"/>
  <c r="E71" i="2"/>
  <c r="F71" i="2"/>
  <c r="D72" i="2"/>
  <c r="E72" i="2"/>
  <c r="F72" i="2"/>
  <c r="D73" i="2"/>
  <c r="E73" i="2"/>
  <c r="F73" i="2"/>
  <c r="D74" i="2"/>
  <c r="E74" i="2"/>
  <c r="F74" i="2"/>
  <c r="D75" i="2"/>
  <c r="E75" i="2"/>
  <c r="F75" i="2"/>
  <c r="D76" i="2"/>
  <c r="E76" i="2"/>
  <c r="F76" i="2"/>
  <c r="J46" i="2"/>
  <c r="J47" i="2"/>
  <c r="J48" i="2"/>
  <c r="J49" i="2"/>
  <c r="J50" i="2"/>
  <c r="J51" i="2"/>
  <c r="J52" i="2"/>
  <c r="J53" i="2"/>
  <c r="J54" i="2"/>
  <c r="J55" i="2"/>
  <c r="J56" i="2"/>
  <c r="J57" i="2"/>
  <c r="D46" i="2"/>
  <c r="E46" i="2"/>
  <c r="F46" i="2"/>
  <c r="D47" i="2"/>
  <c r="E47" i="2"/>
  <c r="F47" i="2"/>
  <c r="D48" i="2"/>
  <c r="E48" i="2"/>
  <c r="F48" i="2"/>
  <c r="D49" i="2"/>
  <c r="E49" i="2"/>
  <c r="F49" i="2"/>
  <c r="D50" i="2"/>
  <c r="E50" i="2"/>
  <c r="F50" i="2"/>
  <c r="D51" i="2"/>
  <c r="E51" i="2"/>
  <c r="F51" i="2"/>
  <c r="D52" i="2"/>
  <c r="E52" i="2"/>
  <c r="F52" i="2"/>
  <c r="D53" i="2"/>
  <c r="E53" i="2"/>
  <c r="F53" i="2"/>
  <c r="D54" i="2"/>
  <c r="E54" i="2"/>
  <c r="F54" i="2"/>
  <c r="D55" i="2"/>
  <c r="E55" i="2"/>
  <c r="F55" i="2"/>
  <c r="D56" i="2"/>
  <c r="E56" i="2"/>
  <c r="F56" i="2"/>
  <c r="D57" i="2"/>
  <c r="E57" i="2"/>
  <c r="F57" i="2"/>
  <c r="J32" i="2"/>
  <c r="J33" i="2"/>
  <c r="J34" i="2"/>
  <c r="J35" i="2"/>
  <c r="J36" i="2"/>
  <c r="J37" i="2"/>
  <c r="J38" i="2"/>
  <c r="J39" i="2"/>
  <c r="J40" i="2"/>
  <c r="D32" i="2"/>
  <c r="E32" i="2"/>
  <c r="F32" i="2"/>
  <c r="D33" i="2"/>
  <c r="E33" i="2"/>
  <c r="F33" i="2"/>
  <c r="D34" i="2"/>
  <c r="E34" i="2"/>
  <c r="F34" i="2"/>
  <c r="D35" i="2"/>
  <c r="E35" i="2"/>
  <c r="F35" i="2"/>
  <c r="D36" i="2"/>
  <c r="E36" i="2"/>
  <c r="F36" i="2"/>
  <c r="D37" i="2"/>
  <c r="E37" i="2"/>
  <c r="F37" i="2"/>
  <c r="D38" i="2"/>
  <c r="E38" i="2"/>
  <c r="F38" i="2"/>
  <c r="D39" i="2"/>
  <c r="E39" i="2"/>
  <c r="F39" i="2"/>
  <c r="D40" i="2"/>
  <c r="E40" i="2"/>
  <c r="F40" i="2"/>
  <c r="J19" i="2"/>
  <c r="J20" i="2"/>
  <c r="J21" i="2"/>
  <c r="J22" i="2"/>
  <c r="J23" i="2"/>
  <c r="J24" i="2"/>
  <c r="J25" i="2"/>
  <c r="J26" i="2"/>
  <c r="J27" i="2"/>
  <c r="J28" i="2"/>
  <c r="D19" i="2"/>
  <c r="E19" i="2"/>
  <c r="F19" i="2"/>
  <c r="D20" i="2"/>
  <c r="E20" i="2"/>
  <c r="F20" i="2"/>
  <c r="D21" i="2"/>
  <c r="E21" i="2"/>
  <c r="F21" i="2"/>
  <c r="D22" i="2"/>
  <c r="E22" i="2"/>
  <c r="F22" i="2"/>
  <c r="D23" i="2"/>
  <c r="E23" i="2"/>
  <c r="F23" i="2"/>
  <c r="D24" i="2"/>
  <c r="E24" i="2"/>
  <c r="F24" i="2"/>
  <c r="D25" i="2"/>
  <c r="E25" i="2"/>
  <c r="F25" i="2"/>
  <c r="D26" i="2"/>
  <c r="E26" i="2"/>
  <c r="F26" i="2"/>
  <c r="D27" i="2"/>
  <c r="E27" i="2"/>
  <c r="F27" i="2"/>
  <c r="D28" i="2"/>
  <c r="E28" i="2"/>
  <c r="F28" i="2"/>
  <c r="H14" i="2"/>
  <c r="J6" i="2"/>
  <c r="J7" i="2"/>
  <c r="J8" i="2"/>
  <c r="J9" i="2"/>
  <c r="J10" i="2"/>
  <c r="J11" i="2"/>
  <c r="J12" i="2"/>
  <c r="D6" i="2"/>
  <c r="E6" i="2"/>
  <c r="F6" i="2"/>
  <c r="D7" i="2"/>
  <c r="E7" i="2"/>
  <c r="F7" i="2"/>
  <c r="D8" i="2"/>
  <c r="E8" i="2"/>
  <c r="F8" i="2"/>
  <c r="D9" i="2"/>
  <c r="E9" i="2"/>
  <c r="F9" i="2"/>
  <c r="D10" i="2"/>
  <c r="E10" i="2"/>
  <c r="F10" i="2"/>
  <c r="D11" i="2"/>
  <c r="E11" i="2"/>
  <c r="F11" i="2"/>
  <c r="D12" i="2"/>
  <c r="E12" i="2"/>
  <c r="F12" i="2"/>
  <c r="I17" i="2" l="1"/>
  <c r="H17" i="2"/>
  <c r="C6" i="1" s="1"/>
  <c r="I30" i="2"/>
  <c r="D7" i="1" s="1"/>
  <c r="H7" i="1" s="1"/>
  <c r="H30" i="2"/>
  <c r="C7" i="1" s="1"/>
  <c r="I44" i="2"/>
  <c r="D8" i="1" s="1"/>
  <c r="H44" i="2"/>
  <c r="I59" i="2"/>
  <c r="D9" i="1" s="1"/>
  <c r="H9" i="1" s="1"/>
  <c r="H59" i="2"/>
  <c r="C9" i="1" s="1"/>
  <c r="I78" i="2"/>
  <c r="H78" i="2"/>
  <c r="C10" i="1" s="1"/>
  <c r="I88" i="2"/>
  <c r="D11" i="1" s="1"/>
  <c r="H11" i="1" s="1"/>
  <c r="H88" i="2"/>
  <c r="C11" i="1" s="1"/>
  <c r="I97" i="2"/>
  <c r="D12" i="1" s="1"/>
  <c r="H97" i="2"/>
  <c r="C12" i="1" s="1"/>
  <c r="I101" i="2"/>
  <c r="H101" i="2"/>
  <c r="C13" i="1" s="1"/>
  <c r="I118" i="2"/>
  <c r="H118" i="2"/>
  <c r="C14" i="1" s="1"/>
  <c r="I133" i="2"/>
  <c r="D15" i="1" s="1"/>
  <c r="H15" i="1" s="1"/>
  <c r="H133" i="2"/>
  <c r="C15" i="1" s="1"/>
  <c r="I137" i="2"/>
  <c r="D16" i="1" s="1"/>
  <c r="H137" i="2"/>
  <c r="C16" i="1" s="1"/>
  <c r="I140" i="2"/>
  <c r="D17" i="1" s="1"/>
  <c r="H17" i="1" s="1"/>
  <c r="H140" i="2"/>
  <c r="C17" i="1" s="1"/>
  <c r="I154" i="2"/>
  <c r="H154" i="2"/>
  <c r="C18" i="1" s="1"/>
  <c r="I158" i="2"/>
  <c r="D20" i="1" s="1"/>
  <c r="H20" i="1" s="1"/>
  <c r="H158" i="2"/>
  <c r="C20" i="1" s="1"/>
  <c r="I166" i="2"/>
  <c r="D21" i="1" s="1"/>
  <c r="H21" i="1" s="1"/>
  <c r="H166" i="2"/>
  <c r="I174" i="2"/>
  <c r="D22" i="1" s="1"/>
  <c r="H22" i="1" s="1"/>
  <c r="H174" i="2"/>
  <c r="C22" i="1" s="1"/>
  <c r="I14" i="2"/>
  <c r="D5" i="1" s="1"/>
  <c r="H5" i="1" s="1"/>
  <c r="C5" i="1"/>
  <c r="I182" i="2"/>
  <c r="D23" i="1" s="1"/>
  <c r="H182" i="2"/>
  <c r="C23" i="1" s="1"/>
  <c r="G23" i="1" s="1"/>
  <c r="D18" i="1"/>
  <c r="H18" i="1" s="1"/>
  <c r="D14" i="1"/>
  <c r="H14" i="1" s="1"/>
  <c r="D13" i="1"/>
  <c r="H13" i="1" s="1"/>
  <c r="D10" i="1"/>
  <c r="H10" i="1" s="1"/>
  <c r="D6" i="1"/>
  <c r="H6" i="1" s="1"/>
  <c r="C21" i="1"/>
  <c r="C8" i="1"/>
  <c r="J180" i="2"/>
  <c r="J179" i="2"/>
  <c r="J178" i="2"/>
  <c r="J177" i="2"/>
  <c r="J176" i="2"/>
  <c r="J175" i="2"/>
  <c r="J172" i="2"/>
  <c r="J171" i="2"/>
  <c r="J170" i="2"/>
  <c r="J169" i="2"/>
  <c r="J168" i="2"/>
  <c r="J167" i="2"/>
  <c r="J164" i="2"/>
  <c r="J163" i="2"/>
  <c r="J162" i="2"/>
  <c r="J161" i="2"/>
  <c r="J160" i="2"/>
  <c r="J159" i="2"/>
  <c r="J156" i="2"/>
  <c r="J155" i="2"/>
  <c r="J141" i="2"/>
  <c r="J138" i="2"/>
  <c r="J135" i="2"/>
  <c r="J134" i="2"/>
  <c r="J119" i="2"/>
  <c r="J102" i="2"/>
  <c r="J99" i="2"/>
  <c r="J98" i="2"/>
  <c r="J89" i="2"/>
  <c r="J79" i="2"/>
  <c r="J60" i="2"/>
  <c r="J45" i="2"/>
  <c r="J42" i="2"/>
  <c r="J41" i="2"/>
  <c r="J31" i="2"/>
  <c r="J18" i="2"/>
  <c r="J15" i="2"/>
  <c r="J17" i="2" s="1"/>
  <c r="J5" i="2"/>
  <c r="J14" i="2" s="1"/>
  <c r="F180" i="2"/>
  <c r="E180" i="2"/>
  <c r="D180" i="2"/>
  <c r="F179" i="2"/>
  <c r="E179" i="2"/>
  <c r="D179" i="2"/>
  <c r="F178" i="2"/>
  <c r="E178" i="2"/>
  <c r="D178" i="2"/>
  <c r="F177" i="2"/>
  <c r="E177" i="2"/>
  <c r="D177" i="2"/>
  <c r="F176" i="2"/>
  <c r="E176" i="2"/>
  <c r="D176" i="2"/>
  <c r="F175" i="2"/>
  <c r="E175" i="2"/>
  <c r="D175" i="2"/>
  <c r="F172" i="2"/>
  <c r="E172" i="2"/>
  <c r="D172" i="2"/>
  <c r="F171" i="2"/>
  <c r="E171" i="2"/>
  <c r="D171" i="2"/>
  <c r="F170" i="2"/>
  <c r="E170" i="2"/>
  <c r="D170" i="2"/>
  <c r="F169" i="2"/>
  <c r="E169" i="2"/>
  <c r="D169" i="2"/>
  <c r="F168" i="2"/>
  <c r="E168" i="2"/>
  <c r="D168" i="2"/>
  <c r="F167" i="2"/>
  <c r="E167" i="2"/>
  <c r="D167" i="2"/>
  <c r="F164" i="2"/>
  <c r="E164" i="2"/>
  <c r="D164" i="2"/>
  <c r="F163" i="2"/>
  <c r="E163" i="2"/>
  <c r="D163" i="2"/>
  <c r="F162" i="2"/>
  <c r="E162" i="2"/>
  <c r="D162" i="2"/>
  <c r="F161" i="2"/>
  <c r="E161" i="2"/>
  <c r="D161" i="2"/>
  <c r="F160" i="2"/>
  <c r="E160" i="2"/>
  <c r="D160" i="2"/>
  <c r="F159" i="2"/>
  <c r="F152" i="2"/>
  <c r="F138" i="2"/>
  <c r="E138" i="2"/>
  <c r="D138" i="2"/>
  <c r="F135" i="2"/>
  <c r="E135" i="2"/>
  <c r="D135" i="2"/>
  <c r="F134" i="2"/>
  <c r="E134" i="2"/>
  <c r="D134" i="2"/>
  <c r="F119" i="2"/>
  <c r="E119" i="2"/>
  <c r="D119" i="2"/>
  <c r="F99" i="2"/>
  <c r="E99" i="2"/>
  <c r="D99" i="2"/>
  <c r="F98" i="2"/>
  <c r="E98" i="2"/>
  <c r="D98" i="2"/>
  <c r="F89" i="2"/>
  <c r="E89" i="2"/>
  <c r="D89" i="2"/>
  <c r="F79" i="2"/>
  <c r="E79" i="2"/>
  <c r="D79" i="2"/>
  <c r="F60" i="2"/>
  <c r="E60" i="2"/>
  <c r="D60" i="2"/>
  <c r="F45" i="2"/>
  <c r="E45" i="2"/>
  <c r="D45" i="2"/>
  <c r="F42" i="2"/>
  <c r="E42" i="2"/>
  <c r="D42" i="2"/>
  <c r="F41" i="2"/>
  <c r="E41" i="2"/>
  <c r="D41" i="2"/>
  <c r="F31" i="2"/>
  <c r="E31" i="2"/>
  <c r="D31" i="2"/>
  <c r="F18" i="2"/>
  <c r="E18" i="2"/>
  <c r="D18" i="2"/>
  <c r="F15" i="2"/>
  <c r="E15" i="2"/>
  <c r="D15" i="2"/>
  <c r="E5" i="2"/>
  <c r="F5" i="2"/>
  <c r="D5" i="2"/>
  <c r="E19" i="1"/>
  <c r="H19" i="1"/>
  <c r="E10" i="1" l="1"/>
  <c r="J78" i="2"/>
  <c r="J118" i="2"/>
  <c r="J154" i="2"/>
  <c r="E6" i="1"/>
  <c r="E20" i="1"/>
  <c r="E18" i="1"/>
  <c r="E15" i="1"/>
  <c r="E11" i="1"/>
  <c r="E7" i="1"/>
  <c r="J30" i="2"/>
  <c r="J44" i="2"/>
  <c r="J59" i="2"/>
  <c r="J88" i="2"/>
  <c r="J97" i="2"/>
  <c r="J101" i="2"/>
  <c r="J133" i="2"/>
  <c r="J137" i="2"/>
  <c r="J140" i="2"/>
  <c r="J158" i="2"/>
  <c r="J166" i="2"/>
  <c r="J174" i="2"/>
  <c r="J182" i="2"/>
  <c r="E14" i="1"/>
  <c r="G22" i="1"/>
  <c r="E22" i="1"/>
  <c r="I22" i="1" s="1"/>
  <c r="E17" i="1"/>
  <c r="E13" i="1"/>
  <c r="E9" i="1"/>
  <c r="E23" i="1"/>
  <c r="I23" i="1" s="1"/>
  <c r="H23" i="1"/>
  <c r="E16" i="1"/>
  <c r="H16" i="1"/>
  <c r="E12" i="1"/>
  <c r="H12" i="1"/>
  <c r="E8" i="1"/>
  <c r="H8" i="1"/>
  <c r="D24" i="1"/>
  <c r="E21" i="1"/>
  <c r="C24" i="1"/>
  <c r="E5" i="1"/>
  <c r="G13" i="1" l="1"/>
  <c r="G19" i="1"/>
  <c r="G21" i="1"/>
  <c r="G20" i="1"/>
  <c r="G18" i="1"/>
  <c r="G17" i="1"/>
  <c r="G16" i="1"/>
  <c r="G15" i="1"/>
  <c r="G14" i="1"/>
  <c r="G5" i="1"/>
  <c r="G12" i="1"/>
  <c r="G11" i="1"/>
  <c r="G10" i="1"/>
  <c r="G9" i="1"/>
  <c r="G8" i="1"/>
  <c r="G7" i="1"/>
  <c r="H24" i="1"/>
  <c r="E24" i="1"/>
  <c r="G6" i="1"/>
  <c r="I6" i="1" l="1"/>
  <c r="I19" i="1"/>
  <c r="I21" i="1"/>
  <c r="I20" i="1"/>
  <c r="I18" i="1"/>
  <c r="I17" i="1"/>
  <c r="I16" i="1"/>
  <c r="I15" i="1"/>
  <c r="I14" i="1"/>
  <c r="I13" i="1"/>
  <c r="I12" i="1"/>
  <c r="I11" i="1"/>
  <c r="I8" i="1"/>
  <c r="I10" i="1"/>
  <c r="I9" i="1"/>
  <c r="G24" i="1"/>
  <c r="I7" i="1"/>
  <c r="I5" i="1"/>
  <c r="I24" i="1" l="1"/>
</calcChain>
</file>

<file path=xl/sharedStrings.xml><?xml version="1.0" encoding="utf-8"?>
<sst xmlns="http://schemas.openxmlformats.org/spreadsheetml/2006/main" count="74605" uniqueCount="17569">
  <si>
    <t>PPS Funds Flow Summary by Partner Type - DY3, Q1 (IPP Module 1.4 and Module 1.10)</t>
  </si>
  <si>
    <t>Partner Category</t>
  </si>
  <si>
    <t>Quarterly Funds Flow Update - DY3, Q1</t>
  </si>
  <si>
    <t>Funds Flow - Waiver Dollars</t>
  </si>
  <si>
    <t>Funds Flow - Non-Waiver Dollars</t>
  </si>
  <si>
    <t>Funds Flow - All Dollars</t>
  </si>
  <si>
    <t>% of Funds Flow - Waiver Dollars</t>
  </si>
  <si>
    <t>% of Funds Flow - Non-Waiver Dollars</t>
  </si>
  <si>
    <t>% of Funds Flow - All Dollars</t>
  </si>
  <si>
    <t>Practitioner - Primary Care</t>
  </si>
  <si>
    <t>Practitioner - Non-Primary Care</t>
  </si>
  <si>
    <t>Hospital - Inpatient/ED</t>
  </si>
  <si>
    <t>Hospital - Ambulatory</t>
  </si>
  <si>
    <t>Clinic</t>
  </si>
  <si>
    <t>Mental Health</t>
  </si>
  <si>
    <t>Substance Abuse</t>
  </si>
  <si>
    <t>Case Management</t>
  </si>
  <si>
    <t>Health Home</t>
  </si>
  <si>
    <t>Community Based Organization (Tier 1)</t>
  </si>
  <si>
    <t>Nursing Home</t>
  </si>
  <si>
    <t>Pharmacy</t>
  </si>
  <si>
    <t>Hospice</t>
  </si>
  <si>
    <t>Home Care</t>
  </si>
  <si>
    <t>PPS PMO</t>
  </si>
  <si>
    <t>Non-PPS Network</t>
  </si>
  <si>
    <t>Other (Define)</t>
  </si>
  <si>
    <t>Total</t>
  </si>
  <si>
    <t>PPS Funds Flow - Partner Level Detail</t>
  </si>
  <si>
    <t>Partner Information</t>
  </si>
  <si>
    <t>Quarterly Funds Flow Updates - DY3, Q1</t>
  </si>
  <si>
    <t>NPI</t>
  </si>
  <si>
    <t>MMIS ID</t>
  </si>
  <si>
    <t>Partner Name</t>
  </si>
  <si>
    <t>Safety Net</t>
  </si>
  <si>
    <t>State Assigned Category</t>
  </si>
  <si>
    <t>INSERT ROWS ABOVE FOR ADDITIONAL PARTNERS IN THIS CATEGORY - DO NOT ENTER DATA IN THIS ROW</t>
  </si>
  <si>
    <t>1st Tier Funds Flow Partner (from Funds Flow Partner Detail)</t>
  </si>
  <si>
    <t>2nd Tier Funds Flow Recipient Partner Information</t>
  </si>
  <si>
    <t>Partner Funds Flow Data</t>
  </si>
  <si>
    <t>Partner Project Participation</t>
  </si>
  <si>
    <t>NPI or MMIS ID</t>
  </si>
  <si>
    <t>Hub (Y/N)</t>
  </si>
  <si>
    <t>DY3, Q1 Funds Flow  Update</t>
  </si>
  <si>
    <t>Prov Part 2.a.i</t>
  </si>
  <si>
    <t>Prov Part 2.a.iii</t>
  </si>
  <si>
    <t>Prov Part 2.a.iv</t>
  </si>
  <si>
    <t>Prov Part 2.b.iii</t>
  </si>
  <si>
    <t>Prov Part 3.a.i</t>
  </si>
  <si>
    <t>Prov Part 3.a.ii</t>
  </si>
  <si>
    <t>Prov Part 3.b.i</t>
  </si>
  <si>
    <t>Prov Part 3.d.iii</t>
  </si>
  <si>
    <t>Prov Part 4.b.i</t>
  </si>
  <si>
    <t>Prov Part 4.b.ii</t>
  </si>
  <si>
    <t>PPS Partner Engagement by Project</t>
  </si>
  <si>
    <t>Partner Type</t>
  </si>
  <si>
    <t>2.a.i.</t>
  </si>
  <si>
    <t>2.a.iii.</t>
  </si>
  <si>
    <t>2.b.iii.</t>
  </si>
  <si>
    <t>2.b.iv.</t>
  </si>
  <si>
    <t>2.d.i.</t>
  </si>
  <si>
    <t>3.a.i.</t>
  </si>
  <si>
    <t>3.a.ii.</t>
  </si>
  <si>
    <t>3.b.i.</t>
  </si>
  <si>
    <t>3.g.i.</t>
  </si>
  <si>
    <t>Committed</t>
  </si>
  <si>
    <t>Engaged</t>
  </si>
  <si>
    <t>Hospital</t>
  </si>
  <si>
    <t>Case Management / Health Home</t>
  </si>
  <si>
    <t>Community Based Organizations</t>
  </si>
  <si>
    <t>All Other</t>
  </si>
  <si>
    <t>Emergency Departments with Care Triage</t>
  </si>
  <si>
    <t>PAM(R) Providers</t>
  </si>
  <si>
    <t>Expected Number of Crisis Intervention Programs Established</t>
  </si>
  <si>
    <t>NPI ID</t>
  </si>
  <si>
    <t>DSRIP Provider Name</t>
  </si>
  <si>
    <t>Entity ID</t>
  </si>
  <si>
    <t>Entity Name</t>
  </si>
  <si>
    <t>OPWDD Tax ID</t>
  </si>
  <si>
    <t>DSRIP Contact Name</t>
  </si>
  <si>
    <t>DSRIP Contact Phone</t>
  </si>
  <si>
    <t>Phone Extension</t>
  </si>
  <si>
    <t>DSRIP Contact Email</t>
  </si>
  <si>
    <t>DSRIP Provider Type</t>
  </si>
  <si>
    <t>Provider Category</t>
  </si>
  <si>
    <t>DSRIP Street</t>
  </si>
  <si>
    <t>DSRIP City</t>
  </si>
  <si>
    <t>DSRIP State</t>
  </si>
  <si>
    <t>DSRIP Postal Code</t>
  </si>
  <si>
    <t>NPI Name</t>
  </si>
  <si>
    <t>NPI Street</t>
  </si>
  <si>
    <t>NPI City</t>
  </si>
  <si>
    <t>NPI State</t>
  </si>
  <si>
    <t>NPI Postal Code</t>
  </si>
  <si>
    <t>MMIS Name</t>
  </si>
  <si>
    <t>MMIS Street</t>
  </si>
  <si>
    <t>MMIS City</t>
  </si>
  <si>
    <t>MMIS State</t>
  </si>
  <si>
    <t>MMIS Postal Code</t>
  </si>
  <si>
    <t>MMIS Provider Type</t>
  </si>
  <si>
    <t>DSRIP Partner Type</t>
  </si>
  <si>
    <t>Public Hospital</t>
  </si>
  <si>
    <t>Provider Status</t>
  </si>
  <si>
    <t>Hub(Short Name)</t>
  </si>
  <si>
    <t>Network Type</t>
  </si>
  <si>
    <t>Errors</t>
  </si>
  <si>
    <t>Warnings</t>
  </si>
  <si>
    <t>FARKOUH, TOUFIK DR.</t>
  </si>
  <si>
    <t>E0131678</t>
  </si>
  <si>
    <t>FARKOUH TOUFIK PHILIP MD</t>
  </si>
  <si>
    <t>Scott Perra</t>
  </si>
  <si>
    <t>(315) 624-6153</t>
  </si>
  <si>
    <t>sperra@mvnhealth.com</t>
  </si>
  <si>
    <t>All Other:: Practitioner - Non-Primary Care Provider (PCP)</t>
  </si>
  <si>
    <t>No</t>
  </si>
  <si>
    <t>FARKOUH TOUFIK DR.</t>
  </si>
  <si>
    <t>BUFFALO</t>
  </si>
  <si>
    <t>NY</t>
  </si>
  <si>
    <t>14220-2095</t>
  </si>
  <si>
    <t>PHYSICIAN</t>
  </si>
  <si>
    <t>M</t>
  </si>
  <si>
    <t>MMIS</t>
  </si>
  <si>
    <t>P</t>
  </si>
  <si>
    <t>VALLEM, MADANA MOHANA</t>
  </si>
  <si>
    <t>E0327423</t>
  </si>
  <si>
    <t>MADANA M VALLEM MD</t>
  </si>
  <si>
    <t>VALLEM MADANA MOHANA</t>
  </si>
  <si>
    <t>1903 SUNSET AVE</t>
  </si>
  <si>
    <t>UTICA</t>
  </si>
  <si>
    <t>13502-5617</t>
  </si>
  <si>
    <t>FSL</t>
  </si>
  <si>
    <t>GRENIER, YANNICK</t>
  </si>
  <si>
    <t>E0319457</t>
  </si>
  <si>
    <t>GRENIER YANNICK Y MD</t>
  </si>
  <si>
    <t>GRENIER YANNICK</t>
  </si>
  <si>
    <t>2206 GENESEE ST</t>
  </si>
  <si>
    <t>13502-5829</t>
  </si>
  <si>
    <t>BALUK, SVETLANA</t>
  </si>
  <si>
    <t>E0287584</t>
  </si>
  <si>
    <t>BALUK SVETLANA</t>
  </si>
  <si>
    <t>1656 CHAMPLIN AVE</t>
  </si>
  <si>
    <t>13502-4830</t>
  </si>
  <si>
    <t>ATTILIO, MICHAEL DR.</t>
  </si>
  <si>
    <t>E0321037</t>
  </si>
  <si>
    <t>ATTILIO MICHAEL</t>
  </si>
  <si>
    <t>All Other:: Practitioner - Primary Care Provider (PCP)</t>
  </si>
  <si>
    <t>ATTILIO MICHAEL DR.</t>
  </si>
  <si>
    <t>ATTILIO MICHAEL JOSEPH</t>
  </si>
  <si>
    <t>7980 STATE ROUTE 12</t>
  </si>
  <si>
    <t>BARNEVELD</t>
  </si>
  <si>
    <t>13304-2536</t>
  </si>
  <si>
    <t>SEMC</t>
  </si>
  <si>
    <t>WILLIAMS, MARK DR.</t>
  </si>
  <si>
    <t>E0113645</t>
  </si>
  <si>
    <t>WILLIAMS MARK EDWARD MD</t>
  </si>
  <si>
    <t>WILLIAMS MARK DR.</t>
  </si>
  <si>
    <t>78 CROMWELL AVE</t>
  </si>
  <si>
    <t>STATEN ISLAND</t>
  </si>
  <si>
    <t>10304-3933</t>
  </si>
  <si>
    <t>ALBERT, WALEED DR.</t>
  </si>
  <si>
    <t>E0162516</t>
  </si>
  <si>
    <t>ALBERT WALEED MD</t>
  </si>
  <si>
    <t>ALBERT WALEED DR.</t>
  </si>
  <si>
    <t>ALBERT WALEED</t>
  </si>
  <si>
    <t>ST LUKES HOSP</t>
  </si>
  <si>
    <t>ORTEGA, KENNETH DR.</t>
  </si>
  <si>
    <t>E0207661</t>
  </si>
  <si>
    <t>KENNETH ORTEGA</t>
  </si>
  <si>
    <t>All Other:: Practitioner - Non-Primary Care Provider (PCP):: Practitioner - Primary Care Provider (PCP)</t>
  </si>
  <si>
    <t>ORTEGA KENNETH DR.</t>
  </si>
  <si>
    <t>KRAUSE, WILLIAM</t>
  </si>
  <si>
    <t>E0256470</t>
  </si>
  <si>
    <t>KRAUSE WILLIAM F           MD</t>
  </si>
  <si>
    <t>KRAUSE WILLIAM</t>
  </si>
  <si>
    <t>ADIRONDACK COMM. PHY</t>
  </si>
  <si>
    <t>13502-4660</t>
  </si>
  <si>
    <t>JORGENSEN, WILLIAM</t>
  </si>
  <si>
    <t>E0132260</t>
  </si>
  <si>
    <t>JORGENSEN WILLIAM ARTHUR DO</t>
  </si>
  <si>
    <t>Cheryl Perry</t>
  </si>
  <si>
    <t>cperry@mvnhealth.com</t>
  </si>
  <si>
    <t>Yes</t>
  </si>
  <si>
    <t>JORGENSEN WILLIAM</t>
  </si>
  <si>
    <t>SYRACUSE</t>
  </si>
  <si>
    <t>13210-1687</t>
  </si>
  <si>
    <t>MIETZ, MICHAEL</t>
  </si>
  <si>
    <t>E0330066</t>
  </si>
  <si>
    <t>MIETZ MICHAEL KEITH</t>
  </si>
  <si>
    <t>MIETZ MICHAEL</t>
  </si>
  <si>
    <t>120 HOBART ST</t>
  </si>
  <si>
    <t>13501-4308</t>
  </si>
  <si>
    <t>SWIDERSKI, DANIELLE</t>
  </si>
  <si>
    <t>E0301539</t>
  </si>
  <si>
    <t>SWIDERSKI DANIELLE</t>
  </si>
  <si>
    <t>SWIDERSKI DANIELLE L</t>
  </si>
  <si>
    <t>LEVINE, STEVEN</t>
  </si>
  <si>
    <t>E0153960</t>
  </si>
  <si>
    <t>LEVINE STEVEN A DO</t>
  </si>
  <si>
    <t>Practitioner - Non-Primary Care Provider (PCP)</t>
  </si>
  <si>
    <t>LEVINE STEVEN</t>
  </si>
  <si>
    <t>89 GENESEE ST</t>
  </si>
  <si>
    <t>NEW HARTFORD</t>
  </si>
  <si>
    <t>13413-2336</t>
  </si>
  <si>
    <t>Gregory J. Tillou, MD</t>
  </si>
  <si>
    <t>E0006116</t>
  </si>
  <si>
    <t>GREGORY JOHN TILLOU</t>
  </si>
  <si>
    <t>(315) 253-5151</t>
  </si>
  <si>
    <t>TILLOU GREGORY</t>
  </si>
  <si>
    <t>TILLOU GREGORY JOHN MD</t>
  </si>
  <si>
    <t>211 CHURCH ST</t>
  </si>
  <si>
    <t>SARATOGA SPRINGS</t>
  </si>
  <si>
    <t>12866-1003</t>
  </si>
  <si>
    <t>Auburn Community</t>
  </si>
  <si>
    <t>Buchan, Debra A., MD</t>
  </si>
  <si>
    <t>E0140805</t>
  </si>
  <si>
    <t>BUCHAN DEBRA ANN MD</t>
  </si>
  <si>
    <t>Lorraine Manzella</t>
  </si>
  <si>
    <t>(315) 464-6853</t>
  </si>
  <si>
    <t>MANZELLL@upstate.edu</t>
  </si>
  <si>
    <t>All Other:: Mental Health:: Practitioner - Primary Care Provider (PCP)</t>
  </si>
  <si>
    <t>BUCHAN DEBRA</t>
  </si>
  <si>
    <t>13210-1690</t>
  </si>
  <si>
    <t>UUH</t>
  </si>
  <si>
    <t>Berthoff, Donna M., NP</t>
  </si>
  <si>
    <t>E0037241</t>
  </si>
  <si>
    <t>BERTHOFF DONNA M</t>
  </si>
  <si>
    <t>BERTHOFF DONNA</t>
  </si>
  <si>
    <t>5900 N BURDICK ST</t>
  </si>
  <si>
    <t>EAST SYRACUSE</t>
  </si>
  <si>
    <t>13057-9465</t>
  </si>
  <si>
    <t>Betcher, Sylvia L., MD</t>
  </si>
  <si>
    <t>E0147623</t>
  </si>
  <si>
    <t>BETCHER SYLVIA L MD</t>
  </si>
  <si>
    <t>BETCHER SYLVIA</t>
  </si>
  <si>
    <t>MEDICAL SER GRP-MEDI</t>
  </si>
  <si>
    <t>13210-2342</t>
  </si>
  <si>
    <t xml:space="preserve">Beth Wiedeman </t>
  </si>
  <si>
    <t>E0084178</t>
  </si>
  <si>
    <t>WIEDEMAN BETH THOMAS</t>
  </si>
  <si>
    <t>Tracey Van Dyke</t>
  </si>
  <si>
    <t>(315) 655-8171</t>
  </si>
  <si>
    <t>Tracey.Vandyke@sjhsyr.org</t>
  </si>
  <si>
    <t>WIEDEMAN BETH DR.</t>
  </si>
  <si>
    <t>7137 MT PLEASENT RD</t>
  </si>
  <si>
    <t>CANASTOTU</t>
  </si>
  <si>
    <t>SJH</t>
  </si>
  <si>
    <t>CUMMINGS, THOMAS</t>
  </si>
  <si>
    <t>E0310904</t>
  </si>
  <si>
    <t>CUMMINGS THOMAS R</t>
  </si>
  <si>
    <t>Gene Morreale</t>
  </si>
  <si>
    <t>(315) 361-2300</t>
  </si>
  <si>
    <t>gmorreale@oneidahealthcare.org</t>
  </si>
  <si>
    <t>CUMMINGS THOMAS</t>
  </si>
  <si>
    <t>3 CURTIS RD</t>
  </si>
  <si>
    <t>VERNON</t>
  </si>
  <si>
    <t>13476-3607</t>
  </si>
  <si>
    <t>Oneida Healthcare</t>
  </si>
  <si>
    <t>DAS, SUBHASH DR.</t>
  </si>
  <si>
    <t>E0332847</t>
  </si>
  <si>
    <t>DAS SUBHASH MD</t>
  </si>
  <si>
    <t>DAS SUBHASH DR.</t>
  </si>
  <si>
    <t>321 GENESEE ST</t>
  </si>
  <si>
    <t>ONEIDA</t>
  </si>
  <si>
    <t>13421-2611</t>
  </si>
  <si>
    <t>DEAN-GROSACK, NANCY MRS.</t>
  </si>
  <si>
    <t>E0234409</t>
  </si>
  <si>
    <t>DEAN GROSACK NANCY DPM</t>
  </si>
  <si>
    <t>DEAN-GROSACK NANCY MRS.</t>
  </si>
  <si>
    <t>DEAN GROSACK NANCY</t>
  </si>
  <si>
    <t>264 MAIN ST</t>
  </si>
  <si>
    <t>13421-2143</t>
  </si>
  <si>
    <t>PODIATRIST</t>
  </si>
  <si>
    <t>DEL PINO, MEHRI</t>
  </si>
  <si>
    <t>E0123983</t>
  </si>
  <si>
    <t>DEL PINO MEHRI LYNNE MD</t>
  </si>
  <si>
    <t>DEL PINO MEHRI</t>
  </si>
  <si>
    <t>169 MAIN ST</t>
  </si>
  <si>
    <t>13421-1640</t>
  </si>
  <si>
    <t>DELPINO, ALBERTO</t>
  </si>
  <si>
    <t>E0125264</t>
  </si>
  <si>
    <t>DEL PINO ALBERTO JOSE MD</t>
  </si>
  <si>
    <t>DELPINO ALBERTO</t>
  </si>
  <si>
    <t>DEL PINO ALBERTO JOSE</t>
  </si>
  <si>
    <t>357 GENESEE ST</t>
  </si>
  <si>
    <t>FLINT, KRISLYN DR.</t>
  </si>
  <si>
    <t>E0286181</t>
  </si>
  <si>
    <t>FLINT KRISLYN LEIGH</t>
  </si>
  <si>
    <t>FLINT KRISLYN DR.</t>
  </si>
  <si>
    <t>139 FIELDS DR</t>
  </si>
  <si>
    <t>13421-2642</t>
  </si>
  <si>
    <t>GANDHI, BRETT DR.</t>
  </si>
  <si>
    <t>E0101371</t>
  </si>
  <si>
    <t>GANDHI BRETT RATILAL MD</t>
  </si>
  <si>
    <t>GANDHI BRETT DR.</t>
  </si>
  <si>
    <t>110 BUSINESS PARK DR</t>
  </si>
  <si>
    <t>13502-6394</t>
  </si>
  <si>
    <t>HASSAN, ISLAM DR.</t>
  </si>
  <si>
    <t>E0308762</t>
  </si>
  <si>
    <t>HASSAN ISLAM AHMED</t>
  </si>
  <si>
    <t>HASSAN ISLAM DR.</t>
  </si>
  <si>
    <t>736 IRVING AVE</t>
  </si>
  <si>
    <t>HSIEH, JONG-HWA</t>
  </si>
  <si>
    <t>E0202604</t>
  </si>
  <si>
    <t>HSIEH JONG HWA             MD</t>
  </si>
  <si>
    <t>HSIEH JONG-HWA</t>
  </si>
  <si>
    <t>HSIEH JONG HWA</t>
  </si>
  <si>
    <t>221 BROAD ST</t>
  </si>
  <si>
    <t>13421-2178</t>
  </si>
  <si>
    <t>MARTYN, MARINA ANNE</t>
  </si>
  <si>
    <t>E0117876</t>
  </si>
  <si>
    <t>MARTYN MARINA A R MD</t>
  </si>
  <si>
    <t>MARTYN MARINA ANNE</t>
  </si>
  <si>
    <t>13421-2668</t>
  </si>
  <si>
    <t>Dexter, Justin M, MD</t>
  </si>
  <si>
    <t>E0323965</t>
  </si>
  <si>
    <t>DEXTER JUSTIN MICHAEL</t>
  </si>
  <si>
    <t>DEXTER JUSTIN DR.</t>
  </si>
  <si>
    <t>147 W 1ST ST</t>
  </si>
  <si>
    <t>OSWEGO</t>
  </si>
  <si>
    <t>13126-2045</t>
  </si>
  <si>
    <t>MADISON COUNTY MENTAL HEALTH DEPARTMENT-ADAPT</t>
  </si>
  <si>
    <t>E0242687</t>
  </si>
  <si>
    <t>MADISON CNTY COMMUNITY SVC BD</t>
  </si>
  <si>
    <t>Teisha Cook</t>
  </si>
  <si>
    <t>(315) 366-2336</t>
  </si>
  <si>
    <t>teisha.cook@madisoncounty.ny.gov</t>
  </si>
  <si>
    <t>All Other:: Mental Health:: Substance Abuse</t>
  </si>
  <si>
    <t>DIAGNOSTIC AND TREATMENT CENTER</t>
  </si>
  <si>
    <t>Hospice &amp; Palliative Care, Inc.</t>
  </si>
  <si>
    <t>E0204188</t>
  </si>
  <si>
    <t>HOSPICE &amp; PALLIATIVE CARE INC</t>
  </si>
  <si>
    <t>Ann Tonzi, CEO</t>
  </si>
  <si>
    <t>(315) 735-6484</t>
  </si>
  <si>
    <t>atonzi@hospicecareinc.org</t>
  </si>
  <si>
    <t>All Other:: Hospice</t>
  </si>
  <si>
    <t>HOSPICE &amp;PALLIATIVE CARE INC.</t>
  </si>
  <si>
    <t>4277 MIDDLE SET RD</t>
  </si>
  <si>
    <t>13413-5315</t>
  </si>
  <si>
    <t>Brangman, Sharon A., MD</t>
  </si>
  <si>
    <t>E0151350</t>
  </si>
  <si>
    <t>BRANGMAN SHARON A MD</t>
  </si>
  <si>
    <t>BRANGMAN SHARON</t>
  </si>
  <si>
    <t>UNIVERSITY GERIATRIC</t>
  </si>
  <si>
    <t>13202-3188</t>
  </si>
  <si>
    <t>Bratslavsky, Gennady, MD</t>
  </si>
  <si>
    <t>E0319080</t>
  </si>
  <si>
    <t>BRATSLAVSKY GENNADY</t>
  </si>
  <si>
    <t>550 HARRISON ST</t>
  </si>
  <si>
    <t>Bratt, Kathleen A., NP</t>
  </si>
  <si>
    <t>E0088344</t>
  </si>
  <si>
    <t>BRATT KATHLEEN ANN</t>
  </si>
  <si>
    <t>BRATT KATHLEEN</t>
  </si>
  <si>
    <t>BRATT KATHLEEN A</t>
  </si>
  <si>
    <t>UNIVERSITY HOSP</t>
  </si>
  <si>
    <t>13210-1834</t>
  </si>
  <si>
    <t>Thota, Srinivasa S., MD</t>
  </si>
  <si>
    <t>E0337272</t>
  </si>
  <si>
    <t>THOTA SRINIVASA SARVABHOUMA</t>
  </si>
  <si>
    <t>THOTA SRINIVASA DR.</t>
  </si>
  <si>
    <t>750 E ADAMS ST</t>
  </si>
  <si>
    <t>Timothy Tramontana</t>
  </si>
  <si>
    <t>E0315976</t>
  </si>
  <si>
    <t>TRAMONTANA TIMOTHY FRANK</t>
  </si>
  <si>
    <t>A. Maria Demko</t>
  </si>
  <si>
    <t>(315) 652-1325</t>
  </si>
  <si>
    <t>Anna.Demko@sjhsyr.org</t>
  </si>
  <si>
    <t>TRAMONTANA TIMOTHY MR.</t>
  </si>
  <si>
    <t>5100 W TAFT RD</t>
  </si>
  <si>
    <t>LIVERPOOL</t>
  </si>
  <si>
    <t>13088-3807</t>
  </si>
  <si>
    <t>Physician Care PC</t>
  </si>
  <si>
    <t>Tomaiuoli, Catherine M., NP</t>
  </si>
  <si>
    <t>E0018539</t>
  </si>
  <si>
    <t>TOMAIUOLI CATHERINE MARIE NP</t>
  </si>
  <si>
    <t>TOMAIUOLI CATHERINE MS.</t>
  </si>
  <si>
    <t>6620 FLY RD</t>
  </si>
  <si>
    <t>13057-9717</t>
  </si>
  <si>
    <t>Tornabene, Katherine M, NP</t>
  </si>
  <si>
    <t>E0326221</t>
  </si>
  <si>
    <t>TORNABENE KATHERINE MCDERMOTT</t>
  </si>
  <si>
    <t>CUNNINGHAM KATHERINE MRS.</t>
  </si>
  <si>
    <t>90 PRESIDENTIAL PLZ FL 4</t>
  </si>
  <si>
    <t>13202-2240</t>
  </si>
  <si>
    <t>Torrisi, Paul F., MD</t>
  </si>
  <si>
    <t>E0262954</t>
  </si>
  <si>
    <t>TORRISI PAUL F             MD</t>
  </si>
  <si>
    <t>TORRISI PAUL</t>
  </si>
  <si>
    <t>3107 E GENESEE ST</t>
  </si>
  <si>
    <t>13224-1646</t>
  </si>
  <si>
    <t>GENESEE REGION HOME CARE ASSOCIATION, INC Dba - LIFETIME CARE</t>
  </si>
  <si>
    <t>E0250939</t>
  </si>
  <si>
    <t>LIFETIME CARE</t>
  </si>
  <si>
    <t>Toni McGhan, RN, MS</t>
  </si>
  <si>
    <t>(315) 332-2505</t>
  </si>
  <si>
    <t>toni.mcghan@lifetimecare.org</t>
  </si>
  <si>
    <t>GENESEE REGION HOME CARE ASSOCIATION INC.</t>
  </si>
  <si>
    <t>MONROE COUNTY PCA</t>
  </si>
  <si>
    <t>ROCHESTER</t>
  </si>
  <si>
    <t>14604-1713</t>
  </si>
  <si>
    <t>HOME HEALTH AGENCY</t>
  </si>
  <si>
    <t>Bernardine Apartments/Loretto Adult Community</t>
  </si>
  <si>
    <t>E0155458</t>
  </si>
  <si>
    <t>LORETTO REST INC ALP</t>
  </si>
  <si>
    <t>Kimberly Townsend</t>
  </si>
  <si>
    <t>(315) 413-3927</t>
  </si>
  <si>
    <t>ktownsend@lorettosystem.org</t>
  </si>
  <si>
    <t>LORETTO VILLAGE APTS EH SITE 5 ALP</t>
  </si>
  <si>
    <t>NORTH SYRACUSE</t>
  </si>
  <si>
    <t>13212-1958</t>
  </si>
  <si>
    <t>Loretto</t>
  </si>
  <si>
    <t>Berry, Winter S., DO</t>
  </si>
  <si>
    <t>E0353662</t>
  </si>
  <si>
    <t>BERRY WINTER SAXON</t>
  </si>
  <si>
    <t>BERRY WINTER</t>
  </si>
  <si>
    <t>90 PRESIDENTIAL PLZ</t>
  </si>
  <si>
    <t>UNITED CEREBRAL PALSY</t>
  </si>
  <si>
    <t>E0015129</t>
  </si>
  <si>
    <t>UCP UTICA 90 GEIGER CRP 9</t>
  </si>
  <si>
    <t>Laura Eannace</t>
  </si>
  <si>
    <t>(315) 724-6907</t>
  </si>
  <si>
    <t>laura.eannace@upstatecp.org</t>
  </si>
  <si>
    <t>UPSTATE CEREBRAL PALSY, INC</t>
  </si>
  <si>
    <t>90 GEIGER RD</t>
  </si>
  <si>
    <t>ROME</t>
  </si>
  <si>
    <t>13441-4319</t>
  </si>
  <si>
    <t>LONG TERM CARE FACILITY</t>
  </si>
  <si>
    <t>UCP</t>
  </si>
  <si>
    <t>E0018789</t>
  </si>
  <si>
    <t>UCP UTICA 92 GEIGER CRP 10</t>
  </si>
  <si>
    <t>UPSTATE CEREBRAL PALSY, INC.</t>
  </si>
  <si>
    <t>92 GEIGER RD</t>
  </si>
  <si>
    <t>E0170319</t>
  </si>
  <si>
    <t>UCP UTICA BLEECKER ST ICF</t>
  </si>
  <si>
    <t>2382 BLEECKER STREET</t>
  </si>
  <si>
    <t>FRANKFORT</t>
  </si>
  <si>
    <t>13340-4811</t>
  </si>
  <si>
    <t>E0169644</t>
  </si>
  <si>
    <t>UCP UTICA NIAGARA ST ICF</t>
  </si>
  <si>
    <t>NIAGARA ST ICF</t>
  </si>
  <si>
    <t>13501-1012</t>
  </si>
  <si>
    <t>E0166661</t>
  </si>
  <si>
    <t>UCP UTICA HAYES RD ICF</t>
  </si>
  <si>
    <t>UPSTATE CEREBRAL PALSY</t>
  </si>
  <si>
    <t>9592 HAYES RD</t>
  </si>
  <si>
    <t>MARCY</t>
  </si>
  <si>
    <t>13403-2606</t>
  </si>
  <si>
    <t>UNITED CEREBRAL PALSY D/B/A UPSTATE CEREBRAL PALSY</t>
  </si>
  <si>
    <t>E0169534</t>
  </si>
  <si>
    <t>UNITED CEREBRAL PALSY UTICA</t>
  </si>
  <si>
    <t>A/6282439 UCP SUP A</t>
  </si>
  <si>
    <t>HERKIMER</t>
  </si>
  <si>
    <t>13350-1101</t>
  </si>
  <si>
    <t>UNITED CEREBRAL PALSY &amp; HANDICAPPED ASSN</t>
  </si>
  <si>
    <t>E0085444</t>
  </si>
  <si>
    <t>UCP UTICA MH</t>
  </si>
  <si>
    <t>336 E STATE ST STE C</t>
  </si>
  <si>
    <t>13350-2026</t>
  </si>
  <si>
    <t>APONE JOSEPH</t>
  </si>
  <si>
    <t>E0196041</t>
  </si>
  <si>
    <t>APONE JOSEPH               MD</t>
  </si>
  <si>
    <t>Joseph Apone</t>
  </si>
  <si>
    <t>(315) 255-7438</t>
  </si>
  <si>
    <t>10 WHITED ST</t>
  </si>
  <si>
    <t>LITTLE FALLS</t>
  </si>
  <si>
    <t>13365-1712</t>
  </si>
  <si>
    <t>Aranda, Christina Dr.</t>
  </si>
  <si>
    <t>E0300618</t>
  </si>
  <si>
    <t>ARANDA CHRISTINA</t>
  </si>
  <si>
    <t>(315) 572-2300</t>
  </si>
  <si>
    <t>caranda@mvnhealth.com</t>
  </si>
  <si>
    <t>ARANDA CHRISTINA GENER</t>
  </si>
  <si>
    <t>201 EAST STATE STREET</t>
  </si>
  <si>
    <t>13350-0000</t>
  </si>
  <si>
    <t>UNITY HOUSE OF CAYUGA CO SPT</t>
  </si>
  <si>
    <t>E0025826</t>
  </si>
  <si>
    <t>UNITY HUSE OF CAYUGA CO ND 6</t>
  </si>
  <si>
    <t>Elizabeth Smith</t>
  </si>
  <si>
    <t>(315) 253-6227</t>
  </si>
  <si>
    <t>lsmith@unityhouse.com</t>
  </si>
  <si>
    <t>SUPPORTIVE</t>
  </si>
  <si>
    <t>ITHACA</t>
  </si>
  <si>
    <t>14850-9999</t>
  </si>
  <si>
    <t>UNITY HOUSE OF CAYUGA CO SPV</t>
  </si>
  <si>
    <t>E0074808</t>
  </si>
  <si>
    <t>SUPERVISED</t>
  </si>
  <si>
    <t>AUBURN</t>
  </si>
  <si>
    <t>13021-4838</t>
  </si>
  <si>
    <t>Unity House of Cayuga County Inc</t>
  </si>
  <si>
    <t>E0154469</t>
  </si>
  <si>
    <t>UNITY HOUSE CAYUGA COUNTY INC</t>
  </si>
  <si>
    <t>UNITY HOUSE OF CAYUGA COUNTY, INC.</t>
  </si>
  <si>
    <t>UNITY HOUSE CAYUGA CO INC</t>
  </si>
  <si>
    <t>56 GRANT AVE APT 5 &amp; 6</t>
  </si>
  <si>
    <t>13021-2152</t>
  </si>
  <si>
    <t>MULTI-TYPE</t>
  </si>
  <si>
    <t>UNITY HOUSE OF CAYUGA CTY SMP</t>
  </si>
  <si>
    <t>E0083143</t>
  </si>
  <si>
    <t>REGION OUTSIDE NYC</t>
  </si>
  <si>
    <t>UNITY HS CAYUGA CO INC DAY</t>
  </si>
  <si>
    <t>E0029846</t>
  </si>
  <si>
    <t>GROUP DAY HAB</t>
  </si>
  <si>
    <t>University Dialysis Center</t>
  </si>
  <si>
    <t>E0163229</t>
  </si>
  <si>
    <t>UNIVERSITY DIALYSIS CENTER</t>
  </si>
  <si>
    <t>Jerena Barkins</t>
  </si>
  <si>
    <t>(315) 473-5100</t>
  </si>
  <si>
    <t>Jerena.Barkins@dciinc.org</t>
  </si>
  <si>
    <t>All Other:: Clinic</t>
  </si>
  <si>
    <t>DIALYSIS CLINIC INC.</t>
  </si>
  <si>
    <t>1127 E GENESEE ST</t>
  </si>
  <si>
    <t>13210-1911</t>
  </si>
  <si>
    <t>UNIVERSITY OB/GYN ASSOCIATES, INC.</t>
  </si>
  <si>
    <t>E0033094</t>
  </si>
  <si>
    <t>UNIVERSITY OB-GYN ASSOCIATES INC</t>
  </si>
  <si>
    <t>Elizabeth Chapman</t>
  </si>
  <si>
    <t>(315) 470-7903</t>
  </si>
  <si>
    <t>chapmane@upstate.ed</t>
  </si>
  <si>
    <t>90 PRESIDENTIAL PLAZ</t>
  </si>
  <si>
    <t>MULTI-TYPE GROUP</t>
  </si>
  <si>
    <t>UNIVERSITY OTOLARYNGOLOGY ASSOCIATES OF CENTRAL NEW YORK, LLP</t>
  </si>
  <si>
    <t>E0251174</t>
  </si>
  <si>
    <t>DEPT OF OTORHINOLARYNGOLOGY</t>
  </si>
  <si>
    <t>Lisa Craner</t>
  </si>
  <si>
    <t>(315) 464-7333</t>
  </si>
  <si>
    <t>cranerl@upstate.edu</t>
  </si>
  <si>
    <t>UNIVERSITY OTOLARYNGOLOGY ASSOCIATE</t>
  </si>
  <si>
    <t>PHYSICIANS GROUP</t>
  </si>
  <si>
    <t>UNIVERSITY PATHOLOGISTS LABORATORIES, LLP</t>
  </si>
  <si>
    <t>E0197965</t>
  </si>
  <si>
    <t>UNIVERSITY PATHOLOGISTS LAB</t>
  </si>
  <si>
    <t>Elizabeth Rosaschi</t>
  </si>
  <si>
    <t>(315) 464-6751</t>
  </si>
  <si>
    <t>rosasche@upstate.edu</t>
  </si>
  <si>
    <t>STE 220</t>
  </si>
  <si>
    <t>13202-3064</t>
  </si>
  <si>
    <t>LABORATORY</t>
  </si>
  <si>
    <t>REACH CNY, Inc.</t>
  </si>
  <si>
    <t>Elizabeth G. Crockett, PhD, RD, CDN</t>
  </si>
  <si>
    <t>(315) 424-0009</t>
  </si>
  <si>
    <t>execdir@reachcny.org</t>
  </si>
  <si>
    <t>Unknown</t>
  </si>
  <si>
    <t>CBO</t>
  </si>
  <si>
    <t>1010 James Street</t>
  </si>
  <si>
    <t>Syracuse</t>
  </si>
  <si>
    <t>No NPI or MMIS</t>
  </si>
  <si>
    <t>RECOVERY COUNSELING, LLC</t>
  </si>
  <si>
    <t>E0320685</t>
  </si>
  <si>
    <t>Jennifer Frary</t>
  </si>
  <si>
    <t>(315) 255-3559</t>
  </si>
  <si>
    <t>jennifer.frary@hotmail.com</t>
  </si>
  <si>
    <t>All Other:: Substance Abuse</t>
  </si>
  <si>
    <t>OAS CL STE 101-103</t>
  </si>
  <si>
    <t>13021-3324</t>
  </si>
  <si>
    <t>Rescue Mission</t>
  </si>
  <si>
    <t>Debbie Carter</t>
  </si>
  <si>
    <t>(315) 701-3101</t>
  </si>
  <si>
    <t>Debbie.Carter@rmsyr.org</t>
  </si>
  <si>
    <t>Housing</t>
  </si>
  <si>
    <t>155 Gifford Street</t>
  </si>
  <si>
    <t>Atul Maini</t>
  </si>
  <si>
    <t>E0041473</t>
  </si>
  <si>
    <t>MAINI ATUL MD</t>
  </si>
  <si>
    <t>Derrick Murry</t>
  </si>
  <si>
    <t>(315) 452-2828</t>
  </si>
  <si>
    <t>Derrick.Murry@sjphysicians.org</t>
  </si>
  <si>
    <t>MAINI ATUL</t>
  </si>
  <si>
    <t>STE 201</t>
  </si>
  <si>
    <t>CAMILLUS</t>
  </si>
  <si>
    <t>13031-3209</t>
  </si>
  <si>
    <t>AUBURN COMMUNITY HOSPITAL</t>
  </si>
  <si>
    <t>E0264411</t>
  </si>
  <si>
    <t>AUBURN MEMORIAL HOSPITAL</t>
  </si>
  <si>
    <t>Scott Berlucchi</t>
  </si>
  <si>
    <t>(315) 255-7047</t>
  </si>
  <si>
    <t>sberlucchi@auburnhospital.org</t>
  </si>
  <si>
    <t>All Other:: Clinic:: Hospital:: Mental Health</t>
  </si>
  <si>
    <t>17 LANSING ST</t>
  </si>
  <si>
    <t>13021-1983</t>
  </si>
  <si>
    <t>HOSPITAL</t>
  </si>
  <si>
    <t>Aaron Garber</t>
  </si>
  <si>
    <t>E0088956</t>
  </si>
  <si>
    <t>GARBER AARON MD</t>
  </si>
  <si>
    <t>GARBER AARON</t>
  </si>
  <si>
    <t>CORTLAND MEM HOSP</t>
  </si>
  <si>
    <t>CORTLAND</t>
  </si>
  <si>
    <t>13045-1206</t>
  </si>
  <si>
    <t>RRNC, LLC DBA Colonial Park Rehabilitation and Nursing Center</t>
  </si>
  <si>
    <t>E0330387</t>
  </si>
  <si>
    <t>ROME NURSING HOME</t>
  </si>
  <si>
    <t>Rose McGauley, Administrator</t>
  </si>
  <si>
    <t>(315) 336-5400</t>
  </si>
  <si>
    <t>rmcgauley@colonialparkrehab.com</t>
  </si>
  <si>
    <t>All Other:: Nursing Home</t>
  </si>
  <si>
    <t>RRNC LLC</t>
  </si>
  <si>
    <t>RRNC, LLC</t>
  </si>
  <si>
    <t>950 FLOYD AVE</t>
  </si>
  <si>
    <t>13440-4535</t>
  </si>
  <si>
    <t>Runge, Lorne A., MD</t>
  </si>
  <si>
    <t>E0256650</t>
  </si>
  <si>
    <t>RUNGE LORNE A              MD</t>
  </si>
  <si>
    <t>RUNGE LORNE</t>
  </si>
  <si>
    <t>RUNGE LORNE A MD</t>
  </si>
  <si>
    <t>90 PRESIDENTIAL PLAZA</t>
  </si>
  <si>
    <t>Russell, Emily, NP</t>
  </si>
  <si>
    <t>E0359212</t>
  </si>
  <si>
    <t>RUSSELL EMILY</t>
  </si>
  <si>
    <t>725 IRVING AVE STE 503</t>
  </si>
  <si>
    <t>13210-1683</t>
  </si>
  <si>
    <t>Rutherford, Kristin Lee, NP</t>
  </si>
  <si>
    <t>E0309138</t>
  </si>
  <si>
    <t>RUTHERFORD KRISTIN LEE</t>
  </si>
  <si>
    <t>RUTHERFORD KRISTIN</t>
  </si>
  <si>
    <t>603 SENECA ST STE 2</t>
  </si>
  <si>
    <t>13421-2653</t>
  </si>
  <si>
    <t>Rutledge, Bryan K., MD</t>
  </si>
  <si>
    <t>E0133173</t>
  </si>
  <si>
    <t>RUTLEDGE BRYAN KYLE MD</t>
  </si>
  <si>
    <t>RUTLEDGE BRYAN</t>
  </si>
  <si>
    <t>Berg, Andrea, MD</t>
  </si>
  <si>
    <t>E0362802</t>
  </si>
  <si>
    <t>BERG ANDREA INTARTAGLIA</t>
  </si>
  <si>
    <t>BERG ANDREA</t>
  </si>
  <si>
    <t>550 HARRISON ST STE 117</t>
  </si>
  <si>
    <t>PADMANABHAN, MELANIE</t>
  </si>
  <si>
    <t>E0107897</t>
  </si>
  <si>
    <t>PADMANABHAN MELANIE ANN RN</t>
  </si>
  <si>
    <t>Daniel Taillard</t>
  </si>
  <si>
    <t>(315) 798-1701</t>
  </si>
  <si>
    <t>dtaillard@sdmg.com</t>
  </si>
  <si>
    <t>PADMANABHAN MELANIE</t>
  </si>
  <si>
    <t>PADMANABHAN MELANIE ANN</t>
  </si>
  <si>
    <t>Slocum Dickson</t>
  </si>
  <si>
    <t>SELVARAJAH NIRANJAN</t>
  </si>
  <si>
    <t>E0001742</t>
  </si>
  <si>
    <t>NIRANJAN MARINO SELVARAJAH MD</t>
  </si>
  <si>
    <t>SELVARAJAH NIRANJAN MARINO MD</t>
  </si>
  <si>
    <t>9562 STATE ROUTE 13</t>
  </si>
  <si>
    <t>CAMDEN</t>
  </si>
  <si>
    <t>13316-4940</t>
  </si>
  <si>
    <t>STRINE KELLY</t>
  </si>
  <si>
    <t>E0382629</t>
  </si>
  <si>
    <t>WOODS KELLY</t>
  </si>
  <si>
    <t>WOODS KELLY ANN</t>
  </si>
  <si>
    <t>1729 BURRSTONE RD</t>
  </si>
  <si>
    <t>13413-1001</t>
  </si>
  <si>
    <t>BLANDO, THOMAS DR.</t>
  </si>
  <si>
    <t>Other Practitioners</t>
  </si>
  <si>
    <t>BLANDO THOMAS DR.</t>
  </si>
  <si>
    <t>NPI only</t>
  </si>
  <si>
    <t>VENKATESH KUMAR PRASANNA DR.</t>
  </si>
  <si>
    <t>E0388567</t>
  </si>
  <si>
    <t>KUMAR PRASANNA</t>
  </si>
  <si>
    <t>KUMAR PRASANNA DR.</t>
  </si>
  <si>
    <t>KUMAR PRASANNA VENKATESH</t>
  </si>
  <si>
    <t>Yonge, Isabel J, NP</t>
  </si>
  <si>
    <t>E0324526</t>
  </si>
  <si>
    <t>YONGE ISABEL JENNIE</t>
  </si>
  <si>
    <t>KLISS ISABEL</t>
  </si>
  <si>
    <t>KLISS ISABEL JENNIE</t>
  </si>
  <si>
    <t>600 ROE AVE</t>
  </si>
  <si>
    <t>ELMIRA</t>
  </si>
  <si>
    <t>14905-1629</t>
  </si>
  <si>
    <t>Yu, Jianghong, MBBS</t>
  </si>
  <si>
    <t>E0335050</t>
  </si>
  <si>
    <t>YU JIANGHONG JULIE</t>
  </si>
  <si>
    <t>YU JIANGHONG</t>
  </si>
  <si>
    <t>1000 E GENESEE ST STE 403</t>
  </si>
  <si>
    <t>13210-1840</t>
  </si>
  <si>
    <t>DEPARTMENT OF MEDICINE MEDICAL SERVICE GROUP</t>
  </si>
  <si>
    <t>E0253515</t>
  </si>
  <si>
    <t>DEPARTMENT OF MEDICINE MEDICAL SERV</t>
  </si>
  <si>
    <t>Matt Hutz</t>
  </si>
  <si>
    <t>(315) 464-8282</t>
  </si>
  <si>
    <t>hutzm@upstate.ed</t>
  </si>
  <si>
    <t>All Other:: Pharmacy</t>
  </si>
  <si>
    <t>DEPARTMENT OF MEDICINE MEDICAL SERV GRP AT SUNY HLTH SCI CTR SYR IN</t>
  </si>
  <si>
    <t>Deranja, Evan O., MD</t>
  </si>
  <si>
    <t>E0296476</t>
  </si>
  <si>
    <t>DELUCIA-DERANJA EVAN OWEN</t>
  </si>
  <si>
    <t>Mental Health:: Practitioner - Non-Primary Care Provider (PCP)</t>
  </si>
  <si>
    <t>DERANJA EVAN DR.</t>
  </si>
  <si>
    <t>DERANJA EVAN O FOSTER</t>
  </si>
  <si>
    <t>713 HARRISON ST</t>
  </si>
  <si>
    <t>13210-2305</t>
  </si>
  <si>
    <t>Dermady, Kathleen, CNM</t>
  </si>
  <si>
    <t>E0154554</t>
  </si>
  <si>
    <t>MCMAHON KATHLEEN DERMADY</t>
  </si>
  <si>
    <t>DERMADY KATHLEEN</t>
  </si>
  <si>
    <t>DERMADY KATHLEEN MARY</t>
  </si>
  <si>
    <t>Barker-Griffith, Ann E., MD</t>
  </si>
  <si>
    <t>E0161224</t>
  </si>
  <si>
    <t>BARKER-GRIFFITH ANN E MD</t>
  </si>
  <si>
    <t>BARKER-GRIFFITH ANN DR.</t>
  </si>
  <si>
    <t>SYRACUSE EYE CENTER</t>
  </si>
  <si>
    <t>13210-1807</t>
  </si>
  <si>
    <t>Barus, Carl E., MD</t>
  </si>
  <si>
    <t>E0320469</t>
  </si>
  <si>
    <t>BARUS CARL E</t>
  </si>
  <si>
    <t>BARUS CARL</t>
  </si>
  <si>
    <t>BARUS CARL EBEN</t>
  </si>
  <si>
    <t>4900 BROAD RD</t>
  </si>
  <si>
    <t>13215-2265</t>
  </si>
  <si>
    <t>ST LUKE ADHC</t>
  </si>
  <si>
    <t>E0159217</t>
  </si>
  <si>
    <t>ST LUKE RHCF ADHC</t>
  </si>
  <si>
    <t>ST LUKE RHCF</t>
  </si>
  <si>
    <t>299 E RIVER RD</t>
  </si>
  <si>
    <t>13126-9302</t>
  </si>
  <si>
    <t>St Luke Health</t>
  </si>
  <si>
    <t>Oswego County Opportunities, Inc.</t>
  </si>
  <si>
    <t>E0075176</t>
  </si>
  <si>
    <t>OSWEGO CO OPPORTUNITIES SPV</t>
  </si>
  <si>
    <t>Cooper-Currier, Diane</t>
  </si>
  <si>
    <t>(315) 598-4718</t>
  </si>
  <si>
    <t>dcurrier@oco.org</t>
  </si>
  <si>
    <t>FULTON</t>
  </si>
  <si>
    <t>13069-1228</t>
  </si>
  <si>
    <t>E0029969</t>
  </si>
  <si>
    <t>OSWEGO CO OPPORTUNITIES DAY</t>
  </si>
  <si>
    <t>(315) 598-4719</t>
  </si>
  <si>
    <t>E0075177</t>
  </si>
  <si>
    <t>OSWEGO CO OPPORTUNITIES SPT</t>
  </si>
  <si>
    <t>(315) 598-4717</t>
  </si>
  <si>
    <t>E0367034</t>
  </si>
  <si>
    <t>OSWEGO CO OPPORTUNITIES ICS</t>
  </si>
  <si>
    <t>Diane Cooper-Currier</t>
  </si>
  <si>
    <t>(315) 598-4741</t>
  </si>
  <si>
    <t>Uncategorized</t>
  </si>
  <si>
    <t>239 ONEIDA ST</t>
  </si>
  <si>
    <t>Oswego Health Home Care</t>
  </si>
  <si>
    <t>E0176066</t>
  </si>
  <si>
    <t>HOSPITALS HOME HEALTH CARE</t>
  </si>
  <si>
    <t>Pompo, Robert</t>
  </si>
  <si>
    <t>(315) 349-5695</t>
  </si>
  <si>
    <t>rpompo@oswegohealth.org</t>
  </si>
  <si>
    <t>OSWEGO HEALTH HOME CARE LLC..</t>
  </si>
  <si>
    <t>OSWEGO HEALTH HOME CARE INC</t>
  </si>
  <si>
    <t>113 SCHUYLER ST</t>
  </si>
  <si>
    <t>13069-1600</t>
  </si>
  <si>
    <t>Oswego Hospital</t>
  </si>
  <si>
    <t>E0322566</t>
  </si>
  <si>
    <t>OSWEGO HOSPITAL</t>
  </si>
  <si>
    <t>Robert Pompo</t>
  </si>
  <si>
    <t>OSWEGO HOSPITAL ANESTHESIA SERVICE</t>
  </si>
  <si>
    <t>110 W 6TH ST</t>
  </si>
  <si>
    <t>13126-2507</t>
  </si>
  <si>
    <t>MOHAWK VALLEY PSYCHIATRIC CENTER</t>
  </si>
  <si>
    <t>E0063145</t>
  </si>
  <si>
    <t>MOHAWK VALLEY PC</t>
  </si>
  <si>
    <t>David Peppel</t>
  </si>
  <si>
    <t>(315) 738-4426</t>
  </si>
  <si>
    <t>david.peppel@omh.ny.gov</t>
  </si>
  <si>
    <t>1400 NOYES ST BLDG 63</t>
  </si>
  <si>
    <t>13502-3854</t>
  </si>
  <si>
    <t>MVPC</t>
  </si>
  <si>
    <t>E0159722</t>
  </si>
  <si>
    <t>MOHAWK VALLEY PSYCH CTR</t>
  </si>
  <si>
    <t># C/4561850</t>
  </si>
  <si>
    <t>YORKVILLE</t>
  </si>
  <si>
    <t>13495-1113</t>
  </si>
  <si>
    <t>Mohawk Valley Resource Center for Refugees, Inc.</t>
  </si>
  <si>
    <t>Shelly Callahan</t>
  </si>
  <si>
    <t>(315) 738-1083</t>
  </si>
  <si>
    <t>shellyc@mvrcr.org</t>
  </si>
  <si>
    <t>Supported Employment</t>
  </si>
  <si>
    <t>309 Genesee St.</t>
  </si>
  <si>
    <t>Utica</t>
  </si>
  <si>
    <t>Mols-Kowalczewski, Barbara L., MD</t>
  </si>
  <si>
    <t>E0153967</t>
  </si>
  <si>
    <t>MOLS-KOWALCZEWSKI BARBARA MD</t>
  </si>
  <si>
    <t>MOLS-KOWALCZEWSKI BARBARA</t>
  </si>
  <si>
    <t>MOLS-KOWALCZEWSKI BARBARA LIDIA</t>
  </si>
  <si>
    <t>3229 E GENESEE ST</t>
  </si>
  <si>
    <t>13214-2016</t>
  </si>
  <si>
    <t>Monsour, David S., MD</t>
  </si>
  <si>
    <t>E0160341</t>
  </si>
  <si>
    <t>MONSOUR DAVID S  MD</t>
  </si>
  <si>
    <t>MONSOUR DAVID DR.</t>
  </si>
  <si>
    <t>224 ALEXANDER ST</t>
  </si>
  <si>
    <t>14607-4000</t>
  </si>
  <si>
    <t>Montgomery, Craig T., MD</t>
  </si>
  <si>
    <t>E0110467</t>
  </si>
  <si>
    <t>MONTGOMERY CRAIG T MD</t>
  </si>
  <si>
    <t>MONTGOMERY CRAIG</t>
  </si>
  <si>
    <t>Mookherjee, Sakti, MD</t>
  </si>
  <si>
    <t>E0253382</t>
  </si>
  <si>
    <t>MOOKHERJEE SAKTIPADA       MD</t>
  </si>
  <si>
    <t>MOOKHERJEE SAKTIPADA</t>
  </si>
  <si>
    <t>DEPT MED</t>
  </si>
  <si>
    <t>E0268009</t>
  </si>
  <si>
    <t>ONEIDA HEALTHCARE CENTER</t>
  </si>
  <si>
    <t>Mary Parry</t>
  </si>
  <si>
    <t>(315) 361-2045</t>
  </si>
  <si>
    <t>mparry@oneidahealthcare.org</t>
  </si>
  <si>
    <t>All Other:: Clinic:: Hospital</t>
  </si>
  <si>
    <t>ONEIDA HEALTH SYSTEMS, INC</t>
  </si>
  <si>
    <t>ONEIDA HEALTHCARE</t>
  </si>
  <si>
    <t>O'Neill, Richard M., PhD</t>
  </si>
  <si>
    <t>E0211229</t>
  </si>
  <si>
    <t>O NEILL RICHARD M         PHD</t>
  </si>
  <si>
    <t>O'NEILL RICHARD</t>
  </si>
  <si>
    <t>O'NEILL RICHARD M</t>
  </si>
  <si>
    <t>750 E ADAMS ST TU #3</t>
  </si>
  <si>
    <t>CLINICAL PSYCHOLOGIST</t>
  </si>
  <si>
    <t>Onondaga Case Management Services, Inc.</t>
  </si>
  <si>
    <t>E0028423</t>
  </si>
  <si>
    <t>ONONDAGA CASE MANAGEMENT INC</t>
  </si>
  <si>
    <t>Scott Edner</t>
  </si>
  <si>
    <t>(315) 472-7363</t>
  </si>
  <si>
    <t>sebner@ocmsinc.org</t>
  </si>
  <si>
    <t>All Other:: Case Management / Health Home:: Mental Health</t>
  </si>
  <si>
    <t>ONONDAGA CASE MANAGEMENT SERVICES</t>
  </si>
  <si>
    <t>ONONDAGA CASE MGMT SVCS MH</t>
  </si>
  <si>
    <t>220 HERALD PL</t>
  </si>
  <si>
    <t>13202-5002</t>
  </si>
  <si>
    <t>Circare</t>
  </si>
  <si>
    <t>Onondaga County Department of Adult &amp; Long Term Care</t>
  </si>
  <si>
    <t>Joe Scripa</t>
  </si>
  <si>
    <t>(315) 435-3355</t>
  </si>
  <si>
    <t>jscripa@ongov.net</t>
  </si>
  <si>
    <t>Self-Directed Services</t>
  </si>
  <si>
    <t>421 Montgomery st</t>
  </si>
  <si>
    <t>Onondaga County Health Department</t>
  </si>
  <si>
    <t>E0284894</t>
  </si>
  <si>
    <t>ONONDAGA COUNTY DOH</t>
  </si>
  <si>
    <t>Michelle Mignano</t>
  </si>
  <si>
    <t>(315) 435-3665</t>
  </si>
  <si>
    <t>hlmmign@ongov.net</t>
  </si>
  <si>
    <t>ONONDAGA COUNTY COMPTROLLERS OFFICE</t>
  </si>
  <si>
    <t>E WILSON</t>
  </si>
  <si>
    <t>13202-2904</t>
  </si>
  <si>
    <t>Rachel Recore, NP</t>
  </si>
  <si>
    <t>E0349523</t>
  </si>
  <si>
    <t>RECORE RACHEL LYNN</t>
  </si>
  <si>
    <t>Tess Barker</t>
  </si>
  <si>
    <t>(315) 782-1818</t>
  </si>
  <si>
    <t>tess.barker@ppncny.org</t>
  </si>
  <si>
    <t>RECORE RACHEL MS.</t>
  </si>
  <si>
    <t>160 STONE ST</t>
  </si>
  <si>
    <t>WATERTOWN</t>
  </si>
  <si>
    <t>13601-3250</t>
  </si>
  <si>
    <t>PPNC</t>
  </si>
  <si>
    <t>LEE, SAERI</t>
  </si>
  <si>
    <t>Jim Kennedy</t>
  </si>
  <si>
    <t>(315) 781-8448</t>
  </si>
  <si>
    <t>jimk@flchealth.org</t>
  </si>
  <si>
    <t>LEE SAERI</t>
  </si>
  <si>
    <t>1900 RANDOLPH RD, SUITE 800</t>
  </si>
  <si>
    <t>CHARLOTTE</t>
  </si>
  <si>
    <t>NC</t>
  </si>
  <si>
    <t>FLCH</t>
  </si>
  <si>
    <t>SYRACUSE JEWISH FAMILY SERVICE</t>
  </si>
  <si>
    <t>Judith Huober</t>
  </si>
  <si>
    <t>(315) 446-9111</t>
  </si>
  <si>
    <t>huober@sjfs.org</t>
  </si>
  <si>
    <t>4101 E GENESEE ST</t>
  </si>
  <si>
    <t>Menorah Park</t>
  </si>
  <si>
    <t>DELPHI HOSPITALIST SERVICES LLC</t>
  </si>
  <si>
    <t>E0292311</t>
  </si>
  <si>
    <t>Elissa Corrigan</t>
  </si>
  <si>
    <t>(585) 500-4814</t>
  </si>
  <si>
    <t>elissa.corrigan@delphihealthcare.com</t>
  </si>
  <si>
    <t>191 N MAIN ST</t>
  </si>
  <si>
    <t>WELLSVILLE</t>
  </si>
  <si>
    <t>14895-1150</t>
  </si>
  <si>
    <t>Center for Community Alternatives Inc</t>
  </si>
  <si>
    <t>Christine Abate</t>
  </si>
  <si>
    <t>(315) 422-5638</t>
  </si>
  <si>
    <t>csabate@communityalternatives.org</t>
  </si>
  <si>
    <t>115 E Jefferson St Suite 300</t>
  </si>
  <si>
    <t>LIBERTY RESOURCES INC TBI</t>
  </si>
  <si>
    <t>E0315228</t>
  </si>
  <si>
    <t>Carl Coyle</t>
  </si>
  <si>
    <t>(315) 425-1004</t>
  </si>
  <si>
    <t>ccoyle@liberty-resources.org</t>
  </si>
  <si>
    <t>45 TOMPKINS ST</t>
  </si>
  <si>
    <t>13045-2555</t>
  </si>
  <si>
    <t>Liberty Resources</t>
  </si>
  <si>
    <t>LIBERTY RESOURCES INC DAY</t>
  </si>
  <si>
    <t>E0030269</t>
  </si>
  <si>
    <t>13203-2744</t>
  </si>
  <si>
    <t>LIBERTY RESOURCES INC SMP</t>
  </si>
  <si>
    <t>E0079544</t>
  </si>
  <si>
    <t>REGION-OUTSIDE NYC</t>
  </si>
  <si>
    <t>Elkins, Cinthia Lisa, MD</t>
  </si>
  <si>
    <t>E0353553</t>
  </si>
  <si>
    <t>ELKINS CINTHIA LISA</t>
  </si>
  <si>
    <t>ELKINS CINTHIA</t>
  </si>
  <si>
    <t>475 IRVING AVE STE 200</t>
  </si>
  <si>
    <t>13210-1529</t>
  </si>
  <si>
    <t>FMMSG</t>
  </si>
  <si>
    <t>Elliott, W. Clayton, MD</t>
  </si>
  <si>
    <t>E0203742</t>
  </si>
  <si>
    <t>DUGGAN DAVID B             MD</t>
  </si>
  <si>
    <t>DUGGAN DAVID</t>
  </si>
  <si>
    <t>MED SER GRP-MEDICINE</t>
  </si>
  <si>
    <t>Ellis, Brennan P., MD</t>
  </si>
  <si>
    <t>E0309842</t>
  </si>
  <si>
    <t>ELLIS BRENNAN PATRICK</t>
  </si>
  <si>
    <t>ELLIS BRENNAN</t>
  </si>
  <si>
    <t>Cooper, Margaret Dr.</t>
  </si>
  <si>
    <t>E0334387</t>
  </si>
  <si>
    <t>COOPER MARGARET M</t>
  </si>
  <si>
    <t>(315) 738-7186</t>
  </si>
  <si>
    <t>eutica@stemc.org</t>
  </si>
  <si>
    <t>COOPER MARGARET</t>
  </si>
  <si>
    <t>1256 CULVER AVE</t>
  </si>
  <si>
    <t>13501-4253</t>
  </si>
  <si>
    <t>Costanza, Michael J., MD</t>
  </si>
  <si>
    <t>E0044092</t>
  </si>
  <si>
    <t>COSTANZA MICHAEL JAMES MD</t>
  </si>
  <si>
    <t>COSTANZA MICHAEL</t>
  </si>
  <si>
    <t>UNIV SURG ASSOC</t>
  </si>
  <si>
    <t>Costello, Jr., John J., DO</t>
  </si>
  <si>
    <t>E0145015</t>
  </si>
  <si>
    <t>JOHN J COSTELLO JR DO</t>
  </si>
  <si>
    <t>COSTELLO JOHN</t>
  </si>
  <si>
    <t>338 MAIN ST</t>
  </si>
  <si>
    <t>13421-2125</t>
  </si>
  <si>
    <t>Costello, Patrick A, MD</t>
  </si>
  <si>
    <t>E0044099</t>
  </si>
  <si>
    <t>COSTELLO PATRICK MD</t>
  </si>
  <si>
    <t>COSTELLO PATRICK</t>
  </si>
  <si>
    <t>2717 GENESEE ST</t>
  </si>
  <si>
    <t>13501-6564</t>
  </si>
  <si>
    <t>Courtney, Christine A., MD</t>
  </si>
  <si>
    <t>E0307393</t>
  </si>
  <si>
    <t>COURTNEY CHRISTINE AMELIA</t>
  </si>
  <si>
    <t>COURTNEY CHRISTINE</t>
  </si>
  <si>
    <t>Coyle, Thomas E., MD</t>
  </si>
  <si>
    <t>E0129548</t>
  </si>
  <si>
    <t>CONCILLA J KURT DPM</t>
  </si>
  <si>
    <t>CONCILLA J</t>
  </si>
  <si>
    <t>CONCILLA J KURT</t>
  </si>
  <si>
    <t>CPRNC, LLC DBA Central Park Rehabilitation and Nursing Center</t>
  </si>
  <si>
    <t>E0287093</t>
  </si>
  <si>
    <t>CENTRAL PARK REHAB &amp; NURSING CENTER</t>
  </si>
  <si>
    <t>Mark Smith, Administrator</t>
  </si>
  <si>
    <t>(315) 475-1641</t>
  </si>
  <si>
    <t>msmith@centralparkrehab.com</t>
  </si>
  <si>
    <t>CPRNC, LLC</t>
  </si>
  <si>
    <t>116 E CASTLE ST</t>
  </si>
  <si>
    <t>13205-1110</t>
  </si>
  <si>
    <t>Craig, Kirk A., MD</t>
  </si>
  <si>
    <t>E0032249</t>
  </si>
  <si>
    <t>CRAIG KIRK A MD</t>
  </si>
  <si>
    <t>CRAIG KIRK DR.</t>
  </si>
  <si>
    <t>Crandall, M. Christine, NP</t>
  </si>
  <si>
    <t>E0166000</t>
  </si>
  <si>
    <t>CRANDALL M CHRISTINE</t>
  </si>
  <si>
    <t>CRANDALL M</t>
  </si>
  <si>
    <t>Rivera, Marcus R., MD</t>
  </si>
  <si>
    <t>E0011315</t>
  </si>
  <si>
    <t>RIVERA MARCUS R MD</t>
  </si>
  <si>
    <t>RIVERA MARCUS</t>
  </si>
  <si>
    <t>725 IRVING AVE</t>
  </si>
  <si>
    <t>13210-1603</t>
  </si>
  <si>
    <t>ELDERCHOICE INC TBI</t>
  </si>
  <si>
    <t>E0110762</t>
  </si>
  <si>
    <t>Rhonda Bennett</t>
  </si>
  <si>
    <t>(315) 252-7889</t>
  </si>
  <si>
    <t>rbennett@elderchoiceinc.com</t>
  </si>
  <si>
    <t>208 W MAIN ST</t>
  </si>
  <si>
    <t>ELBRIDGE</t>
  </si>
  <si>
    <t>13060-9518</t>
  </si>
  <si>
    <t>ElderChoice</t>
  </si>
  <si>
    <t>ELDER CHOICE INC NHTD</t>
  </si>
  <si>
    <t>E0316633</t>
  </si>
  <si>
    <t>ELDER CHOICE INC</t>
  </si>
  <si>
    <t>89 YORK ST</t>
  </si>
  <si>
    <t>13021-1135</t>
  </si>
  <si>
    <t>LIFELINE SYSTEMS, INC</t>
  </si>
  <si>
    <t>E0170518</t>
  </si>
  <si>
    <t>Gopi Shah</t>
  </si>
  <si>
    <t>(917) 318-7240</t>
  </si>
  <si>
    <t>gopi.shah@philips.com</t>
  </si>
  <si>
    <t>LIFELINE SYSTEMS COMPANY INC</t>
  </si>
  <si>
    <t>2001 NIAGARA FALLS BLVD # B</t>
  </si>
  <si>
    <t>AMHERST</t>
  </si>
  <si>
    <t>14228-3519</t>
  </si>
  <si>
    <t>AYALA MELISSA</t>
  </si>
  <si>
    <t>E0379041</t>
  </si>
  <si>
    <t>7150 N MAIN STREET</t>
  </si>
  <si>
    <t>OVID</t>
  </si>
  <si>
    <t>14521-0001</t>
  </si>
  <si>
    <t>BREDERSON, J</t>
  </si>
  <si>
    <t>E0347806</t>
  </si>
  <si>
    <t>BREDERSON J DEREK</t>
  </si>
  <si>
    <t>BREDERSON J</t>
  </si>
  <si>
    <t>60 MAIN ST</t>
  </si>
  <si>
    <t>PT BYRON</t>
  </si>
  <si>
    <t>14618-3981</t>
  </si>
  <si>
    <t>BREZINSKY, DARLENE MS.</t>
  </si>
  <si>
    <t>E0043581</t>
  </si>
  <si>
    <t>BREZINSKY DARLENE D</t>
  </si>
  <si>
    <t>BREZINSKY DARLENE MS.</t>
  </si>
  <si>
    <t>CANANDAIGUA MED GRP</t>
  </si>
  <si>
    <t>CANANDAIGUA</t>
  </si>
  <si>
    <t>14424-1794</t>
  </si>
  <si>
    <t>CANNARIATO, CATHERINE DR.</t>
  </si>
  <si>
    <t>E0158196</t>
  </si>
  <si>
    <t>CANNARIATO CATHERINE J</t>
  </si>
  <si>
    <t>CANNARIATO CATHERINE DR.</t>
  </si>
  <si>
    <t>1780 HANSHAW RD</t>
  </si>
  <si>
    <t>14850-9105</t>
  </si>
  <si>
    <t>CLENDENIN, CAROL</t>
  </si>
  <si>
    <t>E0347993</t>
  </si>
  <si>
    <t>CLENDENIN CAROL</t>
  </si>
  <si>
    <t>112 KIMBALL AVE</t>
  </si>
  <si>
    <t>PENN YAN</t>
  </si>
  <si>
    <t>14527-1816</t>
  </si>
  <si>
    <t>CLINICAL SOCIAL WORKER (CSW)</t>
  </si>
  <si>
    <t>COLE-WENDERLICH, DEBORAH MS.</t>
  </si>
  <si>
    <t>E0069361</t>
  </si>
  <si>
    <t>COLE DEBORAH</t>
  </si>
  <si>
    <t>All Other:: Mental Health:: Practitioner - Non-Primary Care Provider (PCP)</t>
  </si>
  <si>
    <t>COLE-WENDERLICH DEBORAH MS.</t>
  </si>
  <si>
    <t>COLE-WENDERLICH DEBORAH L</t>
  </si>
  <si>
    <t>601B W WASHINGTON ST</t>
  </si>
  <si>
    <t>GENEVA</t>
  </si>
  <si>
    <t>14456-2119</t>
  </si>
  <si>
    <t>DRIESCH MARY DR.</t>
  </si>
  <si>
    <t>E0188983</t>
  </si>
  <si>
    <t>DRIESCH MARY D MD</t>
  </si>
  <si>
    <t>EAGLESON, ELIZABETH DR.</t>
  </si>
  <si>
    <t>E0304801</t>
  </si>
  <si>
    <t>EAGLESON ELIZABETH</t>
  </si>
  <si>
    <t>EAGLESON ELIZABETH DR.</t>
  </si>
  <si>
    <t>380 PLAINFIELD ST</t>
  </si>
  <si>
    <t>SPRINGFIELD</t>
  </si>
  <si>
    <t>MA</t>
  </si>
  <si>
    <t>01107-1524</t>
  </si>
  <si>
    <t>GIANNELLI FRANK</t>
  </si>
  <si>
    <t>E0353261</t>
  </si>
  <si>
    <t>GIANNELLI FRANK RICHARD III</t>
  </si>
  <si>
    <t>112 KIMBALL AVENUE</t>
  </si>
  <si>
    <t>HALL CATHERINE</t>
  </si>
  <si>
    <t>E0049457</t>
  </si>
  <si>
    <t>HALL CATHERINE A</t>
  </si>
  <si>
    <t>HALL CATHERINE A RPA</t>
  </si>
  <si>
    <t>4425 OLD RIDGE RD</t>
  </si>
  <si>
    <t>WILLIAMSON</t>
  </si>
  <si>
    <t>14589-9363</t>
  </si>
  <si>
    <t>OMRDD/OSWEGO INDUSTRIES INC</t>
  </si>
  <si>
    <t>E0099636</t>
  </si>
  <si>
    <t>Alissa Viscome</t>
  </si>
  <si>
    <t>(315) 598-3108</t>
  </si>
  <si>
    <t>aviscome@oswegoind.org</t>
  </si>
  <si>
    <t>OSWEGO INDUSTRIES INC SERVICE COORD</t>
  </si>
  <si>
    <t>7 MORRILL PL</t>
  </si>
  <si>
    <t>13069-1530</t>
  </si>
  <si>
    <t>US CARE SYSTEMS</t>
  </si>
  <si>
    <t>E0193794</t>
  </si>
  <si>
    <t>Robin O'Brien</t>
  </si>
  <si>
    <t>(315) 793-0090</t>
  </si>
  <si>
    <t>reobrien@uscaresystems.com</t>
  </si>
  <si>
    <t>600 FRANKLIN ST</t>
  </si>
  <si>
    <t>SCHENECTADY</t>
  </si>
  <si>
    <t>12305-2100</t>
  </si>
  <si>
    <t>US CARE SYSTEMS INC NHTD</t>
  </si>
  <si>
    <t>E0299976</t>
  </si>
  <si>
    <t>2614 GENESEE ST</t>
  </si>
  <si>
    <t>13502-6003</t>
  </si>
  <si>
    <t>US CARE SYSTEMS INC TBI</t>
  </si>
  <si>
    <t>E0337091</t>
  </si>
  <si>
    <t>US CARE SYSTEMS INC</t>
  </si>
  <si>
    <t>Alpert, Samuel G, MD</t>
  </si>
  <si>
    <t>E0057310</t>
  </si>
  <si>
    <t>ALPERT SAMUEL GRILLOT MD</t>
  </si>
  <si>
    <t>ALPERT SAMUEL DR.</t>
  </si>
  <si>
    <t>YALE EYE CTR</t>
  </si>
  <si>
    <t>NEW HAVEN</t>
  </si>
  <si>
    <t>CT</t>
  </si>
  <si>
    <t>06510-3218</t>
  </si>
  <si>
    <t>Amankwah, Kwame S, MD</t>
  </si>
  <si>
    <t>E0041582</t>
  </si>
  <si>
    <t>AMANKWAH KWAME SARPONG MD</t>
  </si>
  <si>
    <t>AMANKWAH KWAME</t>
  </si>
  <si>
    <t>Amundson, Gary M., MD</t>
  </si>
  <si>
    <t>E0331165</t>
  </si>
  <si>
    <t>AMUNDSON GARY MARK</t>
  </si>
  <si>
    <t>AMUNDSON GARY</t>
  </si>
  <si>
    <t>Gahtan, Vivian, MD</t>
  </si>
  <si>
    <t>E0107602</t>
  </si>
  <si>
    <t>GAHTAN VIVIAN MD</t>
  </si>
  <si>
    <t>GAHTAN VIVIAN</t>
  </si>
  <si>
    <t>UNIV SURGICAL ASSOC</t>
  </si>
  <si>
    <t>Gail Keenen, MD</t>
  </si>
  <si>
    <t>E0083666</t>
  </si>
  <si>
    <t>KEENEN GAIL B MD</t>
  </si>
  <si>
    <t>Kim Dynka</t>
  </si>
  <si>
    <t>(315) 685-0908</t>
  </si>
  <si>
    <t xml:space="preserve">kdynka@prldocs.com </t>
  </si>
  <si>
    <t>KEENEN GAIL</t>
  </si>
  <si>
    <t>3922 FENNELL STREET</t>
  </si>
  <si>
    <t>SKANEATELES</t>
  </si>
  <si>
    <t>13152-0070</t>
  </si>
  <si>
    <t>FCMG</t>
  </si>
  <si>
    <t>Gajra, Ajeet, MD</t>
  </si>
  <si>
    <t>E0139534</t>
  </si>
  <si>
    <t>FRECHETTE VINCENT E MD</t>
  </si>
  <si>
    <t>FRECHETTE VINCENT</t>
  </si>
  <si>
    <t>Gale, Joseph P., MD</t>
  </si>
  <si>
    <t>E0123751</t>
  </si>
  <si>
    <t>GALE JOSEPH P MD</t>
  </si>
  <si>
    <t>GALE JOSEPH</t>
  </si>
  <si>
    <t>GALE JOSEPH P</t>
  </si>
  <si>
    <t>83 GENESEE ST</t>
  </si>
  <si>
    <t>13413-2334</t>
  </si>
  <si>
    <t>Gan Kavod, Inc.</t>
  </si>
  <si>
    <t>E0177447</t>
  </si>
  <si>
    <t>GAN KAVOD INC BIRCH ICF</t>
  </si>
  <si>
    <t>Christa L. Serafin</t>
  </si>
  <si>
    <t>(315) 737-2247</t>
  </si>
  <si>
    <t>cserafin@sitrin.com</t>
  </si>
  <si>
    <t>GAN KAVOD, INC.</t>
  </si>
  <si>
    <t>6 KAVOD RD</t>
  </si>
  <si>
    <t>13413-3623</t>
  </si>
  <si>
    <t>Sitrin</t>
  </si>
  <si>
    <t>DiRubbo, Anthony M., MD</t>
  </si>
  <si>
    <t>E0324074</t>
  </si>
  <si>
    <t>DIMEIS HEIDI LEIGH</t>
  </si>
  <si>
    <t>LAWYER DIMEIS HEIDI</t>
  </si>
  <si>
    <t>90 PRESIDENTIAL PLZ FL 2</t>
  </si>
  <si>
    <t>Dowling, Nanette M., DO</t>
  </si>
  <si>
    <t>E0354634</t>
  </si>
  <si>
    <t>DOWLING NANETTE MARIE</t>
  </si>
  <si>
    <t>DOWLING NANETTE DR.</t>
  </si>
  <si>
    <t>Kime Ristoff, MD</t>
  </si>
  <si>
    <t>E0161040</t>
  </si>
  <si>
    <t>RISTOFF KIME JOHN MD</t>
  </si>
  <si>
    <t>(315) 487-1573</t>
  </si>
  <si>
    <t>RISTOFF KIME</t>
  </si>
  <si>
    <t>307 KASSON RD</t>
  </si>
  <si>
    <t>13031-2296</t>
  </si>
  <si>
    <t>James Samenfeld-Specht</t>
  </si>
  <si>
    <t>E0285994</t>
  </si>
  <si>
    <t>SAMENFELD-SPECHT JAMES</t>
  </si>
  <si>
    <t>Audrey LaFrenier</t>
  </si>
  <si>
    <t>(518) 431-1652</t>
  </si>
  <si>
    <t>audrey.lafrenier@northernrivers.org</t>
  </si>
  <si>
    <t>SAMENFELD-SPECHT JAMES A</t>
  </si>
  <si>
    <t>60 ACADEMY RD</t>
  </si>
  <si>
    <t>ALBANY</t>
  </si>
  <si>
    <t>12208-3103</t>
  </si>
  <si>
    <t>Jennifer Forster-Green</t>
  </si>
  <si>
    <t>FORSTER-GREEN JENNIFER MRS.</t>
  </si>
  <si>
    <t>Jonathan Hubert</t>
  </si>
  <si>
    <t>Sharon Mahota</t>
  </si>
  <si>
    <t>(518) 426-2768</t>
  </si>
  <si>
    <t>sharon.mahota@northernrivers.org</t>
  </si>
  <si>
    <t>HUBERT JONATHAN</t>
  </si>
  <si>
    <t>530 FRANKLIN ST, 2ND FLOOR</t>
  </si>
  <si>
    <t>Justin Reimenschneider</t>
  </si>
  <si>
    <t>E0289278</t>
  </si>
  <si>
    <t>REIMENSCHNEIDER JUSTIN</t>
  </si>
  <si>
    <t>220 NORTH BALLSTON A</t>
  </si>
  <si>
    <t>SCOTIA</t>
  </si>
  <si>
    <t>Karleen Whitaker</t>
  </si>
  <si>
    <t>WHITAKER KARLEEN</t>
  </si>
  <si>
    <t>Kathleen Pratt</t>
  </si>
  <si>
    <t>PRATT KATHLEEN MS.</t>
  </si>
  <si>
    <t>Kristin Ashbarry</t>
  </si>
  <si>
    <t>E0089873</t>
  </si>
  <si>
    <t>ASHBARRY KRISTIN</t>
  </si>
  <si>
    <t>SAPP KRISTIN</t>
  </si>
  <si>
    <t>FMLYCRE MED GRP</t>
  </si>
  <si>
    <t>MORAVIA</t>
  </si>
  <si>
    <t>13118-3612</t>
  </si>
  <si>
    <t>Kristy A. Ventura, NP</t>
  </si>
  <si>
    <t>E0285616</t>
  </si>
  <si>
    <t>VENTURA KRISTY ANN</t>
  </si>
  <si>
    <t>(315) 252-7559</t>
  </si>
  <si>
    <t>VENTURA KRISTY</t>
  </si>
  <si>
    <t>77 NELSON ST STE 120</t>
  </si>
  <si>
    <t>L. Woerner, Inc. dba HCR</t>
  </si>
  <si>
    <t>E0338878</t>
  </si>
  <si>
    <t>L WOERNER INC</t>
  </si>
  <si>
    <t>Elizabeth Zicari, RN, BSN, CENP</t>
  </si>
  <si>
    <t>(585) 295-6481</t>
  </si>
  <si>
    <t>ezicari@hcrhealth.com</t>
  </si>
  <si>
    <t>6007 FAIR LAKES RD STE 200</t>
  </si>
  <si>
    <t>13057-1253</t>
  </si>
  <si>
    <t>St. Camillus Home Care Agency</t>
  </si>
  <si>
    <t>E0210602</t>
  </si>
  <si>
    <t>ST CAMILLUS HOME CARE AGENCY</t>
  </si>
  <si>
    <t>Aileen Balitz, President</t>
  </si>
  <si>
    <t>(315) 488-2951</t>
  </si>
  <si>
    <t>Aileen.Balitz@st-camillus.org</t>
  </si>
  <si>
    <t>ST. CAMILLUS RESIDENTIAL HEALTH CARE FACILITY</t>
  </si>
  <si>
    <t>813 FAY RD</t>
  </si>
  <si>
    <t>13219-3009</t>
  </si>
  <si>
    <t>St Camillus</t>
  </si>
  <si>
    <t>St. Camillus RHCF</t>
  </si>
  <si>
    <t>E0252077</t>
  </si>
  <si>
    <t>ST CAMILLUS RESID HCF SNF</t>
  </si>
  <si>
    <t>ST CAMILLUS RESIDENTIAL HCF</t>
  </si>
  <si>
    <t>13219-3098</t>
  </si>
  <si>
    <t>St. Elizabeth Medical Center</t>
  </si>
  <si>
    <t>E0271084</t>
  </si>
  <si>
    <t>ST ELIZABETH MED CTR</t>
  </si>
  <si>
    <t>All Other:: Clinic:: Hospice:: Hospital:: Mental Health</t>
  </si>
  <si>
    <t>ST ELIZABETH MEDICAL CENTER</t>
  </si>
  <si>
    <t>ST ELIZABETH MED CTR PSYCH UNIT</t>
  </si>
  <si>
    <t>2209 GENESEE ST</t>
  </si>
  <si>
    <t>13501-5930</t>
  </si>
  <si>
    <t>Cheryl M. Perry</t>
  </si>
  <si>
    <t>Cayuga County Community Services Board</t>
  </si>
  <si>
    <t>E0263484</t>
  </si>
  <si>
    <t>CAYUGA CNTY COMM SRV BOARD</t>
  </si>
  <si>
    <t>Raymond Bizzari</t>
  </si>
  <si>
    <t>(315) 253-1076</t>
  </si>
  <si>
    <t>rbizzari@cayugacounty.us</t>
  </si>
  <si>
    <t>All Other:: Mental Health</t>
  </si>
  <si>
    <t>CAYUGA COUNTY</t>
  </si>
  <si>
    <t>MH CTR CAYUGA CD</t>
  </si>
  <si>
    <t>13021-1831</t>
  </si>
  <si>
    <t>CAYUGA COUNTY DEPARTMENT OF HEALTH</t>
  </si>
  <si>
    <t>E0263579</t>
  </si>
  <si>
    <t>CAYUGA CNTY DEPT OF HEALTH</t>
  </si>
  <si>
    <t>Kathleen Cuddy</t>
  </si>
  <si>
    <t>(315) 253-1560</t>
  </si>
  <si>
    <t>kcuddy@cayugacounty.us</t>
  </si>
  <si>
    <t>160 GENESEE ST</t>
  </si>
  <si>
    <t>13021-3424</t>
  </si>
  <si>
    <t>SYRACUSE COMMUNITY HEALTH CENTER INC.</t>
  </si>
  <si>
    <t>E0252100</t>
  </si>
  <si>
    <t>SYRACUSE COMM HEALTH CTR  INC</t>
  </si>
  <si>
    <t>Daphene Johnson</t>
  </si>
  <si>
    <t>(315) 476-7921</t>
  </si>
  <si>
    <t>ddj1@schcny.com</t>
  </si>
  <si>
    <t>All Other:: Clinic:: Substance Abuse</t>
  </si>
  <si>
    <t>819 827 SO SALINA ST</t>
  </si>
  <si>
    <t>13202-3527</t>
  </si>
  <si>
    <t>SCHC</t>
  </si>
  <si>
    <t>E0267702</t>
  </si>
  <si>
    <t>Bryan Ehlinger</t>
  </si>
  <si>
    <t>(315) 316-2016</t>
  </si>
  <si>
    <t>behlinger@oneidahealthcare.org</t>
  </si>
  <si>
    <t>ONEIDA HEALTH SYSTEMS, INC.</t>
  </si>
  <si>
    <t>Resource Center for Independent Living</t>
  </si>
  <si>
    <t>E0170246</t>
  </si>
  <si>
    <t>RESOURCE CTR INDEP LIV MH</t>
  </si>
  <si>
    <t>Zvia McCormick</t>
  </si>
  <si>
    <t>(315) 797-4642</t>
  </si>
  <si>
    <t>zmccormick@rcil.com</t>
  </si>
  <si>
    <t>All Other:: Case Management / Health Home</t>
  </si>
  <si>
    <t>RESOURCE CENTER FOR INDEPENDENT LIVING</t>
  </si>
  <si>
    <t>409 COLUMBIA ST</t>
  </si>
  <si>
    <t>13503-0210</t>
  </si>
  <si>
    <t>RCIL</t>
  </si>
  <si>
    <t>E0276167</t>
  </si>
  <si>
    <t>MENDIZABAL EDGAR M         MD</t>
  </si>
  <si>
    <t>(315) 598-4740</t>
  </si>
  <si>
    <t>MENDIZABAL EDGAR DR.</t>
  </si>
  <si>
    <t>UNIV PLZ STE 28</t>
  </si>
  <si>
    <t>GARDEN CITY</t>
  </si>
  <si>
    <t>11530-4803</t>
  </si>
  <si>
    <t>E0169432</t>
  </si>
  <si>
    <t>OSWEGO CO OPPORTUNITIES INC</t>
  </si>
  <si>
    <t>All Other:: Clinic:: Mental Health</t>
  </si>
  <si>
    <t>OSWEGO COUNTY OPPORTUNITIES, INC.</t>
  </si>
  <si>
    <t>OSWEGO CNTY OPPORTUNITIES INC</t>
  </si>
  <si>
    <t>320 ERIE ST</t>
  </si>
  <si>
    <t>13069-1271</t>
  </si>
  <si>
    <t>Community Memorial Hospital</t>
  </si>
  <si>
    <t>E0263756</t>
  </si>
  <si>
    <t>COMMUNITY MEMORIAL HOSPITAL</t>
  </si>
  <si>
    <t>Sean Fadale</t>
  </si>
  <si>
    <t>(315) 824-6080</t>
  </si>
  <si>
    <t>sfadale@cmhhamilton.com</t>
  </si>
  <si>
    <t>150 BROAD ST</t>
  </si>
  <si>
    <t>HAMILTON</t>
  </si>
  <si>
    <t>13346-9575</t>
  </si>
  <si>
    <t>CMH</t>
  </si>
  <si>
    <t>Community Memorial Hospital Clinics</t>
  </si>
  <si>
    <t>SFadale@cmhhamilton.com</t>
  </si>
  <si>
    <t>Community Memorial Hospital Skilled Nursing Facility</t>
  </si>
  <si>
    <t>E0252090</t>
  </si>
  <si>
    <t>COMMUNITY MEMORIAL HSP NH</t>
  </si>
  <si>
    <t>COMMUNITY MEMORIAL HOSPITAL, INC</t>
  </si>
  <si>
    <t>David Ouyang</t>
  </si>
  <si>
    <t>E0328039</t>
  </si>
  <si>
    <t>OUYANG DAVID</t>
  </si>
  <si>
    <t>OUYANG DAVID TUNG</t>
  </si>
  <si>
    <t>David Page MD</t>
  </si>
  <si>
    <t>E0207696</t>
  </si>
  <si>
    <t>PAGE DAVID T MD            PC</t>
  </si>
  <si>
    <t>(315) 488-0996</t>
  </si>
  <si>
    <t>PAGE DAVID</t>
  </si>
  <si>
    <t>PAGE DAVID T MD</t>
  </si>
  <si>
    <t>436 HINSDALE RD</t>
  </si>
  <si>
    <t>13031-1648</t>
  </si>
  <si>
    <t>David Simon, MD</t>
  </si>
  <si>
    <t>E0190145</t>
  </si>
  <si>
    <t>SIMON DAVID G MD</t>
  </si>
  <si>
    <t>(315) 492-5784</t>
  </si>
  <si>
    <t>SIMON DAVID</t>
  </si>
  <si>
    <t>MED SER GRP MEDICINE</t>
  </si>
  <si>
    <t>David Wormuth</t>
  </si>
  <si>
    <t>E0090956</t>
  </si>
  <si>
    <t>WORMUTH DAVID WILSON MD</t>
  </si>
  <si>
    <t>WORMUTH DAVID</t>
  </si>
  <si>
    <t>COMM GEN HOSP POB N</t>
  </si>
  <si>
    <t>Dawn Brink-Cymerman</t>
  </si>
  <si>
    <t>E0026638</t>
  </si>
  <si>
    <t>BRINK-CYMERMAN DAWN M MD</t>
  </si>
  <si>
    <t>BRINK-CYMERMAN DAWN DR.</t>
  </si>
  <si>
    <t>BRINK-CYMERMAN DAWN M</t>
  </si>
  <si>
    <t>4104 MEDICAL CENTER DR</t>
  </si>
  <si>
    <t>FAYETTEVILLE</t>
  </si>
  <si>
    <t>13066-6635</t>
  </si>
  <si>
    <t>Dawn Richardson</t>
  </si>
  <si>
    <t>E0356350</t>
  </si>
  <si>
    <t>RICHARDSON DAWN C</t>
  </si>
  <si>
    <t>RICHARDSON DAWN DR.</t>
  </si>
  <si>
    <t>4101 MEDICAL CENTER DR</t>
  </si>
  <si>
    <t>13066-6600</t>
  </si>
  <si>
    <t>Hess, Matthew J, MD</t>
  </si>
  <si>
    <t>E0362101</t>
  </si>
  <si>
    <t>HESS MATTHEW</t>
  </si>
  <si>
    <t>HESS MATTHEW J</t>
  </si>
  <si>
    <t>Heyboer III, Marvin, MD</t>
  </si>
  <si>
    <t>E0008331</t>
  </si>
  <si>
    <t>HEYBOER MARVIN III MD</t>
  </si>
  <si>
    <t>HEYBOER MARVIN</t>
  </si>
  <si>
    <t>HEYBOER MARVIN III</t>
  </si>
  <si>
    <t>750 E ADAMS STREET</t>
  </si>
  <si>
    <t>Hill, Robert H., MD</t>
  </si>
  <si>
    <t>E0336975</t>
  </si>
  <si>
    <t>HILL ROBERT H</t>
  </si>
  <si>
    <t>HILL ROBERT DR.</t>
  </si>
  <si>
    <t>3400 VICKERY RD STE A</t>
  </si>
  <si>
    <t>13212-4540</t>
  </si>
  <si>
    <t>LYNCH KEVIN MR.</t>
  </si>
  <si>
    <t>E0425512</t>
  </si>
  <si>
    <t>LYNCH KEVIN J</t>
  </si>
  <si>
    <t>Mark Snyderman</t>
  </si>
  <si>
    <t>(315) 338-7396</t>
  </si>
  <si>
    <t>msnyderman@romehospital.org</t>
  </si>
  <si>
    <t>107 E CHESTNUT ST STE 102</t>
  </si>
  <si>
    <t>13440-2834</t>
  </si>
  <si>
    <t>RMH</t>
  </si>
  <si>
    <t>KULICK DAVID DR.</t>
  </si>
  <si>
    <t>E0298900</t>
  </si>
  <si>
    <t>KULICK DAVID MARSHALL</t>
  </si>
  <si>
    <t>267 HILL RD STE 300</t>
  </si>
  <si>
    <t>13441-4203</t>
  </si>
  <si>
    <t>OJHA ABHA</t>
  </si>
  <si>
    <t>E0383344</t>
  </si>
  <si>
    <t>OJHA KATHURIA ABHA</t>
  </si>
  <si>
    <t>267 HILL RD STE</t>
  </si>
  <si>
    <t>13441-4239</t>
  </si>
  <si>
    <t>ROME MEDICAL PRACTICE PC</t>
  </si>
  <si>
    <t>E0026684</t>
  </si>
  <si>
    <t>267 HILL RD STE 100</t>
  </si>
  <si>
    <t>Howard Amann</t>
  </si>
  <si>
    <t>E0242898</t>
  </si>
  <si>
    <t>AMANN HOWARD MD</t>
  </si>
  <si>
    <t>AMANN HOWARD DR.</t>
  </si>
  <si>
    <t>AMANN HOWARD D</t>
  </si>
  <si>
    <t>HAMILTON FAM PRACT</t>
  </si>
  <si>
    <t>13346-1108</t>
  </si>
  <si>
    <t>Robert Feldman</t>
  </si>
  <si>
    <t>E0158028</t>
  </si>
  <si>
    <t>FELDMAN ROBERT MD</t>
  </si>
  <si>
    <t>FELDMAN ROBERT</t>
  </si>
  <si>
    <t>ST JOSEPHS HOSPITAL</t>
  </si>
  <si>
    <t>Robert Felter, MD</t>
  </si>
  <si>
    <t>E0202477</t>
  </si>
  <si>
    <t>FELTER ROBERT              MD</t>
  </si>
  <si>
    <t>(315) 488-6393</t>
  </si>
  <si>
    <t>FELTER ROBERT DR.</t>
  </si>
  <si>
    <t>FELTER ROBERT LOUIS</t>
  </si>
  <si>
    <t>Robert Morgan, MD</t>
  </si>
  <si>
    <t>E0193767</t>
  </si>
  <si>
    <t>MORGAN ROBERT CHARLES MD</t>
  </si>
  <si>
    <t>(315) 342-5125</t>
  </si>
  <si>
    <t>drm@twcny.rr.com</t>
  </si>
  <si>
    <t>MORGAN ROBERT DR.</t>
  </si>
  <si>
    <t>OSWEGO FAMILY PHYS</t>
  </si>
  <si>
    <t>13126-3081</t>
  </si>
  <si>
    <t>LaCombe, Michael A, MD</t>
  </si>
  <si>
    <t>E0325676</t>
  </si>
  <si>
    <t>LACOMBE MICHAEL ANDREW</t>
  </si>
  <si>
    <t>LACOMBE MICHAEL</t>
  </si>
  <si>
    <t>1000 E GENESEE ST STE 101</t>
  </si>
  <si>
    <t>13210-1853</t>
  </si>
  <si>
    <t>LaFrate, Donna F, NP</t>
  </si>
  <si>
    <t>E0179431</t>
  </si>
  <si>
    <t>LAFRATE DONNA FRANCES</t>
  </si>
  <si>
    <t>LAFRATE DONNA</t>
  </si>
  <si>
    <t>Lamichhane, Jivan, MD</t>
  </si>
  <si>
    <t>E0307359</t>
  </si>
  <si>
    <t>LAMICHHANE JIVAN</t>
  </si>
  <si>
    <t>Lappin, Sarah L., DO</t>
  </si>
  <si>
    <t>E0292838</t>
  </si>
  <si>
    <t>LAPPIN SARAH</t>
  </si>
  <si>
    <t>LAPPIN SARAH LYNNE</t>
  </si>
  <si>
    <t>550 HARRISON ST STE 200</t>
  </si>
  <si>
    <t>Larry Novak</t>
  </si>
  <si>
    <t>E0251409</t>
  </si>
  <si>
    <t>NOVAK LARRY I              MD</t>
  </si>
  <si>
    <t>NOVAK LARRY</t>
  </si>
  <si>
    <t>301 PROSPECT AVE FL 6</t>
  </si>
  <si>
    <t>13203-1807</t>
  </si>
  <si>
    <t>UPSTATE MEDICAL ANESTHESIOLOGY GROUP, INC.</t>
  </si>
  <si>
    <t>E0151194</t>
  </si>
  <si>
    <t>UPSTATE MEDICAL ANEST GRP PC</t>
  </si>
  <si>
    <t>P. Sebastian Thomas</t>
  </si>
  <si>
    <t>(315) 464-4897</t>
  </si>
  <si>
    <t>thomasp@upstate.ed</t>
  </si>
  <si>
    <t>UPSTATE MEDICAL ANESTHESIOLOGY</t>
  </si>
  <si>
    <t>Ethan Flaks</t>
  </si>
  <si>
    <t>E0226646</t>
  </si>
  <si>
    <t>FLAKS ETHAN G              MD</t>
  </si>
  <si>
    <t>FLAKS ETHAN</t>
  </si>
  <si>
    <t>FLAKS ETHAN G</t>
  </si>
  <si>
    <t>PROSPECT HILL EMERG</t>
  </si>
  <si>
    <t>13203-1801</t>
  </si>
  <si>
    <t>Husovsky, Harold L., MD</t>
  </si>
  <si>
    <t>E0177022</t>
  </si>
  <si>
    <t>HUSOVSKY HAROLD L MD</t>
  </si>
  <si>
    <t>HUSOVSKY HAROLD</t>
  </si>
  <si>
    <t>Hutchings Psychiatric Center</t>
  </si>
  <si>
    <t>E0222778</t>
  </si>
  <si>
    <t>HUTCHINGS                  PC</t>
  </si>
  <si>
    <t>Mark Cattalani, MD</t>
  </si>
  <si>
    <t>(315) 426-3632</t>
  </si>
  <si>
    <t>mark.cattalani@omh.ny.gov</t>
  </si>
  <si>
    <t>NYS OFFICE OF MENTAL HEALTH</t>
  </si>
  <si>
    <t>HUTCHINGS PSYCHIATRIC CENTER</t>
  </si>
  <si>
    <t>BOX 27 UNIVERSITY ST</t>
  </si>
  <si>
    <t>13210-0001</t>
  </si>
  <si>
    <t>HPC</t>
  </si>
  <si>
    <t>IANNOLO PATSY DR.</t>
  </si>
  <si>
    <t>E0209941</t>
  </si>
  <si>
    <t>IANNOLO PATSY M            MD</t>
  </si>
  <si>
    <t>(315) 458-4622</t>
  </si>
  <si>
    <t>IANNOLO PATSY MICHAEL</t>
  </si>
  <si>
    <t>CRITICAL CR &amp; EMR</t>
  </si>
  <si>
    <t>Iannolo, Maria T, MD</t>
  </si>
  <si>
    <t>E0322854</t>
  </si>
  <si>
    <t>IANNOLO MARIA</t>
  </si>
  <si>
    <t>IANNOLO MARIA DR.</t>
  </si>
  <si>
    <t>IANNOLO MARIA THERESA</t>
  </si>
  <si>
    <t>6620 FLY RD STE 100</t>
  </si>
  <si>
    <t>13057-9791</t>
  </si>
  <si>
    <t>MASTROLIA, CARMINE DR.</t>
  </si>
  <si>
    <t>E0228417</t>
  </si>
  <si>
    <t>MASTROLIA CARMINE R        MD</t>
  </si>
  <si>
    <t>MASTROLIA CARMINE DR.</t>
  </si>
  <si>
    <t>240 BROAD ST</t>
  </si>
  <si>
    <t>13421-2148</t>
  </si>
  <si>
    <t>MCKAY, MATTHEW</t>
  </si>
  <si>
    <t>E0289340</t>
  </si>
  <si>
    <t>MCKAY MATTHEW</t>
  </si>
  <si>
    <t>MCKAY MATTHEW JOHN MD</t>
  </si>
  <si>
    <t>600 SENECA ST</t>
  </si>
  <si>
    <t>M. JOSEPH MONTI, INC. dba Professional Counseling Services</t>
  </si>
  <si>
    <t>E0395950</t>
  </si>
  <si>
    <t>M JOSEPH MONTI INC</t>
  </si>
  <si>
    <t>Terry Monti</t>
  </si>
  <si>
    <t>(315) 488-1641</t>
  </si>
  <si>
    <t>tmonti@cnymail.com</t>
  </si>
  <si>
    <t>M. JOSEPH MONTI, INC.</t>
  </si>
  <si>
    <t>5700 W GENESEE ST STE 118</t>
  </si>
  <si>
    <t>13031-3217</t>
  </si>
  <si>
    <t>Rome Memorial Hospital, Inc</t>
  </si>
  <si>
    <t>E0263914</t>
  </si>
  <si>
    <t>ROME MEMORIAL HOSP INC</t>
  </si>
  <si>
    <t>Basil Ariglio</t>
  </si>
  <si>
    <t>(315) 338-7000</t>
  </si>
  <si>
    <t>All Other:: Clinic:: Hospital:: Mental Health:: Substance Abuse</t>
  </si>
  <si>
    <t>ROME MEMORIAL HOSPITAL, INC</t>
  </si>
  <si>
    <t>1500 N JAMES ST</t>
  </si>
  <si>
    <t>13440-2844</t>
  </si>
  <si>
    <t>Colleen Saxton, NP</t>
  </si>
  <si>
    <t>E0074646</t>
  </si>
  <si>
    <t>SAXTON COLLEEN COLBERT</t>
  </si>
  <si>
    <t>(315) 364-3388</t>
  </si>
  <si>
    <t>SAXTON COLLEEN</t>
  </si>
  <si>
    <t>18 WELLS RD</t>
  </si>
  <si>
    <t>AURORA</t>
  </si>
  <si>
    <t>13026-8724</t>
  </si>
  <si>
    <t>COMFORTCARE OF CAYUGA COUNTY, INC. Dba HOSPICE OF THE FINGER LAKES</t>
  </si>
  <si>
    <t>E0192489</t>
  </si>
  <si>
    <t>HOSPICE OF THE FINGER LAKES</t>
  </si>
  <si>
    <t>Theresa Kline</t>
  </si>
  <si>
    <t>(315) 255-2733</t>
  </si>
  <si>
    <t>tkline@hospiceofthefingerlakes.org</t>
  </si>
  <si>
    <t>COMFORTCARE OF CAYUGA COUNTY INC</t>
  </si>
  <si>
    <t>1130 CORPORATE DR</t>
  </si>
  <si>
    <t>13021-1637</t>
  </si>
  <si>
    <t>Karen Bertrand</t>
  </si>
  <si>
    <t>E0335306</t>
  </si>
  <si>
    <t>BERTRAND KAREN IRINDA</t>
  </si>
  <si>
    <t>BERTRAND KAREN</t>
  </si>
  <si>
    <t>301 PROSPECT AVE</t>
  </si>
  <si>
    <t>Karen Odrzywolski, MD</t>
  </si>
  <si>
    <t>E0354663</t>
  </si>
  <si>
    <t>ODRZYWOLSKI KAREN J</t>
  </si>
  <si>
    <t>(315) 252-7434</t>
  </si>
  <si>
    <t>ODRZYWOLSKI KAREN DR.</t>
  </si>
  <si>
    <t>13021-1941</t>
  </si>
  <si>
    <t>Karin Kroeger, MD</t>
  </si>
  <si>
    <t>E0090332</t>
  </si>
  <si>
    <t>KROEGER KARIN GAE MD</t>
  </si>
  <si>
    <t>(315) 689-1833</t>
  </si>
  <si>
    <t>KROEGER KARIN</t>
  </si>
  <si>
    <t>13060-9617</t>
  </si>
  <si>
    <t>Karjoo, Manoochehr, MD</t>
  </si>
  <si>
    <t>E0167555</t>
  </si>
  <si>
    <t>KARJOO MANOOCHEHR MD</t>
  </si>
  <si>
    <t>KARJOO MANOOCHEHR</t>
  </si>
  <si>
    <t>RM 5508</t>
  </si>
  <si>
    <t>Karmel, Mitchell I., MD</t>
  </si>
  <si>
    <t>E0005483</t>
  </si>
  <si>
    <t>KARMEL MITCHELL I MD</t>
  </si>
  <si>
    <t>KARMEL MITCHELL</t>
  </si>
  <si>
    <t>CONIFER PARK, INC.</t>
  </si>
  <si>
    <t>E0157893</t>
  </si>
  <si>
    <t>CONIFER PARK</t>
  </si>
  <si>
    <t>Michael Kettle</t>
  </si>
  <si>
    <t>(607) 760-1063</t>
  </si>
  <si>
    <t>mkettle@libertymgt.com</t>
  </si>
  <si>
    <t>ADOL IPR/PRIM CARE</t>
  </si>
  <si>
    <t>GLENVILLE</t>
  </si>
  <si>
    <t>12302-4523</t>
  </si>
  <si>
    <t>Temnycky, George O., MD</t>
  </si>
  <si>
    <t>E0179970</t>
  </si>
  <si>
    <t>TEMNYCKY GEORGE OMELAN</t>
  </si>
  <si>
    <t>TEMNYCKY GEORGE</t>
  </si>
  <si>
    <t>STE 420</t>
  </si>
  <si>
    <t>13210-1573</t>
  </si>
  <si>
    <t>Terese Barr, NP</t>
  </si>
  <si>
    <t>E0081592</t>
  </si>
  <si>
    <t>BARR TERESE ANNE</t>
  </si>
  <si>
    <t>(315) 471-4911</t>
  </si>
  <si>
    <t>BARR TERESE</t>
  </si>
  <si>
    <t>1351 SMITH ST</t>
  </si>
  <si>
    <t>FABIUS</t>
  </si>
  <si>
    <t>13063-9701</t>
  </si>
  <si>
    <t>Thabet, Ibrahim Abdo, NP</t>
  </si>
  <si>
    <t>E0315659</t>
  </si>
  <si>
    <t>THABET IBRAHIM</t>
  </si>
  <si>
    <t>THABET IBRAHIM A</t>
  </si>
  <si>
    <t>Thakur, Nikhil A., MD</t>
  </si>
  <si>
    <t>E0336698</t>
  </si>
  <si>
    <t>THAKUR NIKHIL ANAND</t>
  </si>
  <si>
    <t>THAKUR NIKHIL</t>
  </si>
  <si>
    <t>Thayer, Luann M., NP</t>
  </si>
  <si>
    <t>E0049234</t>
  </si>
  <si>
    <t>THAYER LUANN M</t>
  </si>
  <si>
    <t>THAYER LUANN</t>
  </si>
  <si>
    <t>STE 409</t>
  </si>
  <si>
    <t>The Caring Coalition of Central New York dba Hospice of Central New York</t>
  </si>
  <si>
    <t>E0204181</t>
  </si>
  <si>
    <t>HOSPICE/PALLIATIVE CARE ASSOC</t>
  </si>
  <si>
    <t>Cynthia Chandler</t>
  </si>
  <si>
    <t>(315) 634-1100</t>
  </si>
  <si>
    <t>cchandler@hospicecny.org</t>
  </si>
  <si>
    <t>THE CARING COALITION OF CENTRAL NEW YORK</t>
  </si>
  <si>
    <t>990 7TH NORTH ST</t>
  </si>
  <si>
    <t>13088-3148</t>
  </si>
  <si>
    <t>Faxton St. Luke's Healthcare</t>
  </si>
  <si>
    <t>E0260805</t>
  </si>
  <si>
    <t>FAXTON-ST LUKES HEALTHCARE</t>
  </si>
  <si>
    <t>FAXTON-ST. LUKE'S HEALTHCARE</t>
  </si>
  <si>
    <t>13413-1069</t>
  </si>
  <si>
    <t>Michael Trevisani</t>
  </si>
  <si>
    <t>(315) 624-6174</t>
  </si>
  <si>
    <t>mtrevisa@mvnhealth.com</t>
  </si>
  <si>
    <t>FAXTON-ST LUKES HEALTHCARE RENAL</t>
  </si>
  <si>
    <t>201 E STATE ST</t>
  </si>
  <si>
    <t>13350-2370</t>
  </si>
  <si>
    <t>The Crossings Nursing and Rehabilitation Centre</t>
  </si>
  <si>
    <t>E0222278</t>
  </si>
  <si>
    <t>CROSSINGS NURSING &amp; REHAB CTR</t>
  </si>
  <si>
    <t>Laurence Mennig</t>
  </si>
  <si>
    <t>(315) 656-7277</t>
  </si>
  <si>
    <t>lmennig@clrchealth.com</t>
  </si>
  <si>
    <t>MINOA NURSING AND REHABILITATION CENTER LLC</t>
  </si>
  <si>
    <t>217 EAST AVE</t>
  </si>
  <si>
    <t>MINOA</t>
  </si>
  <si>
    <t>13116-1205</t>
  </si>
  <si>
    <t>The Neighborhood Center, Inc.</t>
  </si>
  <si>
    <t>E0144350</t>
  </si>
  <si>
    <t>THE NEIGHBORHOOD CTR SCM</t>
  </si>
  <si>
    <t>Sandra Soroka</t>
  </si>
  <si>
    <t>(315) 272-2615</t>
  </si>
  <si>
    <t>sandys@neighborhoodctr.org</t>
  </si>
  <si>
    <t>Case Management / Health Home:: Mental Health</t>
  </si>
  <si>
    <t>THE NEIGHBORHOOD CENTER, INC.</t>
  </si>
  <si>
    <t>NEIGHBORHOOD CENTER INC</t>
  </si>
  <si>
    <t>800 CHARLOTTE ST</t>
  </si>
  <si>
    <t>13501-2913</t>
  </si>
  <si>
    <t>The Neighborhood Center</t>
  </si>
  <si>
    <t>The Pines at Utica Center for Nursing and Rehabilitation</t>
  </si>
  <si>
    <t>E0267883</t>
  </si>
  <si>
    <t>UTICA CROSSINGS</t>
  </si>
  <si>
    <t>David S. Armstrong Jr., Administrator</t>
  </si>
  <si>
    <t>(315) 797-3570</t>
  </si>
  <si>
    <t>darmstrong@nathealthcare.com</t>
  </si>
  <si>
    <t>UTICA CROSSINGS LLC</t>
  </si>
  <si>
    <t>THE PINES AT UTICA CTR NRS &amp; REHAB</t>
  </si>
  <si>
    <t>1800 BUTTERFIELD AVE</t>
  </si>
  <si>
    <t>13501-5610</t>
  </si>
  <si>
    <t>The Pines at Utica Center</t>
  </si>
  <si>
    <t>The Salvation Army, Syracuse Area Services</t>
  </si>
  <si>
    <t>E0191324</t>
  </si>
  <si>
    <t>SALVATION ARMY ADOL TS</t>
  </si>
  <si>
    <t>Linda M. Wright, ACSW</t>
  </si>
  <si>
    <t>(315) 479-1326</t>
  </si>
  <si>
    <t>lwright@use.salvationarmy.org</t>
  </si>
  <si>
    <t>THE SALVATION ARMY - SAS</t>
  </si>
  <si>
    <t>ONONDAGA</t>
  </si>
  <si>
    <t>13202-3512</t>
  </si>
  <si>
    <t>THOMSON-CHMIELEWSKI ANNE J</t>
  </si>
  <si>
    <t>E0060448</t>
  </si>
  <si>
    <t>THOMSON-CHMIELEWSKI ANNE</t>
  </si>
  <si>
    <t>WRIGHT BRANDI LYNN</t>
  </si>
  <si>
    <t>E0335532</t>
  </si>
  <si>
    <t>CORIGLIANO BRANDI</t>
  </si>
  <si>
    <t>CUNNINGHAM, JILL A</t>
  </si>
  <si>
    <t>E0041597</t>
  </si>
  <si>
    <t>CUNNINGHAM JILL A</t>
  </si>
  <si>
    <t>CUNNINGHAM JILL</t>
  </si>
  <si>
    <t>1 OXFORD RD</t>
  </si>
  <si>
    <t>13413-2651</t>
  </si>
  <si>
    <t>DAVIS, KATHLEEN M</t>
  </si>
  <si>
    <t>E0046996</t>
  </si>
  <si>
    <t>DAVIS KATHLEEN M</t>
  </si>
  <si>
    <t>Practitioner - Primary Care Provider (PCP)</t>
  </si>
  <si>
    <t>DAVIS KATHLEEN</t>
  </si>
  <si>
    <t>13413-1093</t>
  </si>
  <si>
    <t>DEBLOIS, BARBARA M</t>
  </si>
  <si>
    <t>E0067441</t>
  </si>
  <si>
    <t>DEBLOIS BARBARA M</t>
  </si>
  <si>
    <t>DEBLOIS BARBARA</t>
  </si>
  <si>
    <t>DECARLO, ROBERT L DPM</t>
  </si>
  <si>
    <t>E0259067</t>
  </si>
  <si>
    <t>DECARLO ROBERT L DPM</t>
  </si>
  <si>
    <t>DECARLO ROBERT DR.</t>
  </si>
  <si>
    <t>DHABHAR POURUSHASP JAMSHED MD</t>
  </si>
  <si>
    <t>E0240557</t>
  </si>
  <si>
    <t>DHABHAR POURUSHASP DR.</t>
  </si>
  <si>
    <t>Padalino, David J, MD</t>
  </si>
  <si>
    <t>E0337790</t>
  </si>
  <si>
    <t>PADALINO DAVID</t>
  </si>
  <si>
    <t>PADALINO DAVID DR.</t>
  </si>
  <si>
    <t>PADALINO DAVID JAMES</t>
  </si>
  <si>
    <t>PALMER SCOTT DR.</t>
  </si>
  <si>
    <t>E0165423</t>
  </si>
  <si>
    <t>PALMER SCOTT PATRICK MD</t>
  </si>
  <si>
    <t>Scott Palmer</t>
  </si>
  <si>
    <t>(315) 255-7204</t>
  </si>
  <si>
    <t>PALMER SCOTT PATRICK</t>
  </si>
  <si>
    <t>111 CLARA BARTON ST</t>
  </si>
  <si>
    <t>DANSVILLE</t>
  </si>
  <si>
    <t>14437-9503</t>
  </si>
  <si>
    <t>RAJA DAYAL DAVIS</t>
  </si>
  <si>
    <t>E0296458</t>
  </si>
  <si>
    <t>DAYAL DAVIS RAJA</t>
  </si>
  <si>
    <t>RAJA DAYAL DR.</t>
  </si>
  <si>
    <t>RAZIA SULTANA MD</t>
  </si>
  <si>
    <t>E0133208</t>
  </si>
  <si>
    <t>RAZIA SULTANA DR.</t>
  </si>
  <si>
    <t>SLOCUM-DICKSON MD PC</t>
  </si>
  <si>
    <t>RIO TARYN WILEY</t>
  </si>
  <si>
    <t>E0307575</t>
  </si>
  <si>
    <t>RIO TARYN DR.</t>
  </si>
  <si>
    <t>3959 BROADWAY</t>
  </si>
  <si>
    <t>NEW YORK</t>
  </si>
  <si>
    <t>10032-1559</t>
  </si>
  <si>
    <t>ROLOSON HEIDI RPA</t>
  </si>
  <si>
    <t>E0296440</t>
  </si>
  <si>
    <t>HEIDI ROLOSON RPAC</t>
  </si>
  <si>
    <t>ROLOSON HEIDI</t>
  </si>
  <si>
    <t>ROSS JULIA</t>
  </si>
  <si>
    <t>E0042287</t>
  </si>
  <si>
    <t>ROSS JULIA MS.</t>
  </si>
  <si>
    <t>ROSS JULIA ALLEN</t>
  </si>
  <si>
    <t>ROUNDS KAREN WASHBURN</t>
  </si>
  <si>
    <t>E0085525</t>
  </si>
  <si>
    <t>ROUNDS CLEARY KAREN MS.</t>
  </si>
  <si>
    <t>ROUNDS CLEARY KAREN</t>
  </si>
  <si>
    <t>3946 ONEIDA ST</t>
  </si>
  <si>
    <t>13413-9702</t>
  </si>
  <si>
    <t>SAMAD NAEEM MD</t>
  </si>
  <si>
    <t>E0217815</t>
  </si>
  <si>
    <t>SAMAD NAEEM DR.</t>
  </si>
  <si>
    <t>SAMAD NAEEM</t>
  </si>
  <si>
    <t>SCALISE DIANE</t>
  </si>
  <si>
    <t>E0067245</t>
  </si>
  <si>
    <t>SCALISE DIANE MS.</t>
  </si>
  <si>
    <t>SCALISE MARIA CRISTINA S</t>
  </si>
  <si>
    <t>E0057991</t>
  </si>
  <si>
    <t>SCALISE MARIA MS.</t>
  </si>
  <si>
    <t>THERAPIST</t>
  </si>
  <si>
    <t>SCHKLAIR PETER ALAN MD</t>
  </si>
  <si>
    <t>E0028157</t>
  </si>
  <si>
    <t>SCHKLAIR PETER DR.</t>
  </si>
  <si>
    <t>SCHKLAIR PETER ALAN</t>
  </si>
  <si>
    <t>SCIALDONE ELIZABETH M</t>
  </si>
  <si>
    <t>E0321401</t>
  </si>
  <si>
    <t>Practitioner - Non-Primary Care Provider (PCP):: Practitioner - Primary Care Provider (PCP)</t>
  </si>
  <si>
    <t>SCIALDONE ELIZABETH</t>
  </si>
  <si>
    <t>SIKDER MANZURUL A</t>
  </si>
  <si>
    <t>E0303990</t>
  </si>
  <si>
    <t>SIKDER MANZURUL</t>
  </si>
  <si>
    <t>Robert Polachek, MD</t>
  </si>
  <si>
    <t>E0201767</t>
  </si>
  <si>
    <t>POLACHEK ROBERT S          MD</t>
  </si>
  <si>
    <t>(315) 492-3403</t>
  </si>
  <si>
    <t>POLACHEK ROBERT</t>
  </si>
  <si>
    <t>4810 W SENECA TNPKE</t>
  </si>
  <si>
    <t>Robert Strominger, MD</t>
  </si>
  <si>
    <t>E0113137</t>
  </si>
  <si>
    <t>STROMINGER ROBERT N MD</t>
  </si>
  <si>
    <t>(315) 255-3300</t>
  </si>
  <si>
    <t>STROMINGER ROBERT</t>
  </si>
  <si>
    <t>2 ASCOT PL</t>
  </si>
  <si>
    <t>14850-1072</t>
  </si>
  <si>
    <t>Robert Westlake, MD</t>
  </si>
  <si>
    <t>E0243413</t>
  </si>
  <si>
    <t>WESTLAKE ROBERT ELMER JR MDPC</t>
  </si>
  <si>
    <t>(315) 218-7020</t>
  </si>
  <si>
    <t>WESTLAKE ROBERT DR.</t>
  </si>
  <si>
    <t>BROAD RD</t>
  </si>
  <si>
    <t>13215-5100</t>
  </si>
  <si>
    <t>Robinson, Barbara, MD</t>
  </si>
  <si>
    <t>E0323488</t>
  </si>
  <si>
    <t>ROBINSON BARBARA</t>
  </si>
  <si>
    <t>750 E ADAMS ST STE 4835</t>
  </si>
  <si>
    <t>Edelstein, Adam, DO</t>
  </si>
  <si>
    <t>E0347580</t>
  </si>
  <si>
    <t>EDELSTEIN ADAM</t>
  </si>
  <si>
    <t>EDELSTEIN ADAM DR.</t>
  </si>
  <si>
    <t>Howard, Wendy S., MD</t>
  </si>
  <si>
    <t>E0119505</t>
  </si>
  <si>
    <t>HOWARD WENDY S MD</t>
  </si>
  <si>
    <t>HOWARD WENDY DR.</t>
  </si>
  <si>
    <t>HOWARD WENDY STEVENS</t>
  </si>
  <si>
    <t>Hsu, Jack M., MD</t>
  </si>
  <si>
    <t>E0084630</t>
  </si>
  <si>
    <t>HSU JACK M</t>
  </si>
  <si>
    <t>HSU JACK</t>
  </si>
  <si>
    <t>UNVSY OTOLARYNGOLOGY</t>
  </si>
  <si>
    <t>Brooke Winters</t>
  </si>
  <si>
    <t>E0446219</t>
  </si>
  <si>
    <t>WINTERS BROOKE</t>
  </si>
  <si>
    <t>Rome Center for Rehabilitation and Healthcare</t>
  </si>
  <si>
    <t>E0330043</t>
  </si>
  <si>
    <t>ROME CENTER REHABILITATION &amp; HLT CR</t>
  </si>
  <si>
    <t>Isaac Rubin</t>
  </si>
  <si>
    <t>(917) 618-4869</t>
  </si>
  <si>
    <t>irubin@centersforcare.org</t>
  </si>
  <si>
    <t>ROME CENTER LLC</t>
  </si>
  <si>
    <t>801 N JAMES ST</t>
  </si>
  <si>
    <t>13440-3524</t>
  </si>
  <si>
    <t>Calimlim, Jesus Robert R., MD</t>
  </si>
  <si>
    <t>E0158777</t>
  </si>
  <si>
    <t>CALIMLIM ROBERT  MD</t>
  </si>
  <si>
    <t>CALIMLIM JESUS DR.</t>
  </si>
  <si>
    <t>Caltabiano, Cathleen A., NP</t>
  </si>
  <si>
    <t>E0290278</t>
  </si>
  <si>
    <t>DESIMONE CATHLEEN ANNE</t>
  </si>
  <si>
    <t>CALTABIANO CATHLEEN</t>
  </si>
  <si>
    <t>CALTABIANO CATHLEEN ANNE</t>
  </si>
  <si>
    <t>750 E ADAMS ST STE 401</t>
  </si>
  <si>
    <t>13210-2306</t>
  </si>
  <si>
    <t>Campoli, Jennifer A., DO</t>
  </si>
  <si>
    <t>E0016471</t>
  </si>
  <si>
    <t>CAMPOLI JENNIFER DO</t>
  </si>
  <si>
    <t>CAMPOLI JENNIFER</t>
  </si>
  <si>
    <t>CAMPOLI JENNIFER A</t>
  </si>
  <si>
    <t>134 HOMER AVE</t>
  </si>
  <si>
    <t>Cannizzaro, John P., MD</t>
  </si>
  <si>
    <t>E0144072</t>
  </si>
  <si>
    <t>CANNIZZARRO JOHN P MD</t>
  </si>
  <si>
    <t>CANNIZZARO JOHN DR.</t>
  </si>
  <si>
    <t>HEALTH SCIENCE CTR</t>
  </si>
  <si>
    <t>DeAnn Cummings</t>
  </si>
  <si>
    <t>E0131856</t>
  </si>
  <si>
    <t>CUMMINGS DEANN</t>
  </si>
  <si>
    <t>CUMMINGS DEANN LYNN</t>
  </si>
  <si>
    <t>4104 MEDICAL CENTER DR STE 104</t>
  </si>
  <si>
    <t>Deborah Freeman, NP</t>
  </si>
  <si>
    <t>E0015189</t>
  </si>
  <si>
    <t>FREEMAN DEBORAH JEAN</t>
  </si>
  <si>
    <t>(315) 413-0004</t>
  </si>
  <si>
    <t>FREEMAN DEBORAH MS.</t>
  </si>
  <si>
    <t>4820 W TAFT RD STE 108</t>
  </si>
  <si>
    <t>13088-4865</t>
  </si>
  <si>
    <t>Demartini, Susan M., MD</t>
  </si>
  <si>
    <t>E0353491</t>
  </si>
  <si>
    <t>DEMARTINI SUSAN MARIE</t>
  </si>
  <si>
    <t>DEMARTINI SUSAN</t>
  </si>
  <si>
    <t>Demer, James, MD</t>
  </si>
  <si>
    <t>E0357758</t>
  </si>
  <si>
    <t>DEMER JAMES STEVEN</t>
  </si>
  <si>
    <t>DEMER JAMES</t>
  </si>
  <si>
    <t>7432 COUNTY HOUSE RD</t>
  </si>
  <si>
    <t>13021-8216</t>
  </si>
  <si>
    <t>Demers Lavelle, Elizabeth A., MD</t>
  </si>
  <si>
    <t>E0020937</t>
  </si>
  <si>
    <t>DEMERS ELIZABETH ANNE MD</t>
  </si>
  <si>
    <t>DEMERS ELIZABETH DR.</t>
  </si>
  <si>
    <t>47 NEW SCOTLAND AVE</t>
  </si>
  <si>
    <t>12208-3412</t>
  </si>
  <si>
    <t>Dennis Daly, MD</t>
  </si>
  <si>
    <t>E0213944</t>
  </si>
  <si>
    <t>DALY DENNIS D MD</t>
  </si>
  <si>
    <t>DALY DENNIS</t>
  </si>
  <si>
    <t>Albert, Emily L, MD</t>
  </si>
  <si>
    <t>E0310661</t>
  </si>
  <si>
    <t>LAZZARI EMILY</t>
  </si>
  <si>
    <t>ALBERT EMILY</t>
  </si>
  <si>
    <t>ALBERT EMILY LAZZARI</t>
  </si>
  <si>
    <t>Albert, Scott P, MD</t>
  </si>
  <si>
    <t>E0354618</t>
  </si>
  <si>
    <t>ALBERT SCOTT PAUL</t>
  </si>
  <si>
    <t>ALBERT SCOTT</t>
  </si>
  <si>
    <t>550 HARRISON ST STE 120</t>
  </si>
  <si>
    <t>Albro, Sheri L, NP</t>
  </si>
  <si>
    <t>E0296084</t>
  </si>
  <si>
    <t>ALBRO SHERI</t>
  </si>
  <si>
    <t>3175 E GENESEE ST STE 5</t>
  </si>
  <si>
    <t>13224-1613</t>
  </si>
  <si>
    <t>Alexander, James, MD</t>
  </si>
  <si>
    <t>E0105709</t>
  </si>
  <si>
    <t>ALEXANDER JAMES W MD</t>
  </si>
  <si>
    <t>K. Corona</t>
  </si>
  <si>
    <t>(315) 492-5825</t>
  </si>
  <si>
    <t>coronaki@upstate.edu</t>
  </si>
  <si>
    <t>ALEXANDER JAMES DR.</t>
  </si>
  <si>
    <t>143 NORTH ST/STE #4</t>
  </si>
  <si>
    <t>PARKWAY DRUGS OF ONEIDA COUNTY NORTH INC</t>
  </si>
  <si>
    <t>E0286886</t>
  </si>
  <si>
    <t>PARKWAY DRUGS OF ONEIDA COUNTY NORT</t>
  </si>
  <si>
    <t>Joseph Chiffy</t>
  </si>
  <si>
    <t>(315) 269-7241</t>
  </si>
  <si>
    <t>parkwaydrugsouth@aol.com</t>
  </si>
  <si>
    <t>350 LELAND AVE</t>
  </si>
  <si>
    <t>13502-2327</t>
  </si>
  <si>
    <t>PHARMACY</t>
  </si>
  <si>
    <t>DELORME, ROBERT</t>
  </si>
  <si>
    <t>E0244107</t>
  </si>
  <si>
    <t>DELORME ROBERT  MD</t>
  </si>
  <si>
    <t>DELORME ROBERT</t>
  </si>
  <si>
    <t>200 OSBORNE AVE</t>
  </si>
  <si>
    <t>WATERVILLE</t>
  </si>
  <si>
    <t>13480-2104</t>
  </si>
  <si>
    <t>TOOMEY RESIDENTIAL AND COMMUNITY SERVICES</t>
  </si>
  <si>
    <t>E0168945</t>
  </si>
  <si>
    <t>TOOMEY RESIDENTIAL COMM SERV</t>
  </si>
  <si>
    <t>Judy D'Amore</t>
  </si>
  <si>
    <t>(315) 424-1845</t>
  </si>
  <si>
    <t>jdamore@ccoc.us</t>
  </si>
  <si>
    <t>TOOMEY RESIDENTIAL SVCS EUCLI</t>
  </si>
  <si>
    <t>3493 DOYLE RD</t>
  </si>
  <si>
    <t>BALDWINSVILLE</t>
  </si>
  <si>
    <t>13027-9367</t>
  </si>
  <si>
    <t>E0214364</t>
  </si>
  <si>
    <t>TOOMEY RESIDENTIAL &amp; COMM SVC</t>
  </si>
  <si>
    <t>LIVERPOOL ICF</t>
  </si>
  <si>
    <t>13088-5050</t>
  </si>
  <si>
    <t>C/8234430 MATHER ST</t>
  </si>
  <si>
    <t>13203-3121</t>
  </si>
  <si>
    <t>INDEPENDENT PHYSICIANS URGENT CARE PLLC</t>
  </si>
  <si>
    <t>E0080617</t>
  </si>
  <si>
    <t>INDEPENDENT PHYS URGENT CARE</t>
  </si>
  <si>
    <t>1904 GENESEE ST</t>
  </si>
  <si>
    <t>13502-5662</t>
  </si>
  <si>
    <t>SPAULDING PRAY RES CORP  SPV</t>
  </si>
  <si>
    <t>E0075098</t>
  </si>
  <si>
    <t>Kim Shedd</t>
  </si>
  <si>
    <t>(315) 478-6210</t>
  </si>
  <si>
    <t>kshedd@spauldingsupport.org</t>
  </si>
  <si>
    <t>13202-3210</t>
  </si>
  <si>
    <t>IMMERMAN MARC The Nutrition Clinic</t>
  </si>
  <si>
    <t>E0185435</t>
  </si>
  <si>
    <t>IMMERMAN MARC MD</t>
  </si>
  <si>
    <t>Charlie Jenkins</t>
  </si>
  <si>
    <t>(607) 732-5646</t>
  </si>
  <si>
    <t>stsolstone@aol.com</t>
  </si>
  <si>
    <t>IMMERMAN MARC</t>
  </si>
  <si>
    <t>555 E MARKET ST</t>
  </si>
  <si>
    <t>14901-3223</t>
  </si>
  <si>
    <t>Lebel, Robert Roger, MD</t>
  </si>
  <si>
    <t>E0007379</t>
  </si>
  <si>
    <t>LEBEL ROBERT ROGER</t>
  </si>
  <si>
    <t>LEBEL ROBERT</t>
  </si>
  <si>
    <t>LEBEL ROBERT ROGER MD</t>
  </si>
  <si>
    <t>725 IRVING AVE STE 110</t>
  </si>
  <si>
    <t>Leggat, Jr., John E., MD</t>
  </si>
  <si>
    <t>E0124672</t>
  </si>
  <si>
    <t>LEGGAT JOHN ELLIOTT JR MD</t>
  </si>
  <si>
    <t>LEGGAT JOHN</t>
  </si>
  <si>
    <t>MEDICAL SER GRP-MED</t>
  </si>
  <si>
    <t>Lehmann, David F., MD</t>
  </si>
  <si>
    <t>E0151639</t>
  </si>
  <si>
    <t>LEHMANN DAVID F MD</t>
  </si>
  <si>
    <t>LEHMANN DAVID</t>
  </si>
  <si>
    <t>MEDICAL SER GRP MEDI</t>
  </si>
  <si>
    <t>Lemke, Sheila M., MD</t>
  </si>
  <si>
    <t>E0164606</t>
  </si>
  <si>
    <t>LEMKE SHEILA M MD</t>
  </si>
  <si>
    <t>LEMKE SHEILA</t>
  </si>
  <si>
    <t>MED SER GRP MEDI</t>
  </si>
  <si>
    <t>GARBOOSHIAN KATHLEEN MD</t>
  </si>
  <si>
    <t>E0086458</t>
  </si>
  <si>
    <t>GARBOOSHIAN KATHLEEN M</t>
  </si>
  <si>
    <t>Rosemel Atkinson</t>
  </si>
  <si>
    <t>(315) 337-3365</t>
  </si>
  <si>
    <t>ratkinson@romehospital.org</t>
  </si>
  <si>
    <t>GARBOOSHIAN KATHLEEN</t>
  </si>
  <si>
    <t>ROME MEDICAL GROUP</t>
  </si>
  <si>
    <t>13440-2427</t>
  </si>
  <si>
    <t>PENISTON REO MALACHI MD</t>
  </si>
  <si>
    <t>E0283869</t>
  </si>
  <si>
    <t>PENISTON REO</t>
  </si>
  <si>
    <t>1801 BLACK RIVER BLVD N</t>
  </si>
  <si>
    <t>At Home Independent Care, Inc.</t>
  </si>
  <si>
    <t>jdepasquale@rcil.com</t>
  </si>
  <si>
    <t>Home Health</t>
  </si>
  <si>
    <t>AT HOME INDEPENDENT CARE, INC</t>
  </si>
  <si>
    <t>401 COLUMBIA ST</t>
  </si>
  <si>
    <t>Human Technologies-Mental Health Connections Rome</t>
  </si>
  <si>
    <t>E0184038</t>
  </si>
  <si>
    <t>HUMAN TECHNOLOGIES CORPORATIO</t>
  </si>
  <si>
    <t>Lisa Volo, Director Behavioral Health Services</t>
  </si>
  <si>
    <t>(315) 735-9501</t>
  </si>
  <si>
    <t>lisv@htcorp.net</t>
  </si>
  <si>
    <t>HUMAN TECHNOLOGIES</t>
  </si>
  <si>
    <t>1500 GENESEE ST</t>
  </si>
  <si>
    <t>13502-5104</t>
  </si>
  <si>
    <t>Human Techologies-Mental Health Connection Utica Clinic</t>
  </si>
  <si>
    <t>lisav@htcorp.net</t>
  </si>
  <si>
    <t># 7/23/00</t>
  </si>
  <si>
    <t>13501-1102</t>
  </si>
  <si>
    <t>Huober, Giampaolo, MD</t>
  </si>
  <si>
    <t>E0174133</t>
  </si>
  <si>
    <t>HUOBER GIAMPAOLO MD</t>
  </si>
  <si>
    <t>HUOBER GIAMPAOLO</t>
  </si>
  <si>
    <t>Hurlong, Shernaz K., DO</t>
  </si>
  <si>
    <t>E0021745</t>
  </si>
  <si>
    <t>HURLONG SHERNAZ K MD</t>
  </si>
  <si>
    <t>HURLONG SHERNAZ</t>
  </si>
  <si>
    <t>Siddiqui, Faisal M., MD</t>
  </si>
  <si>
    <t>E0285767</t>
  </si>
  <si>
    <t>SIDDIQUI FAISAL MD</t>
  </si>
  <si>
    <t>SIDDIQUI FAISAL</t>
  </si>
  <si>
    <t>Sills, Irene N., MD</t>
  </si>
  <si>
    <t>E0229460</t>
  </si>
  <si>
    <t>SILLS IRENE                MD</t>
  </si>
  <si>
    <t>SILLS IRENE DR.</t>
  </si>
  <si>
    <t>AMC PEDIATRIC DPT</t>
  </si>
  <si>
    <t>Sills, Richard H., MD</t>
  </si>
  <si>
    <t>E0250610</t>
  </si>
  <si>
    <t>SILLS RICHARD H            MD</t>
  </si>
  <si>
    <t>SILLS RICHARD</t>
  </si>
  <si>
    <t>AMC DEPT PEDIATRICS</t>
  </si>
  <si>
    <t>Culebras, Antonio, MD</t>
  </si>
  <si>
    <t>E0243889</t>
  </si>
  <si>
    <t>CULEBRAS ANTONIO MD</t>
  </si>
  <si>
    <t>CULEBRAS ANTONIO</t>
  </si>
  <si>
    <t>UPSTATE MEDICAL CTR</t>
  </si>
  <si>
    <t xml:space="preserve">Sandra Sulik                                              </t>
  </si>
  <si>
    <t>E0171388</t>
  </si>
  <si>
    <t>SULIK SANDRA MARIE MD</t>
  </si>
  <si>
    <t>SULIK SANDRA</t>
  </si>
  <si>
    <t>SULIK SANDRA MARIE</t>
  </si>
  <si>
    <t>Santiago, William G., MD</t>
  </si>
  <si>
    <t>E0007273</t>
  </si>
  <si>
    <t>SANTIAGO WILLIAM GEORGE</t>
  </si>
  <si>
    <t>SANTIAGO WILLIAM</t>
  </si>
  <si>
    <t>Sarah Leo</t>
  </si>
  <si>
    <t>E0337775</t>
  </si>
  <si>
    <t>LEO SARAH KATHRYN</t>
  </si>
  <si>
    <t>LEO SARAH MRS.</t>
  </si>
  <si>
    <t>4103 MEDICAL CENTER DR</t>
  </si>
  <si>
    <t>Sarsfield, Matthew J, MD</t>
  </si>
  <si>
    <t>E0295048</t>
  </si>
  <si>
    <t>SARSFIELD MATTHEW</t>
  </si>
  <si>
    <t>SARSFIELD MATTHEW DR.</t>
  </si>
  <si>
    <t>SARSFIELD MATTHEW JOHN</t>
  </si>
  <si>
    <t>Sarwar, Muhammad F., MD</t>
  </si>
  <si>
    <t>E0050434</t>
  </si>
  <si>
    <t>SARWAR MUHAMMED FAISAL MD</t>
  </si>
  <si>
    <t>SARWAR MUHAMMAD DR.</t>
  </si>
  <si>
    <t>SARWAR MUHAMMAD FAISAL MD</t>
  </si>
  <si>
    <t>Satterly, Clyde H., MD</t>
  </si>
  <si>
    <t>E0119044</t>
  </si>
  <si>
    <t>SATTERLY CLYDE H MD</t>
  </si>
  <si>
    <t>SATTERLY CLYDE</t>
  </si>
  <si>
    <t>LAKESHORE FMLY MEDIC</t>
  </si>
  <si>
    <t>CICERO</t>
  </si>
  <si>
    <t>Savici, Dana, MD</t>
  </si>
  <si>
    <t>E0139176</t>
  </si>
  <si>
    <t>SAVICI DANA MD</t>
  </si>
  <si>
    <t>SAVICI DANA</t>
  </si>
  <si>
    <t>MED SVC GRP-MED</t>
  </si>
  <si>
    <t>Scalzetti, Ernest M., MD</t>
  </si>
  <si>
    <t>E0175269</t>
  </si>
  <si>
    <t>SCALZETTI ERNEST M MD</t>
  </si>
  <si>
    <t>SCALZETTI ERNEST DR.</t>
  </si>
  <si>
    <t>Brown, Jamin S., MD</t>
  </si>
  <si>
    <t>E0310134</t>
  </si>
  <si>
    <t>JAMIN SCOTT BROWN MD</t>
  </si>
  <si>
    <t>BROWN JAMIN DR.</t>
  </si>
  <si>
    <t>BROWN JAMIN SCOTT MD</t>
  </si>
  <si>
    <t>Farnham Family Services</t>
  </si>
  <si>
    <t>E0169652</t>
  </si>
  <si>
    <t>FARNHAM, INC.</t>
  </si>
  <si>
    <t>Unger, Jeanne</t>
  </si>
  <si>
    <t>(315) 343-6974</t>
  </si>
  <si>
    <t>junger@farnhaminc.org</t>
  </si>
  <si>
    <t>FARNHAM INCORPORATED</t>
  </si>
  <si>
    <t>OAS CL</t>
  </si>
  <si>
    <t>13126-3877</t>
  </si>
  <si>
    <t>Farnham</t>
  </si>
  <si>
    <t>FAXTON-ST. LUKES HEALTHCARE</t>
  </si>
  <si>
    <t>FAXTON-ST LUKES HEALTHCARE ACUTE</t>
  </si>
  <si>
    <t>Coli, Arthur F., MD</t>
  </si>
  <si>
    <t>E0174894</t>
  </si>
  <si>
    <t>COLI ARTHUR F MD</t>
  </si>
  <si>
    <t>COLI ARTHUR</t>
  </si>
  <si>
    <t>EYE CONSULT OF SY PC</t>
  </si>
  <si>
    <t>13210-1144</t>
  </si>
  <si>
    <t>Elnour, Elwaleed M., MD</t>
  </si>
  <si>
    <t>E0336924</t>
  </si>
  <si>
    <t>ELNOUR ELWALEED MOHAMED</t>
  </si>
  <si>
    <t>ELNOUR ELWALEED</t>
  </si>
  <si>
    <t>Elsner, Karl R, NP</t>
  </si>
  <si>
    <t>E0038762</t>
  </si>
  <si>
    <t>ELSNER KARL RICHARD J</t>
  </si>
  <si>
    <t>ELSNER KARL</t>
  </si>
  <si>
    <t>Marx, William H., DO</t>
  </si>
  <si>
    <t>E0186923</t>
  </si>
  <si>
    <t>MARX WILLIAM H DO</t>
  </si>
  <si>
    <t>MARX WILLIAM DR.</t>
  </si>
  <si>
    <t>Mary Botsford, NP</t>
  </si>
  <si>
    <t>E0049268</t>
  </si>
  <si>
    <t>BOTSFORD MARY G</t>
  </si>
  <si>
    <t>(315) 458-8700</t>
  </si>
  <si>
    <t>BOTSFORD MARY</t>
  </si>
  <si>
    <t>BOTSFORD MARY GAYLE</t>
  </si>
  <si>
    <t>792 N MAIN ST STE 200A</t>
  </si>
  <si>
    <t>13212-1644</t>
  </si>
  <si>
    <t>Mary Jackson, MD</t>
  </si>
  <si>
    <t>E0207701</t>
  </si>
  <si>
    <t>JACKSON MARY J MD</t>
  </si>
  <si>
    <t>(315) 682-5080</t>
  </si>
  <si>
    <t>JACKSON MARY</t>
  </si>
  <si>
    <t>8112 CAZENOVIA RD</t>
  </si>
  <si>
    <t>MANLIUS</t>
  </si>
  <si>
    <t>13104-9780</t>
  </si>
  <si>
    <t>Marybeth Carlberg, MD</t>
  </si>
  <si>
    <t>E0225629</t>
  </si>
  <si>
    <t>CARLBERG MARYBETH          MD</t>
  </si>
  <si>
    <t>(315) 685-8988</t>
  </si>
  <si>
    <t>CARLBERG MARYBETH</t>
  </si>
  <si>
    <t>783 FRANKLIN ST</t>
  </si>
  <si>
    <t>13152-9313</t>
  </si>
  <si>
    <t>MaryLou Chappell, CNM</t>
  </si>
  <si>
    <t>E0288727</t>
  </si>
  <si>
    <t>CHAPPELL MARY LOU</t>
  </si>
  <si>
    <t>(315) 252-5028</t>
  </si>
  <si>
    <t>143 NORTH ST STE 4</t>
  </si>
  <si>
    <t>13021-1852</t>
  </si>
  <si>
    <t>NURSE</t>
  </si>
  <si>
    <t>Mashelle Jansen, NP</t>
  </si>
  <si>
    <t>E0064898</t>
  </si>
  <si>
    <t>JANSEN MASHELLE MARIE</t>
  </si>
  <si>
    <t>(315) 497-1497</t>
  </si>
  <si>
    <t>JANSEN MASHELLE</t>
  </si>
  <si>
    <t>66 CENTRAL ST</t>
  </si>
  <si>
    <t>13118-3595</t>
  </si>
  <si>
    <t>Masonic Care Community</t>
  </si>
  <si>
    <t>E0267880</t>
  </si>
  <si>
    <t>MASONIC CARE COMMINITY OF NEW YORK</t>
  </si>
  <si>
    <t>Tara Zgoda</t>
  </si>
  <si>
    <t>(315) 798-4800</t>
  </si>
  <si>
    <t>zgodat@mccny.com</t>
  </si>
  <si>
    <t>TRUSTEES OF THE MASONIC HALL AND ASYLUM FUND</t>
  </si>
  <si>
    <t>2150 BLEECKER ST</t>
  </si>
  <si>
    <t>13501-1738</t>
  </si>
  <si>
    <t>DIALYSIS CLINIC, INC.</t>
  </si>
  <si>
    <t>jerena.barkins@dciinc.org</t>
  </si>
  <si>
    <t>Diane Tschudi</t>
  </si>
  <si>
    <t>E0343457</t>
  </si>
  <si>
    <t>TSCHUDI DIANE BETH</t>
  </si>
  <si>
    <t>TSCHUDI DIANE</t>
  </si>
  <si>
    <t>5100 W TAFT RD STE 1C</t>
  </si>
  <si>
    <t>13088-3808</t>
  </si>
  <si>
    <t>Digant Nanavati, MD</t>
  </si>
  <si>
    <t>E0081534</t>
  </si>
  <si>
    <t>NANAVATI DIGANT</t>
  </si>
  <si>
    <t>DiMeis, Heidi, NP</t>
  </si>
  <si>
    <t>E0323912</t>
  </si>
  <si>
    <t>DHAMOON AMIT SINGH</t>
  </si>
  <si>
    <t>DHAMOON AMIT</t>
  </si>
  <si>
    <t>Dinu, Lucian C., MD</t>
  </si>
  <si>
    <t>E0150930</t>
  </si>
  <si>
    <t>DINU LUCIAN C MD</t>
  </si>
  <si>
    <t>DINU LUCIAN DR.</t>
  </si>
  <si>
    <t>ST UNIV HSP ANES</t>
  </si>
  <si>
    <t>Mejico, Luis J., MD</t>
  </si>
  <si>
    <t>E0090088</t>
  </si>
  <si>
    <t>MEJICO LUIS MD</t>
  </si>
  <si>
    <t>MEJICO LUIS</t>
  </si>
  <si>
    <t>Melancon, Joseph K, MD</t>
  </si>
  <si>
    <t>E0359272</t>
  </si>
  <si>
    <t>MELANCON JOSEPH KEITH</t>
  </si>
  <si>
    <t>MELANCON JOSEPH</t>
  </si>
  <si>
    <t>750 E ADAMS ST FL 2 # 2W</t>
  </si>
  <si>
    <t>Noel, Leon Paul, MD</t>
  </si>
  <si>
    <t>E0142494</t>
  </si>
  <si>
    <t>NOEL LEON-PAUL MD</t>
  </si>
  <si>
    <t>NOEL LEON-PAUL</t>
  </si>
  <si>
    <t>1101 ERIE BLVD E</t>
  </si>
  <si>
    <t>Marjoria Tracy, CNM</t>
  </si>
  <si>
    <t>E0102137</t>
  </si>
  <si>
    <t>TRACY MARJORIA MARIE</t>
  </si>
  <si>
    <t>TRACY MARJORIA</t>
  </si>
  <si>
    <t>Mark Billinson, MD</t>
  </si>
  <si>
    <t>E0174783</t>
  </si>
  <si>
    <t>BILLINSON MARK MD</t>
  </si>
  <si>
    <t>(315) 452-2968</t>
  </si>
  <si>
    <t>BILLINSON MARK DR.</t>
  </si>
  <si>
    <t>Gregory Steencken, MD</t>
  </si>
  <si>
    <t>E0292010</t>
  </si>
  <si>
    <t>STEENCKEN GREGORY SCOTT MD</t>
  </si>
  <si>
    <t>STEENCKEN GREGORY</t>
  </si>
  <si>
    <t>Gregory, Robert J., MD</t>
  </si>
  <si>
    <t>E0154572</t>
  </si>
  <si>
    <t>GREGORY ROBERT JOSEPH MD</t>
  </si>
  <si>
    <t>GREGORY ROBERT</t>
  </si>
  <si>
    <t>CUNNINGHAM MICHAEL DR.</t>
  </si>
  <si>
    <t>E0116904</t>
  </si>
  <si>
    <t>CUNNINGHAM MICHAEL A</t>
  </si>
  <si>
    <t>(585) 802-3466</t>
  </si>
  <si>
    <t>1555 LONG POND RD</t>
  </si>
  <si>
    <t>14626-4122</t>
  </si>
  <si>
    <t>Cunningham, Mary, MD</t>
  </si>
  <si>
    <t>E0172467</t>
  </si>
  <si>
    <t>CUNNINGHAM MARY JADHON</t>
  </si>
  <si>
    <t>CUNNINGHAM MARY</t>
  </si>
  <si>
    <t>725 IRVING AVE STE 600</t>
  </si>
  <si>
    <t>13210-1688</t>
  </si>
  <si>
    <t>Curia, Luciana M, MD</t>
  </si>
  <si>
    <t>E0348599</t>
  </si>
  <si>
    <t>CURIA LUCIANA MARIA</t>
  </si>
  <si>
    <t>CURIA LUCIANA DR.</t>
  </si>
  <si>
    <t>6620 FLY RD STE 205</t>
  </si>
  <si>
    <t>Curtin, Patricia J., NP</t>
  </si>
  <si>
    <t>E0202389</t>
  </si>
  <si>
    <t>CRONKRIGHT PETER           MD</t>
  </si>
  <si>
    <t>CRONKRIGHT PETER</t>
  </si>
  <si>
    <t>CROUSE IRVING HOSP</t>
  </si>
  <si>
    <t>Czerwinski, Maria Dr.</t>
  </si>
  <si>
    <t>E0118728</t>
  </si>
  <si>
    <t>CZERWINSKI MARIA H MD</t>
  </si>
  <si>
    <t>(518) 275-2055</t>
  </si>
  <si>
    <t>c.czerwinski@ppmhchoices.org</t>
  </si>
  <si>
    <t>CZERWINSKI MARIA</t>
  </si>
  <si>
    <t>UNIV HLTHCARE CTR</t>
  </si>
  <si>
    <t>PPMH</t>
  </si>
  <si>
    <t>D'Amico, Ryan L., DPM</t>
  </si>
  <si>
    <t>E0082075</t>
  </si>
  <si>
    <t>CURTIN PATRICIA JEAN</t>
  </si>
  <si>
    <t>CURTIN PATRICIA</t>
  </si>
  <si>
    <t>PARENTS INFORMATION GRP RSP</t>
  </si>
  <si>
    <t>E0040532</t>
  </si>
  <si>
    <t>David Wissink</t>
  </si>
  <si>
    <t>(315) 478-1462</t>
  </si>
  <si>
    <t>dwissink@contactefr.org</t>
  </si>
  <si>
    <t>1065 JAMES ST STE 220</t>
  </si>
  <si>
    <t>ACCESS TO HOME CARE SERVICES INC.</t>
  </si>
  <si>
    <t>Tina M Nash</t>
  </si>
  <si>
    <t>(315) 258-2842</t>
  </si>
  <si>
    <t>t.nash@accesshomecarecny.com</t>
  </si>
  <si>
    <t>1947 WHITEHEAD LN</t>
  </si>
  <si>
    <t>KELBERMAN CTR INC SPV IRA</t>
  </si>
  <si>
    <t>E0360227</t>
  </si>
  <si>
    <t>Robert Myers</t>
  </si>
  <si>
    <t>(315) 797-6241</t>
  </si>
  <si>
    <t>robert.myers@kelbermancenter.org</t>
  </si>
  <si>
    <t>1601 ARMORY DR</t>
  </si>
  <si>
    <t>13501-5405</t>
  </si>
  <si>
    <t>PARENTS INFORMATION GROUP DAY</t>
  </si>
  <si>
    <t>E0286746</t>
  </si>
  <si>
    <t>1065 JAMES ST</t>
  </si>
  <si>
    <t>PARENTS INFORMATION GRP HCBS3</t>
  </si>
  <si>
    <t>E0124952</t>
  </si>
  <si>
    <t># SSR8054</t>
  </si>
  <si>
    <t>PARENTS INFORMATION GRP / OMRDD</t>
  </si>
  <si>
    <t>E0099611</t>
  </si>
  <si>
    <t>PARENTS INFORMATION GRP</t>
  </si>
  <si>
    <t>1820 LEMOYNE AVE</t>
  </si>
  <si>
    <t>13208-1329</t>
  </si>
  <si>
    <t>PARENTS INFORMATION GROUP SMP</t>
  </si>
  <si>
    <t>E0286661</t>
  </si>
  <si>
    <t>PARENTS INFORMATION GROUP ICS</t>
  </si>
  <si>
    <t>E0375455</t>
  </si>
  <si>
    <t>COMMUNITY OPTIONS NY DAY</t>
  </si>
  <si>
    <t>E0029790</t>
  </si>
  <si>
    <t>Cynthia Barnaby</t>
  </si>
  <si>
    <t>(315) 431-9859</t>
  </si>
  <si>
    <t>cynthia.barnaby@comop.org</t>
  </si>
  <si>
    <t>BROOKLYN</t>
  </si>
  <si>
    <t>11226-1870</t>
  </si>
  <si>
    <t>COMMUNITY OPTIONS NY SPV</t>
  </si>
  <si>
    <t>E0074139</t>
  </si>
  <si>
    <t>COMMUNITY OPTIONS NY SPT</t>
  </si>
  <si>
    <t>E0026123</t>
  </si>
  <si>
    <t>SUPPORTIVE SPT</t>
  </si>
  <si>
    <t>RIDGEWOOD</t>
  </si>
  <si>
    <t>11385-2020</t>
  </si>
  <si>
    <t>COMMUNITY OPTIONS INC TBI</t>
  </si>
  <si>
    <t>E0145713</t>
  </si>
  <si>
    <t>182 STATE ST # 184</t>
  </si>
  <si>
    <t>BINGHAMTON</t>
  </si>
  <si>
    <t>13901-2710</t>
  </si>
  <si>
    <t>COMMUNITY OPTIONS NY, INC NHTD</t>
  </si>
  <si>
    <t>E0296536</t>
  </si>
  <si>
    <t>ST JOSEPH'S HOSPITAL HEALTH CENTER</t>
  </si>
  <si>
    <t>E0169412</t>
  </si>
  <si>
    <t>ST.JOSEPH'S HSP HLTH CTR</t>
  </si>
  <si>
    <t>Michael Shaffer</t>
  </si>
  <si>
    <t>(315) 448-5880</t>
  </si>
  <si>
    <t>All Other:: Case Management / Health Home:: Clinic:: Hospital:: Mental Health</t>
  </si>
  <si>
    <t>ST JOSEPH HOSPITAL HEALTH SYRACUSE</t>
  </si>
  <si>
    <t>973 JAMES ST</t>
  </si>
  <si>
    <t>13203-2524</t>
  </si>
  <si>
    <t>ST JOSEPH HOSPITAL HEALTH LIVERPOOL</t>
  </si>
  <si>
    <t>8136 OSWEGO RD</t>
  </si>
  <si>
    <t>13090-1500</t>
  </si>
  <si>
    <t>FRANCISCAN HEALTH SUPPORT INC</t>
  </si>
  <si>
    <t>E0102005</t>
  </si>
  <si>
    <t>Frank Smith</t>
  </si>
  <si>
    <t>frank.smith@sjhsyr.org</t>
  </si>
  <si>
    <t>7246 JANUS PARK DR</t>
  </si>
  <si>
    <t>13088-4839</t>
  </si>
  <si>
    <t>FRANCISCAN HEALTH SUPPORT INC.</t>
  </si>
  <si>
    <t>E0137255</t>
  </si>
  <si>
    <t>(315) 458-3600</t>
  </si>
  <si>
    <t>William Schreiber, MD</t>
  </si>
  <si>
    <t>E0207691</t>
  </si>
  <si>
    <t>SCHREIBER WILLIAM D        MD</t>
  </si>
  <si>
    <t>SCHREIBER WILLIAM</t>
  </si>
  <si>
    <t>792 N MAIN ST</t>
  </si>
  <si>
    <t>N SYRACUSE</t>
  </si>
  <si>
    <t>13212-1673</t>
  </si>
  <si>
    <t>Williams, Steven M., MD</t>
  </si>
  <si>
    <t>E0120457</t>
  </si>
  <si>
    <t>WILLIAMS STEVEN MICHAEL MD</t>
  </si>
  <si>
    <t>WILLIAMS STEVEN</t>
  </si>
  <si>
    <t>WILLIAMS STEVEN MICHAEL</t>
  </si>
  <si>
    <t>Iqbal, Mohammad M., MBBA</t>
  </si>
  <si>
    <t>E0024670</t>
  </si>
  <si>
    <t>IQBAL MOHAMMAD MASUD MD</t>
  </si>
  <si>
    <t>IQBAL MOHAMMAD</t>
  </si>
  <si>
    <t>Izadyar, Shahram, MD</t>
  </si>
  <si>
    <t>E0335281</t>
  </si>
  <si>
    <t>IZADYAR SHAHRAM</t>
  </si>
  <si>
    <t>Simionescu, Laura E., MD</t>
  </si>
  <si>
    <t>E0013103</t>
  </si>
  <si>
    <t>SIMIONESCU LAURA EUGENIA MD</t>
  </si>
  <si>
    <t>SIMIONESCU LAURA</t>
  </si>
  <si>
    <t>Simon, Howard M., MD</t>
  </si>
  <si>
    <t>E0216411</t>
  </si>
  <si>
    <t>SIMON HOWARD MARSHALL MD</t>
  </si>
  <si>
    <t>SIMON HOWARD</t>
  </si>
  <si>
    <t>DEPT SURG</t>
  </si>
  <si>
    <t>Simpson, Robert Bruce, MD</t>
  </si>
  <si>
    <t>E0028167</t>
  </si>
  <si>
    <t>SIMPSON ROBERT B MD</t>
  </si>
  <si>
    <t>SIMPSON ROBERT</t>
  </si>
  <si>
    <t>Singh, Chanderdeep, MBBS</t>
  </si>
  <si>
    <t>E0071593</t>
  </si>
  <si>
    <t>SINGH CHANDERDEEP MD</t>
  </si>
  <si>
    <t>SINGH CHANDERDEEP</t>
  </si>
  <si>
    <t>M V CARDIO SURG</t>
  </si>
  <si>
    <t>Singh, Gaganjot, MBBS</t>
  </si>
  <si>
    <t>E0337499</t>
  </si>
  <si>
    <t>SINGH GAGANJOT</t>
  </si>
  <si>
    <t>SINGH GAGAN JOT</t>
  </si>
  <si>
    <t>Sitaraman, Karthikeyan, MBBS</t>
  </si>
  <si>
    <t>E0296555</t>
  </si>
  <si>
    <t>SITARAMAN KARTHIKEYAN</t>
  </si>
  <si>
    <t>Slavens, Robert L., MD</t>
  </si>
  <si>
    <t>E0244867</t>
  </si>
  <si>
    <t>SLAVENS ROBERT L           MD</t>
  </si>
  <si>
    <t>SLAVENS ROBERT</t>
  </si>
  <si>
    <t>5770 COMMONS PARK</t>
  </si>
  <si>
    <t>13057-9400</t>
  </si>
  <si>
    <t>Elyn Ring, MD</t>
  </si>
  <si>
    <t>E0132067</t>
  </si>
  <si>
    <t>RING ELYN MD</t>
  </si>
  <si>
    <t>RING ELYN DR.</t>
  </si>
  <si>
    <t>CORTLAND INTERN ASC</t>
  </si>
  <si>
    <t>13045-1257</t>
  </si>
  <si>
    <t>Crouse Hospital</t>
  </si>
  <si>
    <t>El-Zammar, Ziad M. K., MD</t>
  </si>
  <si>
    <t>E0000319</t>
  </si>
  <si>
    <t>ZIAD MK EL ZAMMAR MD</t>
  </si>
  <si>
    <t>EL-ZAMMAR ZIAD</t>
  </si>
  <si>
    <t>EL-ZAMMAR ZIAD MK MD</t>
  </si>
  <si>
    <t>104 UNION AVE</t>
  </si>
  <si>
    <t>Endy, Timothy P., MD</t>
  </si>
  <si>
    <t>E0227570</t>
  </si>
  <si>
    <t>ELLIOTT WILLIAM CLAYTON    MD</t>
  </si>
  <si>
    <t>ELLIOTT W.</t>
  </si>
  <si>
    <t>Eng, David Y., MD</t>
  </si>
  <si>
    <t>E0128873</t>
  </si>
  <si>
    <t>ENG DAVID YAN MD</t>
  </si>
  <si>
    <t>ENG DAVID</t>
  </si>
  <si>
    <t>RM 7700</t>
  </si>
  <si>
    <t>Epling, Jr., John, MD</t>
  </si>
  <si>
    <t>E0082691</t>
  </si>
  <si>
    <t>EPLING JOHN W MD</t>
  </si>
  <si>
    <t>EPLING JOHN</t>
  </si>
  <si>
    <t>475 IRVING AVE STE 300</t>
  </si>
  <si>
    <t>13210-1756</t>
  </si>
  <si>
    <t>Ercanli, Muzeyyen, MD</t>
  </si>
  <si>
    <t>E0322740</t>
  </si>
  <si>
    <t>ERCANLI MUZEYYEN</t>
  </si>
  <si>
    <t>ERCANLI MUZEYYEN DR.</t>
  </si>
  <si>
    <t>4302 MEDICAL CENTER DR STE 302</t>
  </si>
  <si>
    <t>13066-6625</t>
  </si>
  <si>
    <t>Eric Rodriguez, NP</t>
  </si>
  <si>
    <t>E0335982</t>
  </si>
  <si>
    <t>RODRIGUEZ ERIC</t>
  </si>
  <si>
    <t>(315) 425-1431</t>
  </si>
  <si>
    <t>RODRIGUEZ ERIC MR.</t>
  </si>
  <si>
    <t>311 GREEN ST</t>
  </si>
  <si>
    <t>13203-2911</t>
  </si>
  <si>
    <t>Erika Lambert, MD</t>
  </si>
  <si>
    <t>E0066503</t>
  </si>
  <si>
    <t>LAMBERT ERIKA CHRISTINE MD</t>
  </si>
  <si>
    <t>LAMBERT ERIKA</t>
  </si>
  <si>
    <t>FAMILY CARE MED GRP</t>
  </si>
  <si>
    <t>Esther Steinberg</t>
  </si>
  <si>
    <t>E0100903</t>
  </si>
  <si>
    <t>STEINBERG ESTHER MD</t>
  </si>
  <si>
    <t>STEINBERG ESTHER DR.</t>
  </si>
  <si>
    <t>13045-1148</t>
  </si>
  <si>
    <t>PRESBYTERIAN HM CNTRL NON-OCC</t>
  </si>
  <si>
    <t>E0192141</t>
  </si>
  <si>
    <t>Michael Sweeney</t>
  </si>
  <si>
    <t>(315) 724-4959</t>
  </si>
  <si>
    <t>msweeney@presbyterianhome.com</t>
  </si>
  <si>
    <t>PRESBYTERIAN HOME FOR CENTRAL NEW YORK, INC.</t>
  </si>
  <si>
    <t>PRESBYTERIAN HOME FOR CENTRAL NY</t>
  </si>
  <si>
    <t>4290 MIDDLE SETTLEMENT RD</t>
  </si>
  <si>
    <t>13413-5314</t>
  </si>
  <si>
    <t>PRESBYTERIAN HOME FOR CENTRAL NEW YORK INC</t>
  </si>
  <si>
    <t>E0267439</t>
  </si>
  <si>
    <t>PRESBYTERIAN HOME FOR CNY</t>
  </si>
  <si>
    <t>Prevention Network</t>
  </si>
  <si>
    <t>Beth Hurny</t>
  </si>
  <si>
    <t>(315) 471-1359</t>
  </si>
  <si>
    <t>bhurny@preventionnetworkcny.org</t>
  </si>
  <si>
    <t>906 Spencer Street</t>
  </si>
  <si>
    <t>Prince, Louise A., MD</t>
  </si>
  <si>
    <t>E0142485</t>
  </si>
  <si>
    <t>PRINCE LOUISE ANNA MD</t>
  </si>
  <si>
    <t>PRINCE LOUISE</t>
  </si>
  <si>
    <t>PRINCE LOUISE ANNA</t>
  </si>
  <si>
    <t>PROFESSIONAL PRACTICE GROUP, DEPT. OF PSYCH</t>
  </si>
  <si>
    <t>E0242608</t>
  </si>
  <si>
    <t>DEPT OF PSYCH PROF PRACT GRP</t>
  </si>
  <si>
    <t>Barb Svoboda</t>
  </si>
  <si>
    <t>(315) 464-3119</t>
  </si>
  <si>
    <t>svobodab@upstate.ed</t>
  </si>
  <si>
    <t>DiRubbo, Mary Lee C., MD</t>
  </si>
  <si>
    <t>E0119523</t>
  </si>
  <si>
    <t>DIRUBBO MARY CIOTOLI</t>
  </si>
  <si>
    <t>DIRUBBO MARY DR.</t>
  </si>
  <si>
    <t>750 EAST ADAMS STREET</t>
  </si>
  <si>
    <t>Wallis, Jodi B., DO</t>
  </si>
  <si>
    <t>E0356173</t>
  </si>
  <si>
    <t>WALLIS JODI BETH</t>
  </si>
  <si>
    <t>WALLIS JODI</t>
  </si>
  <si>
    <t>Walsh, Michael Dr.</t>
  </si>
  <si>
    <t>E0024663</t>
  </si>
  <si>
    <t>WALSH MICHAEL</t>
  </si>
  <si>
    <t>(315) 624-8300</t>
  </si>
  <si>
    <t>mwalsh@mvnhealth.com</t>
  </si>
  <si>
    <t>WALSH MICHAEL DR.</t>
  </si>
  <si>
    <t>91 PERIMETER RD STE 140</t>
  </si>
  <si>
    <t>13441-4018</t>
  </si>
  <si>
    <t>Melanie Ramachandran, MD</t>
  </si>
  <si>
    <t>E0208083</t>
  </si>
  <si>
    <t>RAMACHRANDRAN MELANIE D    MD</t>
  </si>
  <si>
    <t>RAMACHANDRAN MELANIE</t>
  </si>
  <si>
    <t>STE 303</t>
  </si>
  <si>
    <t>Merriam, Stephen W., MD</t>
  </si>
  <si>
    <t>E0019121</t>
  </si>
  <si>
    <t>MERRIAM STEPHEN WOODHULL MD</t>
  </si>
  <si>
    <t>MERRIAM STEPHEN</t>
  </si>
  <si>
    <t>1810 ERIE BLVD E</t>
  </si>
  <si>
    <t>13210-1230</t>
  </si>
  <si>
    <t>Merriam, Walter W., MD</t>
  </si>
  <si>
    <t>E0244662</t>
  </si>
  <si>
    <t>MERRIAM WALTER W           MD</t>
  </si>
  <si>
    <t>MERRIAM WALTER</t>
  </si>
  <si>
    <t>Mestad, Renee E., MD</t>
  </si>
  <si>
    <t>E0310219</t>
  </si>
  <si>
    <t>MESTAD RENEE ELIZABETH</t>
  </si>
  <si>
    <t>MESTAD RENEE</t>
  </si>
  <si>
    <t>Michael Glowacki, MD</t>
  </si>
  <si>
    <t>E0108164</t>
  </si>
  <si>
    <t>GLOWACKI MICHAEL J II MD</t>
  </si>
  <si>
    <t>GLOWACKI MICHAEL</t>
  </si>
  <si>
    <t>FAMILYCARE MED GRP</t>
  </si>
  <si>
    <t>13152-9316</t>
  </si>
  <si>
    <t>Michael J. Parker, MD</t>
  </si>
  <si>
    <t>E0197343</t>
  </si>
  <si>
    <t>PARKER MICHAEL JAMES MD</t>
  </si>
  <si>
    <t>(315) 468-6888</t>
  </si>
  <si>
    <t>PARKER MICHAEL</t>
  </si>
  <si>
    <t>CROUSE IRVING MEM</t>
  </si>
  <si>
    <t>Michael Kenney</t>
  </si>
  <si>
    <t>E0342909</t>
  </si>
  <si>
    <t>KENNEY MICHAEL PATRICK</t>
  </si>
  <si>
    <t>KENNEY MICHAEL DR.</t>
  </si>
  <si>
    <t>Suryadevara, Manika, MD</t>
  </si>
  <si>
    <t>E0335034</t>
  </si>
  <si>
    <t>SURYADEVARA MANIKA</t>
  </si>
  <si>
    <t>Elmcrest Children's Center</t>
  </si>
  <si>
    <t>E0264829</t>
  </si>
  <si>
    <t>ELMCREST CHILDRENS CENTER INC</t>
  </si>
  <si>
    <t>Joseph J. Geglia</t>
  </si>
  <si>
    <t>(315) 446-6250</t>
  </si>
  <si>
    <t>jgeglia@elmcrest.org</t>
  </si>
  <si>
    <t>ELMCREST CHILDRENS CENTER</t>
  </si>
  <si>
    <t>960 SALT SPRINGS RD</t>
  </si>
  <si>
    <t>13224-1639</t>
  </si>
  <si>
    <t>Northeast Parent and Child Society</t>
  </si>
  <si>
    <t>E0033735</t>
  </si>
  <si>
    <t>NORTHEAST PARENT CHILD SOCIET</t>
  </si>
  <si>
    <t>NORTHEAST PARENT AND CHILD SOCIETY, INC.</t>
  </si>
  <si>
    <t>530 FRANKLIN ST STE 2</t>
  </si>
  <si>
    <t>12305-2011</t>
  </si>
  <si>
    <t>Taylor, Toby Dr.</t>
  </si>
  <si>
    <t>E0123802</t>
  </si>
  <si>
    <t>TAYLOR TOBY A MD</t>
  </si>
  <si>
    <t>(315) 797-2398</t>
  </si>
  <si>
    <t>isawicki@stemc.org</t>
  </si>
  <si>
    <t>TAYLOR TOBY DR.</t>
  </si>
  <si>
    <t>4301 MIDDLE SETTLEMENT RD</t>
  </si>
  <si>
    <t>13413-5317</t>
  </si>
  <si>
    <t>Rescue Mission of Utica</t>
  </si>
  <si>
    <t>Hank Visalli, Director of Programs</t>
  </si>
  <si>
    <t>(315) 735-1645</t>
  </si>
  <si>
    <t>hank.visalli@uticamission.org</t>
  </si>
  <si>
    <t>Community Advocacy and Support</t>
  </si>
  <si>
    <t>HCBS</t>
  </si>
  <si>
    <t>212 Rutger St.</t>
  </si>
  <si>
    <t>Stack, Kelsey M, DO</t>
  </si>
  <si>
    <t>E0331252</t>
  </si>
  <si>
    <t>STACK KELSEY MARIE</t>
  </si>
  <si>
    <t>STACK KELSEY</t>
  </si>
  <si>
    <t>STANLEY LONG/HARBOR LIGHTS</t>
  </si>
  <si>
    <t>E0153654</t>
  </si>
  <si>
    <t>Stanley Long</t>
  </si>
  <si>
    <t>(315) 963-0777</t>
  </si>
  <si>
    <t>longs@frontiernet.net</t>
  </si>
  <si>
    <t>STANLEY LONG DBA HARBOR LIGHTS PROFESSIONAL CHEMICAL DEPENDENCY SERVIC</t>
  </si>
  <si>
    <t>DAAA HARBOR LIGHTS</t>
  </si>
  <si>
    <t>MEXICO</t>
  </si>
  <si>
    <t>Harbor Lights</t>
  </si>
  <si>
    <t>Grice, Stephanie M., MD</t>
  </si>
  <si>
    <t>E0355271</t>
  </si>
  <si>
    <t>GRICE STEPHANIE MARIE</t>
  </si>
  <si>
    <t>GRICE STEPHANIE</t>
  </si>
  <si>
    <t>David Rossetti</t>
  </si>
  <si>
    <t>E0020974</t>
  </si>
  <si>
    <t>ROSSETTI DAVID</t>
  </si>
  <si>
    <t>ROSSETTI DAVID MR.</t>
  </si>
  <si>
    <t>ROSSETTI DAVID R.</t>
  </si>
  <si>
    <t>465 N PERRY ST</t>
  </si>
  <si>
    <t>JOHNSTOWN</t>
  </si>
  <si>
    <t>12095-1014</t>
  </si>
  <si>
    <t>Dayna Tiesi</t>
  </si>
  <si>
    <t>E0419145</t>
  </si>
  <si>
    <t>TIESI DAYNA</t>
  </si>
  <si>
    <t>TIESI DAYNA MS.</t>
  </si>
  <si>
    <t>102 HACKETT BLVD</t>
  </si>
  <si>
    <t>12209-1543</t>
  </si>
  <si>
    <t>Deborah Carlsen</t>
  </si>
  <si>
    <t>OBOYSKI CARLSEN DEBORAH MS.</t>
  </si>
  <si>
    <t>11-21 BROADWAY ST</t>
  </si>
  <si>
    <t>GLOVERSVILLE</t>
  </si>
  <si>
    <t>Deborah Walton</t>
  </si>
  <si>
    <t>WALTON DEBORAH MS.</t>
  </si>
  <si>
    <t>Elizabeth Seguinot</t>
  </si>
  <si>
    <t>SEGUINOT ELIZABETH MS.</t>
  </si>
  <si>
    <t>102 HACKETT BLVD., CHILD GUIDANCE CENTER</t>
  </si>
  <si>
    <t>Elly Barhydt</t>
  </si>
  <si>
    <t>E0419186</t>
  </si>
  <si>
    <t>BARHYDT ECHI</t>
  </si>
  <si>
    <t>Emily Barrett</t>
  </si>
  <si>
    <t>E0414903</t>
  </si>
  <si>
    <t>BARRETT EMILY</t>
  </si>
  <si>
    <t>BARRETT EMILY MS.</t>
  </si>
  <si>
    <t>Erin Grimm</t>
  </si>
  <si>
    <t>GRIMM ERIN</t>
  </si>
  <si>
    <t>530 FRANKLIN ST</t>
  </si>
  <si>
    <t>79 GLENRIDGE RD</t>
  </si>
  <si>
    <t>Mohawk Valley Home Care</t>
  </si>
  <si>
    <t>E0150380</t>
  </si>
  <si>
    <t>MOHAWK VALLEY HOMECARE, INC</t>
  </si>
  <si>
    <t>Kim Ellis</t>
  </si>
  <si>
    <t>(315) 624-8967</t>
  </si>
  <si>
    <t>kellis1@mvnhealth.com</t>
  </si>
  <si>
    <t>MOHAWK VALLEY HOME CARE LLC</t>
  </si>
  <si>
    <t>430 COURT ST</t>
  </si>
  <si>
    <t>13502-4289</t>
  </si>
  <si>
    <t>MEDICAL APPLIANCE DEALER</t>
  </si>
  <si>
    <t>Mohawk Valley Perinatal Network, Inc.</t>
  </si>
  <si>
    <t>Diana Y. Haldenwang</t>
  </si>
  <si>
    <t>(315) 732-4657</t>
  </si>
  <si>
    <t>dhaldenwang@newfamily.org</t>
  </si>
  <si>
    <t>1000 Cornelia St. 2nd Floor</t>
  </si>
  <si>
    <t>St. Joseph's Hospital Health Center</t>
  </si>
  <si>
    <t>Kristen Mucitelli-Heath</t>
  </si>
  <si>
    <t>(315) 744-1383</t>
  </si>
  <si>
    <t>kristen.heath@sjhsyr.org</t>
  </si>
  <si>
    <t>ST JOSEPHS HOSPITAL HEALTH CE</t>
  </si>
  <si>
    <t>742 JAMES ST</t>
  </si>
  <si>
    <t>13203-2017</t>
  </si>
  <si>
    <t>St. Joseph's Physicians</t>
  </si>
  <si>
    <t>E0323962</t>
  </si>
  <si>
    <t>ST JOSEPHS MEDICAL PC</t>
  </si>
  <si>
    <t>5100 W TAFT RD STE 1D</t>
  </si>
  <si>
    <t>Lincare Infusion</t>
  </si>
  <si>
    <t>E0034018</t>
  </si>
  <si>
    <t>LINCARE INC</t>
  </si>
  <si>
    <t>Eric Balotin</t>
  </si>
  <si>
    <t>(315) 492-1964</t>
  </si>
  <si>
    <t>balontineric@gmail.com</t>
  </si>
  <si>
    <t>LINCARE INC.</t>
  </si>
  <si>
    <t>922 SPENCER ST</t>
  </si>
  <si>
    <t>13204-1137</t>
  </si>
  <si>
    <t>Linda Schreiber, NP</t>
  </si>
  <si>
    <t>E0049309</t>
  </si>
  <si>
    <t>SCHREIBER LINDA</t>
  </si>
  <si>
    <t>792 N MAIN ST STE 2001</t>
  </si>
  <si>
    <t>Linda Selinsky</t>
  </si>
  <si>
    <t>E0017798</t>
  </si>
  <si>
    <t>SELINSKY LINDA MARIE NP</t>
  </si>
  <si>
    <t>GOFF LINDA</t>
  </si>
  <si>
    <t>GOFF LINDA MARIE</t>
  </si>
  <si>
    <t>5719 WIDEWATERS PKWY</t>
  </si>
  <si>
    <t>13214-1985</t>
  </si>
  <si>
    <t>Lindenmayer, Barbara, NP</t>
  </si>
  <si>
    <t>E0088279</t>
  </si>
  <si>
    <t>LINDENMAYER BARBARA ALLEN</t>
  </si>
  <si>
    <t>LINDENMAYER BARBARA</t>
  </si>
  <si>
    <t>SUNY UPSTATE</t>
  </si>
  <si>
    <t>Linsky, William, NP</t>
  </si>
  <si>
    <t>E0038851</t>
  </si>
  <si>
    <t>LINSKY WILLIAM MARTIN</t>
  </si>
  <si>
    <t>LINSKY WILLIAM DR.</t>
  </si>
  <si>
    <t>Lipeski, Lauren E., MD</t>
  </si>
  <si>
    <t>E0095157</t>
  </si>
  <si>
    <t>LIPESKI LAUREN ELIZABETH MD</t>
  </si>
  <si>
    <t>LIPESKI LAUREN</t>
  </si>
  <si>
    <t>3229 E GENESEE ST STE 1</t>
  </si>
  <si>
    <t>Lisi, Michele, MD</t>
  </si>
  <si>
    <t>E0062603</t>
  </si>
  <si>
    <t>LISI MICHELE MD</t>
  </si>
  <si>
    <t>LISI MICHELE DR.</t>
  </si>
  <si>
    <t>LISI MICHELE</t>
  </si>
  <si>
    <t>Litwak, Karen E., NP</t>
  </si>
  <si>
    <t>E0064276</t>
  </si>
  <si>
    <t>LITWAK KAREN ELIZABETH</t>
  </si>
  <si>
    <t>LITWAK KAREN</t>
  </si>
  <si>
    <t>STE 2</t>
  </si>
  <si>
    <t>Liu, Kan, MD</t>
  </si>
  <si>
    <t>E0295919</t>
  </si>
  <si>
    <t>LIU KAN</t>
  </si>
  <si>
    <t>Loftus, Jon B., MD</t>
  </si>
  <si>
    <t>E0173003</t>
  </si>
  <si>
    <t>LOFTUS JON BERRY  MD</t>
  </si>
  <si>
    <t>LOFTUS JON DR.</t>
  </si>
  <si>
    <t>STE 100</t>
  </si>
  <si>
    <t>13202-3048</t>
  </si>
  <si>
    <t>Loi, Allison, MD</t>
  </si>
  <si>
    <t>E0009991</t>
  </si>
  <si>
    <t>LOI ALLISON MEREDITH MD</t>
  </si>
  <si>
    <t>LOI ALLISON DR.</t>
  </si>
  <si>
    <t>Lopez, III, Carlos J., MD</t>
  </si>
  <si>
    <t>E0142616</t>
  </si>
  <si>
    <t>LOPEZ CARLOS JAVIER III MD</t>
  </si>
  <si>
    <t>LOPEZ CARLOS DR.</t>
  </si>
  <si>
    <t>Loren G. VanRiper, MD</t>
  </si>
  <si>
    <t>E0064119</t>
  </si>
  <si>
    <t>VAN RIPER LOREN G MD</t>
  </si>
  <si>
    <t>VANRIPER LOREN</t>
  </si>
  <si>
    <t>WOMENS HLTH SPECIALI</t>
  </si>
  <si>
    <t>13021-2149</t>
  </si>
  <si>
    <t>Krenzer, Barbara E., MD</t>
  </si>
  <si>
    <t>E0201134</t>
  </si>
  <si>
    <t>KRENZER BARBARA E          MD</t>
  </si>
  <si>
    <t>KRENZER BARBARA</t>
  </si>
  <si>
    <t>Kresel, Tobey A., MD</t>
  </si>
  <si>
    <t>E0076767</t>
  </si>
  <si>
    <t>KRESEL TOBEY ANN MD</t>
  </si>
  <si>
    <t>KRESEL TOBEY</t>
  </si>
  <si>
    <t>3448 RTE 31</t>
  </si>
  <si>
    <t>Krisch, Albert, MD</t>
  </si>
  <si>
    <t>E0067346</t>
  </si>
  <si>
    <t>KRISCH ALBERT</t>
  </si>
  <si>
    <t>4900 BROAD ROAD</t>
  </si>
  <si>
    <t>13215-0000</t>
  </si>
  <si>
    <t>Krishnamurthy, Satish, MD</t>
  </si>
  <si>
    <t>E0091124</t>
  </si>
  <si>
    <t>KRISHNAMURTHY SATISH MD</t>
  </si>
  <si>
    <t>KRISHNAMURTHY SATISH</t>
  </si>
  <si>
    <t>Kristen Dimitris</t>
  </si>
  <si>
    <t>E0353867</t>
  </si>
  <si>
    <t>DIMITRIS KRISTEN MICHELLE</t>
  </si>
  <si>
    <t>DIMITRIS KRISTEN DR.</t>
  </si>
  <si>
    <t>4343 ALL SEASONS DR STE 100</t>
  </si>
  <si>
    <t>HILLIARD</t>
  </si>
  <si>
    <t>OH</t>
  </si>
  <si>
    <t>43026-1961</t>
  </si>
  <si>
    <t>Kristen McNamara</t>
  </si>
  <si>
    <t>E0011280</t>
  </si>
  <si>
    <t>MCNAMARA KRISTEN ANN  MD</t>
  </si>
  <si>
    <t>MCNAMARA KRISTEN</t>
  </si>
  <si>
    <t>Kristen Pfau, MD</t>
  </si>
  <si>
    <t>E0023224</t>
  </si>
  <si>
    <t>PFAU KRISTEN GUEST MD</t>
  </si>
  <si>
    <t>PFAU KRISTEN DR.</t>
  </si>
  <si>
    <t>Steve Banbury</t>
  </si>
  <si>
    <t>BANBURY STEVE</t>
  </si>
  <si>
    <t>Small, David, MD</t>
  </si>
  <si>
    <t>E0214474</t>
  </si>
  <si>
    <t>SMALL DAVID                MD</t>
  </si>
  <si>
    <t>SMALL DAVID</t>
  </si>
  <si>
    <t>Smallman, Bettina, MD</t>
  </si>
  <si>
    <t>E0120313</t>
  </si>
  <si>
    <t>SMALLMAN BETTINA MD</t>
  </si>
  <si>
    <t>SMALLMAN BETTINA DR.</t>
  </si>
  <si>
    <t>UNIV HOSP/SUNY HSC</t>
  </si>
  <si>
    <t>Snedeker, Jeffrey D., MD</t>
  </si>
  <si>
    <t>E0145437</t>
  </si>
  <si>
    <t>SNEDEKER JEFFREY DAVID MD</t>
  </si>
  <si>
    <t>SNEDEKER JEFFREY</t>
  </si>
  <si>
    <t>10 GRAHAM RD W</t>
  </si>
  <si>
    <t>14850-1055</t>
  </si>
  <si>
    <t>Socash, Thomas Dr.</t>
  </si>
  <si>
    <t>E0180195</t>
  </si>
  <si>
    <t>SOCASH THOMAS J  MD</t>
  </si>
  <si>
    <t>(315) 369-6619</t>
  </si>
  <si>
    <t>lcooper@stemc.org</t>
  </si>
  <si>
    <t>SOCASH THOMAS</t>
  </si>
  <si>
    <t>T O W PROF OFFICES</t>
  </si>
  <si>
    <t>OLD FORGE</t>
  </si>
  <si>
    <t>Sopchak, Andrew M., MD</t>
  </si>
  <si>
    <t>E0158321</t>
  </si>
  <si>
    <t>SOPCHAK ANDREW M MD</t>
  </si>
  <si>
    <t>SOPCHAK ANDREW DR.</t>
  </si>
  <si>
    <t>Soultan, Zafer, MD</t>
  </si>
  <si>
    <t>E0052867</t>
  </si>
  <si>
    <t>SOULTAN ZAFER N MD</t>
  </si>
  <si>
    <t>SOULTAN ZAFER</t>
  </si>
  <si>
    <t>Spadola, Alexandra C., MD</t>
  </si>
  <si>
    <t>E0022887</t>
  </si>
  <si>
    <t>SPADOLA ALEXANDA MD</t>
  </si>
  <si>
    <t>SPADOLA ALEXANDRA</t>
  </si>
  <si>
    <t>Spalding, Samuel C., MD</t>
  </si>
  <si>
    <t>E0186595</t>
  </si>
  <si>
    <t>SPALDING SAMUEL CLYDE III MD</t>
  </si>
  <si>
    <t>SPALDING SAMUEL</t>
  </si>
  <si>
    <t>RETINA VITREOUS SURG</t>
  </si>
  <si>
    <t>13224-1668</t>
  </si>
  <si>
    <t>Sperling, Steven Dr.</t>
  </si>
  <si>
    <t>E0181676</t>
  </si>
  <si>
    <t>SPERLING STEVEN R MD</t>
  </si>
  <si>
    <t>(315) 733-2526</t>
  </si>
  <si>
    <t>jsears@stemc.org</t>
  </si>
  <si>
    <t>SPERLING STEVEN</t>
  </si>
  <si>
    <t>5 ANN ST</t>
  </si>
  <si>
    <t>MOHAWK</t>
  </si>
  <si>
    <t>13407-1103</t>
  </si>
  <si>
    <t>Spitzer, Stephen G., MD</t>
  </si>
  <si>
    <t>E0045091</t>
  </si>
  <si>
    <t>SPITZER STEPHEN G MD</t>
  </si>
  <si>
    <t>SPITZER STEPHEN</t>
  </si>
  <si>
    <t>SPITZER STEPHEN GREGORY</t>
  </si>
  <si>
    <t>STE 205</t>
  </si>
  <si>
    <t>SLINGERLANDS</t>
  </si>
  <si>
    <t>12159-9222</t>
  </si>
  <si>
    <t>E0177446</t>
  </si>
  <si>
    <t>GAN KAVOD INC MAPLE ICF</t>
  </si>
  <si>
    <t>Christa Serafin, CEO</t>
  </si>
  <si>
    <t>GAN KAVOD, INC</t>
  </si>
  <si>
    <t>1 KAVOD RD</t>
  </si>
  <si>
    <t>13413-3630</t>
  </si>
  <si>
    <t>Gao, Wenshi , MD</t>
  </si>
  <si>
    <t>E0037072</t>
  </si>
  <si>
    <t>GAO WENSHI MD</t>
  </si>
  <si>
    <t>GAO WENSHI</t>
  </si>
  <si>
    <t>207 FOOTE AVE</t>
  </si>
  <si>
    <t>JAMESTOWN</t>
  </si>
  <si>
    <t>14701-7077</t>
  </si>
  <si>
    <t>SYRACUSE COMMUNITY HEALTH CENTER</t>
  </si>
  <si>
    <t>819 S SALINA ST</t>
  </si>
  <si>
    <t>MADISON-CORTLAND NYSARC DAY</t>
  </si>
  <si>
    <t>E0030032</t>
  </si>
  <si>
    <t>Jack Campbell</t>
  </si>
  <si>
    <t>(315) 363-3389</t>
  </si>
  <si>
    <t>jack.campbell@madisoncortlandarc.org</t>
  </si>
  <si>
    <t>13421-1500</t>
  </si>
  <si>
    <t>North Country Prenatal Perinatal Council, Inc</t>
  </si>
  <si>
    <t>Tina Cobb</t>
  </si>
  <si>
    <t>(315) 788-8533</t>
  </si>
  <si>
    <t>tcobb@ncppc.org</t>
  </si>
  <si>
    <t>200 Washington St, Suite 300</t>
  </si>
  <si>
    <t>Watertown</t>
  </si>
  <si>
    <t>ADVOCATES INCORPORATED DAY/CH</t>
  </si>
  <si>
    <t>E0351236</t>
  </si>
  <si>
    <t>Nicholas Cappoletti</t>
  </si>
  <si>
    <t>(315) 469-9931</t>
  </si>
  <si>
    <t>nick@advocatesincorporated.org</t>
  </si>
  <si>
    <t>609 VINE ST</t>
  </si>
  <si>
    <t>13088-5132</t>
  </si>
  <si>
    <t>ADVOCATES INC / OMRDD</t>
  </si>
  <si>
    <t>E0067100</t>
  </si>
  <si>
    <t>OMRDD/FAMILYCAPPED INC</t>
  </si>
  <si>
    <t>ADVOCATES INCORPORATED</t>
  </si>
  <si>
    <t>636 OLD LIVERPOOL RD</t>
  </si>
  <si>
    <t>13088-6033</t>
  </si>
  <si>
    <t>KELLY, JOHN</t>
  </si>
  <si>
    <t>E0180640</t>
  </si>
  <si>
    <t>KELLY JOHN ROBERT</t>
  </si>
  <si>
    <t>KELLY JOHN</t>
  </si>
  <si>
    <t>ONEIDA SURGICAL GRP</t>
  </si>
  <si>
    <t>KING, JOHN</t>
  </si>
  <si>
    <t>E0113923</t>
  </si>
  <si>
    <t>KING JOHN M MD</t>
  </si>
  <si>
    <t>KING JOHN</t>
  </si>
  <si>
    <t>KING JOHN M</t>
  </si>
  <si>
    <t>13421-2658</t>
  </si>
  <si>
    <t>MULHOLLAND, JEFFREY DR.</t>
  </si>
  <si>
    <t>E0084236</t>
  </si>
  <si>
    <t>MULHOLLAND JEFFREY M MD</t>
  </si>
  <si>
    <t>MULHOLLAND JEFFREY DR.</t>
  </si>
  <si>
    <t>TALLIM GIBRAN ASLIM MD</t>
  </si>
  <si>
    <t>E0192285</t>
  </si>
  <si>
    <t>TALLIM GIBRAN</t>
  </si>
  <si>
    <t>ROME MEM HOSP</t>
  </si>
  <si>
    <t>TAYLOR VIVIENNE MD</t>
  </si>
  <si>
    <t>E0110974</t>
  </si>
  <si>
    <t>TAYLOR VIVIENNE</t>
  </si>
  <si>
    <t>14642-0002</t>
  </si>
  <si>
    <t>FRANCIS DESMOND</t>
  </si>
  <si>
    <t>E0352790</t>
  </si>
  <si>
    <t>BRAGA ANTONIO CARVALHO MD</t>
  </si>
  <si>
    <t>E0027318</t>
  </si>
  <si>
    <t>BRAGA ANTONIO DR.</t>
  </si>
  <si>
    <t>500 FEDERAL ST</t>
  </si>
  <si>
    <t>TROY</t>
  </si>
  <si>
    <t>12180-2832</t>
  </si>
  <si>
    <t>HALPERN ANDREW  MD</t>
  </si>
  <si>
    <t>E0056004</t>
  </si>
  <si>
    <t>HALPERN ANDREW</t>
  </si>
  <si>
    <t>Gero, Nicole M., MD</t>
  </si>
  <si>
    <t>E0330204</t>
  </si>
  <si>
    <t>GERO NICOLE MARIE</t>
  </si>
  <si>
    <t>GERO NICOLE</t>
  </si>
  <si>
    <t>196 NORTH ST</t>
  </si>
  <si>
    <t>14456-1651</t>
  </si>
  <si>
    <t>Ghimire, Anil, MD</t>
  </si>
  <si>
    <t>E0297233</t>
  </si>
  <si>
    <t>GEORGE TANYA</t>
  </si>
  <si>
    <t>GEORGE TANYA MARLAN</t>
  </si>
  <si>
    <t>E0218932</t>
  </si>
  <si>
    <t>UCP &amp; HANDI UTICA N GAGE DT</t>
  </si>
  <si>
    <t>UPSTATECEREBRAL PALSY, INC.</t>
  </si>
  <si>
    <t>DAY TREATMENT OMR</t>
  </si>
  <si>
    <t>UCP HANDICAPPED P UTICA DAY</t>
  </si>
  <si>
    <t>E0030820</t>
  </si>
  <si>
    <t>13501-1930</t>
  </si>
  <si>
    <t>UCP &amp; HANDI PERS UTICA SPV</t>
  </si>
  <si>
    <t>E0074353</t>
  </si>
  <si>
    <t>UCP &amp; HANDI PERS UTICA POP</t>
  </si>
  <si>
    <t>OMRDD/UCP &amp; HANDI PERS UTICA</t>
  </si>
  <si>
    <t>E0099559</t>
  </si>
  <si>
    <t>UCP &amp; HANDI PERS UTICA</t>
  </si>
  <si>
    <t>1020 MARY ST</t>
  </si>
  <si>
    <t>UCP &amp; HANDI PERS UTICA RSP</t>
  </si>
  <si>
    <t>E0040940</t>
  </si>
  <si>
    <t>Stephen Berwind</t>
  </si>
  <si>
    <t>E0103732</t>
  </si>
  <si>
    <t>BERWIND STEPHEN P</t>
  </si>
  <si>
    <t>BERWIND STEPHEN MR.</t>
  </si>
  <si>
    <t>791 W GENESEE STREET RD</t>
  </si>
  <si>
    <t>13152-9377</t>
  </si>
  <si>
    <t>Stephen Hoag</t>
  </si>
  <si>
    <t>E0003105</t>
  </si>
  <si>
    <t>STEPHEN D HOAG MD</t>
  </si>
  <si>
    <t>HOAG STEPHEN DR.</t>
  </si>
  <si>
    <t>HOAG STEPHEN DAY</t>
  </si>
  <si>
    <t>Steven Connolly, MD</t>
  </si>
  <si>
    <t>E0187214</t>
  </si>
  <si>
    <t>CONNOLLY STEVEN MICHAEL MD</t>
  </si>
  <si>
    <t>CONNOLLY STEVEN</t>
  </si>
  <si>
    <t>Steven V. Zygmont, MD</t>
  </si>
  <si>
    <t>E0106478</t>
  </si>
  <si>
    <t>ZYGMONT STEVEN V MD</t>
  </si>
  <si>
    <t>(315) 567-0700</t>
  </si>
  <si>
    <t>ZYGMONT STEVEN</t>
  </si>
  <si>
    <t>Stewart, Lawrence C., MD</t>
  </si>
  <si>
    <t>E0197277</t>
  </si>
  <si>
    <t>STEWART LAWRENCE C         MD</t>
  </si>
  <si>
    <t>STEWART LAWRENCE DR.</t>
  </si>
  <si>
    <t>STE 4M</t>
  </si>
  <si>
    <t>13088-3810</t>
  </si>
  <si>
    <t>Stred, Susan E., MD</t>
  </si>
  <si>
    <t>E0177333</t>
  </si>
  <si>
    <t>STRED SUSAN E MD</t>
  </si>
  <si>
    <t>STRED SUSAN</t>
  </si>
  <si>
    <t>Dolinak, Joan, MD</t>
  </si>
  <si>
    <t>E0339050</t>
  </si>
  <si>
    <t>DOLINAK JOAN</t>
  </si>
  <si>
    <t>Domachowske, Joseph B., MD</t>
  </si>
  <si>
    <t>E0121862</t>
  </si>
  <si>
    <t>DOMACHOWKE JOSEPH B MD</t>
  </si>
  <si>
    <t>DOMACHOWSKE JOSEPH</t>
  </si>
  <si>
    <t>PED MED SVC GRP</t>
  </si>
  <si>
    <t>Donald L. Calzolaio, MD</t>
  </si>
  <si>
    <t>E0157249</t>
  </si>
  <si>
    <t>CALZOLAIO DONALD L</t>
  </si>
  <si>
    <t>CALZOLAIO DONALD</t>
  </si>
  <si>
    <t>CALZOLAIO DONALD LEOPOLDO</t>
  </si>
  <si>
    <t>ASSOC FOR WOMNS MED</t>
  </si>
  <si>
    <t>13212-1670</t>
  </si>
  <si>
    <t>ROME MEDICAL PRACTICE P.C.</t>
  </si>
  <si>
    <t>107 E CHESTNUT ST, SUITE 102</t>
  </si>
  <si>
    <t>Oswego County Chapter of NYSARC, Inc.</t>
  </si>
  <si>
    <t>ARC OF OSWEGO COUNTY</t>
  </si>
  <si>
    <t>Oswego Industries, Inc.</t>
  </si>
  <si>
    <t>OSWEGO INDUSTRIES INC.</t>
  </si>
  <si>
    <t>Rome Memorial Hospital Inc.</t>
  </si>
  <si>
    <t>ROME MEMORIAL HOSPITAL, INC.</t>
  </si>
  <si>
    <t>Kelley, Richard T., MD</t>
  </si>
  <si>
    <t>E0151428</t>
  </si>
  <si>
    <t>KELLEY RICHARD T MD</t>
  </si>
  <si>
    <t>KELLEY RICHARD</t>
  </si>
  <si>
    <t>Kellman, Robert M., MD</t>
  </si>
  <si>
    <t>E0235006</t>
  </si>
  <si>
    <t>KELLMAN ROBERT M           MD</t>
  </si>
  <si>
    <t>KELLMAN ROBERT DR.</t>
  </si>
  <si>
    <t>STATE UNIV HOSP</t>
  </si>
  <si>
    <t>McKay, Jeremy L., MD</t>
  </si>
  <si>
    <t>E0348296</t>
  </si>
  <si>
    <t>MCKAY JEREMY LARVADAIN</t>
  </si>
  <si>
    <t>MCKAY JEREMY</t>
  </si>
  <si>
    <t>Rome Memorial Hospital Retail Pharmacy, LLC</t>
  </si>
  <si>
    <t>E0085765</t>
  </si>
  <si>
    <t>RMH RETAIL PHARMACY LLC</t>
  </si>
  <si>
    <t>Brianna Brognano</t>
  </si>
  <si>
    <t>(315) 338-7690</t>
  </si>
  <si>
    <t>bbrognano@romehospital.org</t>
  </si>
  <si>
    <t>Bridgett Arquette</t>
  </si>
  <si>
    <t>E0109709</t>
  </si>
  <si>
    <t>ARQUETTE BRIDGET MARIE</t>
  </si>
  <si>
    <t>ARQUETTE BRIDGET</t>
  </si>
  <si>
    <t>1819 BLACK RIVER BLVD N</t>
  </si>
  <si>
    <t>13440-2451</t>
  </si>
  <si>
    <t>Diana Wallace, MD</t>
  </si>
  <si>
    <t>E0300788</t>
  </si>
  <si>
    <t>WALLACE DIANA RENEE</t>
  </si>
  <si>
    <t>WALLACE DIANA DR.</t>
  </si>
  <si>
    <t>91 BLOOMING GROVE TPKE</t>
  </si>
  <si>
    <t>NEW WINDSOR</t>
  </si>
  <si>
    <t>12553-7757</t>
  </si>
  <si>
    <t>Rebecca Friemann, PA</t>
  </si>
  <si>
    <t>E0403221</t>
  </si>
  <si>
    <t>FRIEMANN REBECCA ANN</t>
  </si>
  <si>
    <t>FRIEMANN REBECCA</t>
  </si>
  <si>
    <t>5 MASONIC AVE</t>
  </si>
  <si>
    <t>13316-1234</t>
  </si>
  <si>
    <t>Jessica Hurwitz, MD</t>
  </si>
  <si>
    <t>E0198875</t>
  </si>
  <si>
    <t>HURWITZ JESSICA L          MD</t>
  </si>
  <si>
    <t>HURWITZ JESSICA DR.</t>
  </si>
  <si>
    <t>HURWITZ JESSICA L</t>
  </si>
  <si>
    <t>267 HILL ROAD</t>
  </si>
  <si>
    <t>Pedro DelPino, MD</t>
  </si>
  <si>
    <t>E0033445</t>
  </si>
  <si>
    <t>DEL PINO PEDRO JOSE</t>
  </si>
  <si>
    <t>DELPINO PEDRO</t>
  </si>
  <si>
    <t>Schurman, Ellen M., MD</t>
  </si>
  <si>
    <t>E0081304</t>
  </si>
  <si>
    <t>SCHURMAN ELLEN MARIE</t>
  </si>
  <si>
    <t>SCHURMAN ELLEN</t>
  </si>
  <si>
    <t>13027-6200</t>
  </si>
  <si>
    <t>Schurman, Scott J., MD</t>
  </si>
  <si>
    <t>E0082056</t>
  </si>
  <si>
    <t>SCHURMAN SCOTT JOHN MD</t>
  </si>
  <si>
    <t>SCHURMAN SCOTT</t>
  </si>
  <si>
    <t>PED NEPHR CTR</t>
  </si>
  <si>
    <t>Schwartz, Thomas L., MD</t>
  </si>
  <si>
    <t>E0104227</t>
  </si>
  <si>
    <t>SCHWARTZ THOMAS</t>
  </si>
  <si>
    <t>Scuderi, Matthew G., MD</t>
  </si>
  <si>
    <t>E0045022</t>
  </si>
  <si>
    <t>SCUDERI MATTHEW G MD</t>
  </si>
  <si>
    <t>SCUDERI MATTHEW DR.</t>
  </si>
  <si>
    <t>5 CARE LN</t>
  </si>
  <si>
    <t>12866-8623</t>
  </si>
  <si>
    <t>Cooney, Norma L., MD</t>
  </si>
  <si>
    <t>E0012776</t>
  </si>
  <si>
    <t>COONEY NORMA LAUREL   MD</t>
  </si>
  <si>
    <t>COONEY NORMA</t>
  </si>
  <si>
    <t>Cooney, Robert N., MD</t>
  </si>
  <si>
    <t>E0036106</t>
  </si>
  <si>
    <t>COONEY ROBERT NICKERSON</t>
  </si>
  <si>
    <t>COONEY ROBERT</t>
  </si>
  <si>
    <t>505 IRVING AVE</t>
  </si>
  <si>
    <t>13210-1718</t>
  </si>
  <si>
    <t>Buckingham, Tracy L, MD</t>
  </si>
  <si>
    <t>E0147686</t>
  </si>
  <si>
    <t>BUCKINGHAM TRACY L MD</t>
  </si>
  <si>
    <t>BUCKINGHAM TRACY DR.</t>
  </si>
  <si>
    <t>UPSTATE MED ANES GRP</t>
  </si>
  <si>
    <t>Bunn, Jr, W. Douglas, MD</t>
  </si>
  <si>
    <t>E0332244</t>
  </si>
  <si>
    <t>BUNN WILEY DOUGLAS</t>
  </si>
  <si>
    <t>BUNN WILEY</t>
  </si>
  <si>
    <t>Buschor, Mary R., NP</t>
  </si>
  <si>
    <t>E0359303</t>
  </si>
  <si>
    <t>BUSHCHOR MARY</t>
  </si>
  <si>
    <t>BUSCHOR MARY</t>
  </si>
  <si>
    <t>YOUNG, ELIZABETH MS.</t>
  </si>
  <si>
    <t>E0339903</t>
  </si>
  <si>
    <t>YOUNG ELIZABETH</t>
  </si>
  <si>
    <t>Christa Serafin</t>
  </si>
  <si>
    <t>POGONOWSKI ELIZABETH MRS.</t>
  </si>
  <si>
    <t>2050 TILDEN AVE</t>
  </si>
  <si>
    <t>13413-3613</t>
  </si>
  <si>
    <t>FALK, REBECCA</t>
  </si>
  <si>
    <t>E0283919</t>
  </si>
  <si>
    <t>FALK REBECCA A</t>
  </si>
  <si>
    <t>FALK REBECCA</t>
  </si>
  <si>
    <t>221 BROAD ST STE 201</t>
  </si>
  <si>
    <t>Innovative Services Inc. d/b/a Upstate Homecare</t>
  </si>
  <si>
    <t>E0118196</t>
  </si>
  <si>
    <t>INNOVATIVE SERVICES INC</t>
  </si>
  <si>
    <t>Gregory LoPresti</t>
  </si>
  <si>
    <t>(315) 853-1280</t>
  </si>
  <si>
    <t>Plamb@upstatehomecare.com</t>
  </si>
  <si>
    <t>6700 THOMPSON RD</t>
  </si>
  <si>
    <t>13211-2141</t>
  </si>
  <si>
    <t>Innovative Services Inc., dba Upstate Home Care</t>
  </si>
  <si>
    <t>E0011860</t>
  </si>
  <si>
    <t>glopresti@upstatehomecare.com</t>
  </si>
  <si>
    <t>INNOVATIVE SERVICE INC</t>
  </si>
  <si>
    <t>7506 STATE ROUTE 5</t>
  </si>
  <si>
    <t>CLINTON</t>
  </si>
  <si>
    <t>13323-3654</t>
  </si>
  <si>
    <t>Shaw, Michael J, MD</t>
  </si>
  <si>
    <t>E0164696</t>
  </si>
  <si>
    <t>SHAW MICHAEL JONATHAN MD</t>
  </si>
  <si>
    <t>SHAW MICHAEL</t>
  </si>
  <si>
    <t>NEWARK EMERG PHYSICI</t>
  </si>
  <si>
    <t>NEWARK</t>
  </si>
  <si>
    <t>Poster, Robert B., MD</t>
  </si>
  <si>
    <t>E0192375</t>
  </si>
  <si>
    <t>POSTER ROBERT BRIAN MD</t>
  </si>
  <si>
    <t>POSTER ROBERT DR.</t>
  </si>
  <si>
    <t>Prasad, N. Heramba, MD</t>
  </si>
  <si>
    <t>E0219036</t>
  </si>
  <si>
    <t>PRASAD N HERAMBA MD</t>
  </si>
  <si>
    <t>PRASAD N.</t>
  </si>
  <si>
    <t>PRASAD N HERAMBA</t>
  </si>
  <si>
    <t>Folk, Diane M., CNM</t>
  </si>
  <si>
    <t>E0125463</t>
  </si>
  <si>
    <t>FOLK DIANE M</t>
  </si>
  <si>
    <t>FOLK DIANE</t>
  </si>
  <si>
    <t>Folk, John J., MD</t>
  </si>
  <si>
    <t>E0150620</t>
  </si>
  <si>
    <t>FOLK JOHN JOSEPH MD</t>
  </si>
  <si>
    <t>FOLK JOHN</t>
  </si>
  <si>
    <t>FL 3</t>
  </si>
  <si>
    <t>Ford, Timothy D., MD</t>
  </si>
  <si>
    <t>E0171588</t>
  </si>
  <si>
    <t>FEUERSTEIN BARBARA L MD</t>
  </si>
  <si>
    <t>FEUERSTEIN BARBARA</t>
  </si>
  <si>
    <t>Paolo Pastore, MD</t>
  </si>
  <si>
    <t>E0061615</t>
  </si>
  <si>
    <t>PASTORE PAOLO S MD</t>
  </si>
  <si>
    <t>(315) 698-0290</t>
  </si>
  <si>
    <t>PASTORE PAOLO</t>
  </si>
  <si>
    <t>PASTORE PAOLO SALVATORE</t>
  </si>
  <si>
    <t>Paolo, William F, MD</t>
  </si>
  <si>
    <t>E0295034</t>
  </si>
  <si>
    <t>PAOLO WILLIAM</t>
  </si>
  <si>
    <t>PAOLO WILLIAM DR.</t>
  </si>
  <si>
    <t>PAOLO WILLIAM F JR</t>
  </si>
  <si>
    <t>Paraskos Araouzos</t>
  </si>
  <si>
    <t>E0040866</t>
  </si>
  <si>
    <t>ARAOUZOS PARASKOS MD</t>
  </si>
  <si>
    <t>ARAOUZOS PARASKOS</t>
  </si>
  <si>
    <t>7000 E GENESEE ST BLDG D</t>
  </si>
  <si>
    <t>13066-1131</t>
  </si>
  <si>
    <t>Parker, William Dr.</t>
  </si>
  <si>
    <t>E0176869</t>
  </si>
  <si>
    <t>PARKER WILLIAM M MD</t>
  </si>
  <si>
    <t>(315) 574-2300</t>
  </si>
  <si>
    <t>wparker@mvnhealth.com</t>
  </si>
  <si>
    <t>PARKER WILLIAM</t>
  </si>
  <si>
    <t>EMERGENCY PHYS ASSOC</t>
  </si>
  <si>
    <t>13502-5416</t>
  </si>
  <si>
    <t>PARSONS CHILD AND FAMILY CENTER</t>
  </si>
  <si>
    <t>E0332598</t>
  </si>
  <si>
    <t>PARSONS CHILD AND FAMILY CTR</t>
  </si>
  <si>
    <t>All Other:: Case Management / Health Home:: Clinic:: Mental Health</t>
  </si>
  <si>
    <t>Parsons Child And Family Center</t>
  </si>
  <si>
    <t># M04</t>
  </si>
  <si>
    <t>CHILD CARE INSTITUTION</t>
  </si>
  <si>
    <t>Patil, Mangala Dr.</t>
  </si>
  <si>
    <t>E0059447</t>
  </si>
  <si>
    <t>PATIL MANGALA KANTILAL</t>
  </si>
  <si>
    <t>(315) 624-8400</t>
  </si>
  <si>
    <t>mpatil@mvnhealth.com</t>
  </si>
  <si>
    <t>PATIL MANGALA</t>
  </si>
  <si>
    <t>35 RIVERSIDE DR</t>
  </si>
  <si>
    <t>13502-2320</t>
  </si>
  <si>
    <t>Paul, Manju P, MD</t>
  </si>
  <si>
    <t>E0352872</t>
  </si>
  <si>
    <t>PAUL MANJU P</t>
  </si>
  <si>
    <t>PAUL MANJU</t>
  </si>
  <si>
    <t>PEDIATRIC SERVICE GROUP</t>
  </si>
  <si>
    <t>E0178318</t>
  </si>
  <si>
    <t>PEDIATRIC MEDICAL SERVICE GRP</t>
  </si>
  <si>
    <t>Leo Sawyer</t>
  </si>
  <si>
    <t>sawyerj@upstate.ed</t>
  </si>
  <si>
    <t>Peer Soderberg, MD</t>
  </si>
  <si>
    <t>E0091063</t>
  </si>
  <si>
    <t>SODERBERG PEER ALLYN MD</t>
  </si>
  <si>
    <t>SODERBERG PEER</t>
  </si>
  <si>
    <t>SODERBERG PEER ALLYN</t>
  </si>
  <si>
    <t>5566 JORDAN RD</t>
  </si>
  <si>
    <t>Narsipur, Sriram S., MD</t>
  </si>
  <si>
    <t>E0134281</t>
  </si>
  <si>
    <t>NARSIPUR SRIRAM SALIGRAM MD</t>
  </si>
  <si>
    <t>NARSIPUR SRIRAM</t>
  </si>
  <si>
    <t>MEDICAL SVC GRP-MED</t>
  </si>
  <si>
    <t>Nastasi, Robert M., MD</t>
  </si>
  <si>
    <t>E0346668</t>
  </si>
  <si>
    <t>NASTASI ROBERT MICHAEL</t>
  </si>
  <si>
    <t>NASTASI ROBERT MR.</t>
  </si>
  <si>
    <t>Navpriya Oberoi, MD</t>
  </si>
  <si>
    <t>E0296469</t>
  </si>
  <si>
    <t>OBEROI NAVPRIYA</t>
  </si>
  <si>
    <t>Nayeri, Unzila A., MD</t>
  </si>
  <si>
    <t>E0338434</t>
  </si>
  <si>
    <t>NAYERI UNZILA ALI</t>
  </si>
  <si>
    <t>NAYERI UNZILA</t>
  </si>
  <si>
    <t>90 PRESIDENTIAL PLZ FL 3</t>
  </si>
  <si>
    <t>McCormick, Kevin Dr.</t>
  </si>
  <si>
    <t>E0184805</t>
  </si>
  <si>
    <t>MCCORMICK KEVIN CHARLES MD</t>
  </si>
  <si>
    <t>McCormick, Dr.</t>
  </si>
  <si>
    <t>kmccormi@mvnhealth.com</t>
  </si>
  <si>
    <t>MCCORMICK KEVIN</t>
  </si>
  <si>
    <t>95 GENESEE ST</t>
  </si>
  <si>
    <t>13413-2357</t>
  </si>
  <si>
    <t>McCrone, Alison B., MD</t>
  </si>
  <si>
    <t>E0295069</t>
  </si>
  <si>
    <t>MCCRONE ALISON</t>
  </si>
  <si>
    <t>MCCRONE ALISON BOUTON</t>
  </si>
  <si>
    <t>McDonald, Matthew D., DO</t>
  </si>
  <si>
    <t>E0301626</t>
  </si>
  <si>
    <t>MCDONALD MATTHEW DENNIS</t>
  </si>
  <si>
    <t>MCDONALD MATTHEW</t>
  </si>
  <si>
    <t>Morason, Robert T., MD</t>
  </si>
  <si>
    <t>E0089066</t>
  </si>
  <si>
    <t>MORASON ROBERT TODD MD</t>
  </si>
  <si>
    <t>MORASON ROBERT MR.</t>
  </si>
  <si>
    <t>1220 NEW SCOTLAND RD STE 101</t>
  </si>
  <si>
    <t>12159-9386</t>
  </si>
  <si>
    <t>Morgan, Monica L, MD</t>
  </si>
  <si>
    <t>E0042963</t>
  </si>
  <si>
    <t>VAN EVERY MONICA MD</t>
  </si>
  <si>
    <t>MORGAN MONICA</t>
  </si>
  <si>
    <t>10 ARROWOOD DRIVE</t>
  </si>
  <si>
    <t>14850-1857</t>
  </si>
  <si>
    <t>MORNINGSTAR CARE CENTER</t>
  </si>
  <si>
    <t>E0338605</t>
  </si>
  <si>
    <t>MORNINGSTAR RESIDENTIAL CARE CENTER</t>
  </si>
  <si>
    <t>Andrea Doviak</t>
  </si>
  <si>
    <t>(315) 342-4790</t>
  </si>
  <si>
    <t>adoviak@morningstarcares.com</t>
  </si>
  <si>
    <t>17 SUNRISE DR</t>
  </si>
  <si>
    <t>13126-1838</t>
  </si>
  <si>
    <t>Mortelliti, Anthony J., MD</t>
  </si>
  <si>
    <t>E0172902</t>
  </si>
  <si>
    <t>MORTELLITI ANTHONY JOSEPH MD</t>
  </si>
  <si>
    <t>MORTELLITI ANTHONY</t>
  </si>
  <si>
    <t>WESTCHESTER CNTY MC</t>
  </si>
  <si>
    <t>VALHALLA</t>
  </si>
  <si>
    <t>Moses, Arnold M., MD</t>
  </si>
  <si>
    <t>E0253381</t>
  </si>
  <si>
    <t>MOSES ARNOLD M             MD</t>
  </si>
  <si>
    <t>MOSES ARNOLD</t>
  </si>
  <si>
    <t>MED SER GRP DEPT MED</t>
  </si>
  <si>
    <t>Mularella, Joshua M., DO</t>
  </si>
  <si>
    <t>E0352500</t>
  </si>
  <si>
    <t>MULARELLA JOSHUA MICHAEL</t>
  </si>
  <si>
    <t>MULARELLA JOSHUA</t>
  </si>
  <si>
    <t>Mullin, Heather, NP</t>
  </si>
  <si>
    <t>E0348501</t>
  </si>
  <si>
    <t>MULLIN HEATHER ANN</t>
  </si>
  <si>
    <t>MULLIN HEATHER MRS.</t>
  </si>
  <si>
    <t>MURRAY AND WRAY</t>
  </si>
  <si>
    <t>E0172492</t>
  </si>
  <si>
    <t>MURRAY &amp; WRAY</t>
  </si>
  <si>
    <t>Lisa Darin</t>
  </si>
  <si>
    <t>(315) 464-8198</t>
  </si>
  <si>
    <t>darinl@upstate.edu</t>
  </si>
  <si>
    <t>UPSTATE ORTHOPEDICS LLP</t>
  </si>
  <si>
    <t>Mustata, Georgian T., MD</t>
  </si>
  <si>
    <t>E0285528</t>
  </si>
  <si>
    <t>MUSTATA GEORGIAN TIBERIU MD</t>
  </si>
  <si>
    <t>MUSTATA GEORGIAN</t>
  </si>
  <si>
    <t>UCP &amp; HANDI PERS UTICA HCBS 1</t>
  </si>
  <si>
    <t>E0150836</t>
  </si>
  <si>
    <t>1020 MARY ST # SJA0114</t>
  </si>
  <si>
    <t>Wojtowycz, Andrij R., MD</t>
  </si>
  <si>
    <t>E0198492</t>
  </si>
  <si>
    <t>WOJTOWYCZ ANDRIJ R         MD</t>
  </si>
  <si>
    <t>WOJTOWYCZ ANDRIJ DR.</t>
  </si>
  <si>
    <t>Woodcock, Jr., Leslie D., MD</t>
  </si>
  <si>
    <t>E0042965</t>
  </si>
  <si>
    <t>WOODCOCK JR LESLIE</t>
  </si>
  <si>
    <t>WOODCOCK LESLIE DR.</t>
  </si>
  <si>
    <t>STE 3L</t>
  </si>
  <si>
    <t>13088-3809</t>
  </si>
  <si>
    <t>KATHERINE LUTHER RESIDENTIAL HLT CR</t>
  </si>
  <si>
    <t>E0292294</t>
  </si>
  <si>
    <t>Andrew Peterson</t>
  </si>
  <si>
    <t>(315) 235-7101</t>
  </si>
  <si>
    <t>apeterson@lutherancare.org</t>
  </si>
  <si>
    <t>KATHERINE LUTHER RESIDENTIAL HEALTHCARE &amp; REHABILITATION CENTER, INC</t>
  </si>
  <si>
    <t>110 UTICA RD</t>
  </si>
  <si>
    <t>13323-1548</t>
  </si>
  <si>
    <t>KLRH</t>
  </si>
  <si>
    <t>Kathi F. Teixeira, MD</t>
  </si>
  <si>
    <t>E0152187</t>
  </si>
  <si>
    <t>TEIXEIRA KATHI FARFAGLIA MD P</t>
  </si>
  <si>
    <t>TEIXEIRA KATHI</t>
  </si>
  <si>
    <t>77 NELSON ST</t>
  </si>
  <si>
    <t>Sze, Eddie H., MD</t>
  </si>
  <si>
    <t>E0172749</t>
  </si>
  <si>
    <t>SZE EDDIE HUNG  MD</t>
  </si>
  <si>
    <t>SZE EDDIE</t>
  </si>
  <si>
    <t>SZE EDDIE HUNG MOW</t>
  </si>
  <si>
    <t>Win, Lwin Dr.</t>
  </si>
  <si>
    <t>E0292600</t>
  </si>
  <si>
    <t>WIN LWIN M MD</t>
  </si>
  <si>
    <t>(315) 624-8800</t>
  </si>
  <si>
    <t>lwin@mvnhealth.com</t>
  </si>
  <si>
    <t>WIN LWIN</t>
  </si>
  <si>
    <t>Aslam, Jessica L., MD</t>
  </si>
  <si>
    <t>E0339275</t>
  </si>
  <si>
    <t>ASLAM JESSICA LEFEBVRE</t>
  </si>
  <si>
    <t>ASLAM JESSICA DR.</t>
  </si>
  <si>
    <t>Aslam, Sunny P, MD</t>
  </si>
  <si>
    <t>E0345710</t>
  </si>
  <si>
    <t>ASLAM SUNNY PADIATH</t>
  </si>
  <si>
    <t>ASLAM SUNNY DR.</t>
  </si>
  <si>
    <t>Ko, Melissa W., MD</t>
  </si>
  <si>
    <t>E0005713</t>
  </si>
  <si>
    <t>KO MELISSA</t>
  </si>
  <si>
    <t>KO MELISSA WANG MD</t>
  </si>
  <si>
    <t>Ko, Paul Y., MD</t>
  </si>
  <si>
    <t>E0007980</t>
  </si>
  <si>
    <t>KO PAUL YUN-KEE</t>
  </si>
  <si>
    <t>KO PAUL</t>
  </si>
  <si>
    <t>KO PAUL YUN-KEE MD</t>
  </si>
  <si>
    <t>Kobayashi, Katsuhiro, MD</t>
  </si>
  <si>
    <t>E0344100</t>
  </si>
  <si>
    <t>KOBAYASHI KATSUHIRO</t>
  </si>
  <si>
    <t>KOBAYASHI KATSUHIRO DR.</t>
  </si>
  <si>
    <t>Kohlitz, Patrick J, MD</t>
  </si>
  <si>
    <t>E0351564</t>
  </si>
  <si>
    <t>KOHLITZ PATRICK JEAN</t>
  </si>
  <si>
    <t>KOHLITZ PATRICK</t>
  </si>
  <si>
    <t>Kohman, Leslie J., MD</t>
  </si>
  <si>
    <t>E0237467</t>
  </si>
  <si>
    <t>KOHMAN LESLIE J PC         MD</t>
  </si>
  <si>
    <t>KOHMAN LESLIE</t>
  </si>
  <si>
    <t>Kokot, Irena Dr.</t>
  </si>
  <si>
    <t>E0322690</t>
  </si>
  <si>
    <t>KOKOT IRENA MD</t>
  </si>
  <si>
    <t>(315) 624-8500</t>
  </si>
  <si>
    <t>ikokot@mvnhealth.com</t>
  </si>
  <si>
    <t>KOKOT IRENA</t>
  </si>
  <si>
    <t>8411 SENECA TPKE</t>
  </si>
  <si>
    <t>13413-4912</t>
  </si>
  <si>
    <t>Kort, Kara C., MD</t>
  </si>
  <si>
    <t>E0102208</t>
  </si>
  <si>
    <t>KORT KARA C MD</t>
  </si>
  <si>
    <t>KORT KARA</t>
  </si>
  <si>
    <t>KORT KARA CHRISTINE</t>
  </si>
  <si>
    <t>Koss, Marvin, MD</t>
  </si>
  <si>
    <t>E0230917</t>
  </si>
  <si>
    <t>KOSS MARVIN                MD</t>
  </si>
  <si>
    <t>KOSS MARVIN</t>
  </si>
  <si>
    <t>Kozman, Hani, MD</t>
  </si>
  <si>
    <t>E0057434</t>
  </si>
  <si>
    <t>KOZMAN HANI  MD</t>
  </si>
  <si>
    <t>KOZMAN HANI</t>
  </si>
  <si>
    <t>ST# 300</t>
  </si>
  <si>
    <t>KPH Healthcare Services dba Kinney Drugs</t>
  </si>
  <si>
    <t>E0348550</t>
  </si>
  <si>
    <t>KINNEY DRUGS INC</t>
  </si>
  <si>
    <t>Mike Duteau</t>
  </si>
  <si>
    <t>(315) 276-5516</t>
  </si>
  <si>
    <t>mikeduteau@kinneydrugs.com</t>
  </si>
  <si>
    <t>KPH HEALTHCARE SERVICES, INC.</t>
  </si>
  <si>
    <t>KPH HEALTHCARE SERVICES INC # 108</t>
  </si>
  <si>
    <t>2912 JAMES ST</t>
  </si>
  <si>
    <t>13206-2241</t>
  </si>
  <si>
    <t>KPH Healthcare Services, Inc. D/B/A Kinney Drugs</t>
  </si>
  <si>
    <t>E0344992</t>
  </si>
  <si>
    <t>Michael Duteau</t>
  </si>
  <si>
    <t>KPH HEALTHCARE SERVICES INC # 115</t>
  </si>
  <si>
    <t>Seneca Hill Manor</t>
  </si>
  <si>
    <t>E0093141</t>
  </si>
  <si>
    <t>SENECA HILL MANOR ADHC</t>
  </si>
  <si>
    <t>Maureen Annal</t>
  </si>
  <si>
    <t>(315) 349-5300</t>
  </si>
  <si>
    <t>mannal@oswegohealth.org</t>
  </si>
  <si>
    <t>SENECA HILL MANOR ADULT DAY HEALTH CARE</t>
  </si>
  <si>
    <t>20 MANOR DR</t>
  </si>
  <si>
    <t>13126-6495</t>
  </si>
  <si>
    <t>Seneca Hill Manor Inc</t>
  </si>
  <si>
    <t>Seneca Hill Manor, Inc</t>
  </si>
  <si>
    <t>E0108684</t>
  </si>
  <si>
    <t>SENECA HILL MANOR INC</t>
  </si>
  <si>
    <t>SENECA HILL MANOR, INC.</t>
  </si>
  <si>
    <t>E0014133</t>
  </si>
  <si>
    <t>ST JOSEPHS HOSPITAL HEALTH CENTER</t>
  </si>
  <si>
    <t>Kathryn Ruscitto</t>
  </si>
  <si>
    <t>ST JOSEPHS PHYSICIAN HEALTH PC</t>
  </si>
  <si>
    <t>E0126851</t>
  </si>
  <si>
    <t>ST JOSEPHS PHYSICIAN HLTH PC</t>
  </si>
  <si>
    <t>Sandra Sulik</t>
  </si>
  <si>
    <t>ST JOSEPH'S HOSP H C D&amp;T</t>
  </si>
  <si>
    <t>E0176018</t>
  </si>
  <si>
    <t>SEE00315013 11/15/04</t>
  </si>
  <si>
    <t>ONONDAGA COUNTY HEALTH DEPARTMENT</t>
  </si>
  <si>
    <t>E0096048</t>
  </si>
  <si>
    <t>ONONDAGA CNTY DEPT HLTH</t>
  </si>
  <si>
    <t>Ellen Wilson</t>
  </si>
  <si>
    <t>(315) 435-3661</t>
  </si>
  <si>
    <t>ONONDAGA COUNTY DEPT OF HEALTH</t>
  </si>
  <si>
    <t>421 MONTGOMERY ST FL 9</t>
  </si>
  <si>
    <t>ONONDAGA COUNTY DEPARTMENT OF MENTAL HEALTH</t>
  </si>
  <si>
    <t>E0243169</t>
  </si>
  <si>
    <t>ONONDAGA CTY DEPT MNTL HEALTH</t>
  </si>
  <si>
    <t>Robert Long</t>
  </si>
  <si>
    <t>CEDAR ST CL</t>
  </si>
  <si>
    <t>13210-2302</t>
  </si>
  <si>
    <t>John O'Brien</t>
  </si>
  <si>
    <t>E0011249</t>
  </si>
  <si>
    <t>O'BRIEN JOHN P MD</t>
  </si>
  <si>
    <t>O'BRIEN JOHN</t>
  </si>
  <si>
    <t>O'BRIEN JOHN P</t>
  </si>
  <si>
    <t>5648 E MAIN ST</t>
  </si>
  <si>
    <t>VERONA</t>
  </si>
  <si>
    <t>13478-0169</t>
  </si>
  <si>
    <t>John Talev, MD</t>
  </si>
  <si>
    <t>E0220588</t>
  </si>
  <si>
    <t>TALEV JOHN NIKOLA          MD</t>
  </si>
  <si>
    <t>TALEV JOHN</t>
  </si>
  <si>
    <t>John, Savio, MD</t>
  </si>
  <si>
    <t>E0335594</t>
  </si>
  <si>
    <t>JOHN SAVIO</t>
  </si>
  <si>
    <t>1000 E GENESEE ST STE 205&amp; # 206</t>
  </si>
  <si>
    <t>13210-1892</t>
  </si>
  <si>
    <t>Johnson, Brian D., MD</t>
  </si>
  <si>
    <t>E0292828</t>
  </si>
  <si>
    <t>JOHNSON BRIAN</t>
  </si>
  <si>
    <t>Johnson, Gary A., MD</t>
  </si>
  <si>
    <t>E0179765</t>
  </si>
  <si>
    <t>JOHNSON GARY ALLEN  MD</t>
  </si>
  <si>
    <t>JOHNSON GARY DR.</t>
  </si>
  <si>
    <t>Jolene Cook, NP</t>
  </si>
  <si>
    <t>E0068777</t>
  </si>
  <si>
    <t>COOK JOLENE BEATRICE</t>
  </si>
  <si>
    <t>(315) 469-3373</t>
  </si>
  <si>
    <t>COOK JOLENE</t>
  </si>
  <si>
    <t>100 INTREPID LN</t>
  </si>
  <si>
    <t>13205-2546</t>
  </si>
  <si>
    <t>MANGIONE, KELLY</t>
  </si>
  <si>
    <t>E0395385</t>
  </si>
  <si>
    <t>MANGIONE KELLY</t>
  </si>
  <si>
    <t>Contact Community Services</t>
  </si>
  <si>
    <t>Patricia Leone</t>
  </si>
  <si>
    <t>(315) 251-1400</t>
  </si>
  <si>
    <t>pleone@contactsyracuse.org</t>
  </si>
  <si>
    <t>6311 Court Street Road</t>
  </si>
  <si>
    <t>East Syracuse</t>
  </si>
  <si>
    <t>CATHOLIC CHARITIES OF ONONDAGA COUNTY</t>
  </si>
  <si>
    <t>Michael Melara</t>
  </si>
  <si>
    <t>(315) 424-1800</t>
  </si>
  <si>
    <t>mmelara@ccoc.us</t>
  </si>
  <si>
    <t>1654 W ONONDAGA ST</t>
  </si>
  <si>
    <t>CCOC</t>
  </si>
  <si>
    <t>Compeer</t>
  </si>
  <si>
    <t>Johanna Ambrose</t>
  </si>
  <si>
    <t>(800) 836-0475</t>
  </si>
  <si>
    <t>jambrose@compeer.org</t>
  </si>
  <si>
    <t>1600 South Avenue</t>
  </si>
  <si>
    <t>Rochester</t>
  </si>
  <si>
    <t>SLOCUM DICKSON MED GRP PLLC</t>
  </si>
  <si>
    <t>E0024349</t>
  </si>
  <si>
    <t>SLOCUM DICKSON MEDICAL GROUP PLLC</t>
  </si>
  <si>
    <t>ALINEA CHRISTOPHER M MD</t>
  </si>
  <si>
    <t>E0157704</t>
  </si>
  <si>
    <t>ALINEA CHRISTOPHER</t>
  </si>
  <si>
    <t>ALINEA CHRISTOPHER MESSINA</t>
  </si>
  <si>
    <t>SLOCUM DICKSON MED</t>
  </si>
  <si>
    <t>AMANKWAH KWAKU A MD</t>
  </si>
  <si>
    <t>E0024668</t>
  </si>
  <si>
    <t>AMANKWAH KWAKU DR.</t>
  </si>
  <si>
    <t>AMANKWAH KWAKU ADU-TUTU</t>
  </si>
  <si>
    <t>ANDERSON GUNNAR H JR       MD</t>
  </si>
  <si>
    <t>E0253246</t>
  </si>
  <si>
    <t>ANDERSON GUNNAR DR.</t>
  </si>
  <si>
    <t>ANDERSON GUNNAR H JR</t>
  </si>
  <si>
    <t>ANTONEVICH IVAN</t>
  </si>
  <si>
    <t>E0333651</t>
  </si>
  <si>
    <t>ANTONEVICH IVAN DR.</t>
  </si>
  <si>
    <t>ANTONEVICH TATYANA</t>
  </si>
  <si>
    <t>E0333130</t>
  </si>
  <si>
    <t>ANTONEVICH TATYANA DR.</t>
  </si>
  <si>
    <t>242 NW LE JEUNE RD FL 4</t>
  </si>
  <si>
    <t>MIAMI</t>
  </si>
  <si>
    <t>FL</t>
  </si>
  <si>
    <t>33126-5489</t>
  </si>
  <si>
    <t>APLOKS BRUNO IVAR MD</t>
  </si>
  <si>
    <t>E0191654</t>
  </si>
  <si>
    <t>APLOKS BRUNO DR.</t>
  </si>
  <si>
    <t>APLOKS BRUNO IVAR</t>
  </si>
  <si>
    <t>SLOCUM DICKSON GROUP</t>
  </si>
  <si>
    <t>ARASTU JAMEEL HUSAIN  MD</t>
  </si>
  <si>
    <t>E0179259</t>
  </si>
  <si>
    <t>ARASTU JAMEEL DR.</t>
  </si>
  <si>
    <t>787 LIBERTY AVE</t>
  </si>
  <si>
    <t>11208-2336</t>
  </si>
  <si>
    <t>BAKER CAROLYN M</t>
  </si>
  <si>
    <t>E0287946</t>
  </si>
  <si>
    <t>BAKER CAROLYN MARIE RPA-C</t>
  </si>
  <si>
    <t>BAKER CAROLYN MS.</t>
  </si>
  <si>
    <t>BARUAH, MONIDEEPA MD</t>
  </si>
  <si>
    <t>E0006552</t>
  </si>
  <si>
    <t>BARUAH MONIDEEPA</t>
  </si>
  <si>
    <t>BRESLOW, ROGER ARNOLD MD</t>
  </si>
  <si>
    <t>E0255120</t>
  </si>
  <si>
    <t>BRESLOW ROGER ARNOLD MD</t>
  </si>
  <si>
    <t>BRESLOW ROGER DR.</t>
  </si>
  <si>
    <t>BRITT MELISSA A ANP</t>
  </si>
  <si>
    <t>E0310475</t>
  </si>
  <si>
    <t>BRITT MELISSA MRS.</t>
  </si>
  <si>
    <t>Michelle DePalmo, NP</t>
  </si>
  <si>
    <t>E0337009</t>
  </si>
  <si>
    <t>DEPALMO MICHELLE LOU</t>
  </si>
  <si>
    <t>(315) 476-7600</t>
  </si>
  <si>
    <t>DEPALMO MICHELLE</t>
  </si>
  <si>
    <t>127 SEELEY RD</t>
  </si>
  <si>
    <t>13224-1113</t>
  </si>
  <si>
    <t>ARISE Child and Family Services, Inc. (dba ARISE)</t>
  </si>
  <si>
    <t>Tom McKeown</t>
  </si>
  <si>
    <t>(315) 671-2901</t>
  </si>
  <si>
    <t>tmckeown@ariseinc.org</t>
  </si>
  <si>
    <t>ARISE CHILD &amp; FAMILY SERVICES</t>
  </si>
  <si>
    <t>635 JAMES ST</t>
  </si>
  <si>
    <t>ARISE</t>
  </si>
  <si>
    <t>Arthur Vercillo</t>
  </si>
  <si>
    <t>E0198285</t>
  </si>
  <si>
    <t>VERCILLO ARTHUR P          MD</t>
  </si>
  <si>
    <t>VERCILLO ARTHUR</t>
  </si>
  <si>
    <t>VERCILLO ARTHUR P</t>
  </si>
  <si>
    <t>101 UNION AVE # 614</t>
  </si>
  <si>
    <t>13203-2761</t>
  </si>
  <si>
    <t>Ashutosh H. Ruparelia, MD</t>
  </si>
  <si>
    <t>E0131194</t>
  </si>
  <si>
    <t>RUPARELLA ASHUTOSH HARISH MD</t>
  </si>
  <si>
    <t>ASHUTOSH H RUPARELIA M.D.</t>
  </si>
  <si>
    <t>RUPARELIA ASHUTOSH</t>
  </si>
  <si>
    <t>830 WASHINGTON ST</t>
  </si>
  <si>
    <t>13601-4034</t>
  </si>
  <si>
    <t>Ashutosh, Kumar, MD</t>
  </si>
  <si>
    <t>E0253245</t>
  </si>
  <si>
    <t>ASHUTOSH KUMAR             MD</t>
  </si>
  <si>
    <t>ASHUTOSH KUMAR</t>
  </si>
  <si>
    <t>E0195951</t>
  </si>
  <si>
    <t>UCP HANDI PER OF UTICA OMH</t>
  </si>
  <si>
    <t>SPRING HOUSE CD</t>
  </si>
  <si>
    <t>13501-4343</t>
  </si>
  <si>
    <t>E0199108</t>
  </si>
  <si>
    <t>UCP UTICA KILBANE ICF</t>
  </si>
  <si>
    <t>6340 TRENTON RD</t>
  </si>
  <si>
    <t>13502-6816</t>
  </si>
  <si>
    <t>E0171704</t>
  </si>
  <si>
    <t>UCP UTICA 1245 TILDEN ICF</t>
  </si>
  <si>
    <t>1245 TILDEN AVE ICF</t>
  </si>
  <si>
    <t>13501-4100</t>
  </si>
  <si>
    <t>E0165284</t>
  </si>
  <si>
    <t>UCP UTICA 1247 TILDEN AVE ICF</t>
  </si>
  <si>
    <t>1247 TILDEN AVE ICF</t>
  </si>
  <si>
    <t>E0099299</t>
  </si>
  <si>
    <t>UCP/UTICA-CRP#3 1235 TILDEN</t>
  </si>
  <si>
    <t>TILDEN AVE ICF</t>
  </si>
  <si>
    <t>13501-4150</t>
  </si>
  <si>
    <t>E0099298</t>
  </si>
  <si>
    <t>UCP/UTICA-CRP#4 1237 TILDEN</t>
  </si>
  <si>
    <t>E0031844</t>
  </si>
  <si>
    <t>UCP UTICA 120 BROOKLEY CRP 5</t>
  </si>
  <si>
    <t>120 BROOKLEY RD</t>
  </si>
  <si>
    <t>13441-4300</t>
  </si>
  <si>
    <t>E0029252</t>
  </si>
  <si>
    <t>UCP UTICA 122 BROOKLEY CRP 6</t>
  </si>
  <si>
    <t>122 BROOKLEY RD</t>
  </si>
  <si>
    <t>E0029304</t>
  </si>
  <si>
    <t>UCP UTICA 124 BROOKLEY CRP 7</t>
  </si>
  <si>
    <t>124 BROOKLEY RD</t>
  </si>
  <si>
    <t>E0031845</t>
  </si>
  <si>
    <t>UCP UTICA 126 BROOKLEY CRP 8</t>
  </si>
  <si>
    <t>126 BROOKLEY RD</t>
  </si>
  <si>
    <t>MIRZA, AAMER MD</t>
  </si>
  <si>
    <t>E0089353</t>
  </si>
  <si>
    <t>MIRZA AAMER MD</t>
  </si>
  <si>
    <t>MIRZA AAMER DR.</t>
  </si>
  <si>
    <t>SLOCUM-DICKSON MED G</t>
  </si>
  <si>
    <t>MORETZ JOSEPH ALFRED III MD</t>
  </si>
  <si>
    <t>E0104155</t>
  </si>
  <si>
    <t>MORETZ J DR.</t>
  </si>
  <si>
    <t>MORETZ JOSEPH ALFRED III</t>
  </si>
  <si>
    <t>SLOCUM-DICKSON PC</t>
  </si>
  <si>
    <t>Margaret Wade, NP</t>
  </si>
  <si>
    <t>E0090396</t>
  </si>
  <si>
    <t>WADE MARGARET VINETTE</t>
  </si>
  <si>
    <t>WADE MARGARET</t>
  </si>
  <si>
    <t>5700 W GENESEE ST</t>
  </si>
  <si>
    <t>13031-3200</t>
  </si>
  <si>
    <t>Mariani, Peter J., MD</t>
  </si>
  <si>
    <t>E0195757</t>
  </si>
  <si>
    <t>MARIANI PETER JOHN         MD</t>
  </si>
  <si>
    <t>MARIANI PETER</t>
  </si>
  <si>
    <t>MARIANI PETER JOHN</t>
  </si>
  <si>
    <t>CRIT CARE AND EMERG</t>
  </si>
  <si>
    <t>Mincolla, Marissa L., MD</t>
  </si>
  <si>
    <t>E0349167</t>
  </si>
  <si>
    <t>MINCOLLA MARISSA LYNNE</t>
  </si>
  <si>
    <t>MINCOLLA MARISSA DR.</t>
  </si>
  <si>
    <t>Mingin, Gerald C., MD</t>
  </si>
  <si>
    <t>E0012104</t>
  </si>
  <si>
    <t>MINGIN GERALD C JR MD</t>
  </si>
  <si>
    <t>MINGIN GERALD</t>
  </si>
  <si>
    <t>MINGIN GERALD C JR</t>
  </si>
  <si>
    <t>111 COLCHESTER AVE</t>
  </si>
  <si>
    <t>BURLINGTON</t>
  </si>
  <si>
    <t>VT</t>
  </si>
  <si>
    <t>05401-1473</t>
  </si>
  <si>
    <t>Misyulya, Tatyana Dr.</t>
  </si>
  <si>
    <t>E0299329</t>
  </si>
  <si>
    <t>MISYULYA TATYANA V</t>
  </si>
  <si>
    <t>(315) 797-5810</t>
  </si>
  <si>
    <t>nutica@stems.org</t>
  </si>
  <si>
    <t>MISYULYA TATYANA</t>
  </si>
  <si>
    <t>417 TRENTON AVE</t>
  </si>
  <si>
    <t>13502-1613</t>
  </si>
  <si>
    <t>Mitchell Brodey, MD</t>
  </si>
  <si>
    <t>E0251477</t>
  </si>
  <si>
    <t>BRODEY MITCHELL VICTOR     MD</t>
  </si>
  <si>
    <t>BRODEY MITCHELL</t>
  </si>
  <si>
    <t>COMM HSP PHYS BLDG</t>
  </si>
  <si>
    <t>RAVI ANAND PRASAD</t>
  </si>
  <si>
    <t>E0321033</t>
  </si>
  <si>
    <t>RAVI ANAND</t>
  </si>
  <si>
    <t>(315) 624-6104</t>
  </si>
  <si>
    <t>REITZ RUSSELL E            MD</t>
  </si>
  <si>
    <t>E0422810</t>
  </si>
  <si>
    <t>MCKEON SEAN JAMES</t>
  </si>
  <si>
    <t>(315) 724-0496</t>
  </si>
  <si>
    <t>MCKEON SEAN</t>
  </si>
  <si>
    <t>31 SYCAMORE ST</t>
  </si>
  <si>
    <t>GLASTONBURY</t>
  </si>
  <si>
    <t>06033-4540</t>
  </si>
  <si>
    <t>RITCHIE MARK SALVATORE</t>
  </si>
  <si>
    <t>E0369620</t>
  </si>
  <si>
    <t>(315) 798-8263</t>
  </si>
  <si>
    <t>RITCHIE MARK MR.</t>
  </si>
  <si>
    <t>1676 SUNSET AVE</t>
  </si>
  <si>
    <t>ROBERTS STEPHANIE M</t>
  </si>
  <si>
    <t>E0383484</t>
  </si>
  <si>
    <t>(315) 734-3282</t>
  </si>
  <si>
    <t>ROBERTS STEPHANIE</t>
  </si>
  <si>
    <t>ROZANSKI JAMES</t>
  </si>
  <si>
    <t>E0045373</t>
  </si>
  <si>
    <t>(315) 624-6247</t>
  </si>
  <si>
    <t>ROZANSKI JAMES DR.</t>
  </si>
  <si>
    <t>DENTIST</t>
  </si>
  <si>
    <t>SCHRADER JENNIFER L</t>
  </si>
  <si>
    <t>E0368761</t>
  </si>
  <si>
    <t>(315) 798-1149</t>
  </si>
  <si>
    <t>SCHRADER JENNIFER</t>
  </si>
  <si>
    <t>SENIOR NETWORK HEALTH LLC</t>
  </si>
  <si>
    <t>E0122177</t>
  </si>
  <si>
    <t>(315) 624-4663</t>
  </si>
  <si>
    <t>PO BOX 4215</t>
  </si>
  <si>
    <t>13504-4215</t>
  </si>
  <si>
    <t>CAPITATION PROVIDER</t>
  </si>
  <si>
    <t>SHAW DIANA M</t>
  </si>
  <si>
    <t>E0103166</t>
  </si>
  <si>
    <t>(315) 732-0660</t>
  </si>
  <si>
    <t>SHAW DIANA</t>
  </si>
  <si>
    <t>2888 ONEIDA ST</t>
  </si>
  <si>
    <t>SAUQUOIT</t>
  </si>
  <si>
    <t>13456-3110</t>
  </si>
  <si>
    <t>SPERLING JOHN F MD</t>
  </si>
  <si>
    <t>E0175339</t>
  </si>
  <si>
    <t>(315) 733-2349</t>
  </si>
  <si>
    <t>SPERLING JOHN DR.</t>
  </si>
  <si>
    <t>SULLIVAN LEO PATRICK MD</t>
  </si>
  <si>
    <t>E0186419</t>
  </si>
  <si>
    <t>(315) 797-3430</t>
  </si>
  <si>
    <t>SULLIVAN LEO</t>
  </si>
  <si>
    <t>THEODORE MARK</t>
  </si>
  <si>
    <t>E0367567</t>
  </si>
  <si>
    <t>(315) 624-8130</t>
  </si>
  <si>
    <t>TIBBITTS BRANDON L</t>
  </si>
  <si>
    <t>E0355786</t>
  </si>
  <si>
    <t>TIBBITTS BRANDON MR.</t>
  </si>
  <si>
    <t>WERNER KENNETH IRA         MD</t>
  </si>
  <si>
    <t>E0211116</t>
  </si>
  <si>
    <t>(315) 793-1149</t>
  </si>
  <si>
    <t>WERNER KENNETH</t>
  </si>
  <si>
    <t>FAM HLTH CTR OF CMH</t>
  </si>
  <si>
    <t>13346-1143</t>
  </si>
  <si>
    <t>WICKLINE ANDREW BRIAN MD</t>
  </si>
  <si>
    <t>E0076303</t>
  </si>
  <si>
    <t>(315) 735-4496</t>
  </si>
  <si>
    <t>WICKLINE ANDREW</t>
  </si>
  <si>
    <t>4401 MIDDLE SETTLEMENT RD</t>
  </si>
  <si>
    <t>13413-5332</t>
  </si>
  <si>
    <t>WIN SHWE YEE</t>
  </si>
  <si>
    <t>E0302161</t>
  </si>
  <si>
    <t>SHWE YEE WIN</t>
  </si>
  <si>
    <t>WIN SHWE</t>
  </si>
  <si>
    <t>YAGER VALERIE MARGARET</t>
  </si>
  <si>
    <t>E0372573</t>
  </si>
  <si>
    <t>(315) 798-4814</t>
  </si>
  <si>
    <t>YAGER VALERIE</t>
  </si>
  <si>
    <t>YOSS ERIC BRUCE MD</t>
  </si>
  <si>
    <t>E0178971</t>
  </si>
  <si>
    <t>(315) 735-2294</t>
  </si>
  <si>
    <t>YOSS ERIC</t>
  </si>
  <si>
    <t>13413-1068</t>
  </si>
  <si>
    <t>BROWN MORALES DENNIS</t>
  </si>
  <si>
    <t>E0303685</t>
  </si>
  <si>
    <t>(315) 738-3800</t>
  </si>
  <si>
    <t>BROWN MORALES DR.</t>
  </si>
  <si>
    <t>2504 GENESEE ST OFC 1ST FL</t>
  </si>
  <si>
    <t>13502-5832</t>
  </si>
  <si>
    <t>GRIBETZ MICHAEL DAVID</t>
  </si>
  <si>
    <t>E0358413</t>
  </si>
  <si>
    <t>GRIBETZ MICHAEL D</t>
  </si>
  <si>
    <t>(315) 738-4440</t>
  </si>
  <si>
    <t>GRIBETZ MICHAEL DR.</t>
  </si>
  <si>
    <t>1400 NOYES ST</t>
  </si>
  <si>
    <t>PATIL ARUN BRIJLAL</t>
  </si>
  <si>
    <t>E0172985</t>
  </si>
  <si>
    <t>PATIL ARUN B MD</t>
  </si>
  <si>
    <t>(315) 738-4069</t>
  </si>
  <si>
    <t>PATIL ARUN</t>
  </si>
  <si>
    <t>TOTARO CATHI-ANNE</t>
  </si>
  <si>
    <t>E0360289</t>
  </si>
  <si>
    <t>TOTARO CATHIANNE</t>
  </si>
  <si>
    <t>BARBARA MARY MARGARET</t>
  </si>
  <si>
    <t>E0347067</t>
  </si>
  <si>
    <t>Daniel T. Dey</t>
  </si>
  <si>
    <t>(315) 298-6564</t>
  </si>
  <si>
    <t>ddey@nochsi.org</t>
  </si>
  <si>
    <t>BARBARA MARY</t>
  </si>
  <si>
    <t>61 DELANO ST</t>
  </si>
  <si>
    <t>PULASKI</t>
  </si>
  <si>
    <t>13142-1400</t>
  </si>
  <si>
    <t>NOCHSI</t>
  </si>
  <si>
    <t>BRIMMER ADRIENNE LARIE</t>
  </si>
  <si>
    <t>E0348573</t>
  </si>
  <si>
    <t>BRIMMER ADRIENNE MRS.</t>
  </si>
  <si>
    <t>CARGUELLO PATRICK JOHN MD</t>
  </si>
  <si>
    <t>E0091547</t>
  </si>
  <si>
    <t>CARGUELLO PATRICK DR.</t>
  </si>
  <si>
    <t>OLEAN</t>
  </si>
  <si>
    <t>14760-1500</t>
  </si>
  <si>
    <t>CHAPMAN JAY WALTER</t>
  </si>
  <si>
    <t>E0134767</t>
  </si>
  <si>
    <t>(315) 298-6569</t>
  </si>
  <si>
    <t>CHAPMAN JAY</t>
  </si>
  <si>
    <t>CHAPMAN PATRICIA L MD</t>
  </si>
  <si>
    <t>E0239059</t>
  </si>
  <si>
    <t>CHAPMAN PATRICIA GAIL L    MD</t>
  </si>
  <si>
    <t>CHAPMAN PATRICIA</t>
  </si>
  <si>
    <t>CHAUDHARY FARZANA S  MD</t>
  </si>
  <si>
    <t>E0179170</t>
  </si>
  <si>
    <t>CHAUDHARY FARZANA</t>
  </si>
  <si>
    <t>CREEDON KATHLEEN A</t>
  </si>
  <si>
    <t>E0081506</t>
  </si>
  <si>
    <t>CREEDON KATHLEEN</t>
  </si>
  <si>
    <t>CZAJKOWSKI HEIDI M</t>
  </si>
  <si>
    <t>E0332061</t>
  </si>
  <si>
    <t>CZAJKOWSKI HEIDI</t>
  </si>
  <si>
    <t>522 S 4TH ST STE 500</t>
  </si>
  <si>
    <t>13069-2936</t>
  </si>
  <si>
    <t>DESRAVINES MARIE-JEANNE MD</t>
  </si>
  <si>
    <t>E0080804</t>
  </si>
  <si>
    <t>DESRAVINES MARIE-JEANNE</t>
  </si>
  <si>
    <t>13126-2598</t>
  </si>
  <si>
    <t>FORSHIER TONYA MARIE</t>
  </si>
  <si>
    <t>E0361765</t>
  </si>
  <si>
    <t>FORSHIER TONYA</t>
  </si>
  <si>
    <t>GIGON HEATHER M</t>
  </si>
  <si>
    <t>E0326857</t>
  </si>
  <si>
    <t>GIGON HEATHER</t>
  </si>
  <si>
    <t>GOFMAN ANNA</t>
  </si>
  <si>
    <t>E0287300</t>
  </si>
  <si>
    <t>GERMAKOVSKAYA ANNA</t>
  </si>
  <si>
    <t>GOFMAN ANNA DR.</t>
  </si>
  <si>
    <t>HIPPLE JODY LEE</t>
  </si>
  <si>
    <t>E0328291</t>
  </si>
  <si>
    <t>HIPPLE JODY</t>
  </si>
  <si>
    <t>Ryan, William Dr.</t>
  </si>
  <si>
    <t>E0216521</t>
  </si>
  <si>
    <t>RYAN WILLIAM DONALD        MD</t>
  </si>
  <si>
    <t>wryan@mvnhealth.com</t>
  </si>
  <si>
    <t>RYAN WILLIAM</t>
  </si>
  <si>
    <t>529 MAIN ST</t>
  </si>
  <si>
    <t>NEW YORK MILLS</t>
  </si>
  <si>
    <t>13417-1431</t>
  </si>
  <si>
    <t>Sadowitz, Peter D., MD</t>
  </si>
  <si>
    <t>E0217631</t>
  </si>
  <si>
    <t>SADOWITZ PETER D MD</t>
  </si>
  <si>
    <t>SADOWITZ PETER</t>
  </si>
  <si>
    <t>SUNY HSC SYRACUSE</t>
  </si>
  <si>
    <t>CATHOLIC CHARITIES SYRACUSE</t>
  </si>
  <si>
    <t>E0169481</t>
  </si>
  <si>
    <t>Denise Cavanaugh</t>
  </si>
  <si>
    <t>(315) 724-2158</t>
  </si>
  <si>
    <t>dcavanaugh@ccharityom.org</t>
  </si>
  <si>
    <t>UTICA CATHOLIC CHARITIES</t>
  </si>
  <si>
    <t>1408 GENESEE ST</t>
  </si>
  <si>
    <t>13502-4706</t>
  </si>
  <si>
    <t>HERITAGE FARM INC</t>
  </si>
  <si>
    <t>E0030042</t>
  </si>
  <si>
    <t>HERITAGE FARM INC DAY</t>
  </si>
  <si>
    <t>Mark Piersall</t>
  </si>
  <si>
    <t>(315) 893-1889</t>
  </si>
  <si>
    <t>mark@heritagefarminc.org</t>
  </si>
  <si>
    <t>BOUCKVILLE</t>
  </si>
  <si>
    <t>13310-1502</t>
  </si>
  <si>
    <t>Mountain View Prevention Services</t>
  </si>
  <si>
    <t>Arlene Hall</t>
  </si>
  <si>
    <t>(315) 376-2321</t>
  </si>
  <si>
    <t>ahall_mvps@frontiernet.net</t>
  </si>
  <si>
    <t>Education Support Services</t>
  </si>
  <si>
    <t>7714 Number Three Road</t>
  </si>
  <si>
    <t>Lowville</t>
  </si>
  <si>
    <t>COUNTY OF OSWEGO COUNCIL ON ALCOHOLISM &amp; ADDICTIONS INC.</t>
  </si>
  <si>
    <t>E0213926</t>
  </si>
  <si>
    <t>OSWEGO COUNCIL ON ALCOHOLISM</t>
  </si>
  <si>
    <t>Deborah Bills</t>
  </si>
  <si>
    <t>(315) 342-2370</t>
  </si>
  <si>
    <t>dbills@cocoaa.org</t>
  </si>
  <si>
    <t>13126-1115</t>
  </si>
  <si>
    <t>ALL METRO HOME CARE SER. INC</t>
  </si>
  <si>
    <t>E0215043</t>
  </si>
  <si>
    <t>Christine Rosillo</t>
  </si>
  <si>
    <t>(315) 453-5537</t>
  </si>
  <si>
    <t>crossillo@all-metro.com</t>
  </si>
  <si>
    <t>ALL METRO HEALTH CARE</t>
  </si>
  <si>
    <t>50 BROADWAY</t>
  </si>
  <si>
    <t>LYNBROOK</t>
  </si>
  <si>
    <t>11563-2519</t>
  </si>
  <si>
    <t>WARMUTH, JACQUELINE MRS.</t>
  </si>
  <si>
    <t>E0055522</t>
  </si>
  <si>
    <t>WARMUTH JACQUELINE</t>
  </si>
  <si>
    <t>WARMUTH JACQUELINE MRS.</t>
  </si>
  <si>
    <t>KORFONTA, KARA</t>
  </si>
  <si>
    <t>E0035257</t>
  </si>
  <si>
    <t>KORFONTA KARA PELLI</t>
  </si>
  <si>
    <t>KORFONTA KARA</t>
  </si>
  <si>
    <t>DEPERNO, MARC</t>
  </si>
  <si>
    <t>E0038891</t>
  </si>
  <si>
    <t>DE PERNO MARC</t>
  </si>
  <si>
    <t>DEPERNO MARC</t>
  </si>
  <si>
    <t>DEGARMO, CATHY</t>
  </si>
  <si>
    <t>E0032548</t>
  </si>
  <si>
    <t>DEGARMO CATHERINE J</t>
  </si>
  <si>
    <t>DEGARMO CATHY</t>
  </si>
  <si>
    <t>VAN HORNE, KATHLEEN</t>
  </si>
  <si>
    <t>E0032513</t>
  </si>
  <si>
    <t>VAN HORNE KATHLEEN A</t>
  </si>
  <si>
    <t>VAN HORNE KATHLEEN</t>
  </si>
  <si>
    <t>WALLACE, JAMES MR.</t>
  </si>
  <si>
    <t>E0300578</t>
  </si>
  <si>
    <t>WALLACE JAMES</t>
  </si>
  <si>
    <t>WALLACE JAMES MR.</t>
  </si>
  <si>
    <t>2050 TILDEN AVE BOX</t>
  </si>
  <si>
    <t>GARGUILO, RACHEL MS.</t>
  </si>
  <si>
    <t>E0334220</t>
  </si>
  <si>
    <t>GARGUILO RACHEL</t>
  </si>
  <si>
    <t>GARGUILO RACHEL MS.</t>
  </si>
  <si>
    <t>CRABTREE RACHEL ELIZABETH</t>
  </si>
  <si>
    <t>4747 MIDDLE SETTLEMENT RD</t>
  </si>
  <si>
    <t>13413-4983</t>
  </si>
  <si>
    <t>JONES, KELLY MISS</t>
  </si>
  <si>
    <t>E0334242</t>
  </si>
  <si>
    <t>JONES KELLY</t>
  </si>
  <si>
    <t>JONES KELLY MISS</t>
  </si>
  <si>
    <t>Charles T. Sitrin Health Care Center, Inc.</t>
  </si>
  <si>
    <t>E0267755</t>
  </si>
  <si>
    <t>CHARLES T SITRIN HCC INC</t>
  </si>
  <si>
    <t>CHARLES T. SITRIN HEALTH CARE CENTER, INC</t>
  </si>
  <si>
    <t>CHARLES T SITRIN HEALTH CARE CENTER</t>
  </si>
  <si>
    <t>E0236329</t>
  </si>
  <si>
    <t>CHARLES T SITRIN HCC INC NON</t>
  </si>
  <si>
    <t>CHARLES T. SITRIN HEALTH CARE CENTER, INC.</t>
  </si>
  <si>
    <t>CHARLES T SITRIN HEALTH CARE CTR</t>
  </si>
  <si>
    <t>GIBSON JOHN DR.</t>
  </si>
  <si>
    <t>E0244461</t>
  </si>
  <si>
    <t>GIBSON JOHN ACE</t>
  </si>
  <si>
    <t>Josephine Rose</t>
  </si>
  <si>
    <t>(315) 253-6796</t>
  </si>
  <si>
    <t>jrose@easthillmedical.com</t>
  </si>
  <si>
    <t>GIBSON JOHN ACE DDS</t>
  </si>
  <si>
    <t>8 GRAND ST</t>
  </si>
  <si>
    <t>ONEONTA</t>
  </si>
  <si>
    <t>13820-2624</t>
  </si>
  <si>
    <t>Hillside Children's Center</t>
  </si>
  <si>
    <t>E0004891</t>
  </si>
  <si>
    <t>HILLSIDE CHILDRENS CTR</t>
  </si>
  <si>
    <t>Elizabeth Nolan</t>
  </si>
  <si>
    <t>(315) 380-2717</t>
  </si>
  <si>
    <t>enolan@hillside.com</t>
  </si>
  <si>
    <t>All Other:: Case Management / Health Home:: Mental Health:: Substance Abuse</t>
  </si>
  <si>
    <t>HILLSIDE CHILDRENS CENTER</t>
  </si>
  <si>
    <t>HILLSIDE CHLDRENS CENTER</t>
  </si>
  <si>
    <t>1183 MONROE AVE</t>
  </si>
  <si>
    <t>14620-1662</t>
  </si>
  <si>
    <t>Hillside</t>
  </si>
  <si>
    <t>Hingre, Robert V., MD</t>
  </si>
  <si>
    <t>E0175899</t>
  </si>
  <si>
    <t>HINGRE ROBERT V  MD</t>
  </si>
  <si>
    <t>HINGRE ROBERT</t>
  </si>
  <si>
    <t>Ho, Suehun G., MD</t>
  </si>
  <si>
    <t>E0283519</t>
  </si>
  <si>
    <t>HO SUEHUN</t>
  </si>
  <si>
    <t>HO SUEHUN GALINA MD</t>
  </si>
  <si>
    <t>Hobart, Travis R., MD</t>
  </si>
  <si>
    <t>E0354962</t>
  </si>
  <si>
    <t>HOBART TRAVIS ROSWELL</t>
  </si>
  <si>
    <t>HOBART TRAVIS</t>
  </si>
  <si>
    <t>13027-9231</t>
  </si>
  <si>
    <t>Edward Wolfe</t>
  </si>
  <si>
    <t>E0063504</t>
  </si>
  <si>
    <t>WOLFE EDWARD G PA</t>
  </si>
  <si>
    <t>WOLFE EDWARD</t>
  </si>
  <si>
    <t>WOLFE EDWARD GEORGE JR</t>
  </si>
  <si>
    <t>19472 US ROUTE 11</t>
  </si>
  <si>
    <t>13601-5387</t>
  </si>
  <si>
    <t>Eksioglu, Yaman Z., MD</t>
  </si>
  <si>
    <t>E0307900</t>
  </si>
  <si>
    <t>EKSIOGLU YAMAN ZORLU</t>
  </si>
  <si>
    <t>EKSIOGLU YAMAN</t>
  </si>
  <si>
    <t>Elderwood at Liverpool</t>
  </si>
  <si>
    <t>E0372380</t>
  </si>
  <si>
    <t>4800 BEAR ROAD OPERATING CO LLC</t>
  </si>
  <si>
    <t>Kristin Russell</t>
  </si>
  <si>
    <t>(212) 802-7600</t>
  </si>
  <si>
    <t>krussell@elderwood.com</t>
  </si>
  <si>
    <t>4800 BEAR ROAD OPERATING COMPANY LLC</t>
  </si>
  <si>
    <t>4800 BEAR RD</t>
  </si>
  <si>
    <t>13088-4604</t>
  </si>
  <si>
    <t>Elfar, Mohamed S.A., MD</t>
  </si>
  <si>
    <t>E0299650</t>
  </si>
  <si>
    <t>ELFAR MOHAMED SOLIMAN AHMED</t>
  </si>
  <si>
    <t>ELFAR MOHAMED</t>
  </si>
  <si>
    <t>3 BRIDGE ST</t>
  </si>
  <si>
    <t>CARTHAGE</t>
  </si>
  <si>
    <t>13619-9773</t>
  </si>
  <si>
    <t>Elizabeth McNany</t>
  </si>
  <si>
    <t>E0287695</t>
  </si>
  <si>
    <t>MCNANY ELIZABETH HUMPHREY MD</t>
  </si>
  <si>
    <t>MCNANY ELIZABETH</t>
  </si>
  <si>
    <t>4104 MEDICAL CENTER DR  STE 104</t>
  </si>
  <si>
    <t>James Lo Dolce</t>
  </si>
  <si>
    <t>E0242968</t>
  </si>
  <si>
    <t>LODOLCE JAMES G            MD</t>
  </si>
  <si>
    <t>LODOLCE JAMES</t>
  </si>
  <si>
    <t>LODOLCE JAMES G MD</t>
  </si>
  <si>
    <t>James Loomis</t>
  </si>
  <si>
    <t>E0356016</t>
  </si>
  <si>
    <t>LOOMIS JAMES A</t>
  </si>
  <si>
    <t>LOOMIS JAMES DR.</t>
  </si>
  <si>
    <t>James Square Health and Rehabilitation Center</t>
  </si>
  <si>
    <t>Hellen Norine</t>
  </si>
  <si>
    <t>(315) 474-1561</t>
  </si>
  <si>
    <t>hnorine@jamessquare.com</t>
  </si>
  <si>
    <t>918 JAMES RECEIVER, LLC</t>
  </si>
  <si>
    <t>918 JAMES ST</t>
  </si>
  <si>
    <t>James Tucker</t>
  </si>
  <si>
    <t>E0251408</t>
  </si>
  <si>
    <t>TUCKER JAMES B             MD</t>
  </si>
  <si>
    <t>TUCKER JAMES</t>
  </si>
  <si>
    <t>Planned Parenthood of  Central and Western New York</t>
  </si>
  <si>
    <t>E0252030</t>
  </si>
  <si>
    <t>PLANNED PARENTHOOD OF NIAG CO</t>
  </si>
  <si>
    <t>Colleen Schiffhauer</t>
  </si>
  <si>
    <t>(716) 200-5927</t>
  </si>
  <si>
    <t>Colleen.Schiffhauer@ppcwny.org</t>
  </si>
  <si>
    <t>PLANNED PARENTHOOD OF CENTRAL AND WESTERN NEW YORK, INC</t>
  </si>
  <si>
    <t>PLANNED PARENTHOOD OF C &amp; W NY</t>
  </si>
  <si>
    <t>750 PORTAGE RD</t>
  </si>
  <si>
    <t>NIAGARA FALLS</t>
  </si>
  <si>
    <t>14301-1948</t>
  </si>
  <si>
    <t>PPCWNY</t>
  </si>
  <si>
    <t>Pletka, Joshua David, MD</t>
  </si>
  <si>
    <t>E0322881</t>
  </si>
  <si>
    <t>PLETKA JOSHUA</t>
  </si>
  <si>
    <t>MUOK JOSEPH NYAKWAMBA MD</t>
  </si>
  <si>
    <t>E0176776</t>
  </si>
  <si>
    <t>MUOK JOSEPH</t>
  </si>
  <si>
    <t>MUOK JOSEPH NYAKWAMBA</t>
  </si>
  <si>
    <t>NORTON, ROGER W MD</t>
  </si>
  <si>
    <t>E0185455</t>
  </si>
  <si>
    <t>NORTON ROGER W MD</t>
  </si>
  <si>
    <t>NORTON ROGER</t>
  </si>
  <si>
    <t>NORTON ROGER WINFRED</t>
  </si>
  <si>
    <t>SLOCUM DICKSON M G</t>
  </si>
  <si>
    <t>PARISH AMY</t>
  </si>
  <si>
    <t>E0310614</t>
  </si>
  <si>
    <t>PIZARRO EMERITA A</t>
  </si>
  <si>
    <t>E0111502</t>
  </si>
  <si>
    <t>PIZARRO EMERITA DR.</t>
  </si>
  <si>
    <t>PODZIMEK JANA</t>
  </si>
  <si>
    <t>E0362113</t>
  </si>
  <si>
    <t>PODZIMEK JANA MS.</t>
  </si>
  <si>
    <t>PRICE SUZANNE W PT</t>
  </si>
  <si>
    <t>E0150698</t>
  </si>
  <si>
    <t>BUSCHOR SUZANNE</t>
  </si>
  <si>
    <t>BUSCHOR SUZANNE WILLIAMS</t>
  </si>
  <si>
    <t>King, Richard J., MD</t>
  </si>
  <si>
    <t>E0024919</t>
  </si>
  <si>
    <t>KING RICHARD JAMES MD</t>
  </si>
  <si>
    <t>KING RICHARD DR.</t>
  </si>
  <si>
    <t>601 ELMWOOD AVE</t>
  </si>
  <si>
    <t>14642-0001</t>
  </si>
  <si>
    <t>Sheila Marano</t>
  </si>
  <si>
    <t>E0335999</t>
  </si>
  <si>
    <t>MARANO SHEILA ANNE MCAULIFFE</t>
  </si>
  <si>
    <t>MARANO SHEILA</t>
  </si>
  <si>
    <t>E0022265</t>
  </si>
  <si>
    <t>OSWEGO CO OPPORTUNITIES FSR1</t>
  </si>
  <si>
    <t>(315) 598-4739</t>
  </si>
  <si>
    <t># 1</t>
  </si>
  <si>
    <t>13126-1932</t>
  </si>
  <si>
    <t>UNITY HOUSE OF CAYUGA CO RSP</t>
  </si>
  <si>
    <t>E0033775</t>
  </si>
  <si>
    <t>108 SOUTH ST</t>
  </si>
  <si>
    <t>Suryakant Patel, MD</t>
  </si>
  <si>
    <t>E0241395</t>
  </si>
  <si>
    <t>PATEL SURYAKANT Z          MD</t>
  </si>
  <si>
    <t>(315) 598-7105</t>
  </si>
  <si>
    <t>szpatel007@gmail.com</t>
  </si>
  <si>
    <t>PATEL SURYAKANT DR.</t>
  </si>
  <si>
    <t>PATEL SURYAKANT Z</t>
  </si>
  <si>
    <t>21 N 2ND ST</t>
  </si>
  <si>
    <t>13069-1250</t>
  </si>
  <si>
    <t>Susan Randall-Mantella, NP</t>
  </si>
  <si>
    <t>E0075557</t>
  </si>
  <si>
    <t>RANDALL-MANTELLA SUSAN MARIE</t>
  </si>
  <si>
    <t>All Other:: Mental Health:: Practitioner - Non-Primary Care Provider (PCP):: Practitioner - Primary Care Provider (PCP)</t>
  </si>
  <si>
    <t>RANDALL-MANTELLA SUSAN</t>
  </si>
  <si>
    <t>RANDALL-MANTELLA SUSAN M</t>
  </si>
  <si>
    <t>28 CAYUGA ST</t>
  </si>
  <si>
    <t>SENECA FALLS</t>
  </si>
  <si>
    <t>13148-1417</t>
  </si>
  <si>
    <t>Sveen, Anne G., MD</t>
  </si>
  <si>
    <t>E0124584</t>
  </si>
  <si>
    <t>SVEEN ANNE GUERRA MD</t>
  </si>
  <si>
    <t>SVEEN ANNE</t>
  </si>
  <si>
    <t>Sveen, John B., MD</t>
  </si>
  <si>
    <t>E0124587</t>
  </si>
  <si>
    <t>SVEEN JOHN BJARNE MD</t>
  </si>
  <si>
    <t>SVEEN JOHN DR.</t>
  </si>
  <si>
    <t>200 E BUFFALO ST</t>
  </si>
  <si>
    <t>14850-4258</t>
  </si>
  <si>
    <t>Swan, Anne E., NP</t>
  </si>
  <si>
    <t>E0000586</t>
  </si>
  <si>
    <t>SWAN ANN E</t>
  </si>
  <si>
    <t>SWAN ANNE</t>
  </si>
  <si>
    <t>13088-4841</t>
  </si>
  <si>
    <t>Swarnkar, Amar Singh, MBBS</t>
  </si>
  <si>
    <t>E0106582</t>
  </si>
  <si>
    <t>SWARNKAR AMAR S MD</t>
  </si>
  <si>
    <t>SWARNKAR AMAR</t>
  </si>
  <si>
    <t>Swarnkar, Suman A., MBBA</t>
  </si>
  <si>
    <t>E0091171</t>
  </si>
  <si>
    <t>SWARNKAR SUMAN AMARSINGH MD</t>
  </si>
  <si>
    <t>SWARNKAR SUMAN</t>
  </si>
  <si>
    <t>UNIV INTERNISTS</t>
  </si>
  <si>
    <t>House of the Good Shepherd</t>
  </si>
  <si>
    <t>E0144765</t>
  </si>
  <si>
    <t>RTF HS OF THE GOOD SHEPHERD</t>
  </si>
  <si>
    <t>Robert J. Roberts III</t>
  </si>
  <si>
    <t>(315) 235-7781</t>
  </si>
  <si>
    <t>bobr@hgs-utica.com</t>
  </si>
  <si>
    <t>THE HOUSE OF THE GOOD SHEPHERD</t>
  </si>
  <si>
    <t>HOUSE OF THE GOOD SHEPHERD</t>
  </si>
  <si>
    <t>1550 CHAMPLIN AVE</t>
  </si>
  <si>
    <t>13502-4828</t>
  </si>
  <si>
    <t>Ali, Fahd, MD</t>
  </si>
  <si>
    <t>E0283679</t>
  </si>
  <si>
    <t>ALI FAHD</t>
  </si>
  <si>
    <t>ALI FAHD MD</t>
  </si>
  <si>
    <t>Ali, Syed T., MD</t>
  </si>
  <si>
    <t>E0073696</t>
  </si>
  <si>
    <t>ALI SYED  T MD</t>
  </si>
  <si>
    <t>ALI SYED DR.</t>
  </si>
  <si>
    <t>Alice Miller, MD</t>
  </si>
  <si>
    <t>E0295682</t>
  </si>
  <si>
    <t>ALICE CARRIN MILLER</t>
  </si>
  <si>
    <t>MILLER ALICE</t>
  </si>
  <si>
    <t>MILLER ALICE CARRIN MD</t>
  </si>
  <si>
    <t>Allam, Fatme A., MD</t>
  </si>
  <si>
    <t>E0090271</t>
  </si>
  <si>
    <t>ALLAM FATME ALI MD</t>
  </si>
  <si>
    <t>ALLAM FATME</t>
  </si>
  <si>
    <t>DEPT MEDICINE</t>
  </si>
  <si>
    <t>Henry M. Klotz, MD</t>
  </si>
  <si>
    <t>E0209418</t>
  </si>
  <si>
    <t>KLOTZ HENRY MARK           MD</t>
  </si>
  <si>
    <t>KLOTZ HENRY</t>
  </si>
  <si>
    <t>Henry Schoeneck III, MD</t>
  </si>
  <si>
    <t>E0215191</t>
  </si>
  <si>
    <t>SCHOENECK HENRY W III MD</t>
  </si>
  <si>
    <t>SCHOENECK HENRY</t>
  </si>
  <si>
    <t>Herbert L. Kunkle, Jr., MD</t>
  </si>
  <si>
    <t>E0356217</t>
  </si>
  <si>
    <t>KUNKLE HERBERT L</t>
  </si>
  <si>
    <t>KUNKLE HERBERT</t>
  </si>
  <si>
    <t>Knutsen, Christian, MD</t>
  </si>
  <si>
    <t>E0005387</t>
  </si>
  <si>
    <t>KNUTSEN CHRISTIAN CONRAD MEYER MD</t>
  </si>
  <si>
    <t>KNUTSEN CHRISTIAN</t>
  </si>
  <si>
    <t>Central New York Services, Inc.</t>
  </si>
  <si>
    <t>E0156239</t>
  </si>
  <si>
    <t>CENTRAL NEW YORK SERVICES INC</t>
  </si>
  <si>
    <t>John J. Warren</t>
  </si>
  <si>
    <t>(315) 478-2453</t>
  </si>
  <si>
    <t>jwarren@cnyservices.org</t>
  </si>
  <si>
    <t>CENTRAL NEW YORK SERVICES.INC.</t>
  </si>
  <si>
    <t>321 W ONONDAGA ST</t>
  </si>
  <si>
    <t>13202-3207</t>
  </si>
  <si>
    <t>CNY Services</t>
  </si>
  <si>
    <t>Cerminaro, Anthony F., NP</t>
  </si>
  <si>
    <t>E0044334</t>
  </si>
  <si>
    <t>CERMINARO ANTHONY F</t>
  </si>
  <si>
    <t>CERMINARO ANTHONY</t>
  </si>
  <si>
    <t>Chabot, Francis Dr.</t>
  </si>
  <si>
    <t>E0228250</t>
  </si>
  <si>
    <t>CHABOT FRANCIS E           MD</t>
  </si>
  <si>
    <t>(315) 841-4178</t>
  </si>
  <si>
    <t>watervil@stemc.org</t>
  </si>
  <si>
    <t>CHABOT FRANCIS</t>
  </si>
  <si>
    <t>Chang, Yiling Katharine, MD</t>
  </si>
  <si>
    <t>E0011884</t>
  </si>
  <si>
    <t>CHANG YILING KATHARINE MD</t>
  </si>
  <si>
    <t>CHANG YILING</t>
  </si>
  <si>
    <t>Changlai, Brian A, MD</t>
  </si>
  <si>
    <t>E0337784</t>
  </si>
  <si>
    <t>CHANGLAI BRIAN</t>
  </si>
  <si>
    <t>13210-0000</t>
  </si>
  <si>
    <t>Charlamb, Jayne R., MD</t>
  </si>
  <si>
    <t>E0086441</t>
  </si>
  <si>
    <t>CHARLAMB JAYNE R MD</t>
  </si>
  <si>
    <t>CHARLAMB JAYNE</t>
  </si>
  <si>
    <t>Charles Keenen, MD</t>
  </si>
  <si>
    <t>E0081624</t>
  </si>
  <si>
    <t>KEENEN CHARLES H MD</t>
  </si>
  <si>
    <t>(315) 282-0525</t>
  </si>
  <si>
    <t>KEENEN CHARLES</t>
  </si>
  <si>
    <t>EAST HILLS MED ASSOC</t>
  </si>
  <si>
    <t>13021-2703</t>
  </si>
  <si>
    <t>Sharon Springer, MD</t>
  </si>
  <si>
    <t>E0078947</t>
  </si>
  <si>
    <t>SPRINGER SHARON SARA MD</t>
  </si>
  <si>
    <t>SPRINGER SHARON</t>
  </si>
  <si>
    <t>Jacqueline Barkley</t>
  </si>
  <si>
    <t>E0315487</t>
  </si>
  <si>
    <t>BARKLEY JACQUELINE Z</t>
  </si>
  <si>
    <t>BARKLEY JACQUELINE</t>
  </si>
  <si>
    <t>Mya Robertson</t>
  </si>
  <si>
    <t>E0027135</t>
  </si>
  <si>
    <t>ROBERTSON MYA D NP</t>
  </si>
  <si>
    <t>ROBERTSON MYA</t>
  </si>
  <si>
    <t>ROBERTSON MYA DEA</t>
  </si>
  <si>
    <t>Contello, Kathie A., NP</t>
  </si>
  <si>
    <t>E0088283</t>
  </si>
  <si>
    <t>SHEA-CONTELLO KATHIE ANNE</t>
  </si>
  <si>
    <t>CONTELLO KATHIE</t>
  </si>
  <si>
    <t>Cooney, Derek R., MD</t>
  </si>
  <si>
    <t>E0012033</t>
  </si>
  <si>
    <t>COONEY DEREK ROBERT MD</t>
  </si>
  <si>
    <t>COONEY DEREK</t>
  </si>
  <si>
    <t>COONEY DEREK ROBERT</t>
  </si>
  <si>
    <t>Lynn Cahill-Hoy, NP</t>
  </si>
  <si>
    <t>E0047348</t>
  </si>
  <si>
    <t>CAHILL-HOY LYNN C</t>
  </si>
  <si>
    <t>(315) 671-0766</t>
  </si>
  <si>
    <t>CAHILL-HOY LYNN</t>
  </si>
  <si>
    <t>Ted Triana, DO</t>
  </si>
  <si>
    <t>E0153447</t>
  </si>
  <si>
    <t>TRIANA TED JOSE MD</t>
  </si>
  <si>
    <t>TRIANA TED</t>
  </si>
  <si>
    <t>8138 OSWEGO RD # A</t>
  </si>
  <si>
    <t>Teelin, Karen L., MD</t>
  </si>
  <si>
    <t>E0330864</t>
  </si>
  <si>
    <t>TEELIN KAREN L</t>
  </si>
  <si>
    <t>TEELIN KAREN</t>
  </si>
  <si>
    <t>Teitelbaum, Charles S., MD</t>
  </si>
  <si>
    <t>E0207467</t>
  </si>
  <si>
    <t>TEITELBAUM CHARLES S       MD</t>
  </si>
  <si>
    <t>TEITELBAUM CHARLES</t>
  </si>
  <si>
    <t>TEITELBAUM CHARLES S</t>
  </si>
  <si>
    <t>UPSTATE MEDICAL CNTR</t>
  </si>
  <si>
    <t>WEAVER, KELLY</t>
  </si>
  <si>
    <t>E0301988</t>
  </si>
  <si>
    <t>WEAVER KELLY SUZANNE</t>
  </si>
  <si>
    <t>WEAVER KELLY</t>
  </si>
  <si>
    <t>7137 MT PLEASANT RD</t>
  </si>
  <si>
    <t>CANASTOTA</t>
  </si>
  <si>
    <t>13032-0549</t>
  </si>
  <si>
    <t>STERN, JUD</t>
  </si>
  <si>
    <t>E0157070</t>
  </si>
  <si>
    <t>STERN JUD M MD</t>
  </si>
  <si>
    <t>STERN JUD</t>
  </si>
  <si>
    <t>STERN JUD MARSHAL</t>
  </si>
  <si>
    <t>LICH MPA PC EMERG</t>
  </si>
  <si>
    <t>11201-5514</t>
  </si>
  <si>
    <t>STERNICK, ANDREW</t>
  </si>
  <si>
    <t>E0221651</t>
  </si>
  <si>
    <t>STERNICK ANDREW MD</t>
  </si>
  <si>
    <t>STERNICK ANDREW</t>
  </si>
  <si>
    <t>ST LUKES HOSPITAL</t>
  </si>
  <si>
    <t>WELLENSTEIN, DAVID</t>
  </si>
  <si>
    <t>E0224562</t>
  </si>
  <si>
    <t>WELLENSTEIN DAVID E        MD</t>
  </si>
  <si>
    <t>WELLENSTEIN DAVID</t>
  </si>
  <si>
    <t>CHAMPLIN AVE PROF BL</t>
  </si>
  <si>
    <t>HALL, WILLIAM</t>
  </si>
  <si>
    <t>E0238946</t>
  </si>
  <si>
    <t>HALL WILLIAM W</t>
  </si>
  <si>
    <t>HALL WILLIAM</t>
  </si>
  <si>
    <t>CHECOLA, ELIZABETH</t>
  </si>
  <si>
    <t>E0325768</t>
  </si>
  <si>
    <t>CHECOLA ELIZABETH MARIE</t>
  </si>
  <si>
    <t>CHECOLA ELIZABETH</t>
  </si>
  <si>
    <t>HO, ANDREW</t>
  </si>
  <si>
    <t>E0190283</t>
  </si>
  <si>
    <t>HO ANDREW TAT CHUEN MD</t>
  </si>
  <si>
    <t>HO ANDREW</t>
  </si>
  <si>
    <t>CENT NY CARDIO/200</t>
  </si>
  <si>
    <t>Schader, Brenda Marie, NP</t>
  </si>
  <si>
    <t>E0015771</t>
  </si>
  <si>
    <t>SCHADER BRENDA MARIE</t>
  </si>
  <si>
    <t>SCHADER BRENDA</t>
  </si>
  <si>
    <t>Schafer, Melissa, MD</t>
  </si>
  <si>
    <t>E0326632</t>
  </si>
  <si>
    <t>SCHAFER MELISSA SUSAN</t>
  </si>
  <si>
    <t>SCHAFER MELISSA</t>
  </si>
  <si>
    <t>Schreffler, Susan M, MD</t>
  </si>
  <si>
    <t>E0353470</t>
  </si>
  <si>
    <t>SCHREFFLER SUSAN MARIA</t>
  </si>
  <si>
    <t>SCHREFFLER SUSAN</t>
  </si>
  <si>
    <t>Schug, Molly Dr.</t>
  </si>
  <si>
    <t>E0353942</t>
  </si>
  <si>
    <t>SCHUG MOLLY ELIZABETH</t>
  </si>
  <si>
    <t>SCHUG MOLLY</t>
  </si>
  <si>
    <t>Kloss, Brian T., DO</t>
  </si>
  <si>
    <t>E0006689</t>
  </si>
  <si>
    <t>KLOSS BRIAN TIMOTHY</t>
  </si>
  <si>
    <t>KLOSS BRIAN</t>
  </si>
  <si>
    <t>Knohl, Stephen J., MD</t>
  </si>
  <si>
    <t>E0060909</t>
  </si>
  <si>
    <t>KNOHL STEPHEN JARROD MD</t>
  </si>
  <si>
    <t>KNOHL STEPHEN</t>
  </si>
  <si>
    <t>UNIV NEPHROLOGY C</t>
  </si>
  <si>
    <t>MOHAWK VALLEY              PC</t>
  </si>
  <si>
    <t>E0029042</t>
  </si>
  <si>
    <t>ON GROUNDS</t>
  </si>
  <si>
    <t>Sullivan, Ross W., MD</t>
  </si>
  <si>
    <t>E0316020</t>
  </si>
  <si>
    <t>SULLIVAN ROSS WILLIAM</t>
  </si>
  <si>
    <t>SULLIVAN ROSS</t>
  </si>
  <si>
    <t>169 RIVERSIDE DR</t>
  </si>
  <si>
    <t>13905-4246</t>
  </si>
  <si>
    <t>Sun, Mike H., MD</t>
  </si>
  <si>
    <t>E0024709</t>
  </si>
  <si>
    <t>SUN MIKE HAN-TE MD</t>
  </si>
  <si>
    <t>SUN MIKE DR.</t>
  </si>
  <si>
    <t>SUNY HEALTHSCIENCE CENTER AT SYRACUSE</t>
  </si>
  <si>
    <t>E0263721</t>
  </si>
  <si>
    <t>UNIVERSITY HSP SUNY HLTH SC</t>
  </si>
  <si>
    <t>Thomas Quinn</t>
  </si>
  <si>
    <t>(315) 464-4238</t>
  </si>
  <si>
    <t>quinnt@upstate.edu</t>
  </si>
  <si>
    <t>Suryadevara, Amar C., MD</t>
  </si>
  <si>
    <t>E0293557</t>
  </si>
  <si>
    <t>SURYADEVARA AMAR C</t>
  </si>
  <si>
    <t>SURYADEVARA AMAR</t>
  </si>
  <si>
    <t>FINGER LAKES MIGRANT HEALTH CARE PROJECT, INC.</t>
  </si>
  <si>
    <t>E0038170</t>
  </si>
  <si>
    <t>FINGER LAKES MIGRANT HLTH</t>
  </si>
  <si>
    <t>Mary Zelazny</t>
  </si>
  <si>
    <t>(315) 531-9102</t>
  </si>
  <si>
    <t>maryz@flchealth.org</t>
  </si>
  <si>
    <t>STE 2100</t>
  </si>
  <si>
    <t>SODUS</t>
  </si>
  <si>
    <t>14551-9602</t>
  </si>
  <si>
    <t>FINGER LAKES MIGRANT HEALTH CARE PR</t>
  </si>
  <si>
    <t>RUBINOVICH ROBERT</t>
  </si>
  <si>
    <t>E0152346</t>
  </si>
  <si>
    <t>RUBINOVICH ROBERT MITCHELL MD</t>
  </si>
  <si>
    <t>24 4TH ST</t>
  </si>
  <si>
    <t>MALONE</t>
  </si>
  <si>
    <t>12953-1350</t>
  </si>
  <si>
    <t>ODA NINOS</t>
  </si>
  <si>
    <t>E0359300</t>
  </si>
  <si>
    <t>107 E CHESTNUT ST</t>
  </si>
  <si>
    <t>FURLONG NANCY MRS.</t>
  </si>
  <si>
    <t>E0136639</t>
  </si>
  <si>
    <t>FURLONG NANCY A</t>
  </si>
  <si>
    <t>FURLONG NANCY ANNE</t>
  </si>
  <si>
    <t>107 E CHESTNUT ST STE 106</t>
  </si>
  <si>
    <t>Thomas V. Smallman, MD</t>
  </si>
  <si>
    <t>E0128633</t>
  </si>
  <si>
    <t>SMALLMAN THOMAS VICTOR MD</t>
  </si>
  <si>
    <t>SMALLMAN THOMAS DR.</t>
  </si>
  <si>
    <t>Thomas, P. Sebastian, MD</t>
  </si>
  <si>
    <t>E0236315</t>
  </si>
  <si>
    <t>THOMAS PARAKULAM S         MD</t>
  </si>
  <si>
    <t>THOMAS P. DR.</t>
  </si>
  <si>
    <t>UNIV HOSP</t>
  </si>
  <si>
    <t>Nichita, Elena C., MD</t>
  </si>
  <si>
    <t>E0331798</t>
  </si>
  <si>
    <t>NICHITA ELENA C</t>
  </si>
  <si>
    <t>NICHITA ELENA</t>
  </si>
  <si>
    <t>Nicholas, Brian D., MD</t>
  </si>
  <si>
    <t>E0355238</t>
  </si>
  <si>
    <t>NICHOLAS BRIAN DANIEL</t>
  </si>
  <si>
    <t>NICHOLAS BRIAN DR.</t>
  </si>
  <si>
    <t>Nicholas, Elizabeth E., MD</t>
  </si>
  <si>
    <t>E0359335</t>
  </si>
  <si>
    <t>NICHOLAS ELIZABETH</t>
  </si>
  <si>
    <t>750 EAST ADAMS STREE</t>
  </si>
  <si>
    <t>Pellegrino, Joan E., MD</t>
  </si>
  <si>
    <t>E0038243</t>
  </si>
  <si>
    <t>PELLEGRINO JOAN ELIZABETH MD</t>
  </si>
  <si>
    <t>PELLEGRINO JOAN</t>
  </si>
  <si>
    <t>Pellegrino, Louis, MD</t>
  </si>
  <si>
    <t>E0159537</t>
  </si>
  <si>
    <t>PELLEGRINO LOUIS MD</t>
  </si>
  <si>
    <t>PELLEGRINO LOUIS</t>
  </si>
  <si>
    <t>Perez, Jayson B, NP</t>
  </si>
  <si>
    <t>E0354167</t>
  </si>
  <si>
    <t>PEREZ JAYSON BRUCE</t>
  </si>
  <si>
    <t>PEREZ JAYSON</t>
  </si>
  <si>
    <t>Perl, Andras, MD</t>
  </si>
  <si>
    <t>E0159031</t>
  </si>
  <si>
    <t>PERL ANDRAS  MD</t>
  </si>
  <si>
    <t>PERL ANDRAS</t>
  </si>
  <si>
    <t>Perlanski, Julie Dr.</t>
  </si>
  <si>
    <t>E0127171</t>
  </si>
  <si>
    <t>PERLANSKI JULIE ANN MD</t>
  </si>
  <si>
    <t>(315) 823-1113</t>
  </si>
  <si>
    <t>khamlin@stemc.org</t>
  </si>
  <si>
    <t>PERLANSKI JULIE</t>
  </si>
  <si>
    <t>LITTLE FALLS HOSP</t>
  </si>
  <si>
    <t>13365-1231</t>
  </si>
  <si>
    <t>Petrela, Evis, MD</t>
  </si>
  <si>
    <t>E0007809</t>
  </si>
  <si>
    <t>EVIS PETRELA</t>
  </si>
  <si>
    <t>PETRELA EVIS</t>
  </si>
  <si>
    <t>PETRELA EVIS MD</t>
  </si>
  <si>
    <t>Petrie, David Dr.</t>
  </si>
  <si>
    <t>E0176868</t>
  </si>
  <si>
    <t>PETRIE DAVID PAUL MD</t>
  </si>
  <si>
    <t>dpetrie@mvnhealth.com</t>
  </si>
  <si>
    <t>PETRIE DAVID</t>
  </si>
  <si>
    <t>PETRIE DAVID PAUL</t>
  </si>
  <si>
    <t>Wallenstein, Kim G., MD</t>
  </si>
  <si>
    <t>E0310574</t>
  </si>
  <si>
    <t>MENDELSON KIM</t>
  </si>
  <si>
    <t>WALLENSTEIN KIM</t>
  </si>
  <si>
    <t>WALLENSTEIN KIM GABRIELLE</t>
  </si>
  <si>
    <t>725 IRVING AVE STE 401</t>
  </si>
  <si>
    <t>13210-1684</t>
  </si>
  <si>
    <t>Safran, Marc J., MD</t>
  </si>
  <si>
    <t>E0142425</t>
  </si>
  <si>
    <t>SAFRAN MARC JAY MD</t>
  </si>
  <si>
    <t>SAFRAN MARC</t>
  </si>
  <si>
    <t>8340 OSWEGO ROAD</t>
  </si>
  <si>
    <t>13090-1659</t>
  </si>
  <si>
    <t>Sah, Birendra P., MD</t>
  </si>
  <si>
    <t>E0320852</t>
  </si>
  <si>
    <t>SAH BIRENDRA PRASAD</t>
  </si>
  <si>
    <t>SAH BIRENDRA</t>
  </si>
  <si>
    <t>13214-0000</t>
  </si>
  <si>
    <t>Salah, Ali K., MD</t>
  </si>
  <si>
    <t>E0299056</t>
  </si>
  <si>
    <t>SALAH ALI K</t>
  </si>
  <si>
    <t>SALAH ALI</t>
  </si>
  <si>
    <t>90 PRESIDENTIAL PLZ FL 5</t>
  </si>
  <si>
    <t>Sam Paris</t>
  </si>
  <si>
    <t>E0058680</t>
  </si>
  <si>
    <t>PARIS SAMUEL</t>
  </si>
  <si>
    <t>Sampathi, Venkata S.K., MBBS</t>
  </si>
  <si>
    <t>E0308627</t>
  </si>
  <si>
    <t>SAMPATHI VENKATA SATISH KUMAR</t>
  </si>
  <si>
    <t>SAMPATHI VENKATA DR.</t>
  </si>
  <si>
    <t>Samuel S. Bean, FNP</t>
  </si>
  <si>
    <t>E0105759</t>
  </si>
  <si>
    <t>BEAN SAMUEL STEWART</t>
  </si>
  <si>
    <t>(315) 589-2800</t>
  </si>
  <si>
    <t>BEAN SAMUEL</t>
  </si>
  <si>
    <t>ROUTE 31</t>
  </si>
  <si>
    <t>MACEDON</t>
  </si>
  <si>
    <t>Sanders, Amy E., MD</t>
  </si>
  <si>
    <t>E0007223</t>
  </si>
  <si>
    <t>AMY ELAINE SANDERS</t>
  </si>
  <si>
    <t>SANDERS AMY</t>
  </si>
  <si>
    <t>SANDERS AMY ELAINE MD</t>
  </si>
  <si>
    <t>111 E 210TH ST</t>
  </si>
  <si>
    <t>BRONX</t>
  </si>
  <si>
    <t>10467-2401</t>
  </si>
  <si>
    <t>Rayancha, Suresh Dr.</t>
  </si>
  <si>
    <t>E0159530</t>
  </si>
  <si>
    <t>RAYANCHA SURESH MD PC</t>
  </si>
  <si>
    <t>(315) 732-8880</t>
  </si>
  <si>
    <t>juliewhittaker18@yahoo.com</t>
  </si>
  <si>
    <t>RAYANCHA SURESH</t>
  </si>
  <si>
    <t>Raymond Cymerman</t>
  </si>
  <si>
    <t>E0086446</t>
  </si>
  <si>
    <t>CYMERMAN RAYMOND PA</t>
  </si>
  <si>
    <t>CYMERMAN RAYMOND</t>
  </si>
  <si>
    <t>132 1/2 ALBANY ST</t>
  </si>
  <si>
    <t>CAZENOVIA</t>
  </si>
  <si>
    <t>13035-1258</t>
  </si>
  <si>
    <t>Loretta Edinger, NP</t>
  </si>
  <si>
    <t>E0321463</t>
  </si>
  <si>
    <t>PHILLIPS LORETTA LYNNE</t>
  </si>
  <si>
    <t>(315) 696-4635</t>
  </si>
  <si>
    <t>EDINGER LORETTA</t>
  </si>
  <si>
    <t>EDINGER LORETTA LYNNE</t>
  </si>
  <si>
    <t>5-7 STATE ST</t>
  </si>
  <si>
    <t>TULLY</t>
  </si>
  <si>
    <t>13159-3218</t>
  </si>
  <si>
    <t>Sengstacke, II, Frederick D., MD</t>
  </si>
  <si>
    <t>E0307070</t>
  </si>
  <si>
    <t>SENGSTAKE FREDERICK DOUGLASS II</t>
  </si>
  <si>
    <t>SENGSTACKE FREDERICK</t>
  </si>
  <si>
    <t>Senior Network Health</t>
  </si>
  <si>
    <t>Kimberly Ellis, Executive Director</t>
  </si>
  <si>
    <t>Long Term Managed Care</t>
  </si>
  <si>
    <t>SENIOR NETWORK HEALTH, LLC</t>
  </si>
  <si>
    <t>2521 SUNSET AVE</t>
  </si>
  <si>
    <t>Sergey Zavilyansky</t>
  </si>
  <si>
    <t>E0129271</t>
  </si>
  <si>
    <t>ZAVILYANSKY SERGEY DAVID MD</t>
  </si>
  <si>
    <t>ZAVILYANSKY SERGEY</t>
  </si>
  <si>
    <t>2601 OCEAN PKWY</t>
  </si>
  <si>
    <t>11235-7745</t>
  </si>
  <si>
    <t>SBH</t>
  </si>
  <si>
    <t>Khan, Ali A, MD</t>
  </si>
  <si>
    <t>E0343518</t>
  </si>
  <si>
    <t>KHAN ALI AMIR</t>
  </si>
  <si>
    <t>KHAN ALI</t>
  </si>
  <si>
    <t>Cantor, Richard M., MD</t>
  </si>
  <si>
    <t>E0239824</t>
  </si>
  <si>
    <t>CANTOR RICHARD M           MD</t>
  </si>
  <si>
    <t>CANTOR RICHARD</t>
  </si>
  <si>
    <t>CANTOR RICHARD MARTIN</t>
  </si>
  <si>
    <t>CRIT CARE &amp; EMS GRP</t>
  </si>
  <si>
    <t>Carhart, Jr., Robert L., MD</t>
  </si>
  <si>
    <t>E0125618</t>
  </si>
  <si>
    <t>CARHART ROBERT LEO JR MD</t>
  </si>
  <si>
    <t>CARHART ROBERT</t>
  </si>
  <si>
    <t>Carissimi, Charina A., CNM</t>
  </si>
  <si>
    <t>E0012265</t>
  </si>
  <si>
    <t>CARISSIMI CHARINA ANNETTE CNM</t>
  </si>
  <si>
    <t>CARISSIMI CHARINA</t>
  </si>
  <si>
    <t>Carmen Federico, MD</t>
  </si>
  <si>
    <t>E0339247</t>
  </si>
  <si>
    <t>BUD COLLEEN MICHELE</t>
  </si>
  <si>
    <t>BUD COLLEEN MRS.</t>
  </si>
  <si>
    <t>Carol Rogers</t>
  </si>
  <si>
    <t>E0067263</t>
  </si>
  <si>
    <t>ROGERS CAROL J NP</t>
  </si>
  <si>
    <t>Karin Kurtz</t>
  </si>
  <si>
    <t>(315) 474-0542</t>
  </si>
  <si>
    <t>karin.kurtz@sjhsyr.org</t>
  </si>
  <si>
    <t>ROGERS CAROL</t>
  </si>
  <si>
    <t>104 UNION AVE STE 806-807</t>
  </si>
  <si>
    <t>13203-1843</t>
  </si>
  <si>
    <t>Carol Stevens</t>
  </si>
  <si>
    <t>E0361881</t>
  </si>
  <si>
    <t>STEVENS CAROL MELINDA</t>
  </si>
  <si>
    <t>STEVENS CAROL DR.</t>
  </si>
  <si>
    <t>13088-3811</t>
  </si>
  <si>
    <t>Carolyn Adams, NP</t>
  </si>
  <si>
    <t>E0367704</t>
  </si>
  <si>
    <t>ADAMS CAROLYN LEE</t>
  </si>
  <si>
    <t>ADAMS CAROLYN MRS.</t>
  </si>
  <si>
    <t>Carolyn Coveney, MD</t>
  </si>
  <si>
    <t>E0163952</t>
  </si>
  <si>
    <t>COVENEY CAROLYN L  MD</t>
  </si>
  <si>
    <t>COVENEY CAROLYN</t>
  </si>
  <si>
    <t>ST JOSEPHS HOSP</t>
  </si>
  <si>
    <t>Carruth, Bryant P., MD</t>
  </si>
  <si>
    <t>E0318482</t>
  </si>
  <si>
    <t>CARRUTH BRYANT PAUL</t>
  </si>
  <si>
    <t>CARRUTH BRYANT DR.</t>
  </si>
  <si>
    <t>Jain, Ajay, MD</t>
  </si>
  <si>
    <t>E0366469</t>
  </si>
  <si>
    <t>JAIN AJAY</t>
  </si>
  <si>
    <t>James Dispenza</t>
  </si>
  <si>
    <t>E0243457</t>
  </si>
  <si>
    <t>DISPENZA JAMES A PC        MD</t>
  </si>
  <si>
    <t>DISPENZA JAMES</t>
  </si>
  <si>
    <t>DISPENZA JAMES ANTHONY</t>
  </si>
  <si>
    <t># 020101</t>
  </si>
  <si>
    <t>13212-4264</t>
  </si>
  <si>
    <t>James Edinger, MD</t>
  </si>
  <si>
    <t>E0149372</t>
  </si>
  <si>
    <t>EDINGER JAMES EARNEST</t>
  </si>
  <si>
    <t>EDINGER JAMES</t>
  </si>
  <si>
    <t>FAM CARE MED GRP</t>
  </si>
  <si>
    <t>James Lawless, MD</t>
  </si>
  <si>
    <t>E0193060</t>
  </si>
  <si>
    <t>LAWLESS JAMES FRANCIS MD</t>
  </si>
  <si>
    <t>LAWLESS JAMES</t>
  </si>
  <si>
    <t>Carrie-Anne Milham</t>
  </si>
  <si>
    <t>MILHAM CARRIE ANNE</t>
  </si>
  <si>
    <t>Cayuga Home for Children dba Cayuga Centers</t>
  </si>
  <si>
    <t>E0083639</t>
  </si>
  <si>
    <t>CAYUGA HM FOR CHILDREN  MH</t>
  </si>
  <si>
    <t>Edward Myers Hayes</t>
  </si>
  <si>
    <t>(315) 253-5383</t>
  </si>
  <si>
    <t>edward.hayes@cayugacenters.org</t>
  </si>
  <si>
    <t>CAYUGA HOME FOR CHILDREN</t>
  </si>
  <si>
    <t>101 HAMILTON AVE</t>
  </si>
  <si>
    <t>13021-5028</t>
  </si>
  <si>
    <t>Chris Brady</t>
  </si>
  <si>
    <t>E0294906</t>
  </si>
  <si>
    <t>BRADY CHRISTINA MARIE</t>
  </si>
  <si>
    <t>BRADY CHRISTINA MS.</t>
  </si>
  <si>
    <t>214 STATE ST FL 2</t>
  </si>
  <si>
    <t>12305-1806</t>
  </si>
  <si>
    <t>Christopher Le</t>
  </si>
  <si>
    <t>LE CHRISTOPHER</t>
  </si>
  <si>
    <t>1045 6TH ST</t>
  </si>
  <si>
    <t>Claire Crawley</t>
  </si>
  <si>
    <t>CRAWLEY CLAIRE MS.</t>
  </si>
  <si>
    <t>Dacia McBean</t>
  </si>
  <si>
    <t>MCBEAN DACIA</t>
  </si>
  <si>
    <t>Daniel O'Brien</t>
  </si>
  <si>
    <t>O'BRIEN DANIEL</t>
  </si>
  <si>
    <t>530 FRANKLIN ST, SECOND FLOOR</t>
  </si>
  <si>
    <t>LEWIS COUNTY GENERAL HOSPITAL</t>
  </si>
  <si>
    <t>E0340443</t>
  </si>
  <si>
    <t>Eric Burch</t>
  </si>
  <si>
    <t>(315) 376-5203</t>
  </si>
  <si>
    <t>eburch@lcgh.net</t>
  </si>
  <si>
    <t>7785 N STATE ST</t>
  </si>
  <si>
    <t>LOWVILLE</t>
  </si>
  <si>
    <t>13367-1229</t>
  </si>
  <si>
    <t>LCGH</t>
  </si>
  <si>
    <t>E0015376</t>
  </si>
  <si>
    <t>E0316226</t>
  </si>
  <si>
    <t>7785 N STATE ST STE 330</t>
  </si>
  <si>
    <t>PO BOX 180</t>
  </si>
  <si>
    <t>BEAVER FALLS</t>
  </si>
  <si>
    <t>13305-0180</t>
  </si>
  <si>
    <t>3926 STATE ROUTE 12</t>
  </si>
  <si>
    <t>LYONS FALLS</t>
  </si>
  <si>
    <t>13368-0247</t>
  </si>
  <si>
    <t>Michiel, Robert R., MD</t>
  </si>
  <si>
    <t>E0258132</t>
  </si>
  <si>
    <t>MICHIEL ROBERT R           MD</t>
  </si>
  <si>
    <t>MICHIEL ROBERT</t>
  </si>
  <si>
    <t>COMMUNITY GEN HOSP</t>
  </si>
  <si>
    <t>Mihai, Cornelia, MD</t>
  </si>
  <si>
    <t>E0124660</t>
  </si>
  <si>
    <t>MIHAI CORNELIA MD</t>
  </si>
  <si>
    <t>MIHAI CORNELIA</t>
  </si>
  <si>
    <t>HEALTHeCONNECTIONS</t>
  </si>
  <si>
    <t>Robert Hack</t>
  </si>
  <si>
    <t>(315) 671-2241</t>
  </si>
  <si>
    <t>rhack@healtheconnections.org</t>
  </si>
  <si>
    <t>109 S. Warren St. Suite 500</t>
  </si>
  <si>
    <t>Hegazy, Housam H.H., MD</t>
  </si>
  <si>
    <t>E0295632</t>
  </si>
  <si>
    <t>HEGAZY HOUSAM MD</t>
  </si>
  <si>
    <t>HEGAZY HOUSAM</t>
  </si>
  <si>
    <t>Trela, Paul H., NP</t>
  </si>
  <si>
    <t>E0067209</t>
  </si>
  <si>
    <t>TRELA PAUL HENRY</t>
  </si>
  <si>
    <t>TRELA PAUL</t>
  </si>
  <si>
    <t>Tricia Eveleigh,  NP</t>
  </si>
  <si>
    <t>E0283749</t>
  </si>
  <si>
    <t>EVELEIGH TRICIA</t>
  </si>
  <si>
    <t>739 IRVING AVE STE 200</t>
  </si>
  <si>
    <t>13210-1668</t>
  </si>
  <si>
    <t>Trussell, JC, MD</t>
  </si>
  <si>
    <t>E0295891</t>
  </si>
  <si>
    <t>TRUSSELL J C</t>
  </si>
  <si>
    <t>TRUSSELL J</t>
  </si>
  <si>
    <t>Trustees of The Eastern Star Hall &amp; Home of the State of New York,Inc.</t>
  </si>
  <si>
    <t>E0268048</t>
  </si>
  <si>
    <t>EASTERN STAR HOME INFIRMARAY</t>
  </si>
  <si>
    <t>Jeff French</t>
  </si>
  <si>
    <t>(315) 736-9311</t>
  </si>
  <si>
    <t>jfrench@eshomeny.org</t>
  </si>
  <si>
    <t>TRUSTEES OF THE EASTERN STAR HALL AND HOME OF THE STATE OF NEW YORK</t>
  </si>
  <si>
    <t>TRUSTEES EASTERN STAR HALL &amp; HOME</t>
  </si>
  <si>
    <t>8290 STATE RTE 69</t>
  </si>
  <si>
    <t>ORISKANY</t>
  </si>
  <si>
    <t>13424-0959</t>
  </si>
  <si>
    <t>Turk, Margaret A., MD</t>
  </si>
  <si>
    <t>E0184249</t>
  </si>
  <si>
    <t>TURK MARGARET A MD</t>
  </si>
  <si>
    <t>TURK MARGARET</t>
  </si>
  <si>
    <t>Tuzzolino, Jessica L, NP</t>
  </si>
  <si>
    <t>E0341696</t>
  </si>
  <si>
    <t>TUZZOLINO JESSICA L</t>
  </si>
  <si>
    <t>DI PESO JESSICA MRS.</t>
  </si>
  <si>
    <t>DI PESO JESSICA T</t>
  </si>
  <si>
    <t>Twinkle Patel, MD</t>
  </si>
  <si>
    <t>E0298028</t>
  </si>
  <si>
    <t>PATEL TWINKLE SANJAY</t>
  </si>
  <si>
    <t>PATEL TWINKLE DR.</t>
  </si>
  <si>
    <t>5700 W GENESEE ST STE 109</t>
  </si>
  <si>
    <t>13031-3203</t>
  </si>
  <si>
    <t>U. S. CARE SYSTEMS, INC.</t>
  </si>
  <si>
    <t>E0149198</t>
  </si>
  <si>
    <t>U S CARE SYSTEMS INC</t>
  </si>
  <si>
    <t>robrien@uscaresystems.com</t>
  </si>
  <si>
    <t>U.S. Care Systems, Inc.</t>
  </si>
  <si>
    <t>Personal Care</t>
  </si>
  <si>
    <t>U.S. CARE SYSTEMS, INC</t>
  </si>
  <si>
    <t>UNITED CEREBRAL PALSY ASSOC OF CAYUGA COUNTY, INC.</t>
  </si>
  <si>
    <t>E0263576</t>
  </si>
  <si>
    <t>E JOHN GAVRAS CENTER</t>
  </si>
  <si>
    <t>Rick Hassinger</t>
  </si>
  <si>
    <t>(315) 255-2746</t>
  </si>
  <si>
    <t>rick2@gavrascenter.com</t>
  </si>
  <si>
    <t>UNITED CEREBRAL PALSY ASSOCIATION OF CAYUGA COUNTY, INC.</t>
  </si>
  <si>
    <t>E JOHN GAVRAS CENTER ICS</t>
  </si>
  <si>
    <t>182 NORTH ST</t>
  </si>
  <si>
    <t>13021-1811</t>
  </si>
  <si>
    <t>UPSTATE ORTHOPEDICS, LLP</t>
  </si>
  <si>
    <t>darinl@upstate.ed</t>
  </si>
  <si>
    <t>Upstate University Hospital</t>
  </si>
  <si>
    <t>L</t>
  </si>
  <si>
    <t>Nosovitch, Jr., John T., MD</t>
  </si>
  <si>
    <t>E0139017</t>
  </si>
  <si>
    <t>NOSOVITCH JOHN T JR MD</t>
  </si>
  <si>
    <t>NOSOVITCH JOHN</t>
  </si>
  <si>
    <t>UNIVERSITY OF ROCHES</t>
  </si>
  <si>
    <t>Nostrame, Susan A., MD</t>
  </si>
  <si>
    <t>E0128089</t>
  </si>
  <si>
    <t>NOSTRAME SUSAN ANNE MD</t>
  </si>
  <si>
    <t>NOSTRAME SUSAN DR.</t>
  </si>
  <si>
    <t>Suzanne D'Aversa</t>
  </si>
  <si>
    <t>D'AVERSA SUZANNE</t>
  </si>
  <si>
    <t>1 PINNACLE PL</t>
  </si>
  <si>
    <t>Theresa Montalvan</t>
  </si>
  <si>
    <t>MONTALVAN THERESA</t>
  </si>
  <si>
    <t>Wendy Gray</t>
  </si>
  <si>
    <t>E0367030</t>
  </si>
  <si>
    <t>GRAY WENDY JO</t>
  </si>
  <si>
    <t>GRAY WENDY MRS.</t>
  </si>
  <si>
    <t>530 FRANKLIN ST FL 2</t>
  </si>
  <si>
    <t>BICKEL BRITTANI RPA</t>
  </si>
  <si>
    <t>E0336286</t>
  </si>
  <si>
    <t>BRITTANI BICKEL PA</t>
  </si>
  <si>
    <t>BICKEL BRITTANI</t>
  </si>
  <si>
    <t>9559 MAIN STREET</t>
  </si>
  <si>
    <t>13305-9998</t>
  </si>
  <si>
    <t>BIRK THOMAS PETER DO</t>
  </si>
  <si>
    <t>E0000605</t>
  </si>
  <si>
    <t>BIRK THOMAS PETER</t>
  </si>
  <si>
    <t>BIRK THOMAS</t>
  </si>
  <si>
    <t>9536 STATE RT 126</t>
  </si>
  <si>
    <t>ENGLE GARY N RPA</t>
  </si>
  <si>
    <t>E0105897</t>
  </si>
  <si>
    <t>ENGLE GARY</t>
  </si>
  <si>
    <t>13368-1919</t>
  </si>
  <si>
    <t>PISANIELLO MARTHA LYNN M MD</t>
  </si>
  <si>
    <t>E0182331</t>
  </si>
  <si>
    <t>PISANIELLO MARTHA</t>
  </si>
  <si>
    <t>CHERRY ST</t>
  </si>
  <si>
    <t>PISANIELLO DANIEL PATRICK MD</t>
  </si>
  <si>
    <t>E0183755</t>
  </si>
  <si>
    <t>PISANIELLO DANIEL</t>
  </si>
  <si>
    <t>PISANIELLO DANIEL PATRICK</t>
  </si>
  <si>
    <t>RR 1 BOX 54-13</t>
  </si>
  <si>
    <t>ROSNER MELINDA A RPA</t>
  </si>
  <si>
    <t>E0323727</t>
  </si>
  <si>
    <t>MELINDA A ROSNER PA</t>
  </si>
  <si>
    <t>ROSNER MELINDA</t>
  </si>
  <si>
    <t>13305-0000</t>
  </si>
  <si>
    <t>Nicole Mattes</t>
  </si>
  <si>
    <t>E0363196</t>
  </si>
  <si>
    <t>MATTES NICOLE L</t>
  </si>
  <si>
    <t>MATTES NICOLE MISS</t>
  </si>
  <si>
    <t>Niedziolka, Barbara, NP</t>
  </si>
  <si>
    <t>E0322499</t>
  </si>
  <si>
    <t>NIEDZIOLKA BARBARA</t>
  </si>
  <si>
    <t>ECKHARD BARBARA MISS</t>
  </si>
  <si>
    <t>ECKHARD BARBARA</t>
  </si>
  <si>
    <t>7150 MAIN ST</t>
  </si>
  <si>
    <t>14521-9998</t>
  </si>
  <si>
    <t>SIMON JULIUS HENRY MD</t>
  </si>
  <si>
    <t>E0044077</t>
  </si>
  <si>
    <t>SIMON JULIUS DR.</t>
  </si>
  <si>
    <t>SLOCUM DICKSON</t>
  </si>
  <si>
    <t>SLOAN JERRY BRYAN MD</t>
  </si>
  <si>
    <t>E0203112</t>
  </si>
  <si>
    <t>SLOAN JERRY</t>
  </si>
  <si>
    <t>SLOAN JERRY BRYAN</t>
  </si>
  <si>
    <t>SLOCUM-DICKSON MED</t>
  </si>
  <si>
    <t>SMILEY ALLAN M MD</t>
  </si>
  <si>
    <t>E0183871</t>
  </si>
  <si>
    <t>SMILEY ALLAN DR.</t>
  </si>
  <si>
    <t>SMILEY ALLAN MICHAEL</t>
  </si>
  <si>
    <t>CAPITAL AREA CHP</t>
  </si>
  <si>
    <t>LATHAM</t>
  </si>
  <si>
    <t>STONE SUSAN M</t>
  </si>
  <si>
    <t>E0165242</t>
  </si>
  <si>
    <t>STONE SUSAN MS.</t>
  </si>
  <si>
    <t>STORNELLI KATHLEEN M</t>
  </si>
  <si>
    <t>E0318401</t>
  </si>
  <si>
    <t>STORNELLI KATHLEEN</t>
  </si>
  <si>
    <t>SULLIVAN JOHN PATRICK MD</t>
  </si>
  <si>
    <t>E0045110</t>
  </si>
  <si>
    <t>SULLIVAN JOHN DR.</t>
  </si>
  <si>
    <t>SULLIVAN SHANNON PT</t>
  </si>
  <si>
    <t>E0071071</t>
  </si>
  <si>
    <t>SULLIVAN SHANNON MS.</t>
  </si>
  <si>
    <t>SULLIVAN-LUCKINA SHANNON MARIE</t>
  </si>
  <si>
    <t>SYED MOHSIN M</t>
  </si>
  <si>
    <t>E0330568</t>
  </si>
  <si>
    <t>SYED MOHSIN</t>
  </si>
  <si>
    <t>600 NORTHERN BLVD</t>
  </si>
  <si>
    <t>12204-1004</t>
  </si>
  <si>
    <t>TOM VIVIAN MD</t>
  </si>
  <si>
    <t>E0157655</t>
  </si>
  <si>
    <t>TOM VIVIAN DR.</t>
  </si>
  <si>
    <t>BI RADIOLOGY</t>
  </si>
  <si>
    <t>TOMY GEORGE K</t>
  </si>
  <si>
    <t>E0144169</t>
  </si>
  <si>
    <t>TOMY GEORGE DR.</t>
  </si>
  <si>
    <t>1656 CAMPLIN AVE</t>
  </si>
  <si>
    <t>VALENCIA MAURICIO MD</t>
  </si>
  <si>
    <t>E0064110</t>
  </si>
  <si>
    <t>VALENCIA MAURICIO DR.</t>
  </si>
  <si>
    <t>VALENCIA MAURICIO</t>
  </si>
  <si>
    <t>BASSETT HLTCR SHERBU</t>
  </si>
  <si>
    <t>SHERBURNE</t>
  </si>
  <si>
    <t>13460-9573</t>
  </si>
  <si>
    <t>WAGNER KRISTIN LEE</t>
  </si>
  <si>
    <t>E0334818</t>
  </si>
  <si>
    <t>WAGNER KRISTIN</t>
  </si>
  <si>
    <t>WASKIEWICZ SARAH A</t>
  </si>
  <si>
    <t>E0348537</t>
  </si>
  <si>
    <t>WASKIEWICZ SARAH MRS.</t>
  </si>
  <si>
    <t>Syracuse Brick House, Inc. d/b/a Syracuse Behavioral Healthcare</t>
  </si>
  <si>
    <t>E0230730</t>
  </si>
  <si>
    <t>SYRACUSE BRICK HOUSE      INC</t>
  </si>
  <si>
    <t>Lisa Mancini</t>
  </si>
  <si>
    <t>(315) 474-5506</t>
  </si>
  <si>
    <t>lisam@sbh.org</t>
  </si>
  <si>
    <t>SYRACUSE BRICK HOUSE, INC</t>
  </si>
  <si>
    <t>SYRACUSE BRICK HOUSE INC</t>
  </si>
  <si>
    <t>847 JAMES ST</t>
  </si>
  <si>
    <t>13203-2504</t>
  </si>
  <si>
    <t>Syracuse Community Health Center</t>
  </si>
  <si>
    <t>Ms. Daphene Johnson</t>
  </si>
  <si>
    <t>SYRACUSE COMMUNITY HEALTH CENTER, INC.</t>
  </si>
  <si>
    <t>Nolan, Robert S., MD</t>
  </si>
  <si>
    <t>E0034355</t>
  </si>
  <si>
    <t>NOLAN ROBERT SCOTT MD</t>
  </si>
  <si>
    <t>NOLAN ROBERT</t>
  </si>
  <si>
    <t>SPORTS INSTITUTE</t>
  </si>
  <si>
    <t>14214-8001</t>
  </si>
  <si>
    <t>Norman Jaffe, MD</t>
  </si>
  <si>
    <t>E0150476</t>
  </si>
  <si>
    <t>JAFFE NORMAN D MD</t>
  </si>
  <si>
    <t>(315) 214-5788</t>
  </si>
  <si>
    <t>JAFFE NORMAN</t>
  </si>
  <si>
    <t>ST JOSEPHS HSP</t>
  </si>
  <si>
    <t>North Country Transitional Living Services INC.</t>
  </si>
  <si>
    <t>E0086513</t>
  </si>
  <si>
    <t>NORTH COUNTRY TRAN LI SER  MH</t>
  </si>
  <si>
    <t>Stevie Smith</t>
  </si>
  <si>
    <t>(315) 782-1777</t>
  </si>
  <si>
    <t>ssmith@tlsnny.com</t>
  </si>
  <si>
    <t>NORTH COUNTRY TRANSITIONAL LIVING SERVICES, INC</t>
  </si>
  <si>
    <t>NORTH COUNTRY TRANS LIV SERV</t>
  </si>
  <si>
    <t>482 BLACK RIVER PKWY</t>
  </si>
  <si>
    <t>13601-2416</t>
  </si>
  <si>
    <t>NCTLS</t>
  </si>
  <si>
    <t>Kamalia, Sonal H., MBBS</t>
  </si>
  <si>
    <t>E0309728</t>
  </si>
  <si>
    <t>KAMALIA SONAL</t>
  </si>
  <si>
    <t>Duc Nguyen</t>
  </si>
  <si>
    <t>E0297969</t>
  </si>
  <si>
    <t>NGUYEN DUC THANH</t>
  </si>
  <si>
    <t>NGUYEN DUC</t>
  </si>
  <si>
    <t>DUCKETT ADAM</t>
  </si>
  <si>
    <t>E0307759</t>
  </si>
  <si>
    <t>DUCKETT ADAM GARY</t>
  </si>
  <si>
    <t>Duggan, David B., MD</t>
  </si>
  <si>
    <t>E0081672</t>
  </si>
  <si>
    <t>DORNAU CAROLEE RITA</t>
  </si>
  <si>
    <t>DORNAU CAROLEE</t>
  </si>
  <si>
    <t>Duleep, Anuradha, MD</t>
  </si>
  <si>
    <t>E0327149</t>
  </si>
  <si>
    <t>DULEEP ANURADHA K MD</t>
  </si>
  <si>
    <t>DULEEP ANURADHA</t>
  </si>
  <si>
    <t>Carter, David A., MD</t>
  </si>
  <si>
    <t>E0095530</t>
  </si>
  <si>
    <t>CARTER DAVID ALEXANDER MD</t>
  </si>
  <si>
    <t>CARTER DAVID</t>
  </si>
  <si>
    <t>Catholic Charities of Oswego County</t>
  </si>
  <si>
    <t>E0283327</t>
  </si>
  <si>
    <t>CATHOLIC CHARITIES/OSWEGO CNTY MH</t>
  </si>
  <si>
    <t>Pezzella-Pekow, Mary Margaret</t>
  </si>
  <si>
    <t>(315) 598-3980</t>
  </si>
  <si>
    <t>mpekow@ccoswego.com</t>
  </si>
  <si>
    <t>Case Management / Health Home:: Home and Community Based Services</t>
  </si>
  <si>
    <t>CATHOLIC CHARITIES OF OSWEGO COUNTY</t>
  </si>
  <si>
    <t>365 W 1ST ST S</t>
  </si>
  <si>
    <t>13069-2457</t>
  </si>
  <si>
    <t>Cayuga Community Health Network</t>
  </si>
  <si>
    <t>IRV Lyons</t>
  </si>
  <si>
    <t>(315) 252-4212</t>
  </si>
  <si>
    <t>director@cayugahealthnetwork.org</t>
  </si>
  <si>
    <t>188 Genesee Street</t>
  </si>
  <si>
    <t>Auburn</t>
  </si>
  <si>
    <t>Cayuga Counseling Services, Inc</t>
  </si>
  <si>
    <t>E0159384</t>
  </si>
  <si>
    <t>CAYUGA COUNSELING SVCS INC</t>
  </si>
  <si>
    <t>Heather Petrus</t>
  </si>
  <si>
    <t>(315) 253-9795</t>
  </si>
  <si>
    <t>hpetrus@cayugacounseling.org</t>
  </si>
  <si>
    <t>CAYUGA COUNSELING SERVICES INC</t>
  </si>
  <si>
    <t>CAYUGA COUNSELING SERVICES,IN</t>
  </si>
  <si>
    <t>17 E GENESEE ST FL 2</t>
  </si>
  <si>
    <t>13021-4040</t>
  </si>
  <si>
    <t>LAROCHE, EDDY</t>
  </si>
  <si>
    <t>E0138949</t>
  </si>
  <si>
    <t>LAROCHE EDDY MD</t>
  </si>
  <si>
    <t>LAROCHE EDDY</t>
  </si>
  <si>
    <t>PALMYRA</t>
  </si>
  <si>
    <t>LEO, BELILE KRISTINE</t>
  </si>
  <si>
    <t>E0023175</t>
  </si>
  <si>
    <t>LEO BELILE KRISTINE M NP</t>
  </si>
  <si>
    <t>LEO BELILE KRISTINE</t>
  </si>
  <si>
    <t>LEO BELILE KRISTINE MARIE</t>
  </si>
  <si>
    <t>1991 BALSLEY RD</t>
  </si>
  <si>
    <t>13148-9714</t>
  </si>
  <si>
    <t>MATIJAS, CHRISTINE MRS.</t>
  </si>
  <si>
    <t>E0124766</t>
  </si>
  <si>
    <t>MATIJAS CHRISTINE GRISWOLD</t>
  </si>
  <si>
    <t>MATIJAS CHRISTINE MRS.</t>
  </si>
  <si>
    <t>PORT BYRON</t>
  </si>
  <si>
    <t>13140-9767</t>
  </si>
  <si>
    <t>MONNA JENNIFER</t>
  </si>
  <si>
    <t>E0341863</t>
  </si>
  <si>
    <t>MONNA JENNIFER LYNN</t>
  </si>
  <si>
    <t>MONNA JENNIFER LYN</t>
  </si>
  <si>
    <t>NELSON, PATRICIA MS.</t>
  </si>
  <si>
    <t>E0288357</t>
  </si>
  <si>
    <t>NELSON PATRICIA JOAN RPA</t>
  </si>
  <si>
    <t>NELSON PATRICIA MS.</t>
  </si>
  <si>
    <t>10 ARROWOOD DR</t>
  </si>
  <si>
    <t>RAUSCH, ASHLEIGH</t>
  </si>
  <si>
    <t>E0295484</t>
  </si>
  <si>
    <t>MATTESON ASHLEIGH LYNN</t>
  </si>
  <si>
    <t>RAUSCH ASHLEIGH</t>
  </si>
  <si>
    <t>RAUSCH ASHLEIGH LYNN</t>
  </si>
  <si>
    <t>6692 MIDDLE RD STE 2100</t>
  </si>
  <si>
    <t>RYAN ELIZABETH DR.</t>
  </si>
  <si>
    <t>E0371021</t>
  </si>
  <si>
    <t>RYAN ELIZABETH BOGEL</t>
  </si>
  <si>
    <t>7150 N MAIN ST</t>
  </si>
  <si>
    <t>14521-0000</t>
  </si>
  <si>
    <t>SHELLY ROB DR.</t>
  </si>
  <si>
    <t>E0318234</t>
  </si>
  <si>
    <t>SHELLY ROBERT</t>
  </si>
  <si>
    <t>SHELLY ROBERT JON</t>
  </si>
  <si>
    <t>6692 MIDDLE RD</t>
  </si>
  <si>
    <t>ROSS JENNY MS.</t>
  </si>
  <si>
    <t>E0329254</t>
  </si>
  <si>
    <t>ROSS JENNY ELLEN</t>
  </si>
  <si>
    <t>160 MAIN ST</t>
  </si>
  <si>
    <t>14527-1204</t>
  </si>
  <si>
    <t>NERI, ALBERT DR.</t>
  </si>
  <si>
    <t>E0020290</t>
  </si>
  <si>
    <t>NERI ALBERT JR DDS</t>
  </si>
  <si>
    <t>NERI ALBERT DR.</t>
  </si>
  <si>
    <t>263 GENESEE ST</t>
  </si>
  <si>
    <t>13021-3284</t>
  </si>
  <si>
    <t>MENDICINO, ANTHONY</t>
  </si>
  <si>
    <t>E0043870</t>
  </si>
  <si>
    <t>MENDICINO ANTHONY</t>
  </si>
  <si>
    <t>MENDICINO ANTHONY J JR</t>
  </si>
  <si>
    <t>601 B WEST WASHINGTON ST</t>
  </si>
  <si>
    <t>GARASIA SHALIA</t>
  </si>
  <si>
    <t>E0043940</t>
  </si>
  <si>
    <t>GARASIA SHAILA</t>
  </si>
  <si>
    <t>GARASIA SHAILA J</t>
  </si>
  <si>
    <t>HOFF JESSICA</t>
  </si>
  <si>
    <t>E0007327</t>
  </si>
  <si>
    <t>JESSICA L HOFF P A C</t>
  </si>
  <si>
    <t>HOFF JESSICA LEA RPA</t>
  </si>
  <si>
    <t>101 DATES DR</t>
  </si>
  <si>
    <t>14850-1342</t>
  </si>
  <si>
    <t>Seidberg, Neal A., MD</t>
  </si>
  <si>
    <t>E0090205</t>
  </si>
  <si>
    <t>SEIDBERG NEAL ANDREW MD</t>
  </si>
  <si>
    <t>SEIDBERG NEAL</t>
  </si>
  <si>
    <t>STONY BROOK CHILDERN</t>
  </si>
  <si>
    <t>STONY BROOK</t>
  </si>
  <si>
    <t>11794-0001</t>
  </si>
  <si>
    <t>Seigers Adam Dr.</t>
  </si>
  <si>
    <t>E0311944</t>
  </si>
  <si>
    <t>SEIGERS ADAM</t>
  </si>
  <si>
    <t>Seigers, Adam Dr.</t>
  </si>
  <si>
    <t>(315) 942-4391</t>
  </si>
  <si>
    <t>aseigers@mvnhealth.com</t>
  </si>
  <si>
    <t>SEIGERS ADAM DR.</t>
  </si>
  <si>
    <t>13460 STATE ROUTE 12</t>
  </si>
  <si>
    <t>BOONVILLE</t>
  </si>
  <si>
    <t>13309-3531</t>
  </si>
  <si>
    <t>Kaufman, Leah A., MD</t>
  </si>
  <si>
    <t>E0071417</t>
  </si>
  <si>
    <t>KAUFMAN LEAH A MD</t>
  </si>
  <si>
    <t>KAUFMAN LEAH</t>
  </si>
  <si>
    <t>27005 76TH AVE</t>
  </si>
  <si>
    <t>NEW HYDE PARK</t>
  </si>
  <si>
    <t>11040-1402</t>
  </si>
  <si>
    <t>Keeney, Kristine , MD</t>
  </si>
  <si>
    <t>E0026841</t>
  </si>
  <si>
    <t>KEENEY KRISTINE M MD</t>
  </si>
  <si>
    <t>KEENEY KRISTINE DR.</t>
  </si>
  <si>
    <t>Hodgman, Michael J., MD</t>
  </si>
  <si>
    <t>E0181346</t>
  </si>
  <si>
    <t>HODGMAN MICHAEL J</t>
  </si>
  <si>
    <t>HODGMAN MICHAEL DR.</t>
  </si>
  <si>
    <t>MI BASSETT HOSPITAL</t>
  </si>
  <si>
    <t>COOPERSTOWN</t>
  </si>
  <si>
    <t>13326-1301</t>
  </si>
  <si>
    <t>Hoepner, John A., MD</t>
  </si>
  <si>
    <t>E0243525</t>
  </si>
  <si>
    <t>HOEPNER JOHN ARTHUR MD</t>
  </si>
  <si>
    <t>HOEPNER JOHN DR.</t>
  </si>
  <si>
    <t>612 UNIVERSITY AVE</t>
  </si>
  <si>
    <t>Hojnowski, Leonard S., MD</t>
  </si>
  <si>
    <t>E0180126</t>
  </si>
  <si>
    <t>HOJNOWSKI LEONARD STANLEY MD</t>
  </si>
  <si>
    <t>HOJNOWSKI LEONARD DR.</t>
  </si>
  <si>
    <t>Holland, Michael G., MD</t>
  </si>
  <si>
    <t>E0185800</t>
  </si>
  <si>
    <t>HOLLAND MICHAEL G MD</t>
  </si>
  <si>
    <t>HOLLAND MICHAEL</t>
  </si>
  <si>
    <t>SARATOGA EMER PHY PC</t>
  </si>
  <si>
    <t>Holly Fike</t>
  </si>
  <si>
    <t>E0322878</t>
  </si>
  <si>
    <t>FIKE HOLLY</t>
  </si>
  <si>
    <t>FIKE HOLLY JEAN</t>
  </si>
  <si>
    <t>Adcock, Patrick R., MD</t>
  </si>
  <si>
    <t>E0350141</t>
  </si>
  <si>
    <t>ADCOCK PATRICK RANDALL</t>
  </si>
  <si>
    <t>ADCOCK PATRICK</t>
  </si>
  <si>
    <t>Adhikary, Ravi, MD</t>
  </si>
  <si>
    <t>E0334864</t>
  </si>
  <si>
    <t>ADHIKARY RAVI</t>
  </si>
  <si>
    <t>ADHIKARY RAVI DR.</t>
  </si>
  <si>
    <t>Adrienne Salomon, DO</t>
  </si>
  <si>
    <t>E0018590</t>
  </si>
  <si>
    <t>SALOMON ADRIENNE LARA MD</t>
  </si>
  <si>
    <t>(315) 692-2037</t>
  </si>
  <si>
    <t>SALOMON ADRIENNE</t>
  </si>
  <si>
    <t>4939 BRITTONFIELD PKWY</t>
  </si>
  <si>
    <t>13057-9208</t>
  </si>
  <si>
    <t>Agarwal, Rinki G., MD</t>
  </si>
  <si>
    <t>E0348006</t>
  </si>
  <si>
    <t>AGARWAL RINKI</t>
  </si>
  <si>
    <t>AGARWAL RINKI G</t>
  </si>
  <si>
    <t>Agata Wojtasiewicz</t>
  </si>
  <si>
    <t>E0316664</t>
  </si>
  <si>
    <t>WOJTASIEWICZ AGATA</t>
  </si>
  <si>
    <t>3452 RTE 31</t>
  </si>
  <si>
    <t>Agen, Janice M., NP</t>
  </si>
  <si>
    <t>E0339664</t>
  </si>
  <si>
    <t>AGEN JANICE MARIE</t>
  </si>
  <si>
    <t>AGEN JANICE</t>
  </si>
  <si>
    <t>Grossman, Bonnie, MD</t>
  </si>
  <si>
    <t>E0221461</t>
  </si>
  <si>
    <t>GROSSMAN BONNIE            MD</t>
  </si>
  <si>
    <t>GROSSMAN BONNIE</t>
  </si>
  <si>
    <t>GROSSMAN BONNIE D</t>
  </si>
  <si>
    <t>Groth, Diane M., NP</t>
  </si>
  <si>
    <t>E0088296</t>
  </si>
  <si>
    <t>GROTH DIANE M</t>
  </si>
  <si>
    <t>GROTH DIANE</t>
  </si>
  <si>
    <t>Madhira, Bhaskara R, MBBS</t>
  </si>
  <si>
    <t>E0322887</t>
  </si>
  <si>
    <t>MADHIRA BHASKARA REDDY</t>
  </si>
  <si>
    <t>MADHIRA BHASKARA</t>
  </si>
  <si>
    <t>Nsouli, Imad S., MD</t>
  </si>
  <si>
    <t>E0011064</t>
  </si>
  <si>
    <t>NSOULI IMAD SALAH MD</t>
  </si>
  <si>
    <t>NSOULI IMAD</t>
  </si>
  <si>
    <t>NSOULI IMAD SALAH</t>
  </si>
  <si>
    <t>NYSARC, Inc., Onondaga County Chapter</t>
  </si>
  <si>
    <t>E0013789</t>
  </si>
  <si>
    <t>ONONDAGA COUNTY NYSARC INC</t>
  </si>
  <si>
    <t>Ellen Gutmaker</t>
  </si>
  <si>
    <t>(315) 476-7441</t>
  </si>
  <si>
    <t>egutmaker@arcon.org</t>
  </si>
  <si>
    <t>All Other:: Case Management / Health Home:: Clinic</t>
  </si>
  <si>
    <t>NYSARC INC. ONONDAGA COUNTY CHAPTER</t>
  </si>
  <si>
    <t>ONONDAGA COUNTY ARC DT</t>
  </si>
  <si>
    <t>600 S WILBUR AVE</t>
  </si>
  <si>
    <t>13204-2730</t>
  </si>
  <si>
    <t>Silverman, Robert K., MD</t>
  </si>
  <si>
    <t>E0192883</t>
  </si>
  <si>
    <t>SILVERMAN ROBERT KEER MD</t>
  </si>
  <si>
    <t>SILVERMAN ROBERT</t>
  </si>
  <si>
    <t>CROUSE IRV MEM HOSP</t>
  </si>
  <si>
    <t>Sima, Jody L., MD</t>
  </si>
  <si>
    <t>E0007585</t>
  </si>
  <si>
    <t>SIMA JODY</t>
  </si>
  <si>
    <t>SIMA JODY LORRETTA MD</t>
  </si>
  <si>
    <t>MENORAH PARK GROUP RESIDENCES SPV</t>
  </si>
  <si>
    <t>E0191174</t>
  </si>
  <si>
    <t>JEWISH HM OF CNTRL NY NON OCC</t>
  </si>
  <si>
    <t>Helen Clancy</t>
  </si>
  <si>
    <t>hclancy@menorahparkcny.com</t>
  </si>
  <si>
    <t>JEWISH HOME OF CENTRAL NEW YORK INC.</t>
  </si>
  <si>
    <t>JEWISH HOME OF CENTRAL NY  INC</t>
  </si>
  <si>
    <t>13214-2136</t>
  </si>
  <si>
    <t>BOVA TRACY</t>
  </si>
  <si>
    <t>E0384782</t>
  </si>
  <si>
    <t>BOVA TRACY M</t>
  </si>
  <si>
    <t>Megan Kraeger</t>
  </si>
  <si>
    <t>(315) 338-3500</t>
  </si>
  <si>
    <t>mkraeger@romehospital.org</t>
  </si>
  <si>
    <t>13407 STATE ROUTE 12</t>
  </si>
  <si>
    <t>13309-4954</t>
  </si>
  <si>
    <t>ROME MEDICAL PRACTICE</t>
  </si>
  <si>
    <t>1617 N JAMES ST, SUITE 800</t>
  </si>
  <si>
    <t>107 E CHESTNUT ST, SUITE106</t>
  </si>
  <si>
    <t>1617 N JAMES ST, SUITE 700</t>
  </si>
  <si>
    <t>SAMPO LINDSEY</t>
  </si>
  <si>
    <t>E0391112</t>
  </si>
  <si>
    <t>SAMPO LINDSEY ANN</t>
  </si>
  <si>
    <t>Jeffrey Hughes, MD</t>
  </si>
  <si>
    <t>E0040871</t>
  </si>
  <si>
    <t>HUGHES JEFFREY</t>
  </si>
  <si>
    <t>(315) 638-1950</t>
  </si>
  <si>
    <t>55 E GENESEE ST</t>
  </si>
  <si>
    <t>13027-2619</t>
  </si>
  <si>
    <t>Jeffrey Wike, MD</t>
  </si>
  <si>
    <t>E0021747</t>
  </si>
  <si>
    <t>WIKE JEFFREY W MD</t>
  </si>
  <si>
    <t>WIKE JEFFREY DR.</t>
  </si>
  <si>
    <t>Jennie Brown</t>
  </si>
  <si>
    <t>E0102403</t>
  </si>
  <si>
    <t>BROWN JENNIE LYNN MD</t>
  </si>
  <si>
    <t>BROWN JENNIE</t>
  </si>
  <si>
    <t>Jennie Doane, NP</t>
  </si>
  <si>
    <t>E0363311</t>
  </si>
  <si>
    <t>DOANE JENNIE M</t>
  </si>
  <si>
    <t>DOANE JENNIE MRS.</t>
  </si>
  <si>
    <t>Wani, Lubna B, MD</t>
  </si>
  <si>
    <t>E0328333</t>
  </si>
  <si>
    <t>WANI LUBNA</t>
  </si>
  <si>
    <t>WANI LUBNA BASHIR</t>
  </si>
  <si>
    <t>Ward, Claudine T., MD</t>
  </si>
  <si>
    <t>E0022161</t>
  </si>
  <si>
    <t>WARD CLAUDINE ABELLERA TINIO MD</t>
  </si>
  <si>
    <t>WARD CLAUDINE</t>
  </si>
  <si>
    <t>Warfel, Mark Dr.</t>
  </si>
  <si>
    <t>E0175629</t>
  </si>
  <si>
    <t>WARFEL MARK E DO</t>
  </si>
  <si>
    <t>lsawicki@stemc.org</t>
  </si>
  <si>
    <t>WARFEL MARK</t>
  </si>
  <si>
    <t>Warren, Lesli E., CNM</t>
  </si>
  <si>
    <t>E0346045</t>
  </si>
  <si>
    <t>WARREN LESLI E</t>
  </si>
  <si>
    <t>WARREN LESLI MS.</t>
  </si>
  <si>
    <t>Weber, Robert J., MD</t>
  </si>
  <si>
    <t>E0184251</t>
  </si>
  <si>
    <t>WEBER ROBERT J MD</t>
  </si>
  <si>
    <t>WEBER ROBERT</t>
  </si>
  <si>
    <t>PH Y</t>
  </si>
  <si>
    <t>Weidman, Thomas K., MD</t>
  </si>
  <si>
    <t>E0308181</t>
  </si>
  <si>
    <t>WEIDMAN THOMAS KEITH</t>
  </si>
  <si>
    <t>WEIDMAN THOMAS</t>
  </si>
  <si>
    <t>Weinberger, Howard L., MD</t>
  </si>
  <si>
    <t>E0244164</t>
  </si>
  <si>
    <t>WEINBERGER HOWARD L        MD</t>
  </si>
  <si>
    <t>WEINBERGER HOWARD</t>
  </si>
  <si>
    <t>UPSTATE MED CTR</t>
  </si>
  <si>
    <t>Weiner, Leonard B., MD</t>
  </si>
  <si>
    <t>E0250225</t>
  </si>
  <si>
    <t>WEINER LEONARD B MD</t>
  </si>
  <si>
    <t>WEINER LEONARD</t>
  </si>
  <si>
    <t>Weinstock, Ruth S., MD</t>
  </si>
  <si>
    <t>E0201123</t>
  </si>
  <si>
    <t>WEINSTOCK RUTH S           MD</t>
  </si>
  <si>
    <t>WEINSTOCK RUTH</t>
  </si>
  <si>
    <t>WEINSTOCK RUTH S</t>
  </si>
  <si>
    <t>MEDICAL SERVICE MEDI</t>
  </si>
  <si>
    <t>Weisenthal, Robert W., MD</t>
  </si>
  <si>
    <t>E0192199</t>
  </si>
  <si>
    <t>WEISENTHAL ROBERT WILLIAM MD</t>
  </si>
  <si>
    <t>WEISENTHAL ROBERT DR.</t>
  </si>
  <si>
    <t>DEWITT</t>
  </si>
  <si>
    <t>Betsy Ross Nursing Home and Rehab</t>
  </si>
  <si>
    <t>E0263855</t>
  </si>
  <si>
    <t>BETSY ROSS REHAB CENTER INC</t>
  </si>
  <si>
    <t>Brian Chamberlin</t>
  </si>
  <si>
    <t>(315) 339-2220</t>
  </si>
  <si>
    <t>b.chamberlin1@aol.com</t>
  </si>
  <si>
    <t>BETSY ROSS REHABILITATION CENTER</t>
  </si>
  <si>
    <t>1 ELSIE ST</t>
  </si>
  <si>
    <t>13440-2556</t>
  </si>
  <si>
    <t>Port City Family Medicine</t>
  </si>
  <si>
    <t>E0379211</t>
  </si>
  <si>
    <t>PORT CITY FAMILY MEDICINE PC INC</t>
  </si>
  <si>
    <t>Matthew Liepke</t>
  </si>
  <si>
    <t>PORT CITY FAMILY MEDICINE P.C. INC</t>
  </si>
  <si>
    <t>33 E SCHUYLER ST</t>
  </si>
  <si>
    <t>13126-1161</t>
  </si>
  <si>
    <t>Christian Health Service of Syracuse</t>
  </si>
  <si>
    <t>E0356096</t>
  </si>
  <si>
    <t>CHRISTIAN HEALTH SERVICE OF SYRACUS</t>
  </si>
  <si>
    <t>R. Eugene Bailey, MD</t>
  </si>
  <si>
    <t>(315) 247-3972</t>
  </si>
  <si>
    <t>baileye92@gmail.com</t>
  </si>
  <si>
    <t>CHRISTIAN HEALTH SERVICE OF SYRACUSE INC</t>
  </si>
  <si>
    <t>3200 BURNET AVE</t>
  </si>
  <si>
    <t>13206-2424</t>
  </si>
  <si>
    <t>CHS</t>
  </si>
  <si>
    <t>Cherrick, Irene, MD</t>
  </si>
  <si>
    <t>E0165397</t>
  </si>
  <si>
    <t>CHERRICK IRENE MD</t>
  </si>
  <si>
    <t>CHERRICK IRENE</t>
  </si>
  <si>
    <t>Kathleen McDonnell, NP</t>
  </si>
  <si>
    <t>E0299039</t>
  </si>
  <si>
    <t>DENISE MARIE LOUGEE</t>
  </si>
  <si>
    <t>LOUGEE DENISE</t>
  </si>
  <si>
    <t>LOUGEE DENISE MARIE</t>
  </si>
  <si>
    <t>138 E GENESEE ST</t>
  </si>
  <si>
    <t>13027-5557</t>
  </si>
  <si>
    <t>Kathleen O'Connor, NP</t>
  </si>
  <si>
    <t>E0090865</t>
  </si>
  <si>
    <t>OCONNOR KATHLEEN M</t>
  </si>
  <si>
    <t>O'CONNOR KATHLEEN</t>
  </si>
  <si>
    <t>Kathryn Schlegel</t>
  </si>
  <si>
    <t>E0351623</t>
  </si>
  <si>
    <t>SCHLEGEL KATHRYN CATLIN</t>
  </si>
  <si>
    <t>SCHLEGEL KATHRYN</t>
  </si>
  <si>
    <t>Kato, Hiroshi, MD</t>
  </si>
  <si>
    <t>E0325350</t>
  </si>
  <si>
    <t>KATO HIROSHI MD</t>
  </si>
  <si>
    <t>KATO HIROSHI</t>
  </si>
  <si>
    <t>Madison County Health Department</t>
  </si>
  <si>
    <t>E0156884</t>
  </si>
  <si>
    <t>MADISON CO PUB HLTH PSSHSP</t>
  </si>
  <si>
    <t>Eric Faisst</t>
  </si>
  <si>
    <t>(315) 366-2361</t>
  </si>
  <si>
    <t>eric.faisst@madisoncounty.ny.gov</t>
  </si>
  <si>
    <t>MADISON COUNTY DEPARTMENT OF HEALTH</t>
  </si>
  <si>
    <t>MADISON COUNTY PUBLIC HEALTH PSSHSP</t>
  </si>
  <si>
    <t>138 N COURT ST</t>
  </si>
  <si>
    <t>WAMPSVILLE</t>
  </si>
  <si>
    <t>13163-0605</t>
  </si>
  <si>
    <t>E0252105</t>
  </si>
  <si>
    <t>MADISON CNTY PUBLIC HLTH DEPT</t>
  </si>
  <si>
    <t>Eric.Faisst@madisoncounty.ny.gov</t>
  </si>
  <si>
    <t>MADISON COUNTY</t>
  </si>
  <si>
    <t>COUNTY OFFICE BLDG</t>
  </si>
  <si>
    <t>HERBERT RONAYNE</t>
  </si>
  <si>
    <t>E0061313</t>
  </si>
  <si>
    <t>HERBERT RONAYNE TERESE</t>
  </si>
  <si>
    <t>(315) 255-3331</t>
  </si>
  <si>
    <t>#101</t>
  </si>
  <si>
    <t>Lenox, Robert J., MD</t>
  </si>
  <si>
    <t>E0235288</t>
  </si>
  <si>
    <t>LENOX ROBERT JAMES         MD</t>
  </si>
  <si>
    <t>LENOX ROBERT</t>
  </si>
  <si>
    <t>Leonard, Katherine E., NP</t>
  </si>
  <si>
    <t>E0335676</t>
  </si>
  <si>
    <t>LEONARD KATHERINE ESTHER</t>
  </si>
  <si>
    <t>LEONARD KATHERINE</t>
  </si>
  <si>
    <t>Lessin, Marc S., MD</t>
  </si>
  <si>
    <t>E0022427</t>
  </si>
  <si>
    <t>LESSIN MARC MD</t>
  </si>
  <si>
    <t>LESSIN MARC</t>
  </si>
  <si>
    <t>LEWIS COUNTY  HEALTH AGENCY</t>
  </si>
  <si>
    <t>E0241310</t>
  </si>
  <si>
    <t>LEWIS CNTY PUBLIC HLTH AGENCY</t>
  </si>
  <si>
    <t>Penny A. Ingham</t>
  </si>
  <si>
    <t>(315) 376-5453</t>
  </si>
  <si>
    <t>pingham@lcpublichealth.org</t>
  </si>
  <si>
    <t>COUNTY OF LEWIS</t>
  </si>
  <si>
    <t>LEWIS COUNTY PUBLIC HEALTH AGENCY</t>
  </si>
  <si>
    <t>LCPH</t>
  </si>
  <si>
    <t>Lewis County Community Services</t>
  </si>
  <si>
    <t>Sarah Bullock</t>
  </si>
  <si>
    <t>(315) 376-5858</t>
  </si>
  <si>
    <t>sbullock@lewiscountyny.org</t>
  </si>
  <si>
    <t>7660 North State Street</t>
  </si>
  <si>
    <t xml:space="preserve">NY </t>
  </si>
  <si>
    <t>Lewis County General Hospital</t>
  </si>
  <si>
    <t>E0263742</t>
  </si>
  <si>
    <t>Bruce Silverstein, MD</t>
  </si>
  <si>
    <t>E0171716</t>
  </si>
  <si>
    <t>SILVERSTEIN BRUCE NED</t>
  </si>
  <si>
    <t>(315) 420-5056</t>
  </si>
  <si>
    <t>SILVERSTEIN BRUCE</t>
  </si>
  <si>
    <t>5100 WEST TAFT RD STE 1D</t>
  </si>
  <si>
    <t>ROME ANESTHESIA ASSOCIATES, P.C.</t>
  </si>
  <si>
    <t>E0129022</t>
  </si>
  <si>
    <t>ROME ANESTHESIA ASSOCIATES PC</t>
  </si>
  <si>
    <t>Chau Fang Chen</t>
  </si>
  <si>
    <t>(315) 337-8103</t>
  </si>
  <si>
    <t>ROME ANESTHESIA ASSOCIATES P C</t>
  </si>
  <si>
    <t>BUCKLEY LANDING ENRICHED HOUSING #6</t>
  </si>
  <si>
    <t>Kim Townsend</t>
  </si>
  <si>
    <t>LORETTO-BUCKLEY LANDING</t>
  </si>
  <si>
    <t>7430 BUCKLEY RD</t>
  </si>
  <si>
    <t>Amy DiRamio</t>
  </si>
  <si>
    <t>DIRAMIO AMY</t>
  </si>
  <si>
    <t>CROUSE HEALTH HOSPITAL INC</t>
  </si>
  <si>
    <t>E0296597</t>
  </si>
  <si>
    <t>Kimberly Boynton</t>
  </si>
  <si>
    <t>(315) 470-7646</t>
  </si>
  <si>
    <t>kimberlyboynton@crouse.org</t>
  </si>
  <si>
    <t>LIBERTY RESOURCES PSYCHOLOGY, PHYSICAL, OCCUPATIONAL AND SPEECH THERAP</t>
  </si>
  <si>
    <t>E0319595</t>
  </si>
  <si>
    <t>LIBERTY RESOURCES PSYCHOLOGY PHYSIC</t>
  </si>
  <si>
    <t>42-09 28TH ST FL 18</t>
  </si>
  <si>
    <t>LONG ISLAND CITY</t>
  </si>
  <si>
    <t>11101-4130</t>
  </si>
  <si>
    <t>OMRDD/LIBERTY RESOURCES INC</t>
  </si>
  <si>
    <t>E0099850</t>
  </si>
  <si>
    <t>LIBERTY RESOURCES INC</t>
  </si>
  <si>
    <t>1045 JAMES ST</t>
  </si>
  <si>
    <t>13203-2730</t>
  </si>
  <si>
    <t>ARISE CHILD AND FAMILY SER INC RSP</t>
  </si>
  <si>
    <t>E0003107</t>
  </si>
  <si>
    <t>13203-2226</t>
  </si>
  <si>
    <t>ARISE CHILD/FAMILY SVC SMP</t>
  </si>
  <si>
    <t>E0083098</t>
  </si>
  <si>
    <t>LORETTO REST REALTY CORPORATION</t>
  </si>
  <si>
    <t>E0212201</t>
  </si>
  <si>
    <t>LORETTO GERIATRIC CENTER</t>
  </si>
  <si>
    <t>Kathleen Collins</t>
  </si>
  <si>
    <t>(315) 413-3277</t>
  </si>
  <si>
    <t>115 CREEK CIRCLE</t>
  </si>
  <si>
    <t>13057-1369</t>
  </si>
  <si>
    <t>(315) 366-2501</t>
  </si>
  <si>
    <t>E0210197</t>
  </si>
  <si>
    <t>INNOVATIVE SERVICES       INC</t>
  </si>
  <si>
    <t>Alyce Crossman</t>
  </si>
  <si>
    <t>(315) 531-2800</t>
  </si>
  <si>
    <t>3890 STATE ROUTE 5 AND 20</t>
  </si>
  <si>
    <t>14424-8101</t>
  </si>
  <si>
    <t>Syracuse Recovery Services</t>
  </si>
  <si>
    <t>E0308261</t>
  </si>
  <si>
    <t>SYRACUSE RECOVERY SERVICES</t>
  </si>
  <si>
    <t>Lisa Forshee</t>
  </si>
  <si>
    <t>(315) 475-1771</t>
  </si>
  <si>
    <t>lforshee@syrrec.com</t>
  </si>
  <si>
    <t>109 S WARREN ST STE 806</t>
  </si>
  <si>
    <t>13202-4721</t>
  </si>
  <si>
    <t>Harbor Pharmacy, LLC</t>
  </si>
  <si>
    <t>E0048845</t>
  </si>
  <si>
    <t>HARBOR PHARMACY LLC</t>
  </si>
  <si>
    <t>James Branshaw</t>
  </si>
  <si>
    <t>(315) 342-6822</t>
  </si>
  <si>
    <t>harborrx@verizon.net</t>
  </si>
  <si>
    <t>20 W BRIDGE ST</t>
  </si>
  <si>
    <t>13126-2051</t>
  </si>
  <si>
    <t>Drucker, Judy A, NP</t>
  </si>
  <si>
    <t>E0075759</t>
  </si>
  <si>
    <t>DRUCKER JUDY A</t>
  </si>
  <si>
    <t>DRUCKER JUDY</t>
  </si>
  <si>
    <t>90 PRESIDENTIAL PLZ 4TH FLOOR</t>
  </si>
  <si>
    <t>Druger, Robert K., MD</t>
  </si>
  <si>
    <t>E0114379</t>
  </si>
  <si>
    <t>DRUGER ROBERT K MD</t>
  </si>
  <si>
    <t>DRUGER ROBERT DR.</t>
  </si>
  <si>
    <t>5700 W GENESEE ST STE 112</t>
  </si>
  <si>
    <t>Dube, David H., MD</t>
  </si>
  <si>
    <t>E0219544</t>
  </si>
  <si>
    <t>DUBE DAVID HARVEY MD</t>
  </si>
  <si>
    <t>DUBE DAVID</t>
  </si>
  <si>
    <t>Root, Tammy A, NP</t>
  </si>
  <si>
    <t>E0339320</t>
  </si>
  <si>
    <t>ROOT TAMMY A</t>
  </si>
  <si>
    <t>ROOT TAMMY MISS</t>
  </si>
  <si>
    <t>Total Care, A Today's Option of New York Health Plan</t>
  </si>
  <si>
    <t>E0359009</t>
  </si>
  <si>
    <t>TODAYS OPTIONS OF NEW YORK INC</t>
  </si>
  <si>
    <t>John DiPaola</t>
  </si>
  <si>
    <t>(315) 234-5957</t>
  </si>
  <si>
    <t>jdd1@totalcareny.com</t>
  </si>
  <si>
    <t>TOTAL CARE, TODAY'S OPTION OF NY</t>
  </si>
  <si>
    <t>Tovar-Spinoza, Zulma S., MD</t>
  </si>
  <si>
    <t>E0291065</t>
  </si>
  <si>
    <t>TOVAR SPINOZA ZULMA SARAH</t>
  </si>
  <si>
    <t>TOVAR SPINOZA ZULMA</t>
  </si>
  <si>
    <t>TOVAR SPINOZA ZULMA SARAH MD</t>
  </si>
  <si>
    <t>Traver, James A., MD</t>
  </si>
  <si>
    <t>E0192483</t>
  </si>
  <si>
    <t>TRAVER JAMES ANTHONY MD</t>
  </si>
  <si>
    <t>TRAVER JAMES</t>
  </si>
  <si>
    <t>TRAVER JAMES ANTHONY</t>
  </si>
  <si>
    <t>STE 801</t>
  </si>
  <si>
    <t>13203-2727</t>
  </si>
  <si>
    <t>Woods, Carmelita R., NP</t>
  </si>
  <si>
    <t>E0031412</t>
  </si>
  <si>
    <t>WOODS CARMELITA ROSE NP</t>
  </si>
  <si>
    <t>WOODS CARMELITA</t>
  </si>
  <si>
    <t>6620 FLY ROAD STE 100</t>
  </si>
  <si>
    <t>Woods, Charles I., MD</t>
  </si>
  <si>
    <t>E0180057</t>
  </si>
  <si>
    <t>WOODS CHARLES IRA III</t>
  </si>
  <si>
    <t>WOODS CHARLES</t>
  </si>
  <si>
    <t>DEPT OF OTOLARYNGOL</t>
  </si>
  <si>
    <t>Wright, Jonathan, MD</t>
  </si>
  <si>
    <t>E0182164</t>
  </si>
  <si>
    <t>WRIGHT JONATHAN  MD</t>
  </si>
  <si>
    <t>WRIGHT JONATHAN</t>
  </si>
  <si>
    <t>WRIGHT JONATHAN MD</t>
  </si>
  <si>
    <t>Wrzeszcz-Onyenma, Karolina H, MD</t>
  </si>
  <si>
    <t>E0324377</t>
  </si>
  <si>
    <t>WRZESZCZ-ONYENMA KAROLINA</t>
  </si>
  <si>
    <t>Yana Popilevskaya</t>
  </si>
  <si>
    <t>E0365052</t>
  </si>
  <si>
    <t>POPILEVSKAYA YANA</t>
  </si>
  <si>
    <t>Fortner, Christopher N, MD</t>
  </si>
  <si>
    <t>E0332311</t>
  </si>
  <si>
    <t>FORTNER CHRISTOPHER NEIL</t>
  </si>
  <si>
    <t>FORTNER CHRISTOPHER</t>
  </si>
  <si>
    <t>Mihaila, Dragos L., MD</t>
  </si>
  <si>
    <t>E0061645</t>
  </si>
  <si>
    <t>MIHAILA DRAGOS L MD</t>
  </si>
  <si>
    <t>MIHAILA DRAGOS</t>
  </si>
  <si>
    <t>Mikhail Shik, MD</t>
  </si>
  <si>
    <t>E0080861</t>
  </si>
  <si>
    <t>SHIK MIKHAIL B MD</t>
  </si>
  <si>
    <t>SHIK MIKHAIL</t>
  </si>
  <si>
    <t>STE 301</t>
  </si>
  <si>
    <t>13031-2162</t>
  </si>
  <si>
    <t>Beers, Richard A., MD</t>
  </si>
  <si>
    <t>E0181160</t>
  </si>
  <si>
    <t>BEERS RICHARD A MD</t>
  </si>
  <si>
    <t>BEERS RICHARD DR.</t>
  </si>
  <si>
    <t>BEERS RICHARD ALLEN MD</t>
  </si>
  <si>
    <t>Beg, Mirza B., MD</t>
  </si>
  <si>
    <t>E0040867</t>
  </si>
  <si>
    <t>BEG MIRZA BEDAR B MD</t>
  </si>
  <si>
    <t>BEG MIRZA</t>
  </si>
  <si>
    <t>Bem, Jiri, MD</t>
  </si>
  <si>
    <t>E0064633</t>
  </si>
  <si>
    <t>BEM JIRI MD</t>
  </si>
  <si>
    <t>BEM JIRI</t>
  </si>
  <si>
    <t>Benjamin, Sam, MD</t>
  </si>
  <si>
    <t>E0324270</t>
  </si>
  <si>
    <t>BENJAMIN SAM</t>
  </si>
  <si>
    <t>140 W 6TH ST STE 110</t>
  </si>
  <si>
    <t>13126-2551</t>
  </si>
  <si>
    <t>FAXTON-ST. LUKE'S HEALTHCARE ACUTE REHABILITATION</t>
  </si>
  <si>
    <t>FAXTON-ST LUKES HEALTHCARE REHAB</t>
  </si>
  <si>
    <t>Fazili, Tasaduq, MD</t>
  </si>
  <si>
    <t>E0114309</t>
  </si>
  <si>
    <t>FARENGA DEBRA ANN</t>
  </si>
  <si>
    <t>FARENGA DEBRA</t>
  </si>
  <si>
    <t>11 ALVENA AVE</t>
  </si>
  <si>
    <t>13045-1150</t>
  </si>
  <si>
    <t>Madison County Rural Health Council, Inc.</t>
  </si>
  <si>
    <t>Bonnie Slocum</t>
  </si>
  <si>
    <t>(315) 726-4869</t>
  </si>
  <si>
    <t>slocum.bonnie@mcruralhealthcouncil.org</t>
  </si>
  <si>
    <t>112 Farrier Ave., Suite 314</t>
  </si>
  <si>
    <t>Oneida</t>
  </si>
  <si>
    <t>WILSON ELIZABETH A</t>
  </si>
  <si>
    <t>E0342118</t>
  </si>
  <si>
    <t>WILSON ELIZABETH</t>
  </si>
  <si>
    <t>WUEST MAUREEN ELIZABETH</t>
  </si>
  <si>
    <t>E0146803</t>
  </si>
  <si>
    <t>WUEST MAUREEN MS.</t>
  </si>
  <si>
    <t>Krista David</t>
  </si>
  <si>
    <t>DAVID KRISTA</t>
  </si>
  <si>
    <t>Maria Bove</t>
  </si>
  <si>
    <t>E0022630</t>
  </si>
  <si>
    <t>BOVE MARIA</t>
  </si>
  <si>
    <t>220 N BALLSTON AVE # A</t>
  </si>
  <si>
    <t>12302-2533</t>
  </si>
  <si>
    <t>Mary Anderson</t>
  </si>
  <si>
    <t>E0427398</t>
  </si>
  <si>
    <t>ANDERSON MARILYN</t>
  </si>
  <si>
    <t>Maureen Melendez</t>
  </si>
  <si>
    <t>MELENDEZ MAUREEN</t>
  </si>
  <si>
    <t>Melinda Payne</t>
  </si>
  <si>
    <t>E0013438</t>
  </si>
  <si>
    <t>PAYNE MELINDA LEE MD</t>
  </si>
  <si>
    <t>PAYNE MELINDA</t>
  </si>
  <si>
    <t>95 BRADHURST AVENUE</t>
  </si>
  <si>
    <t>10595-1637</t>
  </si>
  <si>
    <t>Michelle St John</t>
  </si>
  <si>
    <t>ST. JOHN MICHELLE MS.</t>
  </si>
  <si>
    <t>Norma Reed</t>
  </si>
  <si>
    <t>REED NORMA</t>
  </si>
  <si>
    <t>46 ZEPHYR LN</t>
  </si>
  <si>
    <t>Northern Regional Center for Independent Living, Inc.</t>
  </si>
  <si>
    <t>Aileen Martin</t>
  </si>
  <si>
    <t>(315) 785-8703</t>
  </si>
  <si>
    <t>aileenm@nrcil.net</t>
  </si>
  <si>
    <t>7632 N State Street</t>
  </si>
  <si>
    <t>Rachel Michaels</t>
  </si>
  <si>
    <t>MICHAELS RACHEL MRS.</t>
  </si>
  <si>
    <t>Raymond Blanchard</t>
  </si>
  <si>
    <t>BLANCHARD RAYMOND MR.</t>
  </si>
  <si>
    <t>Sally Reach</t>
  </si>
  <si>
    <t>REACH SALLY</t>
  </si>
  <si>
    <t>COMMUNITY OPTIONS NY-CNY / OMRDD</t>
  </si>
  <si>
    <t>E0001436</t>
  </si>
  <si>
    <t>OMRDD/COMMUNITY OPTIONS NY-CNY</t>
  </si>
  <si>
    <t>COMMUNITY OPTIONS NY-CNY</t>
  </si>
  <si>
    <t>350 5TH AVE STE 1207</t>
  </si>
  <si>
    <t>10118-0110</t>
  </si>
  <si>
    <t>NORTHERN NY Cerabral Palsy ASSOC</t>
  </si>
  <si>
    <t>E0197237</t>
  </si>
  <si>
    <t>NORTHERN NY CP ASSOC</t>
  </si>
  <si>
    <t>Teri Brabant</t>
  </si>
  <si>
    <t>(315) 788-5650</t>
  </si>
  <si>
    <t>nnycpass@twcny.rr.com</t>
  </si>
  <si>
    <t>NORTHERN NEW YORK CEREBRAL PALSY ASSOCIATION</t>
  </si>
  <si>
    <t>174 WASHINGTON ST</t>
  </si>
  <si>
    <t>SOUTHERN CAYUGA INSTANT AID INC</t>
  </si>
  <si>
    <t>E0094800</t>
  </si>
  <si>
    <t>SOUTHERN CAYUGA INSTANT AID I</t>
  </si>
  <si>
    <t>Cindy Wilcox</t>
  </si>
  <si>
    <t>(315) 364-9500</t>
  </si>
  <si>
    <t>cindy.wilcox.scia@gmail.com</t>
  </si>
  <si>
    <t>2530 RT 34B</t>
  </si>
  <si>
    <t>POPLAR RIDGE</t>
  </si>
  <si>
    <t>13139-0001</t>
  </si>
  <si>
    <t>TRANSPORTATION</t>
  </si>
  <si>
    <t>Adam Paddock</t>
  </si>
  <si>
    <t>E0365076</t>
  </si>
  <si>
    <t>PADDOCK ADAM W</t>
  </si>
  <si>
    <t>PADDOCK ADAM MR.</t>
  </si>
  <si>
    <t>Cyndi Stresing</t>
  </si>
  <si>
    <t>E0312306</t>
  </si>
  <si>
    <t>STRESING CYNTHIA MARIE</t>
  </si>
  <si>
    <t>STRESING CYNTHIA</t>
  </si>
  <si>
    <t>Mike Mastroleo</t>
  </si>
  <si>
    <t>E0049250</t>
  </si>
  <si>
    <t>MASTROLEO MICHAEL</t>
  </si>
  <si>
    <t>MASTROLEO MICHAEL ALAN RPA</t>
  </si>
  <si>
    <t>Benjamin Connor</t>
  </si>
  <si>
    <t>E0027267</t>
  </si>
  <si>
    <t>CONNOR BENJAMIN I RPA</t>
  </si>
  <si>
    <t>CONNOR BENJAMIN MR.</t>
  </si>
  <si>
    <t>Julian Jennings</t>
  </si>
  <si>
    <t>E0318867</t>
  </si>
  <si>
    <t>JENNINGS JULIAN JAMES</t>
  </si>
  <si>
    <t>JENNINGS JULIAN</t>
  </si>
  <si>
    <t>Oswego County Department of Social Services</t>
  </si>
  <si>
    <t>Greg Heffner</t>
  </si>
  <si>
    <t>(315) 963-5435</t>
  </si>
  <si>
    <t>gheffner@oswegocounty.com</t>
  </si>
  <si>
    <t>100 Spring St.</t>
  </si>
  <si>
    <t>Mexico</t>
  </si>
  <si>
    <t>Central New York Infusion Services, LLC</t>
  </si>
  <si>
    <t>E0102192</t>
  </si>
  <si>
    <t>CENTRAL NEW YORK INFUS SVCLLC</t>
  </si>
  <si>
    <t>CENTRAL NEW YORK INFUSION SERVICES LLC</t>
  </si>
  <si>
    <t>333 BUTTERNUT DR STE 102</t>
  </si>
  <si>
    <t>13214-1803</t>
  </si>
  <si>
    <t>Onondaga Community Living</t>
  </si>
  <si>
    <t>Patricia Fratangelo</t>
  </si>
  <si>
    <t>(315) 434-9597</t>
  </si>
  <si>
    <t>patfrat@oclinc.org</t>
  </si>
  <si>
    <t>518 James St. Suite 110</t>
  </si>
  <si>
    <t>Westmoreland, Samuel Dr.</t>
  </si>
  <si>
    <t>E0311974</t>
  </si>
  <si>
    <t>WESTMORELAND SAMUEL</t>
  </si>
  <si>
    <t>(315) 601-5876</t>
  </si>
  <si>
    <t>westmoreland.sam@gmail.com</t>
  </si>
  <si>
    <t>Whittaker, Vaughn E., MBBS</t>
  </si>
  <si>
    <t>E0294466</t>
  </si>
  <si>
    <t>VAUGHN WHITTAKER MD</t>
  </si>
  <si>
    <t>WHITTAKER VAUGHN DR.</t>
  </si>
  <si>
    <t>WHITTAKER VAUGHN EASTON MD</t>
  </si>
  <si>
    <t>622 W 168TH ST FL 14</t>
  </si>
  <si>
    <t>10032-3720</t>
  </si>
  <si>
    <t>Willer, Katherine A., DO</t>
  </si>
  <si>
    <t>E0327536</t>
  </si>
  <si>
    <t>WILLER KATHERINE ANN</t>
  </si>
  <si>
    <t>WILLER KATHERINE DR.</t>
  </si>
  <si>
    <t>William Allyn, MD</t>
  </si>
  <si>
    <t>E0153552</t>
  </si>
  <si>
    <t>ALLYN WILLIAM SCOTT MD</t>
  </si>
  <si>
    <t>ALLYN WILLIAM</t>
  </si>
  <si>
    <t>MCAULIFFE HLTH CTR</t>
  </si>
  <si>
    <t>13205-2201</t>
  </si>
  <si>
    <t>William Dibble</t>
  </si>
  <si>
    <t>E0158819</t>
  </si>
  <si>
    <t>DIBBLE WILLIAM J MD</t>
  </si>
  <si>
    <t>DIBBLE WILLIAM</t>
  </si>
  <si>
    <t>13221-0001</t>
  </si>
  <si>
    <t>PALMOWSKI KIMBERLY MS.</t>
  </si>
  <si>
    <t>E0392866</t>
  </si>
  <si>
    <t>PALMOWSKI KIMBERLY T</t>
  </si>
  <si>
    <t>7785 N STATE ST STE 250</t>
  </si>
  <si>
    <t>FAXTON ST LUKES HEALTHCARE</t>
  </si>
  <si>
    <t>E0317808</t>
  </si>
  <si>
    <t>Jill Polizzi</t>
  </si>
  <si>
    <t>(315) 798-8317</t>
  </si>
  <si>
    <t>jpolizzi@stemc.org</t>
  </si>
  <si>
    <t>MOHAWK VALLEY WOMENS HEALTH ASSOCIATES LLP</t>
  </si>
  <si>
    <t>ST ELIZABETH'S HOMECARE INC</t>
  </si>
  <si>
    <t>14 FOERY DR</t>
  </si>
  <si>
    <t>MANSOUR AHMED</t>
  </si>
  <si>
    <t>E0369511</t>
  </si>
  <si>
    <t>MANSOUR AHMED MANSOUR</t>
  </si>
  <si>
    <t>ALY ASHRAF MR.</t>
  </si>
  <si>
    <t>E0018711</t>
  </si>
  <si>
    <t>ALY ASHRAF SAMIR BAKRY MD</t>
  </si>
  <si>
    <t>7785 N STATE ST STE 210</t>
  </si>
  <si>
    <t>OMRDD/MADISON-CORTLAND NYSARC</t>
  </si>
  <si>
    <t>E0099813</t>
  </si>
  <si>
    <t>MADISON-CORTLAND NYSARC</t>
  </si>
  <si>
    <t>701 LENOX AVE</t>
  </si>
  <si>
    <t>BELVEDERE HEALTH SERVICES LLC</t>
  </si>
  <si>
    <t>E0333679</t>
  </si>
  <si>
    <t>Tim Feeney</t>
  </si>
  <si>
    <t>(518) 573-3875</t>
  </si>
  <si>
    <t>tfeeney@belvedereservices.com</t>
  </si>
  <si>
    <t>BELVEDERE HEALTH SERVICES</t>
  </si>
  <si>
    <t>39 COLUMBIA ST FL 3</t>
  </si>
  <si>
    <t>12207-2707</t>
  </si>
  <si>
    <t>MCPIKE ADDICTION TRT CTR</t>
  </si>
  <si>
    <t>E0156169</t>
  </si>
  <si>
    <t>Stephen Mclaughlin</t>
  </si>
  <si>
    <t>(315) 738-4607</t>
  </si>
  <si>
    <t>stephen.mclaughlin@oasas.ny.gov</t>
  </si>
  <si>
    <t>MCPIKE ADDICTION TREATMENT CENTER</t>
  </si>
  <si>
    <t>1213 COURT ST</t>
  </si>
  <si>
    <t>13502-3803</t>
  </si>
  <si>
    <t>ACKERMAN NEIL DR.</t>
  </si>
  <si>
    <t>E0115213</t>
  </si>
  <si>
    <t>ACKERMAN NEIL B MD</t>
  </si>
  <si>
    <t>2050 SAW MILL RIVER RD</t>
  </si>
  <si>
    <t>YORKTOWN HEIGHTS</t>
  </si>
  <si>
    <t>10598-4143</t>
  </si>
  <si>
    <t>GUEVARA CHARLES</t>
  </si>
  <si>
    <t>E0217067</t>
  </si>
  <si>
    <t>GUEVARA CHARLES EDWARD    DDS</t>
  </si>
  <si>
    <t>144 GENESEE ST STE 303</t>
  </si>
  <si>
    <t>13021-3526</t>
  </si>
  <si>
    <t>BETHANY OPERATING CO LLC</t>
  </si>
  <si>
    <t>E0267828</t>
  </si>
  <si>
    <t>BETHANY GARDENS SKILLED LIVING CENT</t>
  </si>
  <si>
    <t>Michael Svendsen</t>
  </si>
  <si>
    <t>(315) 339-3210</t>
  </si>
  <si>
    <t>msvendsen@bethanynursing.com</t>
  </si>
  <si>
    <t>800 W CHESTNUT ST</t>
  </si>
  <si>
    <t>13440-2364</t>
  </si>
  <si>
    <t>Bhatta, Luna, MBBA</t>
  </si>
  <si>
    <t>E0052874</t>
  </si>
  <si>
    <t>BHATTA LUNA MD</t>
  </si>
  <si>
    <t>BHATTA LUNA</t>
  </si>
  <si>
    <t>CARDIAC ELEC LAB</t>
  </si>
  <si>
    <t>Bilal, Rahila, MD</t>
  </si>
  <si>
    <t>E0308278</t>
  </si>
  <si>
    <t>BILAL RAHILA MBBS</t>
  </si>
  <si>
    <t>BILAL RAHILA</t>
  </si>
  <si>
    <t>Bird, Sandra J., NP</t>
  </si>
  <si>
    <t>E0044862</t>
  </si>
  <si>
    <t>BIRD SANDRA J</t>
  </si>
  <si>
    <t>BIRD SANDRA</t>
  </si>
  <si>
    <t>Bishop, Jeanne E., MD</t>
  </si>
  <si>
    <t>E0239060</t>
  </si>
  <si>
    <t>BISHOP JEANNE E            MD</t>
  </si>
  <si>
    <t>BISHOP JEANNE</t>
  </si>
  <si>
    <t>Blair, Donald C., MD</t>
  </si>
  <si>
    <t>E0253243</t>
  </si>
  <si>
    <t>BLAIR DONALD C             MD</t>
  </si>
  <si>
    <t>BLAIR DONALD</t>
  </si>
  <si>
    <t>Blatt, Steven D., MD</t>
  </si>
  <si>
    <t>E0186002</t>
  </si>
  <si>
    <t>BLATT STEVEN DAVID MD</t>
  </si>
  <si>
    <t>BLATT STEVEN</t>
  </si>
  <si>
    <t>Bogart, Jeffrey A., MD</t>
  </si>
  <si>
    <t>E0158736</t>
  </si>
  <si>
    <t>BOGART JEFFREY ALAN MD</t>
  </si>
  <si>
    <t>BOGART JEFFREY</t>
  </si>
  <si>
    <t>Botash, Ann S., MD</t>
  </si>
  <si>
    <t>E0181352</t>
  </si>
  <si>
    <t>BOTASH ANN S  MD</t>
  </si>
  <si>
    <t>BOTASH ANN</t>
  </si>
  <si>
    <t>RM 5622</t>
  </si>
  <si>
    <t>Dulkin, Oleg Dr.</t>
  </si>
  <si>
    <t>E0031370</t>
  </si>
  <si>
    <t>DULKIN OLEG</t>
  </si>
  <si>
    <t>nutica@stemc.org</t>
  </si>
  <si>
    <t>Dunn, Bernadette, MD</t>
  </si>
  <si>
    <t>E0321181</t>
  </si>
  <si>
    <t>DUNN BERNADETTE</t>
  </si>
  <si>
    <t>Dunton, Robert F., MD</t>
  </si>
  <si>
    <t>E0188502</t>
  </si>
  <si>
    <t>DUNTON ROBERT F MD</t>
  </si>
  <si>
    <t>DUNTON ROBERT</t>
  </si>
  <si>
    <t>Dvorak, Andrea M, MD</t>
  </si>
  <si>
    <t>E0338000</t>
  </si>
  <si>
    <t>DVORAK ANDREA MARIE</t>
  </si>
  <si>
    <t>DVORAK ANDREA</t>
  </si>
  <si>
    <t>EAST HILL FAMILY MEDICAL , INC</t>
  </si>
  <si>
    <t>E0263578</t>
  </si>
  <si>
    <t>SUMMIT PEDIATRICS</t>
  </si>
  <si>
    <t>Josephine M. Rose</t>
  </si>
  <si>
    <t>EAST HILL FAMILY MEDICAL, INC.</t>
  </si>
  <si>
    <t>13 N FULTON ST</t>
  </si>
  <si>
    <t>David Hammack</t>
  </si>
  <si>
    <t>E0341979</t>
  </si>
  <si>
    <t>HAMMACK DAVID N</t>
  </si>
  <si>
    <t>HAMMACK DAVID MR.</t>
  </si>
  <si>
    <t>David Levy, MD</t>
  </si>
  <si>
    <t>E0064543</t>
  </si>
  <si>
    <t>LEVY DAVID MD</t>
  </si>
  <si>
    <t>LEVY DAVIDD</t>
  </si>
  <si>
    <t>LEVY DAVIDD MD</t>
  </si>
  <si>
    <t>8 HULBERT ST # 10</t>
  </si>
  <si>
    <t>13021-3430</t>
  </si>
  <si>
    <t>Jones, Nancy A., NP</t>
  </si>
  <si>
    <t>E0003979</t>
  </si>
  <si>
    <t>NANCY ANNE JONES</t>
  </si>
  <si>
    <t>JONES NANCY</t>
  </si>
  <si>
    <t>JONES NANCY ANNE</t>
  </si>
  <si>
    <t>DME TENNESSEE, LLC</t>
  </si>
  <si>
    <t>Robert Pikarsky</t>
  </si>
  <si>
    <t>(315) 313-3399</t>
  </si>
  <si>
    <t>robert.pikarsky@alanahealthcare.com</t>
  </si>
  <si>
    <t>Managed Care</t>
  </si>
  <si>
    <t>4713 CROSSROADS PARK DR, SUITE 502</t>
  </si>
  <si>
    <t>Anbar, Ran D., MD</t>
  </si>
  <si>
    <t>E0149036</t>
  </si>
  <si>
    <t>ANBAR RAN D MD</t>
  </si>
  <si>
    <t>ANBAR RAN</t>
  </si>
  <si>
    <t>Andrake, John S., MD</t>
  </si>
  <si>
    <t>E0181724</t>
  </si>
  <si>
    <t>ANDRAKE JOHN S MD</t>
  </si>
  <si>
    <t>ANDRAKE JOHN</t>
  </si>
  <si>
    <t xml:space="preserve">Andrew Finley, </t>
  </si>
  <si>
    <t>E0164807</t>
  </si>
  <si>
    <t>FINLEY ANDREW L MD</t>
  </si>
  <si>
    <t>FINLEY ANDREW</t>
  </si>
  <si>
    <t>FINLEY ANDREW LAWRENCE</t>
  </si>
  <si>
    <t>ADIRONDACK EMER MED</t>
  </si>
  <si>
    <t>Andrew Hathaway</t>
  </si>
  <si>
    <t>E0346708</t>
  </si>
  <si>
    <t>HATHAWAY ANDREW PALMER</t>
  </si>
  <si>
    <t>HATHAWAY ANDREW DR.</t>
  </si>
  <si>
    <t>Andrews, Anthony P., MD</t>
  </si>
  <si>
    <t>E0080774</t>
  </si>
  <si>
    <t>ANDREWS ANTHONY P MD</t>
  </si>
  <si>
    <t>ANDREWS ANTHONY</t>
  </si>
  <si>
    <t>ANDREWS ANTHONY P</t>
  </si>
  <si>
    <t>STE 340</t>
  </si>
  <si>
    <t>Wayne Drug of Pulaski, Inc</t>
  </si>
  <si>
    <t>E0174640</t>
  </si>
  <si>
    <t>WAYNE DRUG OF PULASKI INC</t>
  </si>
  <si>
    <t>(315) 343-5722</t>
  </si>
  <si>
    <t>WAYNE DRUG OF PULASKI, INC</t>
  </si>
  <si>
    <t>24 W BRIDGE ST</t>
  </si>
  <si>
    <t>CCH Home Care and Palliative Services, Inc.</t>
  </si>
  <si>
    <t>E0259640</t>
  </si>
  <si>
    <t>CCH HM CARE &amp; PALLIATIVE SER</t>
  </si>
  <si>
    <t>Mary Kate Rolf, CEO</t>
  </si>
  <si>
    <t>(315) 477-9595</t>
  </si>
  <si>
    <t>mkrolf@477home.org</t>
  </si>
  <si>
    <t>CCH HOME CARE &amp; PALLIATIVE SERVICES, INC.</t>
  </si>
  <si>
    <t>1050 W GENESEE ST</t>
  </si>
  <si>
    <t>13204-2215</t>
  </si>
  <si>
    <t>Cecchi, Lawrence M., MD</t>
  </si>
  <si>
    <t>E0009309</t>
  </si>
  <si>
    <t>CECCHI LAWRENCE MICHAEL MD</t>
  </si>
  <si>
    <t>CECCHI LAWRENCE DR.</t>
  </si>
  <si>
    <t>475 IRVING AVE STE 420</t>
  </si>
  <si>
    <t>Cedarbrook Village, Incorporated</t>
  </si>
  <si>
    <t>E0288946</t>
  </si>
  <si>
    <t>CEDARBROOK VILLAGE INCORPORATED ALP</t>
  </si>
  <si>
    <t>101 SITRIN LANE</t>
  </si>
  <si>
    <t>13413-0000</t>
  </si>
  <si>
    <t>Center for Family Life and Recovery</t>
  </si>
  <si>
    <t>Cassandra Sheets</t>
  </si>
  <si>
    <t>(315) 733-1709</t>
  </si>
  <si>
    <t>csheets@cflrinc.org</t>
  </si>
  <si>
    <t>Other Misc</t>
  </si>
  <si>
    <t>CENTER FOR FAMILY LIFE AND RECOVERY, INC</t>
  </si>
  <si>
    <t>502 COURT ST, SUITE 401</t>
  </si>
  <si>
    <t>Central New York Adult Homes Inc</t>
  </si>
  <si>
    <t>Thomas Carlson</t>
  </si>
  <si>
    <t>(315) 834-6142</t>
  </si>
  <si>
    <t>tcarlson@twcny.rr.com</t>
  </si>
  <si>
    <t>Assisted Living</t>
  </si>
  <si>
    <t>CENTRAL NEW YORK ADULT HOMES INC</t>
  </si>
  <si>
    <t>8939 OAKLAND ST</t>
  </si>
  <si>
    <t>WEEDSPORT</t>
  </si>
  <si>
    <t xml:space="preserve">CENTRAL NEW YORK HEALTH HOME NETWORK, LLC </t>
  </si>
  <si>
    <t>E0385301</t>
  </si>
  <si>
    <t>CNYHHN INC</t>
  </si>
  <si>
    <t>laura.eannace@cnyhealthhome.net</t>
  </si>
  <si>
    <t>CENTRAL NEW YORK SERVICES, INC.</t>
  </si>
  <si>
    <t>502 COURT ST STE 210</t>
  </si>
  <si>
    <t>13502-4233</t>
  </si>
  <si>
    <t>E0169475</t>
  </si>
  <si>
    <t>CENTRAL NY SERVICES INC</t>
  </si>
  <si>
    <t>John J Warren</t>
  </si>
  <si>
    <t>C/8403430 FLORENCE H</t>
  </si>
  <si>
    <t>13205-2051</t>
  </si>
  <si>
    <t>Lewis County General Hospital Home Health Agenecy</t>
  </si>
  <si>
    <t>E0266931</t>
  </si>
  <si>
    <t>All Other:: Case Management / Health Home:: Hospice</t>
  </si>
  <si>
    <t>LEWIS CNTY GENERAL HOSP CHHA</t>
  </si>
  <si>
    <t>Lewis County General Hospital Nursing Home</t>
  </si>
  <si>
    <t>E0243163</t>
  </si>
  <si>
    <t>LEWIS COUNTY HOSP ECF</t>
  </si>
  <si>
    <t>LEWIS COUNTY GENERAL HSP NRS HM UNI</t>
  </si>
  <si>
    <t>Shaw, Palma M., MD</t>
  </si>
  <si>
    <t>E0086905</t>
  </si>
  <si>
    <t>SHAW PALMA MARIA MD</t>
  </si>
  <si>
    <t>SHAW PALMA</t>
  </si>
  <si>
    <t>Sheffield, Susan M., NP</t>
  </si>
  <si>
    <t>E0088238</t>
  </si>
  <si>
    <t>SHEFFIELD SUSAN MARTHA</t>
  </si>
  <si>
    <t>SHEFFIELD SUSAN</t>
  </si>
  <si>
    <t>Shefner, Jeremy M., MD</t>
  </si>
  <si>
    <t>E0128636</t>
  </si>
  <si>
    <t>SHEFNER JEREMY MICHAEL MD</t>
  </si>
  <si>
    <t>SHEFNER JEREMY</t>
  </si>
  <si>
    <t>Fink, Gregory W., MD</t>
  </si>
  <si>
    <t>E0092864</t>
  </si>
  <si>
    <t>FINK GREGORY W MD</t>
  </si>
  <si>
    <t>FINK GREGORY</t>
  </si>
  <si>
    <t>FINLAYSON TINA MS.</t>
  </si>
  <si>
    <t>E0311343</t>
  </si>
  <si>
    <t>TINA L FINLAYSON CFNP</t>
  </si>
  <si>
    <t>(315) 439-7232</t>
  </si>
  <si>
    <t>FINLAYSON TINA LEE</t>
  </si>
  <si>
    <t>Syracuse Model Neighborhood DBA Family Planning</t>
  </si>
  <si>
    <t>E0252101</t>
  </si>
  <si>
    <t>Sharon Owens</t>
  </si>
  <si>
    <t>(315) 671-5801</t>
  </si>
  <si>
    <t>sowens@swccsyr.org</t>
  </si>
  <si>
    <t>SYRACUSE MODEL NEIGHBORHOOD FACILITY, INC</t>
  </si>
  <si>
    <t>421 MONTGOMERY ST</t>
  </si>
  <si>
    <t>13202-2923</t>
  </si>
  <si>
    <t>Oneida County Department of Mental Health</t>
  </si>
  <si>
    <t>Rebecca King</t>
  </si>
  <si>
    <t>(315) 768-3661</t>
  </si>
  <si>
    <t>rking@ocgov.net</t>
  </si>
  <si>
    <t>Local Government Unit (LGU)/Single Point of Access (SPOA)</t>
  </si>
  <si>
    <t>120 Airline Street Suite 200</t>
  </si>
  <si>
    <t>Oriskany</t>
  </si>
  <si>
    <t>Friedman, John A., MD</t>
  </si>
  <si>
    <t>E0217623</t>
  </si>
  <si>
    <t>FRIEDMAN JOHN              MD</t>
  </si>
  <si>
    <t>FRIEDMAN JOHN</t>
  </si>
  <si>
    <t>UPSTATE M C/RM 5510</t>
  </si>
  <si>
    <t>Fullagar, Christopher J, MD</t>
  </si>
  <si>
    <t>E0043104</t>
  </si>
  <si>
    <t>FULLAGAR CHRISTOPHER J MD</t>
  </si>
  <si>
    <t>FULLAGAR CHRISTOPHER</t>
  </si>
  <si>
    <t>FULLAGAR CHRISTOPHER JASON</t>
  </si>
  <si>
    <t>Bazan, Catherine M., NP</t>
  </si>
  <si>
    <t>E0066988</t>
  </si>
  <si>
    <t>BAZAN CATHERINE M</t>
  </si>
  <si>
    <t>Beach, Robert L., MD</t>
  </si>
  <si>
    <t>E0101172</t>
  </si>
  <si>
    <t>BEACH ROBERT L MD</t>
  </si>
  <si>
    <t>BEACH ROBERT</t>
  </si>
  <si>
    <t>Bedell, Janice A., MD</t>
  </si>
  <si>
    <t>E0124041</t>
  </si>
  <si>
    <t>BEDELL JANICE AMELIA MD</t>
  </si>
  <si>
    <t>BEDELL JANICE DR.</t>
  </si>
  <si>
    <t>BILLING DEPT</t>
  </si>
  <si>
    <t>Bednarczyk, Jadwiga J., MD</t>
  </si>
  <si>
    <t>E0015412</t>
  </si>
  <si>
    <t>BEDNARCZYK JADWIGA J MD</t>
  </si>
  <si>
    <t>BEDNARCZYK JADWIGA</t>
  </si>
  <si>
    <t>BEDNARCZYK JADWIGA JANINA</t>
  </si>
  <si>
    <t>Wirtz, David D., MD</t>
  </si>
  <si>
    <t>E0068093</t>
  </si>
  <si>
    <t>WIRTZ DAVID MD</t>
  </si>
  <si>
    <t>WIRTZ DAVID</t>
  </si>
  <si>
    <t>PEEKSKILL PHYSICIAN</t>
  </si>
  <si>
    <t>CORTLANDT MANOR</t>
  </si>
  <si>
    <t>10567-4144</t>
  </si>
  <si>
    <t>Devendorf, Sarah C., NP</t>
  </si>
  <si>
    <t>E0310410</t>
  </si>
  <si>
    <t>CAMPBELL SARAH M</t>
  </si>
  <si>
    <t>DEVENDORF SARAH</t>
  </si>
  <si>
    <t>DEVENDORF SARAH M</t>
  </si>
  <si>
    <t>DeVincentis, Anthony F., MD</t>
  </si>
  <si>
    <t>E0007230</t>
  </si>
  <si>
    <t>DEVINCENTIS ANTHONY FRANCIS III</t>
  </si>
  <si>
    <t>DEVINCENTIS ANTHONY DR.</t>
  </si>
  <si>
    <t>SOMMER BENJAMIN DR.</t>
  </si>
  <si>
    <t>E0337376</t>
  </si>
  <si>
    <t>SOMMER BENJAMIN</t>
  </si>
  <si>
    <t>St. Francis Commons Assisted Living Residence</t>
  </si>
  <si>
    <t>E0373547</t>
  </si>
  <si>
    <t>ST FRANCIS COMMONS INC</t>
  </si>
  <si>
    <t>Karen Murray</t>
  </si>
  <si>
    <t>(315) 349-0799</t>
  </si>
  <si>
    <t>kmurray@bcommons.com</t>
  </si>
  <si>
    <t>12 BURKLE STREET</t>
  </si>
  <si>
    <t>Tatum, III, Sherard A., MD</t>
  </si>
  <si>
    <t>E0160001</t>
  </si>
  <si>
    <t>TATUM SHERARD AUSTIN III  MD</t>
  </si>
  <si>
    <t>TATUM SHERARD</t>
  </si>
  <si>
    <t>Gerald McMahon, MD</t>
  </si>
  <si>
    <t>E0178928</t>
  </si>
  <si>
    <t>MCMAHON GERALD VINCENT MD</t>
  </si>
  <si>
    <t>MCMAHON GERALD DR.</t>
  </si>
  <si>
    <t>Aridgides, Paul D., MD</t>
  </si>
  <si>
    <t>E0348253</t>
  </si>
  <si>
    <t>ARIDGIDES PAUL DEMETRIOS</t>
  </si>
  <si>
    <t>ARIDGIDES PAUL DR.</t>
  </si>
  <si>
    <t>E0135055</t>
  </si>
  <si>
    <t>CHILD &amp; FAM SVC OTPT MH CL</t>
  </si>
  <si>
    <t>ARISE CHILD AND FAMILY SERVICE INC</t>
  </si>
  <si>
    <t>OMH CL TRT</t>
  </si>
  <si>
    <t>Keith Murray</t>
  </si>
  <si>
    <t>E0172250</t>
  </si>
  <si>
    <t>MURRAY KEITH S</t>
  </si>
  <si>
    <t>MURRAY KEITH</t>
  </si>
  <si>
    <t>Keith, David V., MD</t>
  </si>
  <si>
    <t>E0188816</t>
  </si>
  <si>
    <t>KEITH DAVID VERNON MD</t>
  </si>
  <si>
    <t>KEITH DAVID</t>
  </si>
  <si>
    <t>Gibson, Vanessa R, MD</t>
  </si>
  <si>
    <t>E0327205</t>
  </si>
  <si>
    <t>GIBSON VANESSA R MD</t>
  </si>
  <si>
    <t>GIBSON VANESSA</t>
  </si>
  <si>
    <t>Gilbert, Kimberly C, MD</t>
  </si>
  <si>
    <t>E0328600</t>
  </si>
  <si>
    <t>GHIMIRE ANIL K</t>
  </si>
  <si>
    <t>GHIMIRE ANIL</t>
  </si>
  <si>
    <t>Gilligan, Diana M, MD</t>
  </si>
  <si>
    <t>E0334847</t>
  </si>
  <si>
    <t>GILBERT KIMBERLY MD</t>
  </si>
  <si>
    <t>GILBERT KIMBERLY</t>
  </si>
  <si>
    <t>21 NELSON ST</t>
  </si>
  <si>
    <t>13021-2601</t>
  </si>
  <si>
    <t>GIOIA PHILLIP</t>
  </si>
  <si>
    <t>E0240769</t>
  </si>
  <si>
    <t>GIOIA PHILLIP C            MD</t>
  </si>
  <si>
    <t>(315) 253-6257</t>
  </si>
  <si>
    <t>GIOIA PHILLIP C</t>
  </si>
  <si>
    <t>37 W GARDEN ST STE 203</t>
  </si>
  <si>
    <t>13021-2657</t>
  </si>
  <si>
    <t>Glidden, Matthew G., MD</t>
  </si>
  <si>
    <t>E0312534</t>
  </si>
  <si>
    <t>GILLIGAN DIANA M</t>
  </si>
  <si>
    <t>GILLIGAN DIANA</t>
  </si>
  <si>
    <t>Gorji, Reza, MD</t>
  </si>
  <si>
    <t>E0149696</t>
  </si>
  <si>
    <t>GORJI REZA MD</t>
  </si>
  <si>
    <t>GORJI REZA DR.</t>
  </si>
  <si>
    <t>Gorski, Derek P., DO</t>
  </si>
  <si>
    <t>E0321593</t>
  </si>
  <si>
    <t>GORSKI DEREK P</t>
  </si>
  <si>
    <t>GORSKI DEREK</t>
  </si>
  <si>
    <t>Goyal, Amit, MD</t>
  </si>
  <si>
    <t>E0350980</t>
  </si>
  <si>
    <t>GOYAL AMIT</t>
  </si>
  <si>
    <t>Jean Kelly, NP</t>
  </si>
  <si>
    <t>E0041040</t>
  </si>
  <si>
    <t>JEAN MARIE KELLY</t>
  </si>
  <si>
    <t>KELLY JEAN</t>
  </si>
  <si>
    <t>KELLY JEAN MARIE</t>
  </si>
  <si>
    <t>Jef Sneider, MD</t>
  </si>
  <si>
    <t>E0233293</t>
  </si>
  <si>
    <t>SNEIDER JEFFREY MD</t>
  </si>
  <si>
    <t>SNEIDER JEFFREY DR.</t>
  </si>
  <si>
    <t>Jeffrey Carlberg, MD</t>
  </si>
  <si>
    <t>E0225630</t>
  </si>
  <si>
    <t>CARLBERG JEFFREY H         MD</t>
  </si>
  <si>
    <t>CARLBERG JEFFREY</t>
  </si>
  <si>
    <t>Jeffrey Christenson, DO</t>
  </si>
  <si>
    <t>E0038795</t>
  </si>
  <si>
    <t>CHRISTENSON JEFFREY</t>
  </si>
  <si>
    <t>Chin, Lawrence S, MD</t>
  </si>
  <si>
    <t>E0324406</t>
  </si>
  <si>
    <t>CHIN LAWRENCE</t>
  </si>
  <si>
    <t>CHIN LAWRENCE S</t>
  </si>
  <si>
    <t>725 ALBANY ST FL 7 STE 7C</t>
  </si>
  <si>
    <t>BOSTON</t>
  </si>
  <si>
    <t>02118-2526</t>
  </si>
  <si>
    <t>Botash, Robert J., MD</t>
  </si>
  <si>
    <t>E0180655</t>
  </si>
  <si>
    <t>BOTASH ROBERT JOSEPH JR MD</t>
  </si>
  <si>
    <t>BOTASH ROBERT DR.</t>
  </si>
  <si>
    <t>Bradley, Scott, MD</t>
  </si>
  <si>
    <t>E0348598</t>
  </si>
  <si>
    <t>BRADLEY SCOTT</t>
  </si>
  <si>
    <t>Bradshaw, Deborah Y., MD</t>
  </si>
  <si>
    <t>E0177260</t>
  </si>
  <si>
    <t>BRADSHAW DEBORAH MD</t>
  </si>
  <si>
    <t>BRADSHAW DEBORAH</t>
  </si>
  <si>
    <t>Bradshaw, John A., MD</t>
  </si>
  <si>
    <t>E0077724</t>
  </si>
  <si>
    <t>BRADSHAW JOHN A MD</t>
  </si>
  <si>
    <t>BRADSHAW JOHN</t>
  </si>
  <si>
    <t>SOUTHERN TIER PEDIAT</t>
  </si>
  <si>
    <t>14905-2292</t>
  </si>
  <si>
    <t>BRADY MICHAEL</t>
  </si>
  <si>
    <t>E0064107</t>
  </si>
  <si>
    <t>BRADY MICHAEL B DDS</t>
  </si>
  <si>
    <t>MICHAEL B BRADY DDS</t>
  </si>
  <si>
    <t>(315) 253-8408</t>
  </si>
  <si>
    <t>19 E GENESEE ST</t>
  </si>
  <si>
    <t>13021-4058</t>
  </si>
  <si>
    <t>Bragdon, Andrew C., MD</t>
  </si>
  <si>
    <t>E0186135</t>
  </si>
  <si>
    <t>BRAGDON ANDREW C MD</t>
  </si>
  <si>
    <t>BRAGDON ANDREW</t>
  </si>
  <si>
    <t>Khan, Valerie J., NP</t>
  </si>
  <si>
    <t>E0335412</t>
  </si>
  <si>
    <t>KHAN VALERIE JEANNE</t>
  </si>
  <si>
    <t>REAP VALERIE</t>
  </si>
  <si>
    <t>REAP VALERIE JEANNE</t>
  </si>
  <si>
    <t>Khanna, Apurv, MD</t>
  </si>
  <si>
    <t>E0292211</t>
  </si>
  <si>
    <t>KHANNA APURV MD</t>
  </si>
  <si>
    <t>KHANNA APURV</t>
  </si>
  <si>
    <t>Khanna, Rakesh Vijay, MD</t>
  </si>
  <si>
    <t>E0322557</t>
  </si>
  <si>
    <t>KHANNA RAKESH VIJAY</t>
  </si>
  <si>
    <t>KHANNA RAKESH</t>
  </si>
  <si>
    <t>Khatuna Stepkovitch, MD</t>
  </si>
  <si>
    <t>E0031955</t>
  </si>
  <si>
    <t>STEPKOVITCH KHATUNA N MD</t>
  </si>
  <si>
    <t>(315) 673-1529</t>
  </si>
  <si>
    <t>STEPKOVITCH KHATUNA</t>
  </si>
  <si>
    <t>Kids Oneida,Inc.</t>
  </si>
  <si>
    <t>E0072471</t>
  </si>
  <si>
    <t>INTEGRATED COMM ALTERNATIVES</t>
  </si>
  <si>
    <t>Steven J. Bulger, CEO/Executive Director-Interim</t>
  </si>
  <si>
    <t>(315) 792-9039</t>
  </si>
  <si>
    <t>sbulger@kidsoneida.org</t>
  </si>
  <si>
    <t>KIDS ONEIDA, INC.</t>
  </si>
  <si>
    <t>310 MAIN ST</t>
  </si>
  <si>
    <t>13501-1236</t>
  </si>
  <si>
    <t>Kidwai, Farook J, MBBS</t>
  </si>
  <si>
    <t>E0348047</t>
  </si>
  <si>
    <t>KIDWAI FAROOK</t>
  </si>
  <si>
    <t>KIDWAI FAROOK DR.</t>
  </si>
  <si>
    <t>629 WASHINGTON ST</t>
  </si>
  <si>
    <t>13601-4836</t>
  </si>
  <si>
    <t>Kimberly Olrich, NP</t>
  </si>
  <si>
    <t>E0302622</t>
  </si>
  <si>
    <t>OLRICH KIMBERLY LYNN</t>
  </si>
  <si>
    <t>OLRICH KIMBERLY MISS</t>
  </si>
  <si>
    <t>Cohen, Hal E., MD</t>
  </si>
  <si>
    <t>E0186964</t>
  </si>
  <si>
    <t>COHEN HAL E                MD</t>
  </si>
  <si>
    <t>COHEN HAL DR.</t>
  </si>
  <si>
    <t>Shashank Bhatt</t>
  </si>
  <si>
    <t>E0008346</t>
  </si>
  <si>
    <t>BHATT SHASHANK MD</t>
  </si>
  <si>
    <t>BHATT SHASHANK</t>
  </si>
  <si>
    <t>736 IRVING AVENUE</t>
  </si>
  <si>
    <t>MILLER, ALLISON</t>
  </si>
  <si>
    <t>E0386138</t>
  </si>
  <si>
    <t>MILLER ALLISON GRACE</t>
  </si>
  <si>
    <t>MILLER ALLISON</t>
  </si>
  <si>
    <t>Wegmans Food Markets, Inc</t>
  </si>
  <si>
    <t>Katie Niles</t>
  </si>
  <si>
    <t>(585) 239-2092</t>
  </si>
  <si>
    <t>katie.niles@wegmans.com</t>
  </si>
  <si>
    <t>155 Corporate Woods</t>
  </si>
  <si>
    <t>E0242496</t>
  </si>
  <si>
    <t>WEGMANS FOOD MARKETS INC 101</t>
  </si>
  <si>
    <t>WEGMANS FOOD MARKETS, INC</t>
  </si>
  <si>
    <t>WEGMANS PHARMACY #001</t>
  </si>
  <si>
    <t>7519 OSWEGO RD</t>
  </si>
  <si>
    <t>13090-2927</t>
  </si>
  <si>
    <t>E0242495</t>
  </si>
  <si>
    <t>WEGMANS FOOD MARKETS INC 130</t>
  </si>
  <si>
    <t>WEGMANS FOOD MARKETS, INC.</t>
  </si>
  <si>
    <t>WEGMANS PHARMACY #030</t>
  </si>
  <si>
    <t>6789 E GENESEE ST</t>
  </si>
  <si>
    <t>13066-1640</t>
  </si>
  <si>
    <t>E0242493</t>
  </si>
  <si>
    <t>WEGMANS FOOD MARKETS INC 131</t>
  </si>
  <si>
    <t>WEGMANS PHARMACY #031</t>
  </si>
  <si>
    <t>4722 ONONDAGA BLVD</t>
  </si>
  <si>
    <t>13219-3304</t>
  </si>
  <si>
    <t>E0117311</t>
  </si>
  <si>
    <t>WEGMAN'S FOOD MARKETS INC</t>
  </si>
  <si>
    <t>WEGMANS PHARMACY #033</t>
  </si>
  <si>
    <t>7954 BREWERTON RD</t>
  </si>
  <si>
    <t>13039-9602</t>
  </si>
  <si>
    <t>E0242492</t>
  </si>
  <si>
    <t>WEGMANS FOOD MARKETS INC 134</t>
  </si>
  <si>
    <t>WEGMANS PHARMACY #034</t>
  </si>
  <si>
    <t>4979 W TAFT RD</t>
  </si>
  <si>
    <t>13088-4898</t>
  </si>
  <si>
    <t>E0185977</t>
  </si>
  <si>
    <t>WEGMANS FOOD MARKETS INC 135</t>
  </si>
  <si>
    <t>WEGMANS PHARMACY #035</t>
  </si>
  <si>
    <t>3953 RT 31</t>
  </si>
  <si>
    <t>13090-0000</t>
  </si>
  <si>
    <t>E0242491</t>
  </si>
  <si>
    <t>WEGMANS FOOD MARKETS INC 137</t>
  </si>
  <si>
    <t>WEGMANS PHARMACY #037</t>
  </si>
  <si>
    <t>4256 JAMES ST</t>
  </si>
  <si>
    <t>13057-2180</t>
  </si>
  <si>
    <t>E0242489</t>
  </si>
  <si>
    <t>WEGMANS FOOD MARKETS INC 138</t>
  </si>
  <si>
    <t>WEGMANS PHARMACY #038</t>
  </si>
  <si>
    <t>1 LOOP RD</t>
  </si>
  <si>
    <t>13021-3635</t>
  </si>
  <si>
    <t>E0236819</t>
  </si>
  <si>
    <t>WEGMANS FOOD MARKETS INC 139</t>
  </si>
  <si>
    <t>WEGMANS PHARMACY #039</t>
  </si>
  <si>
    <t>3325 W GENESEE ST</t>
  </si>
  <si>
    <t>GEDDES</t>
  </si>
  <si>
    <t>13219-1303</t>
  </si>
  <si>
    <t>Northwoods Rehabilitation and Nursing Center</t>
  </si>
  <si>
    <t>E0206594</t>
  </si>
  <si>
    <t>NORTHWOODS REHAB &amp; ECF @  MORAVIA</t>
  </si>
  <si>
    <t>Boruch Sheps</t>
  </si>
  <si>
    <t>(315) 497-0440</t>
  </si>
  <si>
    <t>bsheps@northwoodscenter.com</t>
  </si>
  <si>
    <t>NORTHWOODS OPERATIONS ASSOCIATES</t>
  </si>
  <si>
    <t>NORTHWOODS REHAB &amp; NURSING CTR MORA</t>
  </si>
  <si>
    <t>7 KEELER AVE</t>
  </si>
  <si>
    <t>13118-3688</t>
  </si>
  <si>
    <t>Presbyterian Residential Community, Inc</t>
  </si>
  <si>
    <t>PRESBYTERIAN RESIDENTIAL COMMUNITY, INC.</t>
  </si>
  <si>
    <t>4300 MIDDLE SETTLEMENT RD</t>
  </si>
  <si>
    <t>L'Arche Syracuse, Inc</t>
  </si>
  <si>
    <t>E0286866</t>
  </si>
  <si>
    <t>L ARCHE SYRACUSE INC</t>
  </si>
  <si>
    <t>Peggy K. Harper</t>
  </si>
  <si>
    <t>(315) 479-8088</t>
  </si>
  <si>
    <t>larchepkharper@cnymail.com</t>
  </si>
  <si>
    <t>L'ARCHE SYRACUSE INC DAY</t>
  </si>
  <si>
    <t>1232 TEALL AVE</t>
  </si>
  <si>
    <t>13206-3468</t>
  </si>
  <si>
    <t>St. Luke Home Health Services</t>
  </si>
  <si>
    <t>kmurray@bcommons</t>
  </si>
  <si>
    <t>4 Burkle St.</t>
  </si>
  <si>
    <t>Oswego</t>
  </si>
  <si>
    <t>Pratap, T., MBBS</t>
  </si>
  <si>
    <t>E0004539</t>
  </si>
  <si>
    <t>PRATAP THIRUNAVUK</t>
  </si>
  <si>
    <t>PRATAP THIRUNAVUKKARASU</t>
  </si>
  <si>
    <t>PRATAP THIRUNAVUKKARASU MD</t>
  </si>
  <si>
    <t>CALLAN AILEEN</t>
  </si>
  <si>
    <t>E0351366</t>
  </si>
  <si>
    <t>CAMPOLA, DAVID N</t>
  </si>
  <si>
    <t>E0351936</t>
  </si>
  <si>
    <t>CAMPOLA DAVID N</t>
  </si>
  <si>
    <t>CAMPOLA DAVID DR.</t>
  </si>
  <si>
    <t>CASANOVA, BONNIE MAE</t>
  </si>
  <si>
    <t>E0067458</t>
  </si>
  <si>
    <t>CASANOVA BONNIE MAE</t>
  </si>
  <si>
    <t>CASANOVA BONNIE</t>
  </si>
  <si>
    <t>Roper, Virginia E., PhD</t>
  </si>
  <si>
    <t>E0341469</t>
  </si>
  <si>
    <t>ROPER VIRGINIA</t>
  </si>
  <si>
    <t>ROPER VIRGINIA DR.</t>
  </si>
  <si>
    <t>ROPER VIRGINIA ELENA</t>
  </si>
  <si>
    <t>Henriquez, Barbara, MD</t>
  </si>
  <si>
    <t>E0006790</t>
  </si>
  <si>
    <t>HENRIQUEZ BARBARA MD</t>
  </si>
  <si>
    <t>HENRIQUEZ BARBARA DR.</t>
  </si>
  <si>
    <t>4355 147TH ST</t>
  </si>
  <si>
    <t>FLUSHING</t>
  </si>
  <si>
    <t>11355-1736</t>
  </si>
  <si>
    <t>Oswego County Health Department</t>
  </si>
  <si>
    <t>Huang, Jiancheng</t>
  </si>
  <si>
    <t>(315) 349-3540</t>
  </si>
  <si>
    <t>jhuang@oswegocounty.com</t>
  </si>
  <si>
    <t>70 Bunner St.</t>
  </si>
  <si>
    <t>Oswego County Health Dept.</t>
  </si>
  <si>
    <t>E0156898</t>
  </si>
  <si>
    <t>OSWEGO CO HLTH DEPT PSSHSP</t>
  </si>
  <si>
    <t>Jiancheng Huang</t>
  </si>
  <si>
    <t>OSWEGO COUNTY HEALTH DEPARTMENT</t>
  </si>
  <si>
    <t>OSWEGO CO HEALTH DEPT PSSHSP</t>
  </si>
  <si>
    <t>1 BRIDGE ST</t>
  </si>
  <si>
    <t>13142-4404</t>
  </si>
  <si>
    <t>Jorge Martinez, MD</t>
  </si>
  <si>
    <t>E0151472</t>
  </si>
  <si>
    <t>MARTINEZ JORGE L</t>
  </si>
  <si>
    <t>MARTINEZ JORGE</t>
  </si>
  <si>
    <t>1122 COMMONS AVE</t>
  </si>
  <si>
    <t>13045-1643</t>
  </si>
  <si>
    <t>Joseph Cambareri, MD</t>
  </si>
  <si>
    <t>E0058742</t>
  </si>
  <si>
    <t>CAMBARERI JOSEPH MD</t>
  </si>
  <si>
    <t>CAMBARERI JOSEPH</t>
  </si>
  <si>
    <t>4820 W TAFT RF</t>
  </si>
  <si>
    <t>Joseph Kinsley</t>
  </si>
  <si>
    <t>E0335699</t>
  </si>
  <si>
    <t>KINSLEY JOSEPH L</t>
  </si>
  <si>
    <t>KINSLEY JOSEPH</t>
  </si>
  <si>
    <t>WRIGHT, GREGORY</t>
  </si>
  <si>
    <t>E0071347</t>
  </si>
  <si>
    <t>WRIGHT GREGORY JOSEPH RPA</t>
  </si>
  <si>
    <t>WRIGHT GREGORY</t>
  </si>
  <si>
    <t>WRIGHT GREGORY JOSEPH</t>
  </si>
  <si>
    <t>CAPONE, HARRY DR.</t>
  </si>
  <si>
    <t>E0084072</t>
  </si>
  <si>
    <t>CAPONE HARRY E MD</t>
  </si>
  <si>
    <t>CAPONE HARRY DR.</t>
  </si>
  <si>
    <t>CAPONE HARRY ERNEST JR</t>
  </si>
  <si>
    <t>CARTLEDGE, GREGORY</t>
  </si>
  <si>
    <t>E0188382</t>
  </si>
  <si>
    <t>CARTLEDGE GREGORY L MD</t>
  </si>
  <si>
    <t>CARTLEDGE GREGORY</t>
  </si>
  <si>
    <t>TUTTLE-MALONE SHIRLEY MD</t>
  </si>
  <si>
    <t>E0144058</t>
  </si>
  <si>
    <t>TUTTLE-MALONE SHIRLEY</t>
  </si>
  <si>
    <t>VORA MANOJ RASIKLAL MD</t>
  </si>
  <si>
    <t>E0152270</t>
  </si>
  <si>
    <t>VORA MANOJ</t>
  </si>
  <si>
    <t>VORA MANOJ RASIKLAL</t>
  </si>
  <si>
    <t>13367-1297</t>
  </si>
  <si>
    <t>ROOT DANIEL T MD</t>
  </si>
  <si>
    <t>E0181995</t>
  </si>
  <si>
    <t>ROOT DANIEL DR.</t>
  </si>
  <si>
    <t>WILLIAMS CATHERINE LOUISE MD</t>
  </si>
  <si>
    <t>E0181996</t>
  </si>
  <si>
    <t>WILLIAMS CATHERINE DR.</t>
  </si>
  <si>
    <t>SCOTT NORMAN BRUCE</t>
  </si>
  <si>
    <t>E0089945</t>
  </si>
  <si>
    <t>SCOTT NORMAN BRUCE DO</t>
  </si>
  <si>
    <t>SCOTT NORMAN</t>
  </si>
  <si>
    <t>9732 STATE ROUTE 12</t>
  </si>
  <si>
    <t>COPENHAGEN</t>
  </si>
  <si>
    <t>13626-2906</t>
  </si>
  <si>
    <t>WERCHINSKI AMY LYNN RPA</t>
  </si>
  <si>
    <t>E0300250</t>
  </si>
  <si>
    <t>WERCHINSKI AMY</t>
  </si>
  <si>
    <t>7785 N STATE ST STE G-30</t>
  </si>
  <si>
    <t>CRAWFORD GERARD A II       MD</t>
  </si>
  <si>
    <t>E0197865</t>
  </si>
  <si>
    <t>CRAWFORD GERARD DR.</t>
  </si>
  <si>
    <t>502 S WASHINGTON ST</t>
  </si>
  <si>
    <t>13619-1533</t>
  </si>
  <si>
    <t>FRASER CYNTHIA H MD</t>
  </si>
  <si>
    <t>E0053862</t>
  </si>
  <si>
    <t>FRASER CYNTHIA DR.</t>
  </si>
  <si>
    <t>Onondaga County Office for Aging</t>
  </si>
  <si>
    <t>Lisa Alford</t>
  </si>
  <si>
    <t>(315) 435-2362</t>
  </si>
  <si>
    <t>lisaalford@onfov.net</t>
  </si>
  <si>
    <t>Family/Caregiver Supports &amp; Services</t>
  </si>
  <si>
    <t>421 Montgomery Street</t>
  </si>
  <si>
    <t>OPHTHALMOLOGY MEDICAL SERVICE GROUP INC</t>
  </si>
  <si>
    <t>E0114125</t>
  </si>
  <si>
    <t>OPHTHALMOLOGY MEDICAL SVC GROUP</t>
  </si>
  <si>
    <t>Jim Baker</t>
  </si>
  <si>
    <t>(315) 464-5253</t>
  </si>
  <si>
    <t>bakerj@upstate.ed</t>
  </si>
  <si>
    <t>Oswego County Division of Mental Hygiene</t>
  </si>
  <si>
    <t>Nicole Kolmsee</t>
  </si>
  <si>
    <t>(315) 963-5361</t>
  </si>
  <si>
    <t>nkolmsee@oswegocounty.com</t>
  </si>
  <si>
    <t>100 Spring Street</t>
  </si>
  <si>
    <t>Kamel, Adham AK, MD</t>
  </si>
  <si>
    <t>E0323160</t>
  </si>
  <si>
    <t>KAMEL ELOKDA ADHAM</t>
  </si>
  <si>
    <t>KAMEL ELSAYED ELOKDA ADHAM</t>
  </si>
  <si>
    <t>Kandiah, Vigneswaran Dr.</t>
  </si>
  <si>
    <t>E0090144</t>
  </si>
  <si>
    <t>KANDIAH VIGNESWARAN MD</t>
  </si>
  <si>
    <t>Kandiah, Vigneswaran</t>
  </si>
  <si>
    <t>(315) 853-1427</t>
  </si>
  <si>
    <t>lcspann@stemc.org</t>
  </si>
  <si>
    <t>KANDIAH VIGNESWARAN</t>
  </si>
  <si>
    <t>STEMG-CLINTON</t>
  </si>
  <si>
    <t>13323-1634</t>
  </si>
  <si>
    <t>Kanter, Allan I., MD</t>
  </si>
  <si>
    <t>E0243599</t>
  </si>
  <si>
    <t>KANTER ALLAN I             MD</t>
  </si>
  <si>
    <t>KANTER ALLAN</t>
  </si>
  <si>
    <t>KANTER ALLAN IRWIN  MD</t>
  </si>
  <si>
    <t>1101 ERIE BLVD E  STE  100</t>
  </si>
  <si>
    <t>13210-1183</t>
  </si>
  <si>
    <t>Kanter, David M., MD</t>
  </si>
  <si>
    <t>E0000590</t>
  </si>
  <si>
    <t>KANTER DAVID MICHAEL</t>
  </si>
  <si>
    <t>KANTER DAVID</t>
  </si>
  <si>
    <t>KANTER DAVID MICHAEL MD</t>
  </si>
  <si>
    <t>Kanter, Robert K., MD</t>
  </si>
  <si>
    <t>E0248205</t>
  </si>
  <si>
    <t>KANTER ROBERT K            MD</t>
  </si>
  <si>
    <t>KANTER ROBERT K MD</t>
  </si>
  <si>
    <t>750 E ADAMS ST RM 5508</t>
  </si>
  <si>
    <t>Kaplan, Eugene A., MD</t>
  </si>
  <si>
    <t>E0242606</t>
  </si>
  <si>
    <t>KAPLAN EUGENE A            MD</t>
  </si>
  <si>
    <t>KAPLAN EUGENE</t>
  </si>
  <si>
    <t>Gary Freeman, MD</t>
  </si>
  <si>
    <t>E0058722</t>
  </si>
  <si>
    <t>FREEMAN GARY MICHAEL MD</t>
  </si>
  <si>
    <t>FREEMAN GARY</t>
  </si>
  <si>
    <t>4820 W TAFT RD</t>
  </si>
  <si>
    <t>13088-2800</t>
  </si>
  <si>
    <t>Geeta Sangani, MD</t>
  </si>
  <si>
    <t>E0141912</t>
  </si>
  <si>
    <t>SANGANI GEETA PHYSICIAN MD.PC</t>
  </si>
  <si>
    <t>SANGANI GEETA</t>
  </si>
  <si>
    <t>CGH-POB</t>
  </si>
  <si>
    <t>Geiss, III, Michael J., MD</t>
  </si>
  <si>
    <t>E0142590</t>
  </si>
  <si>
    <t>GEISS III MICHAEL JOSEPH MD</t>
  </si>
  <si>
    <t>GEISS MICHAEL DR.</t>
  </si>
  <si>
    <t>531 OAK ST</t>
  </si>
  <si>
    <t>13203-1600</t>
  </si>
  <si>
    <t>Gellert, Wendy L., NP</t>
  </si>
  <si>
    <t>E0079527</t>
  </si>
  <si>
    <t>GELLERT WENDY L</t>
  </si>
  <si>
    <t>GELLERT WENDY</t>
  </si>
  <si>
    <t>GELLERT WENDY LOU</t>
  </si>
  <si>
    <t>Genesee Home Health Care Products, Inc., dba Rothschilds Home Hlthcare Ctr</t>
  </si>
  <si>
    <t>E0067810</t>
  </si>
  <si>
    <t>GENESEE HOME HEALTHCARE PRDC</t>
  </si>
  <si>
    <t>Margaret Jaconski</t>
  </si>
  <si>
    <t>(315) 475-3717</t>
  </si>
  <si>
    <t>mjaconski@rothschildcompanies.com</t>
  </si>
  <si>
    <t>GENESEE HOME HEALTH CARE PRODUCTS, INC</t>
  </si>
  <si>
    <t>817 E GENESEE ST</t>
  </si>
  <si>
    <t>13210-1507</t>
  </si>
  <si>
    <t>Rawlins, Sekou Robertson, MD</t>
  </si>
  <si>
    <t>E0035546</t>
  </si>
  <si>
    <t>RAWLINS SEKOU ROBERTSON MD</t>
  </si>
  <si>
    <t>RAWLINS SEKOU</t>
  </si>
  <si>
    <t>MARESCA GLAUCO</t>
  </si>
  <si>
    <t>E0172453</t>
  </si>
  <si>
    <t>MARESCA GLAUCO MICHAEL M</t>
  </si>
  <si>
    <t>(315) 782-2620</t>
  </si>
  <si>
    <t>CANTON-POTSDAM HOSP</t>
  </si>
  <si>
    <t>POTSDAM</t>
  </si>
  <si>
    <t>13676-1786</t>
  </si>
  <si>
    <t>Kilburg, Laura J., NP</t>
  </si>
  <si>
    <t>E0286735</t>
  </si>
  <si>
    <t>TORMEY LAURA J</t>
  </si>
  <si>
    <t>PAOLETTI LAURA</t>
  </si>
  <si>
    <t>PAOLETTI LAURA J</t>
  </si>
  <si>
    <t>Kim, Jung-Ah C., MD</t>
  </si>
  <si>
    <t>E0128663</t>
  </si>
  <si>
    <t>KIM JUNG-AH C MD</t>
  </si>
  <si>
    <t>KIM JUNG-AH</t>
  </si>
  <si>
    <t>RPCI CLIN PRAC PLAN</t>
  </si>
  <si>
    <t>14263-0001</t>
  </si>
  <si>
    <t>Kim, Taewan, MD</t>
  </si>
  <si>
    <t>E0084493</t>
  </si>
  <si>
    <t>KIM TAEWAN MD</t>
  </si>
  <si>
    <t>KIM TAEWAN</t>
  </si>
  <si>
    <t>Crouse Community Center</t>
  </si>
  <si>
    <t>E0107251</t>
  </si>
  <si>
    <t>CROUSE COMMUNITY CENTER ADHC</t>
  </si>
  <si>
    <t>DJ Raux</t>
  </si>
  <si>
    <t>(315) 684-5105</t>
  </si>
  <si>
    <t>djraux@crousecommunity.com</t>
  </si>
  <si>
    <t>CROUSE COMMUNITY CENTER, INC</t>
  </si>
  <si>
    <t>CROUSE COMMUNITY CENTER INC</t>
  </si>
  <si>
    <t>E0338896</t>
  </si>
  <si>
    <t>6 N WEST ST STE 5</t>
  </si>
  <si>
    <t>HOMER</t>
  </si>
  <si>
    <t>13077-1049</t>
  </si>
  <si>
    <t>LEE EDWARD, BYUNG           MD</t>
  </si>
  <si>
    <t>E0222130</t>
  </si>
  <si>
    <t>LEE EDWARD BYUNG           MD</t>
  </si>
  <si>
    <t>LEE EDWARD DR.</t>
  </si>
  <si>
    <t>LEE EDWARD BYUNG</t>
  </si>
  <si>
    <t>SLOC DICKSON MED GRP</t>
  </si>
  <si>
    <t>LOPINTO, MELISSA</t>
  </si>
  <si>
    <t>E0325536</t>
  </si>
  <si>
    <t>LOPINTO MELISSA</t>
  </si>
  <si>
    <t>LOPINTO MELISSA DR.</t>
  </si>
  <si>
    <t>LOTT, RALPH WILLIAM OD</t>
  </si>
  <si>
    <t>E0076128</t>
  </si>
  <si>
    <t>LOTT RALPH WILLIAM OD</t>
  </si>
  <si>
    <t>LOTT RALPH</t>
  </si>
  <si>
    <t>OPTOMETRIST</t>
  </si>
  <si>
    <t>MARKWARDT, GEORGE L</t>
  </si>
  <si>
    <t>E0037632</t>
  </si>
  <si>
    <t>MARKWARDT GEORGE L</t>
  </si>
  <si>
    <t>MARKWARDT GEORGE MR.</t>
  </si>
  <si>
    <t>MARKWARDT GEORGE LEE</t>
  </si>
  <si>
    <t>1651 ONEIDA ST</t>
  </si>
  <si>
    <t>13501-4866</t>
  </si>
  <si>
    <t>MCGUIRE, NANCY ELLEN</t>
  </si>
  <si>
    <t>E0071883</t>
  </si>
  <si>
    <t>MCGUIRE NANCY ELLEN</t>
  </si>
  <si>
    <t>MCGUIRE NANCY</t>
  </si>
  <si>
    <t>MCMAHON, CAROLYN ELIZABETH</t>
  </si>
  <si>
    <t>E0004532</t>
  </si>
  <si>
    <t>ZULLO CAROLYN</t>
  </si>
  <si>
    <t>MCMAHON CAROLYN MRS.</t>
  </si>
  <si>
    <t>MCMAHON CAROLYN ELIZABETH</t>
  </si>
  <si>
    <t>MCNULTY, MICHAEL</t>
  </si>
  <si>
    <t>E0297189</t>
  </si>
  <si>
    <t>MCNULTY MICHAEL</t>
  </si>
  <si>
    <t>1729 BURRSTONE ROAD</t>
  </si>
  <si>
    <t>METOTT, MARY</t>
  </si>
  <si>
    <t>E0067314</t>
  </si>
  <si>
    <t>METOTT MARY</t>
  </si>
  <si>
    <t>METOTT MARY ELIZABETH</t>
  </si>
  <si>
    <t>MILLSON, JOANNE LOUISE NP</t>
  </si>
  <si>
    <t>E0033060</t>
  </si>
  <si>
    <t>MILLSON JOANNE LOUISE NP</t>
  </si>
  <si>
    <t>MILLSON JOANNE</t>
  </si>
  <si>
    <t>NECHES NORMAN MORRIS</t>
  </si>
  <si>
    <t>E0293832</t>
  </si>
  <si>
    <t>NECHES NORMAN</t>
  </si>
  <si>
    <t>TAN DOMINGO JOSEFINA       MD</t>
  </si>
  <si>
    <t>E0235514</t>
  </si>
  <si>
    <t>TAN- DOMINGO JOSEFINA</t>
  </si>
  <si>
    <t>TAN DOMINGO JOSEFINA</t>
  </si>
  <si>
    <t>LEWIS CTY GN HSP ECF</t>
  </si>
  <si>
    <t>HUGHES SELINA ANN</t>
  </si>
  <si>
    <t>E0080901</t>
  </si>
  <si>
    <t>HUGHES SELINA</t>
  </si>
  <si>
    <t>514 WASHINGTON ST</t>
  </si>
  <si>
    <t>13601-4002</t>
  </si>
  <si>
    <t>LEWIS CNTY GENERAL HOSP HOSPICE</t>
  </si>
  <si>
    <t>E0182010</t>
  </si>
  <si>
    <t>LEWIS COUNTY HOSPICE</t>
  </si>
  <si>
    <t>LEWIS CO GENERAL HSP NON OCC</t>
  </si>
  <si>
    <t>E0155027</t>
  </si>
  <si>
    <t>ZACHAREWICZ DANA MARIE MD</t>
  </si>
  <si>
    <t>E0153451</t>
  </si>
  <si>
    <t>ZACHAREWICZ DANA DR.</t>
  </si>
  <si>
    <t>ZACHAREWICZ DANA MARIE</t>
  </si>
  <si>
    <t>1617 N JAMES ST</t>
  </si>
  <si>
    <t>13440-2852</t>
  </si>
  <si>
    <t>AMENDOLARE JOSEPH MR.</t>
  </si>
  <si>
    <t>E0383317</t>
  </si>
  <si>
    <t>AMENDOLARE JOSEPH</t>
  </si>
  <si>
    <t>AMENDOLARE JOSEPH ANTHONY</t>
  </si>
  <si>
    <t>427 GUY PARK AVE</t>
  </si>
  <si>
    <t>AMSTERDAM</t>
  </si>
  <si>
    <t>12010-1054</t>
  </si>
  <si>
    <t>ASAJU SUNDAY</t>
  </si>
  <si>
    <t>E0180793</t>
  </si>
  <si>
    <t>ASAJU SUNDAY OLANREWAJU</t>
  </si>
  <si>
    <t>ROME MURPHY MEM HOSP</t>
  </si>
  <si>
    <t>13440-2899</t>
  </si>
  <si>
    <t>EDMUNDS ANNE MARIE</t>
  </si>
  <si>
    <t>E0299411</t>
  </si>
  <si>
    <t>EDMUNDS ANNE-MARIE ELIZABETH</t>
  </si>
  <si>
    <t>FLORIAN MICHELE</t>
  </si>
  <si>
    <t>E0382175</t>
  </si>
  <si>
    <t>FLORIAN MICHELE R</t>
  </si>
  <si>
    <t>GOLDINER LEV DR.</t>
  </si>
  <si>
    <t>E0006551</t>
  </si>
  <si>
    <t>GOLDINER LEV</t>
  </si>
  <si>
    <t>GOLDINER LEV MD</t>
  </si>
  <si>
    <t>KENDRICK, TIMOTHY</t>
  </si>
  <si>
    <t>E0031074</t>
  </si>
  <si>
    <t>KENDRICK TIMOTHY E RPA</t>
  </si>
  <si>
    <t>KENDRICK TIMOTHY</t>
  </si>
  <si>
    <t>KENDRICK TIMOTHY EDWARD</t>
  </si>
  <si>
    <t>4211 MEDICAL CENTER DR STE 211</t>
  </si>
  <si>
    <t>13066-6637</t>
  </si>
  <si>
    <t>LAPINSKY, ANTHONY DR.</t>
  </si>
  <si>
    <t>E0121774</t>
  </si>
  <si>
    <t>LAPINSKY ANTHONY S</t>
  </si>
  <si>
    <t>LAPINSKY ANTHONY DR.</t>
  </si>
  <si>
    <t>LAPINSKY ANTHONY STANLEY</t>
  </si>
  <si>
    <t>NORRIS, DEBORAH</t>
  </si>
  <si>
    <t>E0049283</t>
  </si>
  <si>
    <t>NORRIS DEBORAH L</t>
  </si>
  <si>
    <t>NORRIS DEBORAH</t>
  </si>
  <si>
    <t>NORRIS DEBORAH LYNN</t>
  </si>
  <si>
    <t>969 STATE ROUTE 11</t>
  </si>
  <si>
    <t>MOIRA</t>
  </si>
  <si>
    <t>12957-2303</t>
  </si>
  <si>
    <t>ROME MEDICAL GROUP PC</t>
  </si>
  <si>
    <t>E0148889</t>
  </si>
  <si>
    <t>ROME MEDICAL GROUP, P.C.</t>
  </si>
  <si>
    <t>Joshu Coppola</t>
  </si>
  <si>
    <t>E0317616</t>
  </si>
  <si>
    <t>COPPOLA JOSHU ERIC</t>
  </si>
  <si>
    <t>COPPOLA JOSHU</t>
  </si>
  <si>
    <t>Joslin, Jeremy D., MD</t>
  </si>
  <si>
    <t>E0306734</t>
  </si>
  <si>
    <t>JOSLIN JEREMY DAVID</t>
  </si>
  <si>
    <t>JOSLIN JEREMY</t>
  </si>
  <si>
    <t>Jubelt, Burk, MD</t>
  </si>
  <si>
    <t>E0185708</t>
  </si>
  <si>
    <t>JUBELT BURK MD</t>
  </si>
  <si>
    <t>JUBELT BURK</t>
  </si>
  <si>
    <t>Julie Colvin</t>
  </si>
  <si>
    <t>E0082054</t>
  </si>
  <si>
    <t>COLVIN JULIE YU</t>
  </si>
  <si>
    <t>COLVIN JULIE</t>
  </si>
  <si>
    <t>Julie King</t>
  </si>
  <si>
    <t>E0337134</t>
  </si>
  <si>
    <t>KING JULIE PATRICIA</t>
  </si>
  <si>
    <t>KING JULIE</t>
  </si>
  <si>
    <t>Kalil, Marissa Dr.</t>
  </si>
  <si>
    <t>E0003743</t>
  </si>
  <si>
    <t>KALIL MARISSA Z</t>
  </si>
  <si>
    <t>mkalil@mvnhealth.com</t>
  </si>
  <si>
    <t>KALIL MARISSA DR.</t>
  </si>
  <si>
    <t>CEMER, ADNAN</t>
  </si>
  <si>
    <t>E0326354</t>
  </si>
  <si>
    <t>CEMER ADNAN</t>
  </si>
  <si>
    <t>CEMER ADNAN DR.</t>
  </si>
  <si>
    <t>CESARE, JAMES F MD</t>
  </si>
  <si>
    <t>E0169866</t>
  </si>
  <si>
    <t>CESARE JAMES F MD</t>
  </si>
  <si>
    <t>CESARE JAMES DR.</t>
  </si>
  <si>
    <t>SLOCUM DICKSON MEDIC</t>
  </si>
  <si>
    <t>CHAMBRONE, MICHELLE L</t>
  </si>
  <si>
    <t>E0067456</t>
  </si>
  <si>
    <t>CHAMBRONE MICHELLE L</t>
  </si>
  <si>
    <t>CHAMBRONE MICHELLE MS.</t>
  </si>
  <si>
    <t>SLOCUM DICKSON MED G</t>
  </si>
  <si>
    <t>CHAPPLE, CRYSTAL B</t>
  </si>
  <si>
    <t>E0352559</t>
  </si>
  <si>
    <t>CHAPPLE CRYSTAL B</t>
  </si>
  <si>
    <t>CHAPPLE CRYSTAL</t>
  </si>
  <si>
    <t>UNIVERSITY SURGICAL ASSOCIATES, LLP</t>
  </si>
  <si>
    <t>E0140894</t>
  </si>
  <si>
    <t>UNIVERSITY SURGICAL ASSOC LLP</t>
  </si>
  <si>
    <t>UNIVERSITY SURGICAL ASSOCIATES</t>
  </si>
  <si>
    <t>Upadhyaya, Prashant K, MBBS</t>
  </si>
  <si>
    <t>E0348720</t>
  </si>
  <si>
    <t>UPADHYAYA PRASHANT KUDIGRAM</t>
  </si>
  <si>
    <t>UPADHYAYA PRASHANT</t>
  </si>
  <si>
    <t>E0252102</t>
  </si>
  <si>
    <t>UCP HANDI PER OF UTICA AREA</t>
  </si>
  <si>
    <t>RD2 NORTH GAGE RD</t>
  </si>
  <si>
    <t>13304-2527</t>
  </si>
  <si>
    <t>Upstate Cerebral Palsy, Inc</t>
  </si>
  <si>
    <t>Laura Eannace, Executive VP</t>
  </si>
  <si>
    <t>UPSTATE EMERGENCY MEDICINE, INC</t>
  </si>
  <si>
    <t>E0128639</t>
  </si>
  <si>
    <t>EMERGENCY MED SUNY HLTH SCI</t>
  </si>
  <si>
    <t>Janice Harvey</t>
  </si>
  <si>
    <t>(315) 464-4363</t>
  </si>
  <si>
    <t>harveyj@upstate.ed</t>
  </si>
  <si>
    <t>UPSTATE EMERGENCY MEDICINE INC</t>
  </si>
  <si>
    <t>Katz, Danielle Andree, MD</t>
  </si>
  <si>
    <t>E0063105</t>
  </si>
  <si>
    <t>KATZ DANIELLE A MD</t>
  </si>
  <si>
    <t>KATZ DANIELLE DR.</t>
  </si>
  <si>
    <t>DEPT ORTHO</t>
  </si>
  <si>
    <t>Ernesto Roldan</t>
  </si>
  <si>
    <t>E0129999</t>
  </si>
  <si>
    <t>ROLDAN ERNESTO</t>
  </si>
  <si>
    <t>ROLDAN ERNESTO DR.</t>
  </si>
  <si>
    <t>Heather Redmond</t>
  </si>
  <si>
    <t>E0427544</t>
  </si>
  <si>
    <t>THORPE HEATHER</t>
  </si>
  <si>
    <t>REDMOND HEATHER</t>
  </si>
  <si>
    <t>Swiecki, Frances I., NP</t>
  </si>
  <si>
    <t>E0029020</t>
  </si>
  <si>
    <t>SWIECKI FRANCES I NP</t>
  </si>
  <si>
    <t>SWIECKI FRANCES</t>
  </si>
  <si>
    <t>SWIECKI FRANCES I</t>
  </si>
  <si>
    <t>13202-3047</t>
  </si>
  <si>
    <t>SYED RIAZ DR.</t>
  </si>
  <si>
    <t>E0232568</t>
  </si>
  <si>
    <t>SYED RIAZ SIBTAIN          MD</t>
  </si>
  <si>
    <t>(315) 475-3178</t>
  </si>
  <si>
    <t>1011 STATE TOWER BLD</t>
  </si>
  <si>
    <t>Nacca, Katherine M., MD</t>
  </si>
  <si>
    <t>E0351390</t>
  </si>
  <si>
    <t>NACCA KATHERINE MICHELE</t>
  </si>
  <si>
    <t>NACCA KATHERINE DR.</t>
  </si>
  <si>
    <t>Nacca, Nicholas E., MD</t>
  </si>
  <si>
    <t>E0348503</t>
  </si>
  <si>
    <t>NACCA NICHOLAS ERIK</t>
  </si>
  <si>
    <t>NACCA NICHOLAS DR.</t>
  </si>
  <si>
    <t>Nadine Khouzam</t>
  </si>
  <si>
    <t>E0386396</t>
  </si>
  <si>
    <t>KHOUZAM NADINE</t>
  </si>
  <si>
    <t>Nadkarni, Anupa, MD</t>
  </si>
  <si>
    <t>E0329036</t>
  </si>
  <si>
    <t>NADKARNI ANUPA PRASHANT</t>
  </si>
  <si>
    <t>NADKARNI ANUPA</t>
  </si>
  <si>
    <t>Nadkarni, Prashant V, MD</t>
  </si>
  <si>
    <t>E0329271</t>
  </si>
  <si>
    <t>NADKARNI PRASHANT V</t>
  </si>
  <si>
    <t>NADKARNI PRASHANT</t>
  </si>
  <si>
    <t>Nahed Iskander</t>
  </si>
  <si>
    <t>E0014388</t>
  </si>
  <si>
    <t>ISKANDER NAHED S MD</t>
  </si>
  <si>
    <t>ISKANDER NAHED</t>
  </si>
  <si>
    <t>ISKANDER NAHED SAMIR</t>
  </si>
  <si>
    <t>Naim, Muhammad M., MD</t>
  </si>
  <si>
    <t>E0246333</t>
  </si>
  <si>
    <t>NAIM MUHAMMAD M            MD</t>
  </si>
  <si>
    <t>NAIM MUHAMMAD</t>
  </si>
  <si>
    <t>NAIM MUHAMMAD M MD</t>
  </si>
  <si>
    <t>Nanavati, Kaushal B., MD</t>
  </si>
  <si>
    <t>E0102847</t>
  </si>
  <si>
    <t>NANAVATI KAUSHAL B MD</t>
  </si>
  <si>
    <t>NANAVATI KAUSHAL</t>
  </si>
  <si>
    <t>Kinsey, James A., MD</t>
  </si>
  <si>
    <t>E0244668</t>
  </si>
  <si>
    <t>KINSEY JAMES A             MD</t>
  </si>
  <si>
    <t>KINSEY JAMES</t>
  </si>
  <si>
    <t>Kirch, Pamela M., NP</t>
  </si>
  <si>
    <t>E0075763</t>
  </si>
  <si>
    <t>KIRCH PAMELA MARIE</t>
  </si>
  <si>
    <t>KIRCH PAMELA</t>
  </si>
  <si>
    <t>Kittur, Dilip S., MBBA</t>
  </si>
  <si>
    <t>E0099205</t>
  </si>
  <si>
    <t>KITTUR DILIP S MD</t>
  </si>
  <si>
    <t>KITTUR DILIP</t>
  </si>
  <si>
    <t>KITTUR DILIP S</t>
  </si>
  <si>
    <t>Masten, Thomas D., MD</t>
  </si>
  <si>
    <t>E0207700</t>
  </si>
  <si>
    <t>MASTEN THOMAS D            MD</t>
  </si>
  <si>
    <t>MASTEN THOMAS</t>
  </si>
  <si>
    <t>Mathew, Thomas Dr.</t>
  </si>
  <si>
    <t>E0121016</t>
  </si>
  <si>
    <t>MATHEW THOMAS C</t>
  </si>
  <si>
    <t>(315) 794-2546</t>
  </si>
  <si>
    <t>tcmathew@mac.com</t>
  </si>
  <si>
    <t>MATHEW THOMAS DR.</t>
  </si>
  <si>
    <t>STE 208</t>
  </si>
  <si>
    <t>14621-3008</t>
  </si>
  <si>
    <t>Matthew F. Kertesz, RD, CDN, CDE</t>
  </si>
  <si>
    <t>E0320734</t>
  </si>
  <si>
    <t>KERTESZ MATTHEW F</t>
  </si>
  <si>
    <t>KERTESZ MATTHEW</t>
  </si>
  <si>
    <t>77 NELSON ST STE B</t>
  </si>
  <si>
    <t>13021-1944</t>
  </si>
  <si>
    <t>CERTIFIED ASTHMA OR DIABETES EDUCATOR</t>
  </si>
  <si>
    <t>Matthew Picone</t>
  </si>
  <si>
    <t>E0121068</t>
  </si>
  <si>
    <t>PICONE MATTHEW L MD</t>
  </si>
  <si>
    <t>PICONE MATTHEW</t>
  </si>
  <si>
    <t>Matthew Shute</t>
  </si>
  <si>
    <t>E0013201</t>
  </si>
  <si>
    <t>SHUTE MATTHEW S RPA</t>
  </si>
  <si>
    <t>SHUTE MATTHEW</t>
  </si>
  <si>
    <t>McCabe, John B., MD</t>
  </si>
  <si>
    <t>E0196946</t>
  </si>
  <si>
    <t>MCCABE JOHN B              MD</t>
  </si>
  <si>
    <t>MCCABE JOHN</t>
  </si>
  <si>
    <t>MCCABE JOHN BERNARD</t>
  </si>
  <si>
    <t>Shaw, Eric G., MD</t>
  </si>
  <si>
    <t>E0035142</t>
  </si>
  <si>
    <t>SHAW ERIC GORGON</t>
  </si>
  <si>
    <t>SHAW ERIC</t>
  </si>
  <si>
    <t>Shaw, Jana, MD</t>
  </si>
  <si>
    <t>E0053880</t>
  </si>
  <si>
    <t>SHAW JANA MD</t>
  </si>
  <si>
    <t>SHAW JANA</t>
  </si>
  <si>
    <t>Dewan, Mantosh J., MD</t>
  </si>
  <si>
    <t>E0248470</t>
  </si>
  <si>
    <t>DEWAN MANTOSH              MD</t>
  </si>
  <si>
    <t>DEWAN MANTOSH</t>
  </si>
  <si>
    <t>Fisher, Mariah K., MD</t>
  </si>
  <si>
    <t>E0337442</t>
  </si>
  <si>
    <t>FISHER MARIAH K</t>
  </si>
  <si>
    <t>FISHER MARIAH</t>
  </si>
  <si>
    <t>FISHER MARIAH KATHRYN</t>
  </si>
  <si>
    <t>Fitzsimmons, Lunei, MD</t>
  </si>
  <si>
    <t>E0026340</t>
  </si>
  <si>
    <t>FITZSIMMONS LUNEI LACERNA MD</t>
  </si>
  <si>
    <t>FITZSIMMONS LUNEI DR.</t>
  </si>
  <si>
    <t>Meder, Tommy John, MD</t>
  </si>
  <si>
    <t>E0141418</t>
  </si>
  <si>
    <t>MEDER TOMMY JOHN MD</t>
  </si>
  <si>
    <t>MEDER TOMMY</t>
  </si>
  <si>
    <t>EPILEPSY-PRALID</t>
  </si>
  <si>
    <t>Paul Akers</t>
  </si>
  <si>
    <t>(585) 442-4430</t>
  </si>
  <si>
    <t>pakers@epiny.org</t>
  </si>
  <si>
    <t>EPILEPSY-PRALID, INC.</t>
  </si>
  <si>
    <t>2 TOWNLINE CIR</t>
  </si>
  <si>
    <t>MAMI Interpreters</t>
  </si>
  <si>
    <t>Cornelia Brown</t>
  </si>
  <si>
    <t>(315) 732-2271</t>
  </si>
  <si>
    <t>cbrownmami@gmail.com</t>
  </si>
  <si>
    <t>287 Genesee Street</t>
  </si>
  <si>
    <t>Bridges, Madison County Council on Alcoholism &amp; Substance Abuse</t>
  </si>
  <si>
    <t>Susan Jenkins</t>
  </si>
  <si>
    <t>(315) 697-3947</t>
  </si>
  <si>
    <t>sjenkins@bridges-mccasa.org</t>
  </si>
  <si>
    <t>112 Farrier Avenue, Suite 314</t>
  </si>
  <si>
    <t>ROME MEMORIAL HOSPITAL - Delta Medical</t>
  </si>
  <si>
    <t>E0418265</t>
  </si>
  <si>
    <t>ROME MEMORIAL HOSPITAL INC</t>
  </si>
  <si>
    <t>ROME MEMORIAL HOSPITAL</t>
  </si>
  <si>
    <t>CHENG, DAVID</t>
  </si>
  <si>
    <t>E0225119</t>
  </si>
  <si>
    <t>CHENG DAVID CHIH           MD</t>
  </si>
  <si>
    <t>CHENG DAVID</t>
  </si>
  <si>
    <t>CHENG DAVID CHIH</t>
  </si>
  <si>
    <t>946 CIRCLE DR # D-24</t>
  </si>
  <si>
    <t>SIDNEY</t>
  </si>
  <si>
    <t>13838-1649</t>
  </si>
  <si>
    <t>COOLEY, ELIZABETH</t>
  </si>
  <si>
    <t>E0317124</t>
  </si>
  <si>
    <t>COOLEY ELIZABETH</t>
  </si>
  <si>
    <t>COOLEY ELIZABETH MARIE</t>
  </si>
  <si>
    <t>Nikolavsky, Dmitriy, MD</t>
  </si>
  <si>
    <t>E0337436</t>
  </si>
  <si>
    <t>NIKOLAVSKY DMITRIY</t>
  </si>
  <si>
    <t>Izquierdo, Roberto E., MD</t>
  </si>
  <si>
    <t>E0151898</t>
  </si>
  <si>
    <t>IZQUIERDO ROBERTO E MD</t>
  </si>
  <si>
    <t>IZQUIERDO ROBERTO</t>
  </si>
  <si>
    <t>St. Luke Health Services</t>
  </si>
  <si>
    <t>E0268074</t>
  </si>
  <si>
    <t>ST LUKE RHCF SNF</t>
  </si>
  <si>
    <t>Terrence Gorman</t>
  </si>
  <si>
    <t>(315) 342-3166</t>
  </si>
  <si>
    <t>tgorman@stlukehs.com</t>
  </si>
  <si>
    <t>ST. LUKE RESIDENTIAL HEALTH CARE FACILITY, INC.</t>
  </si>
  <si>
    <t>ST LUKE RESIDENTIAL HLTH CARE FAC</t>
  </si>
  <si>
    <t>13126-6400</t>
  </si>
  <si>
    <t>St. Luke's Home Residential Healthcare Facility, Inc.</t>
  </si>
  <si>
    <t>E0133835</t>
  </si>
  <si>
    <t>ST LUKES HOME RHCF INC</t>
  </si>
  <si>
    <t>Lisa Volk, Executive Director</t>
  </si>
  <si>
    <t>(315) 624-8601</t>
  </si>
  <si>
    <t>lvolk@mvnhealth.com</t>
  </si>
  <si>
    <t>ST LUKE'S RESIDENTIAL HEALTHCARE FACILITY INC</t>
  </si>
  <si>
    <t>1650 CHAMPLIN AVE</t>
  </si>
  <si>
    <t>St. Luke's Home-Adult Day Care</t>
  </si>
  <si>
    <t>E0022220</t>
  </si>
  <si>
    <t>ST LUKES ADC SERVICES</t>
  </si>
  <si>
    <t>Leslie Lawrence, Director ADHC</t>
  </si>
  <si>
    <t>(315) 624-4521</t>
  </si>
  <si>
    <t>llawrenc@mvnhealth.com</t>
  </si>
  <si>
    <t>ST. LUKE'S HOME ADULT DAY CARE</t>
  </si>
  <si>
    <t>ST LUKES HOME</t>
  </si>
  <si>
    <t>Sarah Deane</t>
  </si>
  <si>
    <t>DEANE SARAH</t>
  </si>
  <si>
    <t>Sarah Murphy</t>
  </si>
  <si>
    <t>E0292721</t>
  </si>
  <si>
    <t>MURPHY SARAH</t>
  </si>
  <si>
    <t>MURPHY SARAH MS.</t>
  </si>
  <si>
    <t>Shoba Ramani</t>
  </si>
  <si>
    <t>E0014823</t>
  </si>
  <si>
    <t>RAMANI SHOBA</t>
  </si>
  <si>
    <t>RAMANI SHOBA MRS.</t>
  </si>
  <si>
    <t>Stephen Oby</t>
  </si>
  <si>
    <t>OBY STEPHEN</t>
  </si>
  <si>
    <t>587 BROADWAY APT L16</t>
  </si>
  <si>
    <t>MENANDS</t>
  </si>
  <si>
    <t>PHYSICAL MEDICINE &amp; REHAB MEDICAL SERVICE GROUP</t>
  </si>
  <si>
    <t>E0184253</t>
  </si>
  <si>
    <t>PHYSICAL MEDICINE &amp; REHAB</t>
  </si>
  <si>
    <t>Chris Lalone</t>
  </si>
  <si>
    <t>(315) 464-2000</t>
  </si>
  <si>
    <t>lalonec@upstate.ed</t>
  </si>
  <si>
    <t>PHYSICAL MEDICINE &amp; REHABILITATION</t>
  </si>
  <si>
    <t>Physician Care, PC</t>
  </si>
  <si>
    <t>E0342439</t>
  </si>
  <si>
    <t>PHYSICIAN CARE PC</t>
  </si>
  <si>
    <t>Mandanas, Dr. Renato</t>
  </si>
  <si>
    <t>(315) 349-5734</t>
  </si>
  <si>
    <t>rmandanas@oswegohealth.org</t>
  </si>
  <si>
    <t>90 W UTICA ST</t>
  </si>
  <si>
    <t>13126-3048</t>
  </si>
  <si>
    <t>Pipas, Lauren, MD</t>
  </si>
  <si>
    <t>E0155190</t>
  </si>
  <si>
    <t>PIPAS LAUREN MD</t>
  </si>
  <si>
    <t>PIPAS LAUREN</t>
  </si>
  <si>
    <t>Planned Parenthood Mohawk Hudson, Inc.</t>
  </si>
  <si>
    <t>E0252152</t>
  </si>
  <si>
    <t>PLANNED PTHD MOHAWK HUDSON</t>
  </si>
  <si>
    <t>Kim Atkins, President/CEO</t>
  </si>
  <si>
    <t>k.atkins@ppmhchoices.org</t>
  </si>
  <si>
    <t>All Other:: Clinic:: Pharmacy</t>
  </si>
  <si>
    <t>PLANNED PARENTHOOD MOHAWK HUDSON, INC</t>
  </si>
  <si>
    <t>1040 STATE ST</t>
  </si>
  <si>
    <t>12307-1508</t>
  </si>
  <si>
    <t>Jonathan E. Cryer, MD</t>
  </si>
  <si>
    <t>E0033371</t>
  </si>
  <si>
    <t>CRYER JONATHAN ERIC</t>
  </si>
  <si>
    <t>CRYER JONATHAN</t>
  </si>
  <si>
    <t>ST ELIZABETH MED CTR HOME CARE</t>
  </si>
  <si>
    <t>13501-6236</t>
  </si>
  <si>
    <t>Zhang, Dianbo, MD</t>
  </si>
  <si>
    <t>E0322763</t>
  </si>
  <si>
    <t>ZHANG DIANBO</t>
  </si>
  <si>
    <t>Zhang, Xiuli, MD</t>
  </si>
  <si>
    <t>E0036118</t>
  </si>
  <si>
    <t>ZHANG XIULI</t>
  </si>
  <si>
    <t>ZHANG XIULI DR.</t>
  </si>
  <si>
    <t>Zirath, Monika, NP</t>
  </si>
  <si>
    <t>E0049305</t>
  </si>
  <si>
    <t>ZIRATH MONIKA</t>
  </si>
  <si>
    <t>Zonno, Alan J, MD</t>
  </si>
  <si>
    <t>E0325055</t>
  </si>
  <si>
    <t>ZONNO ALAN JOSEPH MD</t>
  </si>
  <si>
    <t>ZONNO ALAN</t>
  </si>
  <si>
    <t>Zuccaro, Jennifer C., MD</t>
  </si>
  <si>
    <t>E0010526</t>
  </si>
  <si>
    <t>ZUCCARO JENNIFER CARBONE MD</t>
  </si>
  <si>
    <t>ZUCCARO JENNIFER</t>
  </si>
  <si>
    <t>Crouse Health Hospital</t>
  </si>
  <si>
    <t>E0271135</t>
  </si>
  <si>
    <t>CROUSE HOSPITAL</t>
  </si>
  <si>
    <t>Seth Kronenberg, MD</t>
  </si>
  <si>
    <t>(315) 470-7317</t>
  </si>
  <si>
    <t>sethkronenbergmd@crouse.org</t>
  </si>
  <si>
    <t>All Other:: Clinic:: Hospital:: Substance Abuse</t>
  </si>
  <si>
    <t>CROUSE HEALTH HOSPITAL, INC.</t>
  </si>
  <si>
    <t>Cruz-Tolentino, Minnie Dr.</t>
  </si>
  <si>
    <t>E0369204</t>
  </si>
  <si>
    <t>CRUZ-TOLENTINO MINNIE</t>
  </si>
  <si>
    <t>(315) 624-8440</t>
  </si>
  <si>
    <t>mcruztol@mvnhealth.com</t>
  </si>
  <si>
    <t>CRUZ-TOLENTINO MINNIE SHEILA</t>
  </si>
  <si>
    <t>CRUZ-TOLENTINO MINNIE SHEILA DE LEO</t>
  </si>
  <si>
    <t>Iannuzzi, Michael C, MD</t>
  </si>
  <si>
    <t>E0063993</t>
  </si>
  <si>
    <t>IANNUZZI MICHAEL CHARLES MD</t>
  </si>
  <si>
    <t>IANNUZZI MICHAEL</t>
  </si>
  <si>
    <t>Ijaz Rashid, MD</t>
  </si>
  <si>
    <t>E0306489</t>
  </si>
  <si>
    <t>RASHID IJAZ</t>
  </si>
  <si>
    <t>Independent Health Care Services, Inc.</t>
  </si>
  <si>
    <t>E0208348</t>
  </si>
  <si>
    <t>INDEPENDENT HEALTH CARE SERVI</t>
  </si>
  <si>
    <t>Kate Rolf</t>
  </si>
  <si>
    <t>mkrolf@yahoo.com</t>
  </si>
  <si>
    <t>INDEPENDENT HEALTH CARE SERVICES,INC.</t>
  </si>
  <si>
    <t>INDEPENDENT HEALTH CARE SERVICES IN</t>
  </si>
  <si>
    <t>913 OLD LIVERPOOL RD</t>
  </si>
  <si>
    <t>13088-5571</t>
  </si>
  <si>
    <t>Gentile, Teresa C., MD</t>
  </si>
  <si>
    <t>E0022117</t>
  </si>
  <si>
    <t>GAJRA AJEET MD</t>
  </si>
  <si>
    <t>GAJRA AJEET</t>
  </si>
  <si>
    <t>George, Avrille B, MD</t>
  </si>
  <si>
    <t>E0133328</t>
  </si>
  <si>
    <t>GENTILE TERESA CAROLINE MD</t>
  </si>
  <si>
    <t>GENTILE TERESA</t>
  </si>
  <si>
    <t>George, Tanya, MD</t>
  </si>
  <si>
    <t>E0322152</t>
  </si>
  <si>
    <t>GEORGE AVRILLE</t>
  </si>
  <si>
    <t>Gerald Edwards</t>
  </si>
  <si>
    <t>E0145365</t>
  </si>
  <si>
    <t>EDWARDS GERALD P MD</t>
  </si>
  <si>
    <t>EDWARDS GERALD</t>
  </si>
  <si>
    <t>EDWARDS GERALD PATRICK</t>
  </si>
  <si>
    <t>Gerald Hemmer, MD</t>
  </si>
  <si>
    <t>E0196661</t>
  </si>
  <si>
    <t>HEMMER GERALD F            MD</t>
  </si>
  <si>
    <t>HEMMER GERALD</t>
  </si>
  <si>
    <t>Stuart, Sarah B., MD</t>
  </si>
  <si>
    <t>E0283571</t>
  </si>
  <si>
    <t>STUART SARAH BRONWYN MD</t>
  </si>
  <si>
    <t>STUART SARAH DR.</t>
  </si>
  <si>
    <t>Subedi, Dinesh, MD</t>
  </si>
  <si>
    <t>E0319465</t>
  </si>
  <si>
    <t>SUBEDI DINESH</t>
  </si>
  <si>
    <t>Foster, James M.T., MD</t>
  </si>
  <si>
    <t>E0152625</t>
  </si>
  <si>
    <t>FOSTER JAMES M T MD</t>
  </si>
  <si>
    <t>FOSTER JAMES</t>
  </si>
  <si>
    <t>219 BRYANT ST</t>
  </si>
  <si>
    <t>14222-2006</t>
  </si>
  <si>
    <t>Foster, Mary M., NP</t>
  </si>
  <si>
    <t>E0025942</t>
  </si>
  <si>
    <t>FOSTER MARY M RN</t>
  </si>
  <si>
    <t>FOSTER MARY</t>
  </si>
  <si>
    <t>FOSTER MARY MARGARET</t>
  </si>
  <si>
    <t>4617 GOLDRUSH DR</t>
  </si>
  <si>
    <t>MARCELLUS</t>
  </si>
  <si>
    <t>13108-1021</t>
  </si>
  <si>
    <t>Franciscan Health Support Services, LLC</t>
  </si>
  <si>
    <t>E0325049</t>
  </si>
  <si>
    <t>FRANCISCAN HEALTH SUPPORT SERVICES</t>
  </si>
  <si>
    <t>Timothy Scanlon</t>
  </si>
  <si>
    <t>tim.scanlon@sjhsyr.org</t>
  </si>
  <si>
    <t>FRANCISCAN HEALTH SUPPORT, INC</t>
  </si>
  <si>
    <t>300 GATEWAY PARK DR</t>
  </si>
  <si>
    <t>13212-3755</t>
  </si>
  <si>
    <t>E0331829</t>
  </si>
  <si>
    <t>945 E GENESEE ST</t>
  </si>
  <si>
    <t>13210-1752</t>
  </si>
  <si>
    <t>FRANCISCAN HEALTH SUPPORT SERVICES, LLC. Dba AUBURN HEALTH SUPPORT SERVICES</t>
  </si>
  <si>
    <t>E0213047</t>
  </si>
  <si>
    <t>Ryan Thompson</t>
  </si>
  <si>
    <t>ryan.thompson@sjhsyr.org</t>
  </si>
  <si>
    <t>5792 WIDEWATERS PKWY</t>
  </si>
  <si>
    <t>13214-1847</t>
  </si>
  <si>
    <t>Frechette, Vincent E., MD</t>
  </si>
  <si>
    <t>E0125750</t>
  </si>
  <si>
    <t>FORD TIMOTHY DAVID MD</t>
  </si>
  <si>
    <t>FORD TIMOTHY</t>
  </si>
  <si>
    <t>Frederick A. Kaempffe, MD</t>
  </si>
  <si>
    <t>E0176957</t>
  </si>
  <si>
    <t>KAEMPFFE FREDERICK A IV  MD</t>
  </si>
  <si>
    <t>KAEMPFFE FREDERICK</t>
  </si>
  <si>
    <t>4425 OLD RID RD #100</t>
  </si>
  <si>
    <t>14589-0897</t>
  </si>
  <si>
    <t>Fremont, Wanda P., MD</t>
  </si>
  <si>
    <t>E0114807</t>
  </si>
  <si>
    <t>FREMONT WANDA</t>
  </si>
  <si>
    <t>Paula White, NP</t>
  </si>
  <si>
    <t>E0388031</t>
  </si>
  <si>
    <t>WHITE PAULA A</t>
  </si>
  <si>
    <t>WHITE PAULA</t>
  </si>
  <si>
    <t>WHITE PAULA ANNE</t>
  </si>
  <si>
    <t>Wunderlich Kathie  NP</t>
  </si>
  <si>
    <t>E0340370</t>
  </si>
  <si>
    <t>WUNDERLICH KATHLEEN L</t>
  </si>
  <si>
    <t>WUNDERLICH KATHLEEN MS.</t>
  </si>
  <si>
    <t>RYAN RENEE DR.</t>
  </si>
  <si>
    <t>E0284406</t>
  </si>
  <si>
    <t>RYAN RENEE ANNE MD</t>
  </si>
  <si>
    <t>HONG CINDY DR.</t>
  </si>
  <si>
    <t>E0352598</t>
  </si>
  <si>
    <t>HONG CINDY</t>
  </si>
  <si>
    <t>144 GENESEE ST</t>
  </si>
  <si>
    <t>13021-3503</t>
  </si>
  <si>
    <t>WELSH MARK DR.</t>
  </si>
  <si>
    <t>E0003823</t>
  </si>
  <si>
    <t>WELSH MARK</t>
  </si>
  <si>
    <t>ADELSON MARK DR.</t>
  </si>
  <si>
    <t>E0209953</t>
  </si>
  <si>
    <t>ADELSON MARK D MD</t>
  </si>
  <si>
    <t>CIM HOSPITAL</t>
  </si>
  <si>
    <t>FEDERICO CARMEN</t>
  </si>
  <si>
    <t>E0101840</t>
  </si>
  <si>
    <t>FEDERICO CARMEN J MD</t>
  </si>
  <si>
    <t>CORNING</t>
  </si>
  <si>
    <t>14830-2911</t>
  </si>
  <si>
    <t>VALENTINE ROBERTA MS.</t>
  </si>
  <si>
    <t>E0308101</t>
  </si>
  <si>
    <t>VALENTINE ROBERTA</t>
  </si>
  <si>
    <t>10 N MAIN ST</t>
  </si>
  <si>
    <t>13045-2130</t>
  </si>
  <si>
    <t>COLINO JONATHAN MR.</t>
  </si>
  <si>
    <t>E0318062</t>
  </si>
  <si>
    <t>COLINO JONATHAN DANIEL</t>
  </si>
  <si>
    <t>610 FRENCH RD</t>
  </si>
  <si>
    <t>13413-1014</t>
  </si>
  <si>
    <t>MEYERS, JENNIFER</t>
  </si>
  <si>
    <t>E0010283</t>
  </si>
  <si>
    <t>MEYERS JENNIFER LAUNDY  MD</t>
  </si>
  <si>
    <t>MEYERS JENNIFER</t>
  </si>
  <si>
    <t>164 BROAD ST</t>
  </si>
  <si>
    <t>PARENT, COLLEEN</t>
  </si>
  <si>
    <t>E0310132</t>
  </si>
  <si>
    <t>PARENT COLLEEN E MD</t>
  </si>
  <si>
    <t>PARENT COLLEEN</t>
  </si>
  <si>
    <t>ERIE EHP #1</t>
  </si>
  <si>
    <t>Matthew Lefever</t>
  </si>
  <si>
    <t>(315) 428-8562</t>
  </si>
  <si>
    <t>mlefever@lorettosystem.org</t>
  </si>
  <si>
    <t>1207 Almond Street</t>
  </si>
  <si>
    <t>SELF-DIRECT INC TBI</t>
  </si>
  <si>
    <t>E0058760</t>
  </si>
  <si>
    <t>Pat Palumbo</t>
  </si>
  <si>
    <t>(315) 635-5374</t>
  </si>
  <si>
    <t>ppalumbo@selfdirectinc.com</t>
  </si>
  <si>
    <t>104 COACHMANS WHIP # D</t>
  </si>
  <si>
    <t>13027-9600</t>
  </si>
  <si>
    <t>MADISON CORTLAND NYSARC RSP</t>
  </si>
  <si>
    <t>E0040782</t>
  </si>
  <si>
    <t>Shoemaker, Lawrence R, MD</t>
  </si>
  <si>
    <t>E0331170</t>
  </si>
  <si>
    <t>SHOEMAKER LAWRENCE R MD</t>
  </si>
  <si>
    <t>SHOEMAKER LAWRENCE</t>
  </si>
  <si>
    <t>Siddiqui, Danish S., MD</t>
  </si>
  <si>
    <t>E0070235</t>
  </si>
  <si>
    <t>SIDDIQUI DANISH SUBOOR MD</t>
  </si>
  <si>
    <t>SIDDIQUI DANISH</t>
  </si>
  <si>
    <t>UPSTATE HEALTH PROVIDERS, PC</t>
  </si>
  <si>
    <t>E0023020</t>
  </si>
  <si>
    <t>ONONDAGA HILL ACUTE CARE MEDICINE S</t>
  </si>
  <si>
    <t>Nancy Daoust</t>
  </si>
  <si>
    <t>(315) 492-5207</t>
  </si>
  <si>
    <t>daoust@upstate.edu</t>
  </si>
  <si>
    <t>UPSTATE COMMUNITY MEDICAL, PC</t>
  </si>
  <si>
    <t>UPSTATE COMMUNITY MEDICAL PC</t>
  </si>
  <si>
    <t>Elwell Bruce Dr.</t>
  </si>
  <si>
    <t>E0164664</t>
  </si>
  <si>
    <t>ELWELL BRUCE ROBERT  MD</t>
  </si>
  <si>
    <t>Elwell, Bruce Dr.</t>
  </si>
  <si>
    <t>belwell@mvnhealth.com</t>
  </si>
  <si>
    <t>ELWELL BRUCE DR.</t>
  </si>
  <si>
    <t>Joseph Merola</t>
  </si>
  <si>
    <t>E0049288</t>
  </si>
  <si>
    <t>MEROLA JOSEPH A</t>
  </si>
  <si>
    <t>MEROLA JOSEPH</t>
  </si>
  <si>
    <t>Joseph Morabito</t>
  </si>
  <si>
    <t>E0333080</t>
  </si>
  <si>
    <t>MORABITO JOSEPH ANTHONY</t>
  </si>
  <si>
    <t>MORABITO JOSEPH</t>
  </si>
  <si>
    <t>Joseph, Rosamma, MBBS</t>
  </si>
  <si>
    <t>E0307230</t>
  </si>
  <si>
    <t>JOSEPH ROSAMMA</t>
  </si>
  <si>
    <t>Liberty Resources, Inc.</t>
  </si>
  <si>
    <t>E0001939</t>
  </si>
  <si>
    <t>Marta Durkin</t>
  </si>
  <si>
    <t>mdurkin@liberty-resources.org</t>
  </si>
  <si>
    <t>LIBERTY RESOURCES INC.</t>
  </si>
  <si>
    <t>LIBERTY RESOURCES INC MR TS</t>
  </si>
  <si>
    <t>13203-2703</t>
  </si>
  <si>
    <t>Home and Community Based Services</t>
  </si>
  <si>
    <t>LIBERTY RESOURCES, INC.</t>
  </si>
  <si>
    <t>149 S MAIN ST</t>
  </si>
  <si>
    <t>Walker, Maria B., NP</t>
  </si>
  <si>
    <t>E0007839</t>
  </si>
  <si>
    <t>WALKER MARIA SOCORRO BASTON</t>
  </si>
  <si>
    <t>WALKER MARIA SOCORRO</t>
  </si>
  <si>
    <t>Palomino, Kathryn E., MD</t>
  </si>
  <si>
    <t>E0081688</t>
  </si>
  <si>
    <t>PALOMINO KATHRYN E MD</t>
  </si>
  <si>
    <t>PALOMINO KATHRYN DR.</t>
  </si>
  <si>
    <t>Pan, Dorothy C, MD</t>
  </si>
  <si>
    <t>E0322181</t>
  </si>
  <si>
    <t>PAN DOROTHY CHERA</t>
  </si>
  <si>
    <t>PAN DOROTHY</t>
  </si>
  <si>
    <t>Shende, Michael C., MD</t>
  </si>
  <si>
    <t>E0258982</t>
  </si>
  <si>
    <t>SHENDE MICHAEL C           MD</t>
  </si>
  <si>
    <t>SHENDE MICHAEL</t>
  </si>
  <si>
    <t>STE 504</t>
  </si>
  <si>
    <t>Sherman, Robert A, MD</t>
  </si>
  <si>
    <t>E0297357</t>
  </si>
  <si>
    <t>SHERMAN ROBERT ADAM</t>
  </si>
  <si>
    <t>SHERMAN ROBERT</t>
  </si>
  <si>
    <t>475 IRVING AVE STE 418</t>
  </si>
  <si>
    <t>13210-1779</t>
  </si>
  <si>
    <t>MARSH, ROBERT MR.</t>
  </si>
  <si>
    <t>E0320994</t>
  </si>
  <si>
    <t>MARSH ROBERT</t>
  </si>
  <si>
    <t>MARSH ROBERT MR.</t>
  </si>
  <si>
    <t>MARSH ROBERT JOHN JR</t>
  </si>
  <si>
    <t>SMITH, CAROLYN</t>
  </si>
  <si>
    <t>E0327381</t>
  </si>
  <si>
    <t>CAROLYN SMITH MARIE</t>
  </si>
  <si>
    <t>SMITH CAROLYN</t>
  </si>
  <si>
    <t>SMITH CAROLYN MARIE</t>
  </si>
  <si>
    <t>FREIBERGER, ERIC DR.</t>
  </si>
  <si>
    <t>E0019329</t>
  </si>
  <si>
    <t>FREIBERGER ERIC J MD</t>
  </si>
  <si>
    <t>FREIBERGER ERIC DR.</t>
  </si>
  <si>
    <t>Theresa Lipsky, MD</t>
  </si>
  <si>
    <t>E0137665</t>
  </si>
  <si>
    <t>LIPSKY THERESA L MD</t>
  </si>
  <si>
    <t>LIPSKY THERESA</t>
  </si>
  <si>
    <t>4810 W SENECA TNPK</t>
  </si>
  <si>
    <t>Thomas Certo</t>
  </si>
  <si>
    <t>E0203607</t>
  </si>
  <si>
    <t>CERTO THOMAS F MD</t>
  </si>
  <si>
    <t>CERTO THOMAS</t>
  </si>
  <si>
    <t>PHYSICIANS OFF BLDG</t>
  </si>
  <si>
    <t>Thomas J. Sullivan, MD</t>
  </si>
  <si>
    <t>E0193020</t>
  </si>
  <si>
    <t>SULLIVAN THOMAS J MD</t>
  </si>
  <si>
    <t>Erin Foley</t>
  </si>
  <si>
    <t>efoley@auburnhospital.org</t>
  </si>
  <si>
    <t>SULLIVAN THOMAS</t>
  </si>
  <si>
    <t>Thomas LaClair, MD</t>
  </si>
  <si>
    <t>E0242674</t>
  </si>
  <si>
    <t>LACLAIR THOMAS J           MD</t>
  </si>
  <si>
    <t>LACLAIR THOMAS</t>
  </si>
  <si>
    <t>Thomas Osborn</t>
  </si>
  <si>
    <t>E0244278</t>
  </si>
  <si>
    <t>OSBORN THOMAS I            MD</t>
  </si>
  <si>
    <t>OSBORN THOMAS</t>
  </si>
  <si>
    <t>OSBORN THOMAS IRVIN</t>
  </si>
  <si>
    <t>4 CHENANGO ST</t>
  </si>
  <si>
    <t>13035-1400</t>
  </si>
  <si>
    <t>Mark Pisik, MD</t>
  </si>
  <si>
    <t>E0155184</t>
  </si>
  <si>
    <t>PISIK MARK R MD</t>
  </si>
  <si>
    <t>(315) 487-4844</t>
  </si>
  <si>
    <t>PISIK MARK</t>
  </si>
  <si>
    <t>4631 ONONDAGA BLVD</t>
  </si>
  <si>
    <t>13219-3301</t>
  </si>
  <si>
    <t>Martha Alberti, NP</t>
  </si>
  <si>
    <t>E0132232</t>
  </si>
  <si>
    <t>ALBERTI MARTHA B</t>
  </si>
  <si>
    <t>ALBERTI MARTHA MS.</t>
  </si>
  <si>
    <t>ALBERTI MARTHA</t>
  </si>
  <si>
    <t>Martha F. Linder, CNM</t>
  </si>
  <si>
    <t>E0312912</t>
  </si>
  <si>
    <t>LINDER MARTHA FREEBORN</t>
  </si>
  <si>
    <t>LINDER MARTHA</t>
  </si>
  <si>
    <t>Donnery, Gail M., NP</t>
  </si>
  <si>
    <t>E0097799</t>
  </si>
  <si>
    <t>DIRUBBO ANTHONY MALCOLM MD</t>
  </si>
  <si>
    <t>DIRUBBO ANTHONY</t>
  </si>
  <si>
    <t>Dornau, Carolee R., NP</t>
  </si>
  <si>
    <t>E0329991</t>
  </si>
  <si>
    <t>DONNERY GAIL MCCUE</t>
  </si>
  <si>
    <t>DONNERY GAIL</t>
  </si>
  <si>
    <t>Dosa, Nienke P., MD</t>
  </si>
  <si>
    <t>E0075854</t>
  </si>
  <si>
    <t>DOSA NIENKE PRINS MD</t>
  </si>
  <si>
    <t>DOSA NIENKE</t>
  </si>
  <si>
    <t>Insight House Chemical Dependency Services, Inc.</t>
  </si>
  <si>
    <t>E0125474</t>
  </si>
  <si>
    <t>INSIGHT HOUSE CHEM DEP SVCS</t>
  </si>
  <si>
    <t>Susan McGuiggan</t>
  </si>
  <si>
    <t>(315) 724-5168</t>
  </si>
  <si>
    <t>smcguiggan@insighthouse.com</t>
  </si>
  <si>
    <t>INSIGHT HOUSE CHEMICAL DEPENDENCY SERVICES INC</t>
  </si>
  <si>
    <t>OAS CL/REHAB</t>
  </si>
  <si>
    <t>13502-3015</t>
  </si>
  <si>
    <t>Feiglin, David H., MD</t>
  </si>
  <si>
    <t>E0147174</t>
  </si>
  <si>
    <t>FEIGLIN DAVID H MD</t>
  </si>
  <si>
    <t>FEIGLIN DAVID DR.</t>
  </si>
  <si>
    <t>FENSTERMACHER SUZAN MS.</t>
  </si>
  <si>
    <t>E0363783</t>
  </si>
  <si>
    <t>FENSTERMACHER SUZAN SARA</t>
  </si>
  <si>
    <t>(607) 684-6115</t>
  </si>
  <si>
    <t>2430 N TRIPHAMMER RD STE B</t>
  </si>
  <si>
    <t>14850-1014</t>
  </si>
  <si>
    <t>Fergerson, Jacqueline M, MD</t>
  </si>
  <si>
    <t>E0034552</t>
  </si>
  <si>
    <t>FERGERSON JACQUELINE M MD</t>
  </si>
  <si>
    <t>FERGERSON JACQUELINE</t>
  </si>
  <si>
    <t>Ferro, Philip L., MD</t>
  </si>
  <si>
    <t>E0242150</t>
  </si>
  <si>
    <t>FERRO PHILIP LEONARD       MD</t>
  </si>
  <si>
    <t>UNIV OB-GYN MED GRP</t>
  </si>
  <si>
    <t>Feuerstein, Barbara L, MD</t>
  </si>
  <si>
    <t>E0322867</t>
  </si>
  <si>
    <t>FAZILI TASADUQ NAZIR</t>
  </si>
  <si>
    <t>FAZILI TASADUQ</t>
  </si>
  <si>
    <t>725 IRVING AVE STE 311</t>
  </si>
  <si>
    <t>13210-1685</t>
  </si>
  <si>
    <t>FINGER LAKES CENTER FOR LIVING</t>
  </si>
  <si>
    <t>E0142624</t>
  </si>
  <si>
    <t>FINGER LAKES CTR FOR LIVING</t>
  </si>
  <si>
    <t>Diane Harrington</t>
  </si>
  <si>
    <t>(315) 255-7188</t>
  </si>
  <si>
    <t>dharrington@auburnhospital.orgSkilled Nursing Facility</t>
  </si>
  <si>
    <t>20 PARK AVE</t>
  </si>
  <si>
    <t>13021-1911</t>
  </si>
  <si>
    <t>FINGER LAKES MIGRANT HEALTH CARE PROJECT, INC</t>
  </si>
  <si>
    <t>117 E STEUBEN ST</t>
  </si>
  <si>
    <t>BATH</t>
  </si>
  <si>
    <t>14810-1636</t>
  </si>
  <si>
    <t>Seth, Rahul, DO</t>
  </si>
  <si>
    <t>E0033377</t>
  </si>
  <si>
    <t>SETH RAHUL DO</t>
  </si>
  <si>
    <t>SETH RAHUL</t>
  </si>
  <si>
    <t>347 MAIN ST</t>
  </si>
  <si>
    <t>HUNTINGTON</t>
  </si>
  <si>
    <t>11743-6914</t>
  </si>
  <si>
    <t>E0089286</t>
  </si>
  <si>
    <t>GENESEE REGION HOME CARE</t>
  </si>
  <si>
    <t>3111 WINTON RD S</t>
  </si>
  <si>
    <t>14623-2905</t>
  </si>
  <si>
    <t>Audrey Mathis</t>
  </si>
  <si>
    <t>E0088163</t>
  </si>
  <si>
    <t>MATHIS AUDREY ANN</t>
  </si>
  <si>
    <t>MATHIS AUDREY</t>
  </si>
  <si>
    <t>CHAMPLIN AVE</t>
  </si>
  <si>
    <t>Aurora of Central New York, Inc.</t>
  </si>
  <si>
    <t>E0082989</t>
  </si>
  <si>
    <t>AURORA OF CNY INC SMP</t>
  </si>
  <si>
    <t>Debra Chaiken</t>
  </si>
  <si>
    <t>(315) 422-7263</t>
  </si>
  <si>
    <t>dchaiken@auroraofcny.org</t>
  </si>
  <si>
    <t>13203-2238</t>
  </si>
  <si>
    <t>Austin Tsai</t>
  </si>
  <si>
    <t>E0017030</t>
  </si>
  <si>
    <t>TSAI AUSTIN MD</t>
  </si>
  <si>
    <t>TSAI AUSTIN</t>
  </si>
  <si>
    <t>213 MAIN ST</t>
  </si>
  <si>
    <t>SALEM</t>
  </si>
  <si>
    <t>12865-3107</t>
  </si>
  <si>
    <t>Azer, Emil, MD</t>
  </si>
  <si>
    <t>E0310559</t>
  </si>
  <si>
    <t>AZER EMIL</t>
  </si>
  <si>
    <t>AZER EMIL DR.</t>
  </si>
  <si>
    <t>AZER EMIL  MD</t>
  </si>
  <si>
    <t>Badawy, Shawky, MD</t>
  </si>
  <si>
    <t>E0245799</t>
  </si>
  <si>
    <t>BADAWY SHAWKY              MD</t>
  </si>
  <si>
    <t>BADAWY SHAWKY</t>
  </si>
  <si>
    <t>Badger, Deborah A., NP</t>
  </si>
  <si>
    <t>E0050663</t>
  </si>
  <si>
    <t>BADGER DEBORAH A</t>
  </si>
  <si>
    <t>BADGER DEBORAH</t>
  </si>
  <si>
    <t>750 EAST ADAMS STREET 2ND FLOOR</t>
  </si>
  <si>
    <t>Bailey, R.  Eugene, MD</t>
  </si>
  <si>
    <t>E0170196</t>
  </si>
  <si>
    <t>BAILEY R EUGENE MD</t>
  </si>
  <si>
    <t>BAILEY REUGENE</t>
  </si>
  <si>
    <t>FMMS GRP SUITE 300</t>
  </si>
  <si>
    <t>Bair, Alicia K, MD</t>
  </si>
  <si>
    <t>E0043588</t>
  </si>
  <si>
    <t>BAIR ALICIA K  MD</t>
  </si>
  <si>
    <t>BAIR ALICIA</t>
  </si>
  <si>
    <t>2200 E GENESEE ST</t>
  </si>
  <si>
    <t>13210-2298</t>
  </si>
  <si>
    <t>Baker, Joyce S., NP</t>
  </si>
  <si>
    <t>E0342777</t>
  </si>
  <si>
    <t>BAKER JOYCE S</t>
  </si>
  <si>
    <t>BAKER JOYCE MS.</t>
  </si>
  <si>
    <t>Balasubrmaniam Sivakumar</t>
  </si>
  <si>
    <t>E0218487</t>
  </si>
  <si>
    <t>SIVAKUMAR BALASUBRAMANIAM  MD</t>
  </si>
  <si>
    <t>SIVAKUMAR BALASUBRAMANIAM</t>
  </si>
  <si>
    <t>5100 W TAFT RD STE 2E&amp;5B</t>
  </si>
  <si>
    <t>Barbara Connor, MD</t>
  </si>
  <si>
    <t>E0221703</t>
  </si>
  <si>
    <t>CONNOR BARBARA ANN MD</t>
  </si>
  <si>
    <t>CONNOR BARBARA DR.</t>
  </si>
  <si>
    <t>215 W THOMAS ST</t>
  </si>
  <si>
    <t>13440-5018</t>
  </si>
  <si>
    <t>Barber, Christi A., NP</t>
  </si>
  <si>
    <t>E0050183</t>
  </si>
  <si>
    <t>BARBER CHRISTI A</t>
  </si>
  <si>
    <t>BARBER CHRISTI</t>
  </si>
  <si>
    <t>STE 112</t>
  </si>
  <si>
    <t>OSWEGO INDUSTRIES INC DAY</t>
  </si>
  <si>
    <t>E0029820</t>
  </si>
  <si>
    <t>Holtzapple, Philip G., MD</t>
  </si>
  <si>
    <t>E0253228</t>
  </si>
  <si>
    <t>HOLTZAPPLE PHILIP G        MD</t>
  </si>
  <si>
    <t>HOLTZAPPLE PHILIP</t>
  </si>
  <si>
    <t>Home Aides of Central New York, Inc</t>
  </si>
  <si>
    <t>HOME AIDES OF CENTRAL NEW YORK, INC.</t>
  </si>
  <si>
    <t>1050 WEST GENESEE STREET</t>
  </si>
  <si>
    <t>Hopkins, Rachel L., MD</t>
  </si>
  <si>
    <t>E0040289</t>
  </si>
  <si>
    <t>HOPKINS RACHEL L MD</t>
  </si>
  <si>
    <t>HOPKINS RACHEL</t>
  </si>
  <si>
    <t>Ching Yin Lee, MD</t>
  </si>
  <si>
    <t>E0346394</t>
  </si>
  <si>
    <t>LEE CHING YIN</t>
  </si>
  <si>
    <t>Chittenango Center for Rehabilitation and Healthcare</t>
  </si>
  <si>
    <t>Bruce M. Gendron</t>
  </si>
  <si>
    <t>(315) 525-2948</t>
  </si>
  <si>
    <t>bgendron@centersforcare.org</t>
  </si>
  <si>
    <t>Rehab/Therapy</t>
  </si>
  <si>
    <t>STONEHEDGE HEALTH &amp; REHABILITATION CENTER</t>
  </si>
  <si>
    <t>E0326465</t>
  </si>
  <si>
    <t>CHITTENANGO CENTER REHAB &amp; HLT CC</t>
  </si>
  <si>
    <t>JP Kidwell</t>
  </si>
  <si>
    <t>(315) 687-7255</t>
  </si>
  <si>
    <t>jpkidwell@chittenangcenter.net</t>
  </si>
  <si>
    <t>CHITTENANGO CENTER LLC</t>
  </si>
  <si>
    <t>331 RUSSELL ST</t>
  </si>
  <si>
    <t>CHITTENANGO</t>
  </si>
  <si>
    <t>13037-1201</t>
  </si>
  <si>
    <t>Chlebowski, Susan M., MD</t>
  </si>
  <si>
    <t>E0151958</t>
  </si>
  <si>
    <t>CHLEBOWSKI SUSAN MD</t>
  </si>
  <si>
    <t>CHLEBOWSKI SUSAN</t>
  </si>
  <si>
    <t>CHLEBOWSKI SUSAN MARY</t>
  </si>
  <si>
    <t>13163-0608</t>
  </si>
  <si>
    <t>NEUROLOGY MEDICAL SERVICE GROUP</t>
  </si>
  <si>
    <t>E0036583</t>
  </si>
  <si>
    <t>Ellie Scala</t>
  </si>
  <si>
    <t>(315) 464-5018</t>
  </si>
  <si>
    <t>scalae@upstate.ed</t>
  </si>
  <si>
    <t>NEUROLOGY MEDICAL SERVICE GROUP, LLP</t>
  </si>
  <si>
    <t>NEUROSURGICAL ASSOCIATES OF CENTRAL NEW YORK, LLP</t>
  </si>
  <si>
    <t>E0077725</t>
  </si>
  <si>
    <t>NEUROSURGICAL ASSOC OF CNY LLP</t>
  </si>
  <si>
    <t>Tracey Hamilton</t>
  </si>
  <si>
    <t>(315) 464-9375</t>
  </si>
  <si>
    <t>hamiltot@upstate.ed</t>
  </si>
  <si>
    <t>750 E ADAMS ST FL 6</t>
  </si>
  <si>
    <t>Nguyen, Long, MD</t>
  </si>
  <si>
    <t>E0337393</t>
  </si>
  <si>
    <t>NGUYEN LONG VAN</t>
  </si>
  <si>
    <t>NGUYEN LONG</t>
  </si>
  <si>
    <t>U C P &amp; HANDI TBI</t>
  </si>
  <si>
    <t>E0145692</t>
  </si>
  <si>
    <t>UCP &amp; HANDI PERS UTICA HCBS 2</t>
  </si>
  <si>
    <t>E0126305</t>
  </si>
  <si>
    <t>1020 MARY ST # SJI0366</t>
  </si>
  <si>
    <t>UCP &amp; HANDI PERS UTICA HCBS 3</t>
  </si>
  <si>
    <t>E0124965</t>
  </si>
  <si>
    <t>1020 MARY ST # SSD2086</t>
  </si>
  <si>
    <t>UCPA OF UTICA DAY TRT</t>
  </si>
  <si>
    <t>E0164709</t>
  </si>
  <si>
    <t>DAY TRT  OMR</t>
  </si>
  <si>
    <t>UCP UTICA SHEEHAN ICF</t>
  </si>
  <si>
    <t>E0193172</t>
  </si>
  <si>
    <t>MAURICE SHEEHAN ICF</t>
  </si>
  <si>
    <t>13309-5256</t>
  </si>
  <si>
    <t>AUBURN MEMORIAL MEDICAL SERVICES</t>
  </si>
  <si>
    <t>E0004147</t>
  </si>
  <si>
    <t>AUBURN MEMORIAL MEDICAL SERVICES PC</t>
  </si>
  <si>
    <t>(315) 255-7272</t>
  </si>
  <si>
    <t>AUBURN MEMORIAL MEDICAL SERVICES, PC</t>
  </si>
  <si>
    <t>AUBURN NURSING HOME</t>
  </si>
  <si>
    <t>Deb English</t>
  </si>
  <si>
    <t>(315) 253-7351</t>
  </si>
  <si>
    <t>denglish@auburnagt.com</t>
  </si>
  <si>
    <t>AUBURN AGT,LLC</t>
  </si>
  <si>
    <t>85 THORNTON AVE</t>
  </si>
  <si>
    <t>WASSEL ANWAR</t>
  </si>
  <si>
    <t>E0286196</t>
  </si>
  <si>
    <t>CARNEVALE LAURA MRS.</t>
  </si>
  <si>
    <t>E0312004</t>
  </si>
  <si>
    <t>CARNEVALE LAURA</t>
  </si>
  <si>
    <t>CARNEVALE LAURA DIANE</t>
  </si>
  <si>
    <t>Sedgwick/Loretto Adult Community</t>
  </si>
  <si>
    <t>E0127167</t>
  </si>
  <si>
    <t>SEDGWICK HEIGHTS ALP</t>
  </si>
  <si>
    <t>13203-2828</t>
  </si>
  <si>
    <t>O'Leary, Colleen E., MD</t>
  </si>
  <si>
    <t>E0228224</t>
  </si>
  <si>
    <t>O'LEARY COLLEEN ENWRIGHT</t>
  </si>
  <si>
    <t>O'LEARY COLLEEN DR.</t>
  </si>
  <si>
    <t>Olson, Bradley G., MD</t>
  </si>
  <si>
    <t>E0124322</t>
  </si>
  <si>
    <t>OLSON BRADLEY GARRETT MD</t>
  </si>
  <si>
    <t>OLSON BRADLEY</t>
  </si>
  <si>
    <t>PEDIATRIC SERVICE GP</t>
  </si>
  <si>
    <t>SYRCUSE</t>
  </si>
  <si>
    <t>Olson-Gugerty, Lisa A, NP</t>
  </si>
  <si>
    <t>E0329188</t>
  </si>
  <si>
    <t>OLSON-GUGERTY LISA ANN</t>
  </si>
  <si>
    <t>OLSON-GUGERTY LISA</t>
  </si>
  <si>
    <t>82 COPELAND AVE</t>
  </si>
  <si>
    <t>13077-1528</t>
  </si>
  <si>
    <t>Olsson, Daniel J., DO</t>
  </si>
  <si>
    <t>E0156591</t>
  </si>
  <si>
    <t>OLSSON DANIEL J MD</t>
  </si>
  <si>
    <t>OLSSON DANIEL</t>
  </si>
  <si>
    <t>EMERG MEDICINE</t>
  </si>
  <si>
    <t>Omarbasha, Bashar, MD</t>
  </si>
  <si>
    <t>E0180065</t>
  </si>
  <si>
    <t>OMARBASHA BASHAR   MD</t>
  </si>
  <si>
    <t>OMARBASHA BASHAR</t>
  </si>
  <si>
    <t>357 GENESEE ST STE 1</t>
  </si>
  <si>
    <t>GALLAGHER THOMAS WILLIAM</t>
  </si>
  <si>
    <t>E0150700</t>
  </si>
  <si>
    <t>GALLAGHER THOMAS</t>
  </si>
  <si>
    <t>GESUALDO, MARIA B DO</t>
  </si>
  <si>
    <t>E0050552</t>
  </si>
  <si>
    <t>GESUALDO MARIA B DO</t>
  </si>
  <si>
    <t>GESUALDO MARIA DR.</t>
  </si>
  <si>
    <t>SLOCOM DICKSON MED</t>
  </si>
  <si>
    <t>GOODMAN DANIEL C MD</t>
  </si>
  <si>
    <t>E0200611</t>
  </si>
  <si>
    <t>GOODMAN DANIEL DR.</t>
  </si>
  <si>
    <t>GOODMAN DANIEL CHARLES</t>
  </si>
  <si>
    <t>GOULD NATHANIEL STUART  MD</t>
  </si>
  <si>
    <t>E0013590</t>
  </si>
  <si>
    <t>GOULD NATHANIEL</t>
  </si>
  <si>
    <t>HARRIS ALAN D MD</t>
  </si>
  <si>
    <t>E0185788</t>
  </si>
  <si>
    <t>HARRIS ALAN DR.</t>
  </si>
  <si>
    <t>HARRIS ALAN DAVID</t>
  </si>
  <si>
    <t>HEARN SHELLY L</t>
  </si>
  <si>
    <t>E0043613</t>
  </si>
  <si>
    <t>HEARN SHELLY DR.</t>
  </si>
  <si>
    <t>HOLDEN HILLARY MARIE</t>
  </si>
  <si>
    <t>E0330236</t>
  </si>
  <si>
    <t>HILLARY MARIE HOLDEN</t>
  </si>
  <si>
    <t>HOLDEN HILLARY</t>
  </si>
  <si>
    <t>HOVAK MICHAL ELIZABETH NP</t>
  </si>
  <si>
    <t>E0018604</t>
  </si>
  <si>
    <t>HOVAK MICHAL MS.</t>
  </si>
  <si>
    <t>HUNSIKER CELESTA M  MD</t>
  </si>
  <si>
    <t>E0064546</t>
  </si>
  <si>
    <t>HUNSIKER CELESTA DR.</t>
  </si>
  <si>
    <t>SLOCUM DICKSON PC</t>
  </si>
  <si>
    <t>HUNT WADE THOMAS JR MD</t>
  </si>
  <si>
    <t>E0181052</t>
  </si>
  <si>
    <t>HUNT WADE</t>
  </si>
  <si>
    <t>HUNT WADE THOMAS</t>
  </si>
  <si>
    <t>IVES JILLIAN MARGARET</t>
  </si>
  <si>
    <t>E0301064</t>
  </si>
  <si>
    <t>IVES JILLIAN</t>
  </si>
  <si>
    <t>JOHN REKHA ANNE MD</t>
  </si>
  <si>
    <t>E0085438</t>
  </si>
  <si>
    <t>JOHN REKHA DR.</t>
  </si>
  <si>
    <t>JOHN THOMAS MD</t>
  </si>
  <si>
    <t>E0092398</t>
  </si>
  <si>
    <t>JOHN THOMAS DR.</t>
  </si>
  <si>
    <t>JOHN THOMAS</t>
  </si>
  <si>
    <t>JONES, LINDA SUSAN NP</t>
  </si>
  <si>
    <t>E0028961</t>
  </si>
  <si>
    <t>JONES LINDA SUSAN NP</t>
  </si>
  <si>
    <t>JONES LINDA</t>
  </si>
  <si>
    <t>KENNEDY, BYRON S</t>
  </si>
  <si>
    <t>E0319011</t>
  </si>
  <si>
    <t>KENNEDY BYRON S</t>
  </si>
  <si>
    <t>KENNEDY BYRON DR.</t>
  </si>
  <si>
    <t>KRASNIAK, CARL LEON MD</t>
  </si>
  <si>
    <t>E0184892</t>
  </si>
  <si>
    <t>KRASNIAK CARL LEON MD</t>
  </si>
  <si>
    <t>KRASNIAK CARL DR.</t>
  </si>
  <si>
    <t>KRASNIAK CARL LEON</t>
  </si>
  <si>
    <t>SLOCUM-DICKSON M G</t>
  </si>
  <si>
    <t>CONFIDENTIAL HELP FOR ALCOHOL AND DRUGS</t>
  </si>
  <si>
    <t>E0204777</t>
  </si>
  <si>
    <t>CONFIDENTIAL HELP FOR AL &amp; DR</t>
  </si>
  <si>
    <t>Kevin Hares, CASAC, Ex. Dir.</t>
  </si>
  <si>
    <t>(315) 253-9786</t>
  </si>
  <si>
    <t>kevinh@chadcounseling.org</t>
  </si>
  <si>
    <t>CONFIDENTIAL HELP FOR ALCOHOL AND DRUGS, INC.</t>
  </si>
  <si>
    <t>OAS CL 1FL</t>
  </si>
  <si>
    <t>13021-3644</t>
  </si>
  <si>
    <t>Resource Center for Independent Living, Inc.</t>
  </si>
  <si>
    <t>E0202355</t>
  </si>
  <si>
    <t>RES C I L INCORP DEMO PROJ</t>
  </si>
  <si>
    <t>RESOURCE CTR FOR INDEPENDENT LIVING</t>
  </si>
  <si>
    <t>ONEIDA CTY DEMO PROJ</t>
  </si>
  <si>
    <t>13502-3413</t>
  </si>
  <si>
    <t>Riccardi, Timothy J., MD</t>
  </si>
  <si>
    <t>E0180910</t>
  </si>
  <si>
    <t>RICCARDI TIMOTHY JAMES MD</t>
  </si>
  <si>
    <t>RICCARDI TIMOTHY</t>
  </si>
  <si>
    <t>RICCIO JOHN DR.</t>
  </si>
  <si>
    <t>E0131666</t>
  </si>
  <si>
    <t>RICCIO JOHN ANTHONY MD</t>
  </si>
  <si>
    <t>(315) 255-7027</t>
  </si>
  <si>
    <t>NORTH MED CTR</t>
  </si>
  <si>
    <t>Richard P. Erali, DPM</t>
  </si>
  <si>
    <t>E0314390</t>
  </si>
  <si>
    <t>ERALI RICHARD</t>
  </si>
  <si>
    <t>ERALI RICHARD DR.</t>
  </si>
  <si>
    <t>Seth, Rajeev K., MD</t>
  </si>
  <si>
    <t>E0340977</t>
  </si>
  <si>
    <t>SETH RAJEEV KUMAR</t>
  </si>
  <si>
    <t>SETH RAJEEV</t>
  </si>
  <si>
    <t>Setter, Kevin J., MD</t>
  </si>
  <si>
    <t>E0035762</t>
  </si>
  <si>
    <t>SETTER KEVIN JOSEPH MD</t>
  </si>
  <si>
    <t>SETTER KEVIN DR.</t>
  </si>
  <si>
    <t>Sexton, James F., MD</t>
  </si>
  <si>
    <t>E0112392</t>
  </si>
  <si>
    <t>SEXTON JAMES F MD</t>
  </si>
  <si>
    <t>SEXTON JAMES</t>
  </si>
  <si>
    <t>UNIV PULM/FIRM C</t>
  </si>
  <si>
    <t>Sgarlat Deluca, Caitlin M, DO</t>
  </si>
  <si>
    <t>E0325535</t>
  </si>
  <si>
    <t>SGARLAT CAITLIN MOIRA</t>
  </si>
  <si>
    <t>SGARLAT DELUCA CAITLIN</t>
  </si>
  <si>
    <t>Shannon, Heather M, CNM</t>
  </si>
  <si>
    <t>E0061939</t>
  </si>
  <si>
    <t>SHANNON HEATHER CNM</t>
  </si>
  <si>
    <t>SHANNON HEATHER</t>
  </si>
  <si>
    <t>Shapiro, Anna, MD</t>
  </si>
  <si>
    <t>E0294145</t>
  </si>
  <si>
    <t>SHAPIRO ANNA MD</t>
  </si>
  <si>
    <t>SHAPIRO ANNA DR.</t>
  </si>
  <si>
    <t>Shapiro, Oleg A., MD</t>
  </si>
  <si>
    <t>E0284336</t>
  </si>
  <si>
    <t>SHAPIRO OLEG MD</t>
  </si>
  <si>
    <t>SHAPIRO OLEG</t>
  </si>
  <si>
    <t>Sharma, Vandana, MD</t>
  </si>
  <si>
    <t>E0366220</t>
  </si>
  <si>
    <t>SHARMA VANDANA</t>
  </si>
  <si>
    <t>Shefner, Kathleen M., MD</t>
  </si>
  <si>
    <t>E0078838</t>
  </si>
  <si>
    <t>SHEFNER KATHLEEN M</t>
  </si>
  <si>
    <t>SHEFNER KATHLEEN DR.</t>
  </si>
  <si>
    <t>475 IRVING AVE STE 210</t>
  </si>
  <si>
    <t>Rick Hansinger</t>
  </si>
  <si>
    <t>McGinn, Raymond J., NP</t>
  </si>
  <si>
    <t>E0114331</t>
  </si>
  <si>
    <t>MCGINN RAYMOND JOSEPH</t>
  </si>
  <si>
    <t>MCGINN RAYMOND</t>
  </si>
  <si>
    <t>HAMILTIN CRIT CARE</t>
  </si>
  <si>
    <t>McGrath, Mary A., MD</t>
  </si>
  <si>
    <t>E0175337</t>
  </si>
  <si>
    <t>MCGRATH MARY ANNE MD</t>
  </si>
  <si>
    <t>MCGRATH MARY</t>
  </si>
  <si>
    <t>MCGRATH MARY ANNE</t>
  </si>
  <si>
    <t>UNIVERSITY RAD ASSOC</t>
  </si>
  <si>
    <t>McHugh, Ellen M., MD</t>
  </si>
  <si>
    <t>E0202902</t>
  </si>
  <si>
    <t>MCHUGH ELLEN MARGARET</t>
  </si>
  <si>
    <t>MCHUGH ELLEN</t>
  </si>
  <si>
    <t>305 HOFFMAN ST</t>
  </si>
  <si>
    <t>14905-2267</t>
  </si>
  <si>
    <t>Szombathy, Tamas, MD</t>
  </si>
  <si>
    <t>E0020363</t>
  </si>
  <si>
    <t>SZOMBATHY TOMAS MD</t>
  </si>
  <si>
    <t>SZOMBATHY TAMAS</t>
  </si>
  <si>
    <t>Szombathyne Meszaros, Zsuzsa, MD</t>
  </si>
  <si>
    <t>E0283878</t>
  </si>
  <si>
    <t>SZOMBATHYNE MESZAROS</t>
  </si>
  <si>
    <t>SZOMBATHYNE MESZAROS ZSUZSA</t>
  </si>
  <si>
    <t>SZOMBATHYNE MESZAROS ZSUZSA MD</t>
  </si>
  <si>
    <t>Szyjkowski, Ronald D., MD</t>
  </si>
  <si>
    <t>E0107346</t>
  </si>
  <si>
    <t>SZYJKOWSKI RONALD D MD</t>
  </si>
  <si>
    <t>SZYJKOWSKI RONALD</t>
  </si>
  <si>
    <t>UNIV GASTRO</t>
  </si>
  <si>
    <t>Taggart, Tina S., MD</t>
  </si>
  <si>
    <t>E0050672</t>
  </si>
  <si>
    <t>TAGGART TINA SITA MD</t>
  </si>
  <si>
    <t>TAGGART TINA DR.</t>
  </si>
  <si>
    <t>Tallarico, Richard A., MD</t>
  </si>
  <si>
    <t>E0024633</t>
  </si>
  <si>
    <t>TALLARICO RICHARD A MD</t>
  </si>
  <si>
    <t>TALLARICO RICHARD DR.</t>
  </si>
  <si>
    <t xml:space="preserve">Tanya Paul, MD </t>
  </si>
  <si>
    <t>E0090352</t>
  </si>
  <si>
    <t>PAUL TANYA RENEE MD</t>
  </si>
  <si>
    <t>PAUL TANYA</t>
  </si>
  <si>
    <t>Ahmed, Tamer A., MD</t>
  </si>
  <si>
    <t>E0311988</t>
  </si>
  <si>
    <t>AHMED TAMER</t>
  </si>
  <si>
    <t>AHMED TAMER AHMED</t>
  </si>
  <si>
    <t>AIDS COMMUNITY RESOURCES, INC</t>
  </si>
  <si>
    <t>E0172705</t>
  </si>
  <si>
    <t>AIDS COMMUNITY RESOURCES AI</t>
  </si>
  <si>
    <t>Wil Murtaugh</t>
  </si>
  <si>
    <t>(315) 475-2430</t>
  </si>
  <si>
    <t>wmurtaugh@acrhealth.org</t>
  </si>
  <si>
    <t>287 W GENESEE ST</t>
  </si>
  <si>
    <t>13204-2347</t>
  </si>
  <si>
    <t>Ajagbe, Olamide A, MD</t>
  </si>
  <si>
    <t>E0322374</t>
  </si>
  <si>
    <t>AJAGBE OLAMIDE AYOTOLA</t>
  </si>
  <si>
    <t>AJAGBE OLAMIDE</t>
  </si>
  <si>
    <t>Ajaz Shawl, MD</t>
  </si>
  <si>
    <t>E0096140</t>
  </si>
  <si>
    <t>SHAWL AJAZ BASHIR MD</t>
  </si>
  <si>
    <t>SHAWL AJAZ</t>
  </si>
  <si>
    <t>PHY OFF BLDG N S:2S</t>
  </si>
  <si>
    <t>Alan V. Ipson, RPC-C</t>
  </si>
  <si>
    <t>E0316674</t>
  </si>
  <si>
    <t>IPSON ALAN VESTEN</t>
  </si>
  <si>
    <t>ALAN VESTEN IPSON</t>
  </si>
  <si>
    <t>IPSON ALAN MR.</t>
  </si>
  <si>
    <t>Alao, Adekola O., MBBA</t>
  </si>
  <si>
    <t>E0109396</t>
  </si>
  <si>
    <t>ALAO ADEKOLA O MD</t>
  </si>
  <si>
    <t>ALAO ADEKOLA</t>
  </si>
  <si>
    <t>Deshaies, Eric M., MD</t>
  </si>
  <si>
    <t>E0010859</t>
  </si>
  <si>
    <t>DESHAIES ERIC MICHAEL MD</t>
  </si>
  <si>
    <t>DESHAIES ERIC</t>
  </si>
  <si>
    <t>Desimone, Marisa E., MD</t>
  </si>
  <si>
    <t>E0315116</t>
  </si>
  <si>
    <t>RYAN DAMICO DPM</t>
  </si>
  <si>
    <t>D'AMICO RYAN</t>
  </si>
  <si>
    <t>D'AMICO RYAN LEE</t>
  </si>
  <si>
    <t>Destian, Sylvie, MD</t>
  </si>
  <si>
    <t>E0128782</t>
  </si>
  <si>
    <t>DESTIAN SYLVIE MD</t>
  </si>
  <si>
    <t>DESTIAN SYLVIE DR.</t>
  </si>
  <si>
    <t>1111 AMSTERDAM AVE</t>
  </si>
  <si>
    <t>10025-1716</t>
  </si>
  <si>
    <t>Devendorf, Pauline M., NP</t>
  </si>
  <si>
    <t>E0079533</t>
  </si>
  <si>
    <t>DEVENDORF PAULINE MARIE</t>
  </si>
  <si>
    <t>DEVENDORF PAULINE</t>
  </si>
  <si>
    <t>FAXTON ST LUKES HLTHCARE DIALYSIS</t>
  </si>
  <si>
    <t>10 EATON ST STE 102</t>
  </si>
  <si>
    <t>13346-1142</t>
  </si>
  <si>
    <t>Amy Kasperek</t>
  </si>
  <si>
    <t>E0333635</t>
  </si>
  <si>
    <t>COOMBS AMY LYNN</t>
  </si>
  <si>
    <t>KASPEREK AMY MRS.</t>
  </si>
  <si>
    <t>KASPEREK AMY LYNN</t>
  </si>
  <si>
    <t>Amzuta, Ioana, MD</t>
  </si>
  <si>
    <t>E0062327</t>
  </si>
  <si>
    <t>AMZUTA IOANA GABRIELA MD</t>
  </si>
  <si>
    <t>AMZUTA IOANA</t>
  </si>
  <si>
    <t>E0252096</t>
  </si>
  <si>
    <t>MADISON CNTY PUB HLTH DEPART.</t>
  </si>
  <si>
    <t>COUNTY OFF BLDG</t>
  </si>
  <si>
    <t>E0075095</t>
  </si>
  <si>
    <t>DICK VAN DYKE ADDICTION TREATMENT CENTER</t>
  </si>
  <si>
    <t>E0156742</t>
  </si>
  <si>
    <t>DICK VAN DYKE A T C</t>
  </si>
  <si>
    <t>Russ Traunstein</t>
  </si>
  <si>
    <t>(607) 869-9500</t>
  </si>
  <si>
    <t>russ.traunstein@oasas.ny.gov</t>
  </si>
  <si>
    <t>7116 COUNTY RD 132</t>
  </si>
  <si>
    <t>WILLIARD</t>
  </si>
  <si>
    <t>14588-0039</t>
  </si>
  <si>
    <t>Learning Disabilities Association of CNY</t>
  </si>
  <si>
    <t>Paulette Purdy</t>
  </si>
  <si>
    <t>(315) 432-0665</t>
  </si>
  <si>
    <t>ppurdy@ldacny.org</t>
  </si>
  <si>
    <t>Day Habilitation</t>
  </si>
  <si>
    <t>722 West Manlius St</t>
  </si>
  <si>
    <t>PARKWAY DRUGS OF ONEIDA CO. SOUTH, INC.</t>
  </si>
  <si>
    <t>E0187258</t>
  </si>
  <si>
    <t>PARKWAY DRUGS OF ONEIDA CO SO</t>
  </si>
  <si>
    <t>485 FRENCH RD</t>
  </si>
  <si>
    <t>13502-5987</t>
  </si>
  <si>
    <t>PARKWAY DRUGS</t>
  </si>
  <si>
    <t>E0244732</t>
  </si>
  <si>
    <t>PARKWAY DRUGS OF ONEIDA IN CO</t>
  </si>
  <si>
    <t>1256 ALBANY ST</t>
  </si>
  <si>
    <t>13501-4252</t>
  </si>
  <si>
    <t>Madom, Ian A., MD</t>
  </si>
  <si>
    <t>E0305629</t>
  </si>
  <si>
    <t>IAN A MADOM</t>
  </si>
  <si>
    <t>MADOM IAN</t>
  </si>
  <si>
    <t>MADOM IAN ANTHONY</t>
  </si>
  <si>
    <t>Mahan, Margaret S., NP</t>
  </si>
  <si>
    <t>E0081544</t>
  </si>
  <si>
    <t>MAHAN MARGARET</t>
  </si>
  <si>
    <t>Makhlouf, Fadi, MD</t>
  </si>
  <si>
    <t>E0283503</t>
  </si>
  <si>
    <t>MAKHLOUF FADI</t>
  </si>
  <si>
    <t>MAKHLOUF FADI DR.</t>
  </si>
  <si>
    <t>MAKHLOUF FADI NICOLA</t>
  </si>
  <si>
    <t>20 ARROWOOD DR</t>
  </si>
  <si>
    <t>Makhuli, Zahi N., MD</t>
  </si>
  <si>
    <t>E0254404</t>
  </si>
  <si>
    <t>MAKHULI ZAHI               MD</t>
  </si>
  <si>
    <t>MAKHULI ZAHI</t>
  </si>
  <si>
    <t>MAKHULI ZAHI NAIM</t>
  </si>
  <si>
    <t>SUNY HSC-UNIV HSP</t>
  </si>
  <si>
    <t>Mandava, Anupa R., MBBS</t>
  </si>
  <si>
    <t>E0325852</t>
  </si>
  <si>
    <t>MANDAVA ANUPA RANI MD</t>
  </si>
  <si>
    <t>MANDAVA ANUPA</t>
  </si>
  <si>
    <t>Manganiello, Kirsten L., NP</t>
  </si>
  <si>
    <t>E0359275</t>
  </si>
  <si>
    <t>MANGANIELLO KRISTEN</t>
  </si>
  <si>
    <t>MANGANIELLO KIRSTEN MRS.</t>
  </si>
  <si>
    <t>MANGANIELLO KIRSTEN LEE</t>
  </si>
  <si>
    <t>Mango, Charles A., MD</t>
  </si>
  <si>
    <t>E0244664</t>
  </si>
  <si>
    <t>MANGO CHARLES A            MD</t>
  </si>
  <si>
    <t>MANGO CHARLES</t>
  </si>
  <si>
    <t>13210-1148</t>
  </si>
  <si>
    <t>Mann, Deborah J., MD</t>
  </si>
  <si>
    <t>E0101708</t>
  </si>
  <si>
    <t>MANN DEBORAH JANE MD</t>
  </si>
  <si>
    <t>MANN DEBORAH</t>
  </si>
  <si>
    <t>MANN DEBORAH JANE</t>
  </si>
  <si>
    <t>Manring, John M., MD</t>
  </si>
  <si>
    <t>E0239762</t>
  </si>
  <si>
    <t>MANRING JOHN</t>
  </si>
  <si>
    <t>Manta, Dragos N., MD</t>
  </si>
  <si>
    <t>E0307141</t>
  </si>
  <si>
    <t>MANTA DRAGOS NICOLAE</t>
  </si>
  <si>
    <t>MANTA DRAGOS</t>
  </si>
  <si>
    <t>Rochester Primary Cre Network d/b/a/ Regional Primary Care Network</t>
  </si>
  <si>
    <t>E0308694</t>
  </si>
  <si>
    <t>RUSHVILLE HEALTH CENTER INC</t>
  </si>
  <si>
    <t>Michael Leary</t>
  </si>
  <si>
    <t>(585) 325-2280</t>
  </si>
  <si>
    <t>mleaery@rpcn.org</t>
  </si>
  <si>
    <t>All Other:: Clinic:: Practitioner - Primary Care Provider (PCP)</t>
  </si>
  <si>
    <t>ROCHESTER PRIMARY CARE NETWORK, INC</t>
  </si>
  <si>
    <t>2 RUBIN DR</t>
  </si>
  <si>
    <t>RUSHVILLE</t>
  </si>
  <si>
    <t>14544-9681</t>
  </si>
  <si>
    <t>RPCN</t>
  </si>
  <si>
    <t>Rodriguez, Elliot, MD</t>
  </si>
  <si>
    <t>E0132983</t>
  </si>
  <si>
    <t>RODRIGUEZ ELLIOT MD</t>
  </si>
  <si>
    <t>RODRIGUEZ ELLIOTT DR.</t>
  </si>
  <si>
    <t>RODRIGUEZ ELLIOT</t>
  </si>
  <si>
    <t>10451-5589</t>
  </si>
  <si>
    <t>Romano, David J., MD</t>
  </si>
  <si>
    <t>E0142399</t>
  </si>
  <si>
    <t>ROMANO DAVID J MD</t>
  </si>
  <si>
    <t>ROMANO DAVID DR.</t>
  </si>
  <si>
    <t>Anita O'Malley</t>
  </si>
  <si>
    <t>E0059571</t>
  </si>
  <si>
    <t>O'MALLEY ANITA RPA</t>
  </si>
  <si>
    <t>O'MALLEY ANITA</t>
  </si>
  <si>
    <t>Anna Sturtz, NP</t>
  </si>
  <si>
    <t>E0286201</t>
  </si>
  <si>
    <t>STURTZ ANNA</t>
  </si>
  <si>
    <t>STURTZ ANNA JANINE</t>
  </si>
  <si>
    <t>1/2 ORANGE ST</t>
  </si>
  <si>
    <t>Anne Barash, MD</t>
  </si>
  <si>
    <t>E0129462</t>
  </si>
  <si>
    <t>BARASH ANNE MD</t>
  </si>
  <si>
    <t>(315) 492-9398</t>
  </si>
  <si>
    <t>BARASH ANNE</t>
  </si>
  <si>
    <t>Anthony  J. Graceffo, MD</t>
  </si>
  <si>
    <t>E0237416</t>
  </si>
  <si>
    <t>GRACEFFO ANTHONY JAMES     MD</t>
  </si>
  <si>
    <t>Anthony James Gracefo</t>
  </si>
  <si>
    <t>(315) 253-1850</t>
  </si>
  <si>
    <t>GRACEFFO ANTHONY DR.</t>
  </si>
  <si>
    <t>17 E GENESEE ST STE 303</t>
  </si>
  <si>
    <t>13021-4045</t>
  </si>
  <si>
    <t>Anthony Oliva</t>
  </si>
  <si>
    <t>E0027389</t>
  </si>
  <si>
    <t>OLIVA ANTHONY STEPHEN  MD</t>
  </si>
  <si>
    <t>OLIVA ANTHONY</t>
  </si>
  <si>
    <t>OLIVA ANTHONY STEPHEN</t>
  </si>
  <si>
    <t>D'Haenens, Matthew A., MD</t>
  </si>
  <si>
    <t>E0348316</t>
  </si>
  <si>
    <t>D'HAENENS MATTHEW ALLAN</t>
  </si>
  <si>
    <t>D'HAENENS MATTHEW</t>
  </si>
  <si>
    <t>Dhaliwal, Mandeep K, MD</t>
  </si>
  <si>
    <t>E0337013</t>
  </si>
  <si>
    <t>DHALIWAL MANDEEP KAUR</t>
  </si>
  <si>
    <t>DHALIWAL MANDEEP</t>
  </si>
  <si>
    <t>Dhaliwal, Ruban, MD</t>
  </si>
  <si>
    <t>E0316172</t>
  </si>
  <si>
    <t>DESIMONE MARISA E MD</t>
  </si>
  <si>
    <t>DESIMONE MARISA</t>
  </si>
  <si>
    <t>200 LOTHROP ST</t>
  </si>
  <si>
    <t>PITTSBURGH</t>
  </si>
  <si>
    <t>PA</t>
  </si>
  <si>
    <t>15213-2536</t>
  </si>
  <si>
    <t>Dhamoon, Amit S, MD</t>
  </si>
  <si>
    <t>E0362746</t>
  </si>
  <si>
    <t>DHALIWAL RUBAN</t>
  </si>
  <si>
    <t>Mittiga, Matthew Dr.</t>
  </si>
  <si>
    <t>E0319490</t>
  </si>
  <si>
    <t>MITTIGA MATTHEW ANTHONY</t>
  </si>
  <si>
    <t>(315) 738-0340</t>
  </si>
  <si>
    <t>MITTIGA MATTHEW DR.</t>
  </si>
  <si>
    <t>MIZRO ELIZABETH MS.</t>
  </si>
  <si>
    <t>E0104644</t>
  </si>
  <si>
    <t>MIZRO ELIZABETH CONRADSEN</t>
  </si>
  <si>
    <t>E0205822</t>
  </si>
  <si>
    <t>Christner, Jennifer, MD</t>
  </si>
  <si>
    <t>E0338967</t>
  </si>
  <si>
    <t>CHRISTNER JENNIFER GOLD</t>
  </si>
  <si>
    <t>CHRISTNER JENNIFER</t>
  </si>
  <si>
    <t>Albanese, Stephen A., MD</t>
  </si>
  <si>
    <t>E0203568</t>
  </si>
  <si>
    <t>ALBANESE STEPHEN A         MD</t>
  </si>
  <si>
    <t>ALBANESE STEPHEN DR.</t>
  </si>
  <si>
    <t>Latif, Sundus, MD</t>
  </si>
  <si>
    <t>E0359227</t>
  </si>
  <si>
    <t>LATIF SUNDUS</t>
  </si>
  <si>
    <t>1340 WASHINGTON ST</t>
  </si>
  <si>
    <t>13601-4541</t>
  </si>
  <si>
    <t>Riddell, Jonathan V.B., MD</t>
  </si>
  <si>
    <t>E0320348</t>
  </si>
  <si>
    <t>RIDDELL JONATHAN VAN BUREN</t>
  </si>
  <si>
    <t>RIDDELL JONATHAN</t>
  </si>
  <si>
    <t>Nimeh, Joseph W., MD</t>
  </si>
  <si>
    <t>E0307852</t>
  </si>
  <si>
    <t>NIMEH JOSEPH WILLIAM</t>
  </si>
  <si>
    <t>NIMEH JOSEPH</t>
  </si>
  <si>
    <t>Jennifer McCaul</t>
  </si>
  <si>
    <t>E0020169</t>
  </si>
  <si>
    <t>MCCAUL JENNIFER W MD</t>
  </si>
  <si>
    <t>MCCAUL JENNIFER</t>
  </si>
  <si>
    <t>MCCAUL JENNIFER WEST MD</t>
  </si>
  <si>
    <t>Jennings, Shane, MD</t>
  </si>
  <si>
    <t>E0338112</t>
  </si>
  <si>
    <t>JENNINGS M SHANE</t>
  </si>
  <si>
    <t>JENNINGS M.</t>
  </si>
  <si>
    <t>Jha, Shalinee, MBBS</t>
  </si>
  <si>
    <t>E0339240</t>
  </si>
  <si>
    <t>JHA SHALINEE</t>
  </si>
  <si>
    <t>John Charles, MD</t>
  </si>
  <si>
    <t>E0155183</t>
  </si>
  <si>
    <t>CHARLES JOHN A MD</t>
  </si>
  <si>
    <t>CHARLES JOHN</t>
  </si>
  <si>
    <t>John Eppolito, MD</t>
  </si>
  <si>
    <t>E0217751</t>
  </si>
  <si>
    <t>EPPOLITO JOHN F            MD</t>
  </si>
  <si>
    <t>(315) 626-2117</t>
  </si>
  <si>
    <t>EPPOLITO JOHN</t>
  </si>
  <si>
    <t>11484 NYS RT 370</t>
  </si>
  <si>
    <t>CATO</t>
  </si>
  <si>
    <t>UNIVERSITY RADIOLOGY ASSOCIATES, LLP</t>
  </si>
  <si>
    <t>E0251440</t>
  </si>
  <si>
    <t>UNIVERSITY RADIOLOGY ASSOC</t>
  </si>
  <si>
    <t>MaryBeth Smith-Giromini</t>
  </si>
  <si>
    <t>(315) 464-6679</t>
  </si>
  <si>
    <t>smithgim@upstate.edu</t>
  </si>
  <si>
    <t>UNIVERSITY RADIOLOGY ASSOCIATES LLP</t>
  </si>
  <si>
    <t>Charles T. Sitrin Health Care Center, Inc. dba Sitrin Medical Rehabilitation Center</t>
  </si>
  <si>
    <t>E0118493</t>
  </si>
  <si>
    <t>SITRIN MEDICAL REHAB CTR</t>
  </si>
  <si>
    <t>CHARLES T SITRIN HEALTH CARE CENTER, INC</t>
  </si>
  <si>
    <t>All Other:: Clinic:: Home and Community Based Services:: Hospital:: Mental Health</t>
  </si>
  <si>
    <t>UPSTATE UNIVERSITY RADIATION ONCOLOGY, INC.</t>
  </si>
  <si>
    <t>E0301957</t>
  </si>
  <si>
    <t>UPSTATE UNIVERSITY RADIATION ONCOLO</t>
  </si>
  <si>
    <t>Jeff Buckman</t>
  </si>
  <si>
    <t>(315) 464-2020</t>
  </si>
  <si>
    <t>buckmanj@upstate.ed</t>
  </si>
  <si>
    <t>UPSTATE UROLOGY, INC.</t>
  </si>
  <si>
    <t>E0286514</t>
  </si>
  <si>
    <t>UPSTATE UROLOGY &amp; FEMALE PELVIC SRG</t>
  </si>
  <si>
    <t>hutzm@upstate.edu</t>
  </si>
  <si>
    <t>UPSTATE UROLOGY, INC</t>
  </si>
  <si>
    <t>USMANI SHAKEEL DR.</t>
  </si>
  <si>
    <t>E0294726</t>
  </si>
  <si>
    <t>USMANI SHAKEEL AHMAD</t>
  </si>
  <si>
    <t>(718) 373-1547</t>
  </si>
  <si>
    <t>Vandana Patil, MD</t>
  </si>
  <si>
    <t>E0005572</t>
  </si>
  <si>
    <t>PATIL VANDANA B MD</t>
  </si>
  <si>
    <t>(315) 668-1202</t>
  </si>
  <si>
    <t>vbpatil@oswegohealth.org</t>
  </si>
  <si>
    <t>PATIL VANDANA DR.</t>
  </si>
  <si>
    <t>3050 CORLEAR AVE STE 201</t>
  </si>
  <si>
    <t>10463-5180</t>
  </si>
  <si>
    <t>Vanessa Lalley-DeMong</t>
  </si>
  <si>
    <t>E0386316</t>
  </si>
  <si>
    <t>LALLEY-DEMONG VANESSA</t>
  </si>
  <si>
    <t>VDRNC, LLC DBA Van Duyn Center for Rehabilitation and Nursing</t>
  </si>
  <si>
    <t>E0374288</t>
  </si>
  <si>
    <t>VDRNC LLC</t>
  </si>
  <si>
    <t>Maureen Cerniglia, Administrator</t>
  </si>
  <si>
    <t>(315) 449-6000</t>
  </si>
  <si>
    <t>mcerniglia@vanduyncenter.com</t>
  </si>
  <si>
    <t>5075 W SENECA TPKE</t>
  </si>
  <si>
    <t>13215-3216</t>
  </si>
  <si>
    <t>Vecchio, Paula Dr.</t>
  </si>
  <si>
    <t>E0188427</t>
  </si>
  <si>
    <t>VECCHIO PAULA MD</t>
  </si>
  <si>
    <t>VECCHIO PAULA</t>
  </si>
  <si>
    <t>1705 GENESEE ST</t>
  </si>
  <si>
    <t>13501-5642</t>
  </si>
  <si>
    <t>Donato, Kara Lynn, NP</t>
  </si>
  <si>
    <t>E0327192</t>
  </si>
  <si>
    <t>DONATO KARA LYNN</t>
  </si>
  <si>
    <t>DONATO KARA</t>
  </si>
  <si>
    <t>Madison Cortland Chapter NYSARC, lnc.</t>
  </si>
  <si>
    <t>E0154483</t>
  </si>
  <si>
    <t>MADISON CO CHAP NYSARC INC</t>
  </si>
  <si>
    <t>Jack C. Campbell, Executive Director</t>
  </si>
  <si>
    <t>Jack.Campbell@madisoncortlandarc.org</t>
  </si>
  <si>
    <t>NYSARC INC.</t>
  </si>
  <si>
    <t>588 BROAD ST</t>
  </si>
  <si>
    <t>13421-2465</t>
  </si>
  <si>
    <t>SLAGLE BRUCE CALVERN       MD</t>
  </si>
  <si>
    <t>E0202889</t>
  </si>
  <si>
    <t>SLAGLE BRUCE DR.</t>
  </si>
  <si>
    <t>1500 N JAMES STREET</t>
  </si>
  <si>
    <t>MIHM TIMOTHY</t>
  </si>
  <si>
    <t>E0367444</t>
  </si>
  <si>
    <t>MIHM TIMOTHY PATRICK</t>
  </si>
  <si>
    <t>ANGLETON M</t>
  </si>
  <si>
    <t>E0129903</t>
  </si>
  <si>
    <t>ANGLETON M SHANE</t>
  </si>
  <si>
    <t>FRAWLEY RENEE</t>
  </si>
  <si>
    <t>E0316056</t>
  </si>
  <si>
    <t>FRAWLEY RENEE ELIZABETH</t>
  </si>
  <si>
    <t>374 STOCKHOLM ST</t>
  </si>
  <si>
    <t>11237-4006</t>
  </si>
  <si>
    <t>VERA EDWIN MR.</t>
  </si>
  <si>
    <t>E0081493</t>
  </si>
  <si>
    <t>VERA EDWIN ANTHONY</t>
  </si>
  <si>
    <t>PEPLINSKI SCOTT</t>
  </si>
  <si>
    <t>E0393036</t>
  </si>
  <si>
    <t>PEPLINSKI SCOTT MICHAEL</t>
  </si>
  <si>
    <t>SIRIANNI NANCY MS.</t>
  </si>
  <si>
    <t>ARISE CHILD AND FAMILY SERVICE INC.</t>
  </si>
  <si>
    <t>Kimberly Langbart</t>
  </si>
  <si>
    <t>(315) 671-2949</t>
  </si>
  <si>
    <t>klangbart@ariseinc.org</t>
  </si>
  <si>
    <t>635 JAMES ST, ATTN: BUSINESS OFFICE</t>
  </si>
  <si>
    <t>LAFONT, TIMOTHY HAROLD MD</t>
  </si>
  <si>
    <t>E0181011</t>
  </si>
  <si>
    <t>LAFONT TIMOTHY HAROLD MD</t>
  </si>
  <si>
    <t>LAFONT TIMOTHY</t>
  </si>
  <si>
    <t>LAFONT TIMOTHY HAROLD</t>
  </si>
  <si>
    <t>STE 302</t>
  </si>
  <si>
    <t>LAGRANT, STEVEN H MD</t>
  </si>
  <si>
    <t>E0156288</t>
  </si>
  <si>
    <t>LAGRANT STEVEN H MD</t>
  </si>
  <si>
    <t>LAGRANT STEVEN DR.</t>
  </si>
  <si>
    <t>LAGRANT STEVEN HARRY</t>
  </si>
  <si>
    <t>LE THANG, QUOC MD</t>
  </si>
  <si>
    <t>E0106682</t>
  </si>
  <si>
    <t>LE THANG QUOC MD</t>
  </si>
  <si>
    <t>LE THANG DR.</t>
  </si>
  <si>
    <t>PLANNED PARENTHOOD OF THE ROCHESTER/SYRACUSE REGION</t>
  </si>
  <si>
    <t>E0260994</t>
  </si>
  <si>
    <t>PLANNED PRTHD ROCHSTR/SYRACUS</t>
  </si>
  <si>
    <t>Carol Love</t>
  </si>
  <si>
    <t>(585) 546-2595</t>
  </si>
  <si>
    <t>114 UNIVERSITY AVE</t>
  </si>
  <si>
    <t>14605-2929</t>
  </si>
  <si>
    <t>E0028320</t>
  </si>
  <si>
    <t>Ann Gilpin</t>
  </si>
  <si>
    <t>(315) 349-5520</t>
  </si>
  <si>
    <t>agilpin@oswegohealth.org</t>
  </si>
  <si>
    <t>A Reflection of You Counseling &amp; Support Services, LLC</t>
  </si>
  <si>
    <t>Jennifer Hawley</t>
  </si>
  <si>
    <t>(607) 368-7202</t>
  </si>
  <si>
    <t>jennifer.hawley@arycss.com</t>
  </si>
  <si>
    <t>HAWLEY JENNIFER</t>
  </si>
  <si>
    <t>2082 BUFFALO STREET</t>
  </si>
  <si>
    <t>SENECA CASLET</t>
  </si>
  <si>
    <t>Madison County Mental Health Department</t>
  </si>
  <si>
    <t>Teisha Cook, LCSW-R</t>
  </si>
  <si>
    <t>(315) 366-2327</t>
  </si>
  <si>
    <t>OT PT SVC TEAM CL</t>
  </si>
  <si>
    <t>13163-9998</t>
  </si>
  <si>
    <t>Sandra Pike</t>
  </si>
  <si>
    <t>E0373106</t>
  </si>
  <si>
    <t>PIKE SANDRA A</t>
  </si>
  <si>
    <t>Renato Mandanas</t>
  </si>
  <si>
    <t>(315) 342-1765</t>
  </si>
  <si>
    <t>PIKE SANDRA</t>
  </si>
  <si>
    <t>144 W 5TH ST</t>
  </si>
  <si>
    <t>13126-2552</t>
  </si>
  <si>
    <t>Suzanne Naylor</t>
  </si>
  <si>
    <t>E0373105</t>
  </si>
  <si>
    <t>NAYLOR SUZANNE MARIE</t>
  </si>
  <si>
    <t>NAYLOR SUZANNE MRS.</t>
  </si>
  <si>
    <t>Oswego Family Physicians</t>
  </si>
  <si>
    <t>E0193264</t>
  </si>
  <si>
    <t>OSWEGO FAMILY PHYSICIANS</t>
  </si>
  <si>
    <t>Robert Morgan</t>
  </si>
  <si>
    <t>(315) 342-2024</t>
  </si>
  <si>
    <t>OSWEGO FAMILY PHYSICIANS, PC</t>
  </si>
  <si>
    <t>OSWEGO FAMILY PHYSICIANS PC</t>
  </si>
  <si>
    <t>110 W UTICA ST</t>
  </si>
  <si>
    <t>13126-3047</t>
  </si>
  <si>
    <t>Mark Anthony Humphrey</t>
  </si>
  <si>
    <t>E0101842</t>
  </si>
  <si>
    <t>HUMPHREY MARK A MD</t>
  </si>
  <si>
    <t>HUMPHREY MARK DR.</t>
  </si>
  <si>
    <t>Michael D Stephens</t>
  </si>
  <si>
    <t>E0047268</t>
  </si>
  <si>
    <t>STEPHENS MICHEAL DAVID MD</t>
  </si>
  <si>
    <t>STEPHENS MICHEAL DR.</t>
  </si>
  <si>
    <t>OSWEGO FAM PHYS PC</t>
  </si>
  <si>
    <t>Douglas Paul Guenter</t>
  </si>
  <si>
    <t>E0016486</t>
  </si>
  <si>
    <t>GUENTER DOUGLAS P MD</t>
  </si>
  <si>
    <t>GUENTER DOUGLAS DR.</t>
  </si>
  <si>
    <t>Planned  Parenthood of the North Country NY Inc.</t>
  </si>
  <si>
    <t>E0193583</t>
  </si>
  <si>
    <t>CIRCLE ADOL PREG PROG TS</t>
  </si>
  <si>
    <t>PLANNED PARENTHOOD OF THE NORTH COUNTRY NEW YORK, INC.</t>
  </si>
  <si>
    <t>PLANNED PRTHD NORTH COUNTRY NY, INC</t>
  </si>
  <si>
    <t>160 STONE STREET</t>
  </si>
  <si>
    <t>Bonnie E. Adler, NP</t>
  </si>
  <si>
    <t>E0022511</t>
  </si>
  <si>
    <t>ADLER BONNIE E NP</t>
  </si>
  <si>
    <t>ADLER BONNIE</t>
  </si>
  <si>
    <t>ADLER BONNIE BOLKER</t>
  </si>
  <si>
    <t>206 CORNELIA ST</t>
  </si>
  <si>
    <t>PLATTSBURGH</t>
  </si>
  <si>
    <t>12901-2779</t>
  </si>
  <si>
    <t>Danielle Baker, PA</t>
  </si>
  <si>
    <t>E0035133</t>
  </si>
  <si>
    <t>BAKER DANIELLE M</t>
  </si>
  <si>
    <t>BAKER DANIELLE MRS.</t>
  </si>
  <si>
    <t>66 BRINKERHOFF ST</t>
  </si>
  <si>
    <t>12901-2919</t>
  </si>
  <si>
    <t>Karen Case, NP</t>
  </si>
  <si>
    <t>E0132850</t>
  </si>
  <si>
    <t>CASE KAREN BRAUN</t>
  </si>
  <si>
    <t>CASE KAREN MRS.</t>
  </si>
  <si>
    <t>Brooke Davidson, PA</t>
  </si>
  <si>
    <t>E0370844</t>
  </si>
  <si>
    <t>DAVIDSON BROOKE ALISON</t>
  </si>
  <si>
    <t>DAVIDSON BROOKE</t>
  </si>
  <si>
    <t>380 COUNTY ROUTE 51</t>
  </si>
  <si>
    <t>12953-4504</t>
  </si>
  <si>
    <t>Teresa Maria Delavega, NP</t>
  </si>
  <si>
    <t>E0332397</t>
  </si>
  <si>
    <t>DE LA VEGA MARIA TERESA</t>
  </si>
  <si>
    <t>DE LA VEGA MARIA</t>
  </si>
  <si>
    <t>Sarah Hill, NP</t>
  </si>
  <si>
    <t>E0339252</t>
  </si>
  <si>
    <t>LALONDE SARAH ELIZABETH</t>
  </si>
  <si>
    <t>HILL SARAH MISS</t>
  </si>
  <si>
    <t>HILL SARAH ELIZABETH</t>
  </si>
  <si>
    <t>77 W BARNEY ST</t>
  </si>
  <si>
    <t>GOUVERNEUR</t>
  </si>
  <si>
    <t>13642-1040</t>
  </si>
  <si>
    <t>Shae Johnston, NP</t>
  </si>
  <si>
    <t>E0389692</t>
  </si>
  <si>
    <t>JOHNSTON SHAE ELIZABETH</t>
  </si>
  <si>
    <t>JOHNSTON SHAE</t>
  </si>
  <si>
    <t>Susan Kier Merrihew, NP</t>
  </si>
  <si>
    <t>E0014160</t>
  </si>
  <si>
    <t>KIER-MERRIHEW SUSAN NP</t>
  </si>
  <si>
    <t>KIER-MERRIHEW SUSAN</t>
  </si>
  <si>
    <t>25 DEGRANDPRE WAY</t>
  </si>
  <si>
    <t>12901-6449</t>
  </si>
  <si>
    <t>Eva Linden, NP</t>
  </si>
  <si>
    <t>E0389713</t>
  </si>
  <si>
    <t>LINDEN EVA</t>
  </si>
  <si>
    <t>LINDEN EVA JOY</t>
  </si>
  <si>
    <t>Dyan Mallette, NP</t>
  </si>
  <si>
    <t>E0109713</t>
  </si>
  <si>
    <t>MALLETTE DYAN MARIE</t>
  </si>
  <si>
    <t>MALLETTE DYAN</t>
  </si>
  <si>
    <t>Kathie Miller, NMW</t>
  </si>
  <si>
    <t>E0062915</t>
  </si>
  <si>
    <t>MILLER KATHI J CNM</t>
  </si>
  <si>
    <t>MILLER KATHI</t>
  </si>
  <si>
    <t>MILLER KATHI JEAN</t>
  </si>
  <si>
    <t>1 ATWELL RD</t>
  </si>
  <si>
    <t>Anna Gail Oakes, NP</t>
  </si>
  <si>
    <t>E0006536</t>
  </si>
  <si>
    <t>OAKES ANNA</t>
  </si>
  <si>
    <t>OAKES ANNA GAIL</t>
  </si>
  <si>
    <t>Tina O'Neill, NP</t>
  </si>
  <si>
    <t>E0331993</t>
  </si>
  <si>
    <t>ONEILL TINA MARIE</t>
  </si>
  <si>
    <t>ONEILL TINA</t>
  </si>
  <si>
    <t>O'NEILL TINA MARIE</t>
  </si>
  <si>
    <t>Noelle Polniak, NP</t>
  </si>
  <si>
    <t>E0347532</t>
  </si>
  <si>
    <t>POLNIAK NOELLE ELIZABETH</t>
  </si>
  <si>
    <t>POLNIAK NOELLE</t>
  </si>
  <si>
    <t>O'Connor, Kevin R., MD</t>
  </si>
  <si>
    <t>E0283315</t>
  </si>
  <si>
    <t>O'CONNOR KEVIN ROBERT MD</t>
  </si>
  <si>
    <t>O'CONNOR KEVIN</t>
  </si>
  <si>
    <t>Nead, Jennifer A, MD</t>
  </si>
  <si>
    <t>E0336065</t>
  </si>
  <si>
    <t>NEAD JENNIFER A</t>
  </si>
  <si>
    <t>NEAD JENNIFER</t>
  </si>
  <si>
    <t>Nelsen, Elizabeth K., MD</t>
  </si>
  <si>
    <t>E0308637</t>
  </si>
  <si>
    <t>NELSEN ELIZABETH ERIN</t>
  </si>
  <si>
    <t>NELSEN ELIZABETH</t>
  </si>
  <si>
    <t>Nemitz, Sharlene A., NP</t>
  </si>
  <si>
    <t>E0293309</t>
  </si>
  <si>
    <t>NEMITZ SHARLENE ANNE</t>
  </si>
  <si>
    <t>NEMITZ SHARLENE</t>
  </si>
  <si>
    <t>NEMITZ SHARLENE ANNE NP</t>
  </si>
  <si>
    <t>Neupane, Hom P, MBBA</t>
  </si>
  <si>
    <t>E0034811</t>
  </si>
  <si>
    <t>NEUPANE HOM PRASAD</t>
  </si>
  <si>
    <t>NEUPANE HOM</t>
  </si>
  <si>
    <t>ARANDA, ZENAIDA DR.</t>
  </si>
  <si>
    <t>E0212676</t>
  </si>
  <si>
    <t>ARANDA ZENAIDA PENA MD</t>
  </si>
  <si>
    <t>ARANDA ZENAIDA DR.</t>
  </si>
  <si>
    <t>11213-2421</t>
  </si>
  <si>
    <t>FAXTON SUNSET ST. LUKE'S HEALTH CARE CENTER</t>
  </si>
  <si>
    <t>E0252088</t>
  </si>
  <si>
    <t>HERITAGE HEALTH CARE CENTER</t>
  </si>
  <si>
    <t>FAXTON-SUNSET ST. LUKE'S HEALTH CARE CENTER INC</t>
  </si>
  <si>
    <t>1657 SUNSET AVE</t>
  </si>
  <si>
    <t>13502-5415</t>
  </si>
  <si>
    <t>Latorre, Julius Gene S., MD</t>
  </si>
  <si>
    <t>E0010127</t>
  </si>
  <si>
    <t>LATORRE JULIUS GENE SILVA MD</t>
  </si>
  <si>
    <t>LATORRE JULIUS</t>
  </si>
  <si>
    <t>Laura E. Sevarino, PA-C</t>
  </si>
  <si>
    <t>E0367107</t>
  </si>
  <si>
    <t>SEVARINO LAURA ELIZABETH</t>
  </si>
  <si>
    <t>VOGT LAURA</t>
  </si>
  <si>
    <t>VOGT LAURA ELIZABETH</t>
  </si>
  <si>
    <t>Laura Hamilton, MD</t>
  </si>
  <si>
    <t>E0191778</t>
  </si>
  <si>
    <t>HAMILTON LAURA ELIZABETH MD</t>
  </si>
  <si>
    <t>(315) 668-3908</t>
  </si>
  <si>
    <t>HAMILTON LAURA</t>
  </si>
  <si>
    <t>HAMILTON LAURA ELIZABETH</t>
  </si>
  <si>
    <t>9677 BREWERTON RD</t>
  </si>
  <si>
    <t>BREWERTON</t>
  </si>
  <si>
    <t>13029-8738</t>
  </si>
  <si>
    <t>Laura Martin</t>
  </si>
  <si>
    <t>E0125581</t>
  </si>
  <si>
    <t>MARTIN LAURA MCKENZIE MD</t>
  </si>
  <si>
    <t>MARTIN LAURA</t>
  </si>
  <si>
    <t>MARTIN LAURA MCKENZIE</t>
  </si>
  <si>
    <t>Lavelle, William F., MD</t>
  </si>
  <si>
    <t>E0283824</t>
  </si>
  <si>
    <t>LAVELLE WILLIAM</t>
  </si>
  <si>
    <t>LAVELLE WILLIAM DR.</t>
  </si>
  <si>
    <t>LAVELLE WILLIAM FRANCIS MD</t>
  </si>
  <si>
    <t>Lavoie, Thomas R., MD</t>
  </si>
  <si>
    <t>E0088039</t>
  </si>
  <si>
    <t>LAVOIE THOMAS R</t>
  </si>
  <si>
    <t>LAVOIE THOMAS</t>
  </si>
  <si>
    <t>Lax, Michael B., MD</t>
  </si>
  <si>
    <t>E0187036</t>
  </si>
  <si>
    <t>LAX MICHAEL BENJAMIN MD</t>
  </si>
  <si>
    <t>LAX MICHAEL</t>
  </si>
  <si>
    <t>STE 300</t>
  </si>
  <si>
    <t>Lebduska, Stephen R., MD</t>
  </si>
  <si>
    <t>E0155332</t>
  </si>
  <si>
    <t>LEBDUSKA STEPHEN R MD</t>
  </si>
  <si>
    <t>LEBDUSKA STEPHEN</t>
  </si>
  <si>
    <t>PHYSICAL MED &amp; REHAB</t>
  </si>
  <si>
    <t>Meghan B. Baier, CNM</t>
  </si>
  <si>
    <t>E0339898</t>
  </si>
  <si>
    <t>BAIER MEGHAN</t>
  </si>
  <si>
    <t>143 NORTH ST</t>
  </si>
  <si>
    <t>Megna, James L., MD</t>
  </si>
  <si>
    <t>E0137644</t>
  </si>
  <si>
    <t>MEGNA JAMES L MD</t>
  </si>
  <si>
    <t>Mental Health:: Practitioner - Non-Primary Care Provider (PCP):: Practitioner - Primary Care Provider (PCP)</t>
  </si>
  <si>
    <t>MEGNA JAMES</t>
  </si>
  <si>
    <t>Meguid, Victoria P., MBBS</t>
  </si>
  <si>
    <t>E0138376</t>
  </si>
  <si>
    <t>MEGUID VICTORIA MD</t>
  </si>
  <si>
    <t>MEGUID VICTORIA</t>
  </si>
  <si>
    <t>Mehta, Rashi I., MD</t>
  </si>
  <si>
    <t>E0322685</t>
  </si>
  <si>
    <t>MEHTA RASHI I MD</t>
  </si>
  <si>
    <t>MEHTA RASHI DR.</t>
  </si>
  <si>
    <t>Meier, Andreas H, MD</t>
  </si>
  <si>
    <t>E0047895</t>
  </si>
  <si>
    <t>MEIER ANDREAS H MD</t>
  </si>
  <si>
    <t>MEIER ANDREAS</t>
  </si>
  <si>
    <t>Abdelwahab, Hend Dr.</t>
  </si>
  <si>
    <t>E0343002</t>
  </si>
  <si>
    <t>ABDELWAHAB HEND MOHAMED</t>
  </si>
  <si>
    <t>ABDELWAHAB HEND</t>
  </si>
  <si>
    <t>13413-5331</t>
  </si>
  <si>
    <t>Access CNY</t>
  </si>
  <si>
    <t>E0252099</t>
  </si>
  <si>
    <t>UCP &amp; HANDI CHILD SYRACUSE</t>
  </si>
  <si>
    <t>G. Joseph Gross</t>
  </si>
  <si>
    <t>(315) 410-3332</t>
  </si>
  <si>
    <t>jrgross@enablecny.org</t>
  </si>
  <si>
    <t>ACCESSCNY, INC</t>
  </si>
  <si>
    <t>ACCESS CNY, INC</t>
  </si>
  <si>
    <t>1603 COURT ST</t>
  </si>
  <si>
    <t>13208-1834</t>
  </si>
  <si>
    <t>Access to Independence of Cortland County, Inc.</t>
  </si>
  <si>
    <t>Chad W. Underwood</t>
  </si>
  <si>
    <t>(607) 793-7363</t>
  </si>
  <si>
    <t>cwunderwood@aticortland.org</t>
  </si>
  <si>
    <t>26 N. Main Street</t>
  </si>
  <si>
    <t>Cortland</t>
  </si>
  <si>
    <t>DREINER UTE H MD</t>
  </si>
  <si>
    <t>E0156452</t>
  </si>
  <si>
    <t>DREINER UTE DR.</t>
  </si>
  <si>
    <t>DREINER UTE HELEN</t>
  </si>
  <si>
    <t>EADLINE STEPHEN DAVID MD</t>
  </si>
  <si>
    <t>E0198349</t>
  </si>
  <si>
    <t>EADLINE STEPHEN DR.</t>
  </si>
  <si>
    <t>SLOCUM-DICKSON MD GP</t>
  </si>
  <si>
    <t>FLICK KAREN C</t>
  </si>
  <si>
    <t>E0068896</t>
  </si>
  <si>
    <t>FLICK KAREN MS.</t>
  </si>
  <si>
    <t>FUCHS WILLIAM D  MD</t>
  </si>
  <si>
    <t>E0209274</t>
  </si>
  <si>
    <t>FUCHS WILLIAM DR.</t>
  </si>
  <si>
    <t>FUCHS WILLIAM DAVID</t>
  </si>
  <si>
    <t>3 NORMANSKILL BLVD</t>
  </si>
  <si>
    <t>DELMAR</t>
  </si>
  <si>
    <t>12054-1352</t>
  </si>
  <si>
    <t>Damron, Timothy A., MD</t>
  </si>
  <si>
    <t>E0152136</t>
  </si>
  <si>
    <t>DAMRON TIMOTHY A MD</t>
  </si>
  <si>
    <t>DAMRON TIMOTHY DR.</t>
  </si>
  <si>
    <t>David H. Okolica, MD</t>
  </si>
  <si>
    <t>E0370953</t>
  </si>
  <si>
    <t>OKOLICA DAVID H</t>
  </si>
  <si>
    <t>OKOLICA DAVID</t>
  </si>
  <si>
    <t>77 NELSON ST STE 220</t>
  </si>
  <si>
    <t>Ciaccio, A. James, MD</t>
  </si>
  <si>
    <t>E0187633</t>
  </si>
  <si>
    <t>CIACCIO A JAMES MD</t>
  </si>
  <si>
    <t>CIACCIO A.</t>
  </si>
  <si>
    <t>CIACCIO A JAMES</t>
  </si>
  <si>
    <t>Cico, Lisa A., NP</t>
  </si>
  <si>
    <t>E0340366</t>
  </si>
  <si>
    <t>CICO LISA A</t>
  </si>
  <si>
    <t>CICO LISA</t>
  </si>
  <si>
    <t>550 HARRISON ST FL 1 STE 120</t>
  </si>
  <si>
    <t>Clark, David Christopher Dr.</t>
  </si>
  <si>
    <t>E0196100</t>
  </si>
  <si>
    <t>CLARK DAVID CHRISTOPHER</t>
  </si>
  <si>
    <t>Clark, David Christopher</t>
  </si>
  <si>
    <t>dclark@mvnhealth.com</t>
  </si>
  <si>
    <t>CLARK DAVID</t>
  </si>
  <si>
    <t>Clark, Kimball G., MD</t>
  </si>
  <si>
    <t>E0198495</t>
  </si>
  <si>
    <t>CLARK KIMBALL G            MD</t>
  </si>
  <si>
    <t>CLARK KIMBALL DR.</t>
  </si>
  <si>
    <t>Cleary, Lynn M., MD</t>
  </si>
  <si>
    <t>E0203745</t>
  </si>
  <si>
    <t>CLEARY LYNN                MD</t>
  </si>
  <si>
    <t>CLEARY LYNN</t>
  </si>
  <si>
    <t>Michael Kernan</t>
  </si>
  <si>
    <t>E0192302</t>
  </si>
  <si>
    <t>KERNAN MICHAEL TIMOTHY MD</t>
  </si>
  <si>
    <t>KERNAN MICHAEL</t>
  </si>
  <si>
    <t>KERNAN MICHAEL TIMOTHY</t>
  </si>
  <si>
    <t>475 IRVING AVE</t>
  </si>
  <si>
    <t>Michael Rutowski</t>
  </si>
  <si>
    <t>E0186899</t>
  </si>
  <si>
    <t>RUTKOWSKI MICHAEL DAVID MD</t>
  </si>
  <si>
    <t>RUTKOWSKI MICHAEL</t>
  </si>
  <si>
    <t>RUTKOWSKI MICHAEL DAVID</t>
  </si>
  <si>
    <t>STE 701</t>
  </si>
  <si>
    <t>Michael Schiano</t>
  </si>
  <si>
    <t>E0019535</t>
  </si>
  <si>
    <t>SCHIANO MICHAEL MD</t>
  </si>
  <si>
    <t>SCHIANO MICHAEL</t>
  </si>
  <si>
    <t>SCHIANO MICHAEL TODD</t>
  </si>
  <si>
    <t>Michael Tong, MD</t>
  </si>
  <si>
    <t>E0049227</t>
  </si>
  <si>
    <t>TONG MICHAEL H</t>
  </si>
  <si>
    <t>TONG MICHAEL</t>
  </si>
  <si>
    <t>TONG MICHAEL HUU</t>
  </si>
  <si>
    <t>Michaud Residential Health Services</t>
  </si>
  <si>
    <t>E0252075</t>
  </si>
  <si>
    <t>MICHAUD RESIDENTIAL HEALTH SERVICES</t>
  </si>
  <si>
    <t>Mary Costigan</t>
  </si>
  <si>
    <t>(315) 592-2009</t>
  </si>
  <si>
    <t>mcostigan@michaudhs.com</t>
  </si>
  <si>
    <t>MICHAUD RESIDENTIAL HEALTH SERVICES INC</t>
  </si>
  <si>
    <t>453 PARK ST</t>
  </si>
  <si>
    <t>13069-2523</t>
  </si>
  <si>
    <t>Michaud</t>
  </si>
  <si>
    <t>Thompson, Brian W., MD</t>
  </si>
  <si>
    <t>E0048871</t>
  </si>
  <si>
    <t>THOMPSON BRIAN W MD</t>
  </si>
  <si>
    <t>THOMPSON BRIAN</t>
  </si>
  <si>
    <t>OPHTHALOMOLOGICAL ASSOC OF SY</t>
  </si>
  <si>
    <t>E0147580</t>
  </si>
  <si>
    <t>(315) 422-2020</t>
  </si>
  <si>
    <t>OPHTHALMOLOGICAL ASSOCIATES OF SYRACUSE MD,PC</t>
  </si>
  <si>
    <t>PARRISH SUSAN ELISSA</t>
  </si>
  <si>
    <t>E0363457</t>
  </si>
  <si>
    <t>(315) 703-5049</t>
  </si>
  <si>
    <t>PARRISH SUSAN MRS.</t>
  </si>
  <si>
    <t>PAVIA ANNA</t>
  </si>
  <si>
    <t>E0366312</t>
  </si>
  <si>
    <t>PETRARCA KATHRYN MARIE</t>
  </si>
  <si>
    <t>E0373020</t>
  </si>
  <si>
    <t>JOHNSON KATHRYN</t>
  </si>
  <si>
    <t>JOHNSON KATHRYN MARIE</t>
  </si>
  <si>
    <t>PIRAINO KAREN ANN</t>
  </si>
  <si>
    <t>E0312524</t>
  </si>
  <si>
    <t>(315) 472-7504</t>
  </si>
  <si>
    <t>PIRAINO KAREN</t>
  </si>
  <si>
    <t>5008 BRITTONFIELD PKWY STE 700</t>
  </si>
  <si>
    <t>13057-9249</t>
  </si>
  <si>
    <t>POLACEK CAROL SHAW</t>
  </si>
  <si>
    <t>E0049230</t>
  </si>
  <si>
    <t>(315) 464-3293</t>
  </si>
  <si>
    <t>POLACEK CAROL DR.</t>
  </si>
  <si>
    <t>713 HARRISON ST STE 222</t>
  </si>
  <si>
    <t>QUINT KAREN                MD</t>
  </si>
  <si>
    <t>E0213574</t>
  </si>
  <si>
    <t>(315) 473-5365</t>
  </si>
  <si>
    <t>QUINT KAREN</t>
  </si>
  <si>
    <t>RETINA VITREOUS SURG OF NY PC</t>
  </si>
  <si>
    <t>E0262041</t>
  </si>
  <si>
    <t>(315) 422-8141</t>
  </si>
  <si>
    <t>RETINA-VITREOUS SURGEONS OF CENTRAL NEW YORK, PC</t>
  </si>
  <si>
    <t>RETINA VITREOUS SURGEONS OF CENTRAL</t>
  </si>
  <si>
    <t>RINN CHARLES FREDERICK JR</t>
  </si>
  <si>
    <t>E0362911</t>
  </si>
  <si>
    <t>(315) 471-2646</t>
  </si>
  <si>
    <t>RINN CHARLES MR.</t>
  </si>
  <si>
    <t>RIZZA SHELLIE J</t>
  </si>
  <si>
    <t>E0304866</t>
  </si>
  <si>
    <t>ARMSTRONG SHELLIE</t>
  </si>
  <si>
    <t>RIZZA SHELLIE</t>
  </si>
  <si>
    <t>4820 W TAFT RD STE 209</t>
  </si>
  <si>
    <t>13088-2806</t>
  </si>
  <si>
    <t>SAPONARA GERARD CHARLES DPM</t>
  </si>
  <si>
    <t>E0203306</t>
  </si>
  <si>
    <t>(315) 656-2216</t>
  </si>
  <si>
    <t>SAPONARA GERARD DR.</t>
  </si>
  <si>
    <t>SAPONARA GERARD CHARLES</t>
  </si>
  <si>
    <t>315 S CROUSE AVE STE 304</t>
  </si>
  <si>
    <t>13210-1870</t>
  </si>
  <si>
    <t>SGARLATA CHERIE KATHRYN</t>
  </si>
  <si>
    <t>E0059092</t>
  </si>
  <si>
    <t>SGARLATA CHERIE MRS.</t>
  </si>
  <si>
    <t>807 NEWELL ST</t>
  </si>
  <si>
    <t>13502-5313</t>
  </si>
  <si>
    <t>SMULYAN HAROLD             MD</t>
  </si>
  <si>
    <t>E0253374</t>
  </si>
  <si>
    <t>SMULYAN HAROLD</t>
  </si>
  <si>
    <t>SNYDER KATHRYN GUMPRECHT</t>
  </si>
  <si>
    <t>E0063597</t>
  </si>
  <si>
    <t>SNYDER KATHRYN</t>
  </si>
  <si>
    <t>SORENSEN GUSSIE MAE LCSW</t>
  </si>
  <si>
    <t>E0053874</t>
  </si>
  <si>
    <t>SORENSEN GUSSIE</t>
  </si>
  <si>
    <t>SORENSEN GUSSIE MAE</t>
  </si>
  <si>
    <t>SOUSOU TAREK JOEY</t>
  </si>
  <si>
    <t>E0317825</t>
  </si>
  <si>
    <t>SOUSOU TAREK DR.</t>
  </si>
  <si>
    <t>360 PARRISH ST</t>
  </si>
  <si>
    <t>14424-1789</t>
  </si>
  <si>
    <t>TADDEO ANDREW A</t>
  </si>
  <si>
    <t>E0199085</t>
  </si>
  <si>
    <t>(315) 422-4412</t>
  </si>
  <si>
    <t>TADDEO ANDREW</t>
  </si>
  <si>
    <t>OPTICIAN</t>
  </si>
  <si>
    <t>TRENT KIMBERLY A SANTAS</t>
  </si>
  <si>
    <t>E0345947</t>
  </si>
  <si>
    <t>TRENT KIMBERLY</t>
  </si>
  <si>
    <t>VAJPAYEE NEERJA MD</t>
  </si>
  <si>
    <t>E0066583</t>
  </si>
  <si>
    <t>(315) 464-6786</t>
  </si>
  <si>
    <t>VAJPAYEE NEERJA</t>
  </si>
  <si>
    <t>VANDERHOFF HOLLY ANN PHD</t>
  </si>
  <si>
    <t>E0017873</t>
  </si>
  <si>
    <t>(315) 464-3120</t>
  </si>
  <si>
    <t>VANDERHOFF HOLLY DR.</t>
  </si>
  <si>
    <t>713 HARRISON ST TU #3</t>
  </si>
  <si>
    <t>FAMILYCARE MEDICAL GROUP, PC</t>
  </si>
  <si>
    <t>E0146434</t>
  </si>
  <si>
    <t>FAMILY CARE MEDICAL GROUP PC</t>
  </si>
  <si>
    <t>David Page, MD</t>
  </si>
  <si>
    <t>(315) 488-0999</t>
  </si>
  <si>
    <t>dtpnep@fcmg.org</t>
  </si>
  <si>
    <t>FAMILYCARE MEDICAL GROUP PC</t>
  </si>
  <si>
    <t>4652 NIXON PARK DR</t>
  </si>
  <si>
    <t>13215-9700</t>
  </si>
  <si>
    <t>Farah, Joyce B., MD</t>
  </si>
  <si>
    <t>E0025675</t>
  </si>
  <si>
    <t>ENDY TIMOTHY PAUL MD</t>
  </si>
  <si>
    <t>ENDY TIMOTHY</t>
  </si>
  <si>
    <t>Farah, Ramsay S., MD</t>
  </si>
  <si>
    <t>E0001862</t>
  </si>
  <si>
    <t>FARAH JOYCE</t>
  </si>
  <si>
    <t>FARAH JOYCE DR.</t>
  </si>
  <si>
    <t>FARAH JOYCE BAHIA MD</t>
  </si>
  <si>
    <t>Farber - Heath, Risa, DO</t>
  </si>
  <si>
    <t>E0321772</t>
  </si>
  <si>
    <t>FARBER-HEATH RISA LAUREN</t>
  </si>
  <si>
    <t>FARBER-HEATH RISA</t>
  </si>
  <si>
    <t>Farenga, Debra, NP</t>
  </si>
  <si>
    <t>E0090142</t>
  </si>
  <si>
    <t>FARAH RAMSAY SAMI MD</t>
  </si>
  <si>
    <t>FARAH RAMSAY DR.</t>
  </si>
  <si>
    <t>UNIVER DERMATOLOGY</t>
  </si>
  <si>
    <t>Visiting Nurses Association of Utica &amp; Oneida Cty.,Inc-CHHA</t>
  </si>
  <si>
    <t>E0222017</t>
  </si>
  <si>
    <t>VNA OF UTICA ONEIDA LTHHCP</t>
  </si>
  <si>
    <t>VISITING NURSE ASSOCIATION OF UTICA AND ONEIDA COUNTY INC</t>
  </si>
  <si>
    <t>VNA OF UTICA &amp; ONEIDA CO INC</t>
  </si>
  <si>
    <t>13502-4801</t>
  </si>
  <si>
    <t>VNA Homecare Options LLC</t>
  </si>
  <si>
    <t>VNA HOMECARE OPTIONS, LLC</t>
  </si>
  <si>
    <t>VOUNAS DEMETRA DR.</t>
  </si>
  <si>
    <t>E0180696</t>
  </si>
  <si>
    <t>VOUNAS DEMETRA A MD</t>
  </si>
  <si>
    <t>VOUNAS DEMETRA ANN</t>
  </si>
  <si>
    <t>Vourganti, Srinivas, MD</t>
  </si>
  <si>
    <t>E0355953</t>
  </si>
  <si>
    <t>VOURGANTI SRINIVAS</t>
  </si>
  <si>
    <t>Wali, Prateek D., MD</t>
  </si>
  <si>
    <t>E0309136</t>
  </si>
  <si>
    <t>WALI PRATEEK DHAR</t>
  </si>
  <si>
    <t>WALI PRATEEK</t>
  </si>
  <si>
    <t>Walia, Katherine T., MD</t>
  </si>
  <si>
    <t>E0366276</t>
  </si>
  <si>
    <t>WALIA KATHERINE TERESE</t>
  </si>
  <si>
    <t>WALIA KATHERINE</t>
  </si>
  <si>
    <t>Conifer Park Inc</t>
  </si>
  <si>
    <t>ADVOCATES INC CSSZ98</t>
  </si>
  <si>
    <t>E0337042</t>
  </si>
  <si>
    <t>RAMINENI SUBBARAO V MD</t>
  </si>
  <si>
    <t>E0275611</t>
  </si>
  <si>
    <t>RAMINENI SUBBARAO V MD PC</t>
  </si>
  <si>
    <t>Cassie Winter</t>
  </si>
  <si>
    <t>(315) 338-7414</t>
  </si>
  <si>
    <t>cwinter@romehospital.org</t>
  </si>
  <si>
    <t>RAMINENI SUBBARAO DR.</t>
  </si>
  <si>
    <t>310 E CHESTNUT ST/STE 4W</t>
  </si>
  <si>
    <t>13440-3668</t>
  </si>
  <si>
    <t>SHIRAZI SARAH</t>
  </si>
  <si>
    <t>E0305971</t>
  </si>
  <si>
    <t>(315) 337-3770</t>
  </si>
  <si>
    <t>TREVISANI ELAINE MARIE</t>
  </si>
  <si>
    <t>E0035939</t>
  </si>
  <si>
    <t>(315) 624-7023</t>
  </si>
  <si>
    <t>TREVISANI ELAINE MRS.</t>
  </si>
  <si>
    <t>13502-6302</t>
  </si>
  <si>
    <t>TREVISANI LABELLA ANNEMARIE</t>
  </si>
  <si>
    <t>E0296136</t>
  </si>
  <si>
    <t>ANNE MARIE TREVISANI</t>
  </si>
  <si>
    <t>(315) 624-7000</t>
  </si>
  <si>
    <t>TREVISANI LABELLA ANNEMARIE MRS.</t>
  </si>
  <si>
    <t>WEISELBERG STANLEY P</t>
  </si>
  <si>
    <t>E0215105</t>
  </si>
  <si>
    <t>(315) 793-0205</t>
  </si>
  <si>
    <t>WEISELBERG STANLEY</t>
  </si>
  <si>
    <t>615 FRENCH RD</t>
  </si>
  <si>
    <t>13413-1032</t>
  </si>
  <si>
    <t>YELAKANTI KIRAN KUMAR</t>
  </si>
  <si>
    <t>E0383576</t>
  </si>
  <si>
    <t>YELAKANTI KIRAN</t>
  </si>
  <si>
    <t>ZAFFINO DAVID NP</t>
  </si>
  <si>
    <t>E0003412</t>
  </si>
  <si>
    <t>DAVID ZAFFINO</t>
  </si>
  <si>
    <t>ZAFFINO DAVID MR.</t>
  </si>
  <si>
    <t>ROME MEMORIAL HOSP INC RHCF</t>
  </si>
  <si>
    <t>E0252085</t>
  </si>
  <si>
    <t>(315) 336-1400</t>
  </si>
  <si>
    <t>All Other:: Nursing Home:: Substance Abuse</t>
  </si>
  <si>
    <t>MIELNICKI TERRANCE JOSEPH</t>
  </si>
  <si>
    <t>E0020618</t>
  </si>
  <si>
    <t>MIELNICKI TERRANCE LCSW</t>
  </si>
  <si>
    <t>(315) 733-0520</t>
  </si>
  <si>
    <t>MIELNICKI TERRANCE MR.</t>
  </si>
  <si>
    <t>114 GENESEE ST</t>
  </si>
  <si>
    <t>13413-2329</t>
  </si>
  <si>
    <t>PEKIS RAMAZAN CENK MD</t>
  </si>
  <si>
    <t>E0069827</t>
  </si>
  <si>
    <t>(315) 797-3114</t>
  </si>
  <si>
    <t>PEKIS RAMAZAN</t>
  </si>
  <si>
    <t>PETROSKI JUDITH ARDEN</t>
  </si>
  <si>
    <t>E0043865</t>
  </si>
  <si>
    <t>PETROSKI JUDITH LCSW</t>
  </si>
  <si>
    <t>PETROSKI JUDITH</t>
  </si>
  <si>
    <t>SPAGNOLA DENISE LCSW</t>
  </si>
  <si>
    <t>E0023818</t>
  </si>
  <si>
    <t>SPAGNOLA DENISE</t>
  </si>
  <si>
    <t>SPAGNOLA DENISE MARIE</t>
  </si>
  <si>
    <t>VANMETER ROBERT LCSW</t>
  </si>
  <si>
    <t>E0069597</t>
  </si>
  <si>
    <t>VAN METER ROBERT MR.</t>
  </si>
  <si>
    <t>ABRAMS LAURIE A MD</t>
  </si>
  <si>
    <t>E0014525</t>
  </si>
  <si>
    <t>(315) 798-1745</t>
  </si>
  <si>
    <t>ABRAMS LAURIE DR.</t>
  </si>
  <si>
    <t>1 HEALTHY WAY</t>
  </si>
  <si>
    <t>OCEANSIDE</t>
  </si>
  <si>
    <t>11572-1551</t>
  </si>
  <si>
    <t>AJAY GOEL PHYSICIAN PC</t>
  </si>
  <si>
    <t>E0063467</t>
  </si>
  <si>
    <t>(315) 337-0539</t>
  </si>
  <si>
    <t>AJAY GOEL PHYSICIAN P C</t>
  </si>
  <si>
    <t>AYAZ ROZEENA</t>
  </si>
  <si>
    <t>E0295536</t>
  </si>
  <si>
    <t>(315) 724-9874</t>
  </si>
  <si>
    <t>BERRY BRIAN J RPA</t>
  </si>
  <si>
    <t>E0050650</t>
  </si>
  <si>
    <t>(315) 798-1424</t>
  </si>
  <si>
    <t>BERRY BRIAN</t>
  </si>
  <si>
    <t>BERRY BRIAN JOHN</t>
  </si>
  <si>
    <t>CASAB DENISE ROSEANNE</t>
  </si>
  <si>
    <t>E0058792</t>
  </si>
  <si>
    <t>(315) 798-1500</t>
  </si>
  <si>
    <t>CASAB DENISE</t>
  </si>
  <si>
    <t>CHOHANEY KATHLEEN MARIE</t>
  </si>
  <si>
    <t>E0341520</t>
  </si>
  <si>
    <t>CHOHANEY KATHLEEN</t>
  </si>
  <si>
    <t>COHEN DAVID JOSHUA MD</t>
  </si>
  <si>
    <t>E0014922</t>
  </si>
  <si>
    <t>(315) 798-1440</t>
  </si>
  <si>
    <t>COHEN DAVID</t>
  </si>
  <si>
    <t>COLIANNI JOHN PAUL MD</t>
  </si>
  <si>
    <t>E0296072</t>
  </si>
  <si>
    <t>JOHN COLIANNI MD</t>
  </si>
  <si>
    <t>COLIANNI JOHN DR.</t>
  </si>
  <si>
    <t>CORREA CANDACE REBECCA</t>
  </si>
  <si>
    <t>E0371629</t>
  </si>
  <si>
    <t>CORREA CANDACE DR.</t>
  </si>
  <si>
    <t>CONIFER PARK, INC</t>
  </si>
  <si>
    <t>Loretto Health &amp; Rehabilitation Center</t>
  </si>
  <si>
    <t>E0251263</t>
  </si>
  <si>
    <t>LORETTO HEALTH &amp; REHAB CENTER</t>
  </si>
  <si>
    <t>LORETTO HEALTH AND REHABILITATION CENTER</t>
  </si>
  <si>
    <t>700 E BRIGHTON AVE</t>
  </si>
  <si>
    <t>E0241422</t>
  </si>
  <si>
    <t>LORETTO HLTH &amp; REH CTR ADHC</t>
  </si>
  <si>
    <t>LORETTO HMO</t>
  </si>
  <si>
    <t>E0148078</t>
  </si>
  <si>
    <t>Penny Abulencia</t>
  </si>
  <si>
    <t>(315) 413-4527</t>
  </si>
  <si>
    <t>abulenc@lorettosystem.org</t>
  </si>
  <si>
    <t>100 MALTA LN</t>
  </si>
  <si>
    <t>13212-2375</t>
  </si>
  <si>
    <t>Lori Anderson, MD</t>
  </si>
  <si>
    <t>E0124819</t>
  </si>
  <si>
    <t>ANDERSON LORI LEE MD</t>
  </si>
  <si>
    <t>ANDERSON LORI</t>
  </si>
  <si>
    <t>Lori Dana, NP</t>
  </si>
  <si>
    <t>E0147894</t>
  </si>
  <si>
    <t>DANA LORI A</t>
  </si>
  <si>
    <t>WOODS LORI</t>
  </si>
  <si>
    <t>WOODS LORI ANN</t>
  </si>
  <si>
    <t>STE 601</t>
  </si>
  <si>
    <t>Lori Gleason, NP</t>
  </si>
  <si>
    <t>E0090579</t>
  </si>
  <si>
    <t>GLEASON LORIANN</t>
  </si>
  <si>
    <t>3922 FENNELL ST</t>
  </si>
  <si>
    <t>Bersani, Thomas A., MD</t>
  </si>
  <si>
    <t>E0196496</t>
  </si>
  <si>
    <t>BERSANI THOMAS AMEDEO      MD</t>
  </si>
  <si>
    <t>BERSANI THOMAS</t>
  </si>
  <si>
    <t>BERSANI THOMAS AMEDEO</t>
  </si>
  <si>
    <t>EYE PLAS &amp; RECON SUR</t>
  </si>
  <si>
    <t>Pyke, Robert F., MD</t>
  </si>
  <si>
    <t>E0210209</t>
  </si>
  <si>
    <t>PYKE ROBERT F              MD</t>
  </si>
  <si>
    <t>PYKE ROBERT</t>
  </si>
  <si>
    <t>Rabin, Barry, MD</t>
  </si>
  <si>
    <t>E0195772</t>
  </si>
  <si>
    <t>RABIN BARRY MD</t>
  </si>
  <si>
    <t>RABIN BARRY DR.</t>
  </si>
  <si>
    <t>Raelynn Killian</t>
  </si>
  <si>
    <t>E0004035</t>
  </si>
  <si>
    <t>KILLIAN RAELYNN MARIE RPA</t>
  </si>
  <si>
    <t>KILLIAN RAELYNN MRS.</t>
  </si>
  <si>
    <t>KILLIAN RAELYNN MARIE</t>
  </si>
  <si>
    <t>739 IRVING AVE STE 640</t>
  </si>
  <si>
    <t>13210-1656</t>
  </si>
  <si>
    <t>Ragosta, Kevin G., DO</t>
  </si>
  <si>
    <t>E0177161</t>
  </si>
  <si>
    <t>RAGOSTA KEVIN G DO</t>
  </si>
  <si>
    <t>RAGOSTA KEVIN</t>
  </si>
  <si>
    <t>EMERGENCY MED-MSG</t>
  </si>
  <si>
    <t>Rajesh SK. Rao, MD</t>
  </si>
  <si>
    <t>E0037656</t>
  </si>
  <si>
    <t>RAO RAJESH S K MD</t>
  </si>
  <si>
    <t>(315) 252-8838</t>
  </si>
  <si>
    <t>RAO RAJESH</t>
  </si>
  <si>
    <t>RAO RAJESH S K</t>
  </si>
  <si>
    <t>1104 COMMONS AVE</t>
  </si>
  <si>
    <t>Ramamurthy, A. Gita, MD</t>
  </si>
  <si>
    <t>E0087012</t>
  </si>
  <si>
    <t>RAMAMURTHY A GITA MD</t>
  </si>
  <si>
    <t>RAMAMURTHY AMRUTHUR GITA</t>
  </si>
  <si>
    <t>Rana, Shraddha, MBBS</t>
  </si>
  <si>
    <t>E0322727</t>
  </si>
  <si>
    <t>RANA SHRADDHA</t>
  </si>
  <si>
    <t>Ahmed, Mohammed</t>
  </si>
  <si>
    <t>E0169933</t>
  </si>
  <si>
    <t>AHMED MOHAMED M MD</t>
  </si>
  <si>
    <t>(315) 349-5511</t>
  </si>
  <si>
    <t>AHMED MOHAMED DR.</t>
  </si>
  <si>
    <t>2164 E RIVERS RD S</t>
  </si>
  <si>
    <t>Alcassid, Michael B</t>
  </si>
  <si>
    <t>E0117346</t>
  </si>
  <si>
    <t>ALCASID MICHAEL B MD</t>
  </si>
  <si>
    <t>ALCASID MICHAEL DR.</t>
  </si>
  <si>
    <t>ALCASID MICHAEL BATHAN</t>
  </si>
  <si>
    <t>Al-Salameh, Ahmad M</t>
  </si>
  <si>
    <t>E0079010</t>
  </si>
  <si>
    <t>AL-SALAMEH AHMAD MAHMOUD MD</t>
  </si>
  <si>
    <t>AL-SALAMEH AHMAD DR.</t>
  </si>
  <si>
    <t>AL-SALAMEH AHMAD MAHMOUD</t>
  </si>
  <si>
    <t>Barber, David</t>
  </si>
  <si>
    <t>E0069773</t>
  </si>
  <si>
    <t>BARBER DAVID</t>
  </si>
  <si>
    <t>BARBER DAVID JOHN MD</t>
  </si>
  <si>
    <t>7 BRIDGE ST</t>
  </si>
  <si>
    <t>PHOENIX</t>
  </si>
  <si>
    <t>13135-1906</t>
  </si>
  <si>
    <t>Beabes, Justin</t>
  </si>
  <si>
    <t>E0032888</t>
  </si>
  <si>
    <t>BEABES JUSTIN C DPM</t>
  </si>
  <si>
    <t>BEABES JUSTIN DR.</t>
  </si>
  <si>
    <t>514 S BAY RD</t>
  </si>
  <si>
    <t>13212-3627</t>
  </si>
  <si>
    <t>Behling, Joyce</t>
  </si>
  <si>
    <t>E0001061</t>
  </si>
  <si>
    <t>BEHLING JOYCE NP</t>
  </si>
  <si>
    <t>BEHLING JOYCE MS.</t>
  </si>
  <si>
    <t>74 BUNNER ST</t>
  </si>
  <si>
    <t>13069-2901</t>
  </si>
  <si>
    <t>Bernardo, Leandro</t>
  </si>
  <si>
    <t>E0340870</t>
  </si>
  <si>
    <t>BERNARDO LEANDRO ANTONIO DE LEON</t>
  </si>
  <si>
    <t>BERNARDO LEANDRO</t>
  </si>
  <si>
    <t>LEMLEY JAMES ALAN MD</t>
  </si>
  <si>
    <t>E0297587</t>
  </si>
  <si>
    <t>JAMES ALAN LEMLEY</t>
  </si>
  <si>
    <t>(315) 251-3100</t>
  </si>
  <si>
    <t>LEMLEY JAMES</t>
  </si>
  <si>
    <t>LEMLEY JAMES ALAN</t>
  </si>
  <si>
    <t>LEVY NICOLE E</t>
  </si>
  <si>
    <t>E0341595</t>
  </si>
  <si>
    <t>(315) 703-3484</t>
  </si>
  <si>
    <t>LEVY NICOLE</t>
  </si>
  <si>
    <t>5496 E TAFT RD</t>
  </si>
  <si>
    <t>13212-3784</t>
  </si>
  <si>
    <t>LISICK DARIA ANN</t>
  </si>
  <si>
    <t>E0120690</t>
  </si>
  <si>
    <t>LISICK DARIA</t>
  </si>
  <si>
    <t>LOK JASON MD</t>
  </si>
  <si>
    <t>E0090722</t>
  </si>
  <si>
    <t>LOK JASON DR.</t>
  </si>
  <si>
    <t>LONG DESIREE WOODS</t>
  </si>
  <si>
    <t>E0331994</t>
  </si>
  <si>
    <t>(315) 552-6700</t>
  </si>
  <si>
    <t>LONG DESIREE</t>
  </si>
  <si>
    <t>MAHON LISA DOYLE RPA</t>
  </si>
  <si>
    <t>E0079889</t>
  </si>
  <si>
    <t>DOYLE LISA ANN RPA</t>
  </si>
  <si>
    <t>MAHON LISA</t>
  </si>
  <si>
    <t>MALINOWSKI JILL C</t>
  </si>
  <si>
    <t>E0059453</t>
  </si>
  <si>
    <t>MALINOWSKI JILL</t>
  </si>
  <si>
    <t>MARINO VINCENT MICHAEL JR RPT</t>
  </si>
  <si>
    <t>E0105132</t>
  </si>
  <si>
    <t>MARINO VINCENT M JR  PT</t>
  </si>
  <si>
    <t>MARINO VINCENT</t>
  </si>
  <si>
    <t>MARINO VINCENT MICHAEL JR</t>
  </si>
  <si>
    <t>MARSHALL TODD A RPA</t>
  </si>
  <si>
    <t>E0017059</t>
  </si>
  <si>
    <t>MARSHALL TODD</t>
  </si>
  <si>
    <t>MASSARO MELISSA ANN</t>
  </si>
  <si>
    <t>E0330323</t>
  </si>
  <si>
    <t>MASSARO MELISSA</t>
  </si>
  <si>
    <t>4886 W TAFT RD</t>
  </si>
  <si>
    <t>13088-4810</t>
  </si>
  <si>
    <t>MASTERSON BRYAN PATRICK</t>
  </si>
  <si>
    <t>E0323915</t>
  </si>
  <si>
    <t>BRYAN PATRICK MASTERSON</t>
  </si>
  <si>
    <t>MASTERSON BRYAN MR.</t>
  </si>
  <si>
    <t>MAZZARA DINO G</t>
  </si>
  <si>
    <t>E0338052</t>
  </si>
  <si>
    <t>DINO G MAZZARA</t>
  </si>
  <si>
    <t>MAZZARA DINO DR.</t>
  </si>
  <si>
    <t>CHIROPRACTOR/PORT-XRAY-SVC  - QMB SERVICES</t>
  </si>
  <si>
    <t>MCGARRY ARIEL SHIPPEE PA</t>
  </si>
  <si>
    <t>E0290594</t>
  </si>
  <si>
    <t>MCGARRY ARIEL</t>
  </si>
  <si>
    <t>13214-1880</t>
  </si>
  <si>
    <t>MELLMAN DAVID</t>
  </si>
  <si>
    <t>E0344485</t>
  </si>
  <si>
    <t>MELLMAN DAVID DR.</t>
  </si>
  <si>
    <t>ADVOCATES INC CSSZ99</t>
  </si>
  <si>
    <t>E0341739</t>
  </si>
  <si>
    <t>ADVOCATES INC PTL</t>
  </si>
  <si>
    <t>E0298064</t>
  </si>
  <si>
    <t>FAMILY CAPPED PTL</t>
  </si>
  <si>
    <t>228 LAFAYETTE RD</t>
  </si>
  <si>
    <t>13205-2921</t>
  </si>
  <si>
    <t>ARISE CHILD AND FAMILY SERVICE ICS</t>
  </si>
  <si>
    <t>E0377028</t>
  </si>
  <si>
    <t>(315) 671-2989</t>
  </si>
  <si>
    <t>ARISE INC</t>
  </si>
  <si>
    <t>E0126631</t>
  </si>
  <si>
    <t>(315) 671-2959</t>
  </si>
  <si>
    <t>MOHIUDDIN MD GOLAM</t>
  </si>
  <si>
    <t>E0342305</t>
  </si>
  <si>
    <t>MOHIUDDIN MD</t>
  </si>
  <si>
    <t>MOHIUDDIN MD DR.</t>
  </si>
  <si>
    <t>620 MADISON ST</t>
  </si>
  <si>
    <t>13210-2319</t>
  </si>
  <si>
    <t>OMRDD/ARISE, INC</t>
  </si>
  <si>
    <t>E0100465</t>
  </si>
  <si>
    <t>(315) 671-6959</t>
  </si>
  <si>
    <t>RCIL CSS Y45</t>
  </si>
  <si>
    <t>E0000452</t>
  </si>
  <si>
    <t>RCIL CSS Z69</t>
  </si>
  <si>
    <t>E0314937</t>
  </si>
  <si>
    <t>13502-3401</t>
  </si>
  <si>
    <t>RCIL ICS</t>
  </si>
  <si>
    <t>E0346269</t>
  </si>
  <si>
    <t>RES CTR F/INDEP LIVING CSS 12</t>
  </si>
  <si>
    <t>E0042401</t>
  </si>
  <si>
    <t>RESOURCE CENTER F INDEP LIVING CSSX</t>
  </si>
  <si>
    <t>E0339055</t>
  </si>
  <si>
    <t>E0339053</t>
  </si>
  <si>
    <t>RESOURCE CENTER F/INDEP LIV CSSX54</t>
  </si>
  <si>
    <t>E0320171</t>
  </si>
  <si>
    <t>RESOURCE CENTER F/INDEP LIVING CSSX</t>
  </si>
  <si>
    <t>RESOURCE CENTER F/INDEP LIVING CSSW</t>
  </si>
  <si>
    <t>E0343683</t>
  </si>
  <si>
    <t>E0343689</t>
  </si>
  <si>
    <t>E0341905</t>
  </si>
  <si>
    <t>E0342878</t>
  </si>
  <si>
    <t>E0343686</t>
  </si>
  <si>
    <t>E0341925</t>
  </si>
  <si>
    <t>E0343690</t>
  </si>
  <si>
    <t>E0341927</t>
  </si>
  <si>
    <t>E0341929</t>
  </si>
  <si>
    <t>E0343697</t>
  </si>
  <si>
    <t>E0342862</t>
  </si>
  <si>
    <t>E0342879</t>
  </si>
  <si>
    <t>E0343948</t>
  </si>
  <si>
    <t>E0341907</t>
  </si>
  <si>
    <t>E0343687</t>
  </si>
  <si>
    <t>E0343693</t>
  </si>
  <si>
    <t>E0340214</t>
  </si>
  <si>
    <t>309 COLUMBIAS T</t>
  </si>
  <si>
    <t>E0319478</t>
  </si>
  <si>
    <t>E0340205</t>
  </si>
  <si>
    <t>E0330941</t>
  </si>
  <si>
    <t>E0338205</t>
  </si>
  <si>
    <t>E0334828</t>
  </si>
  <si>
    <t>E0324663</t>
  </si>
  <si>
    <t>E0338208</t>
  </si>
  <si>
    <t>E0338211</t>
  </si>
  <si>
    <t>E0324662</t>
  </si>
  <si>
    <t>E0330939</t>
  </si>
  <si>
    <t>E0324667</t>
  </si>
  <si>
    <t>E0320174</t>
  </si>
  <si>
    <t>E0324668</t>
  </si>
  <si>
    <t>E0333351</t>
  </si>
  <si>
    <t>E0314848</t>
  </si>
  <si>
    <t>DALY JAY M</t>
  </si>
  <si>
    <t>E0371053</t>
  </si>
  <si>
    <t>DALY JAY</t>
  </si>
  <si>
    <t>115 CASS AVE</t>
  </si>
  <si>
    <t>WOONSOCKET</t>
  </si>
  <si>
    <t>RI</t>
  </si>
  <si>
    <t>02895-4705</t>
  </si>
  <si>
    <t>MUNSON-BURKE MICHAEL PATRICK</t>
  </si>
  <si>
    <t>E0307344</t>
  </si>
  <si>
    <t>MUNSON BURKE MICHAEL</t>
  </si>
  <si>
    <t>MURPHY DANIEL JAMES JR MD</t>
  </si>
  <si>
    <t>E0155408</t>
  </si>
  <si>
    <t>MURPHY DANIEL DR.</t>
  </si>
  <si>
    <t>MURPHY DANIEL JAMES JR</t>
  </si>
  <si>
    <t>NANCOLLAS MICHAEL P MD</t>
  </si>
  <si>
    <t>E0171361</t>
  </si>
  <si>
    <t>NANCOLLAS MICHAEL</t>
  </si>
  <si>
    <t>ORTHO ASSO CNY S418</t>
  </si>
  <si>
    <t>NAPIERSKI JULIE K</t>
  </si>
  <si>
    <t>E0378053</t>
  </si>
  <si>
    <t>NAPIERSKI JULIE</t>
  </si>
  <si>
    <t>5823 WIDEWATERS PKWY</t>
  </si>
  <si>
    <t>13057-3081</t>
  </si>
  <si>
    <t>NEW YORK ANESTHESIOLOGY MEDICAL SPE</t>
  </si>
  <si>
    <t>E0330688</t>
  </si>
  <si>
    <t>NEW YORK ANESTHESIOLOGY MEDICAL SPECIALTIES PC</t>
  </si>
  <si>
    <t>NEWMAN P JAMES</t>
  </si>
  <si>
    <t>E0199160</t>
  </si>
  <si>
    <t>(315) 251-3140</t>
  </si>
  <si>
    <t>NEWMAN P DR.</t>
  </si>
  <si>
    <t>5000 W SENECA TPKE</t>
  </si>
  <si>
    <t>13215-2279</t>
  </si>
  <si>
    <t>PARKER JOHN F MD</t>
  </si>
  <si>
    <t>E0091357</t>
  </si>
  <si>
    <t>PARKER JOHN DR.</t>
  </si>
  <si>
    <t>SYRACUSE ORTHO SPEC</t>
  </si>
  <si>
    <t>13088-5070</t>
  </si>
  <si>
    <t>PARMETER KRISTIN M NP</t>
  </si>
  <si>
    <t>E0037235</t>
  </si>
  <si>
    <t>KENT KRISTIN M NP</t>
  </si>
  <si>
    <t>PARMETER KRISTIN</t>
  </si>
  <si>
    <t>PARMETER KRISTIN KENT</t>
  </si>
  <si>
    <t>PFLUGH DEBORAH B</t>
  </si>
  <si>
    <t>E0325523</t>
  </si>
  <si>
    <t>PFLUGH DEBORAH</t>
  </si>
  <si>
    <t>QUILTY NICOLE BETTY</t>
  </si>
  <si>
    <t>E0382376</t>
  </si>
  <si>
    <t>QUILTY NICOLE B</t>
  </si>
  <si>
    <t>QUILTY NICOLE</t>
  </si>
  <si>
    <t>RAPHAEL BRADLEY SCOTT</t>
  </si>
  <si>
    <t>E0323998</t>
  </si>
  <si>
    <t>RAPHAEL BRAD DR.</t>
  </si>
  <si>
    <t>RAPHAEL IRVING G MD</t>
  </si>
  <si>
    <t>E0233992</t>
  </si>
  <si>
    <t>RAPHAEL IRVING G PC        MD</t>
  </si>
  <si>
    <t>RAPHAEL IRVING</t>
  </si>
  <si>
    <t>8100 OSWEGO RD STE 105</t>
  </si>
  <si>
    <t>13090-1600</t>
  </si>
  <si>
    <t>RAPKE JENNIFER ANNE</t>
  </si>
  <si>
    <t>E0344422</t>
  </si>
  <si>
    <t>RAPKE JENNIFER</t>
  </si>
  <si>
    <t>RAPKE JENNIFER DR.</t>
  </si>
  <si>
    <t>RENSY REBECCA J</t>
  </si>
  <si>
    <t>E0386412</t>
  </si>
  <si>
    <t>RENSY REBECCA</t>
  </si>
  <si>
    <t>RICCELLI JAMES P</t>
  </si>
  <si>
    <t>E0055436</t>
  </si>
  <si>
    <t>RICCELLI JAMES</t>
  </si>
  <si>
    <t>SCIERA DAVID C RPT</t>
  </si>
  <si>
    <t>E0103178</t>
  </si>
  <si>
    <t>SCIERA DAVID</t>
  </si>
  <si>
    <t>SCIERA DAVID CHARLES</t>
  </si>
  <si>
    <t>4994 W SENECA TPKE</t>
  </si>
  <si>
    <t>SCIOSCIA CHARLES</t>
  </si>
  <si>
    <t>E0153266</t>
  </si>
  <si>
    <t>SHARKEY JANICE A NP</t>
  </si>
  <si>
    <t>E0043590</t>
  </si>
  <si>
    <t>SHARKEY JANICE</t>
  </si>
  <si>
    <t>SIDONI STEPHANIE MARIE RPT</t>
  </si>
  <si>
    <t>E0025439</t>
  </si>
  <si>
    <t>SIDONI STEPHANIE</t>
  </si>
  <si>
    <t>SIDONI STEPHANIE MARIE</t>
  </si>
  <si>
    <t>SKELLY ERIN K RPA</t>
  </si>
  <si>
    <t>E0331860</t>
  </si>
  <si>
    <t>ERIN K SCULLION PA</t>
  </si>
  <si>
    <t>SKELLY ERIN MISS</t>
  </si>
  <si>
    <t>SMART LAWSON RYAN</t>
  </si>
  <si>
    <t>E0307760</t>
  </si>
  <si>
    <t>SMART LAWSON DR.</t>
  </si>
  <si>
    <t>SOJEWICZ JR JOSEPH A</t>
  </si>
  <si>
    <t>E0043791</t>
  </si>
  <si>
    <t>SOJEWICZ JOSEPH</t>
  </si>
  <si>
    <t>STACK KENNETH P</t>
  </si>
  <si>
    <t>E0342999</t>
  </si>
  <si>
    <t>STACK KENNETH MR.</t>
  </si>
  <si>
    <t>VICKS KRISTEN LEE</t>
  </si>
  <si>
    <t>E0391008</t>
  </si>
  <si>
    <t>VICKS KRISTEN L</t>
  </si>
  <si>
    <t>VICKS KRISTEN</t>
  </si>
  <si>
    <t>WALKUP SHANNON LEIGH RPA</t>
  </si>
  <si>
    <t>E0035067</t>
  </si>
  <si>
    <t>WALKUP SHANNON</t>
  </si>
  <si>
    <t>WALLEN MAUREEN OD</t>
  </si>
  <si>
    <t>E0015664</t>
  </si>
  <si>
    <t>(315) 488-1601</t>
  </si>
  <si>
    <t>WALLEN MAUREEN</t>
  </si>
  <si>
    <t>WALLEN MAUREEN K</t>
  </si>
  <si>
    <t>1 HATFIELD LN STE 3</t>
  </si>
  <si>
    <t>GOSHEN</t>
  </si>
  <si>
    <t>10924-6753</t>
  </si>
  <si>
    <t>WOLKEN DENISE C MD</t>
  </si>
  <si>
    <t>E0162453</t>
  </si>
  <si>
    <t>(315) 656-8750</t>
  </si>
  <si>
    <t>WOLKEN DENISE</t>
  </si>
  <si>
    <t>13057-9462</t>
  </si>
  <si>
    <t>WONG BENNY MAN YIU MD</t>
  </si>
  <si>
    <t>E0012128</t>
  </si>
  <si>
    <t>WONG BENNY</t>
  </si>
  <si>
    <t>5008 BRITTONFIELD PKWY</t>
  </si>
  <si>
    <t>YAGER PAMELA ANN</t>
  </si>
  <si>
    <t>E0063375</t>
  </si>
  <si>
    <t>YAGER PAMELA</t>
  </si>
  <si>
    <t>YONATY SARI-ANN</t>
  </si>
  <si>
    <t>E0384676</t>
  </si>
  <si>
    <t>(315) 464-9909</t>
  </si>
  <si>
    <t>YORK YANCY CARL</t>
  </si>
  <si>
    <t>E0344270</t>
  </si>
  <si>
    <t>YORK YANCY</t>
  </si>
  <si>
    <t>YORK YANCY DR.</t>
  </si>
  <si>
    <t>YOUNGMAN LORI</t>
  </si>
  <si>
    <t>E0330006</t>
  </si>
  <si>
    <t>(315) 343-2020</t>
  </si>
  <si>
    <t>ZHOU ZHANDONG MD</t>
  </si>
  <si>
    <t>E0070112</t>
  </si>
  <si>
    <t>(315) 423-7192</t>
  </si>
  <si>
    <t>ZHOU ZHANDONG</t>
  </si>
  <si>
    <t>STE 813</t>
  </si>
  <si>
    <t>DARMODY DAVID W PA</t>
  </si>
  <si>
    <t>E0094540</t>
  </si>
  <si>
    <t>DARMODY DAVID</t>
  </si>
  <si>
    <t>GAN KAVOD INC SPV</t>
  </si>
  <si>
    <t>E0288057</t>
  </si>
  <si>
    <t>GEATRAKAS CHRISTINA SHARON</t>
  </si>
  <si>
    <t>E0321487</t>
  </si>
  <si>
    <t>GEATRAKAS CHRISTINA DR.</t>
  </si>
  <si>
    <t>4567 CROSSROADS PARK DR</t>
  </si>
  <si>
    <t>13088-3589</t>
  </si>
  <si>
    <t>GIUFFRIDA LASHAWNDA L</t>
  </si>
  <si>
    <t>E0367650</t>
  </si>
  <si>
    <t>(315) 363-6000</t>
  </si>
  <si>
    <t>GIUFFRIDA LASHAWNDA MRS.</t>
  </si>
  <si>
    <t>GIUFFRIDA LASHAWNDA LATRICE</t>
  </si>
  <si>
    <t>13421-2699</t>
  </si>
  <si>
    <t>GOEL AJAY MD</t>
  </si>
  <si>
    <t>E0187126</t>
  </si>
  <si>
    <t>GOEL AJAY DR.</t>
  </si>
  <si>
    <t>GOLUB VITALY MD</t>
  </si>
  <si>
    <t>E0315208</t>
  </si>
  <si>
    <t>(315) 624-6000</t>
  </si>
  <si>
    <t>GOLUB VITALY DR.</t>
  </si>
  <si>
    <t>23 CANTERBURY DR</t>
  </si>
  <si>
    <t>13323-1701</t>
  </si>
  <si>
    <t>GORMAN PATRICIA A</t>
  </si>
  <si>
    <t>E0291483</t>
  </si>
  <si>
    <t>(315) 361-2047</t>
  </si>
  <si>
    <t>GORMAN PATRICIA</t>
  </si>
  <si>
    <t>HAMMOND ROBERT ELLIOT MD</t>
  </si>
  <si>
    <t>E0254637</t>
  </si>
  <si>
    <t>HAMMOND ROBERT DR.</t>
  </si>
  <si>
    <t>JOHNSON GAIL CONVERSE MD</t>
  </si>
  <si>
    <t>E0150738</t>
  </si>
  <si>
    <t>JOHNSON GAIL DR.</t>
  </si>
  <si>
    <t>KARIKEHALLI SHRIDEVI MD</t>
  </si>
  <si>
    <t>E0300416</t>
  </si>
  <si>
    <t>KARIKEHALLI SHRIDEVI</t>
  </si>
  <si>
    <t>KARIKEHALLI SHRIDEVI DR.</t>
  </si>
  <si>
    <t>KENT WENDY L NP</t>
  </si>
  <si>
    <t>E0105868</t>
  </si>
  <si>
    <t>KENT WENDY</t>
  </si>
  <si>
    <t>KIRKLAND CRISTIN A</t>
  </si>
  <si>
    <t>E0365382</t>
  </si>
  <si>
    <t>(315) 798-1728</t>
  </si>
  <si>
    <t>KIRKLAND CRISTIN</t>
  </si>
  <si>
    <t>KRUMPHOLZ MARK DOUGLAS     MD</t>
  </si>
  <si>
    <t>E0228373</t>
  </si>
  <si>
    <t>KRUMPHOLZ M. DR.</t>
  </si>
  <si>
    <t>LAFONT DEBRA</t>
  </si>
  <si>
    <t>E0060204</t>
  </si>
  <si>
    <t>LAMPERT LENORE</t>
  </si>
  <si>
    <t>E0042955</t>
  </si>
  <si>
    <t>LAWRENCE GILBERT ANTHONY</t>
  </si>
  <si>
    <t>E0077837</t>
  </si>
  <si>
    <t>LAWRENCE ANTHONY</t>
  </si>
  <si>
    <t>13502-5475</t>
  </si>
  <si>
    <t>LEVI DANA MD</t>
  </si>
  <si>
    <t>E0047422</t>
  </si>
  <si>
    <t>(315) 798-1751</t>
  </si>
  <si>
    <t>LEVI DANA DR.</t>
  </si>
  <si>
    <t>LEVINSON BRUCE ARTHUR OD</t>
  </si>
  <si>
    <t>E0138226</t>
  </si>
  <si>
    <t>LEVINSON BRUCE MR.</t>
  </si>
  <si>
    <t>MANI SRINIVASAN S MD</t>
  </si>
  <si>
    <t>E0224801</t>
  </si>
  <si>
    <t>MANI SRINIVASAN DR.</t>
  </si>
  <si>
    <t>MOHAMMED ILYAS K</t>
  </si>
  <si>
    <t>E0373782</t>
  </si>
  <si>
    <t>(315) 798-1508</t>
  </si>
  <si>
    <t>KHAN ILYAS</t>
  </si>
  <si>
    <t>1729 BURSTONE ROAD</t>
  </si>
  <si>
    <t>MORRIS DEBORAH ANN</t>
  </si>
  <si>
    <t>E0092658</t>
  </si>
  <si>
    <t>MORRIS-PINKOS DEBORAH</t>
  </si>
  <si>
    <t>295 W MAIN ST</t>
  </si>
  <si>
    <t>ILION</t>
  </si>
  <si>
    <t>13357-1530</t>
  </si>
  <si>
    <t>NAMASSIVAYA DEVAYANI MD</t>
  </si>
  <si>
    <t>E0090203</t>
  </si>
  <si>
    <t>NAMASSIVAYA DEVAYANI DR.</t>
  </si>
  <si>
    <t>NAMASSIVAYA DEVAYANI</t>
  </si>
  <si>
    <t>ODDY SHIRLEY A</t>
  </si>
  <si>
    <t>E0351541</t>
  </si>
  <si>
    <t>ODDY SHIRLEY</t>
  </si>
  <si>
    <t>PYLMAN JOHN ALLEN</t>
  </si>
  <si>
    <t>E0359133</t>
  </si>
  <si>
    <t>PYLMAN JOHN</t>
  </si>
  <si>
    <t>PYLMAN JOHN DR.</t>
  </si>
  <si>
    <t>ROBERTSON JOHN STEWART</t>
  </si>
  <si>
    <t>E0380019</t>
  </si>
  <si>
    <t>ROBERTSON JOHN DR.</t>
  </si>
  <si>
    <t>ROSENFELD MICHAEL  MD</t>
  </si>
  <si>
    <t>E0116169</t>
  </si>
  <si>
    <t>ROSENFELD MICHAEL</t>
  </si>
  <si>
    <t>225 FROEHLICH FARM BLVD</t>
  </si>
  <si>
    <t>WOODBURY</t>
  </si>
  <si>
    <t>11797-2922</t>
  </si>
  <si>
    <t>SANCROWN MAYSAE</t>
  </si>
  <si>
    <t>E0340026</t>
  </si>
  <si>
    <t>SANCROWN MAYSAE MS.</t>
  </si>
  <si>
    <t>6 HAMPDEN PL</t>
  </si>
  <si>
    <t>13502-5631</t>
  </si>
  <si>
    <t>SANGER KATHLEEN</t>
  </si>
  <si>
    <t>E0067247</t>
  </si>
  <si>
    <t>SHAH MUKESH DHIRAJLAL      MD</t>
  </si>
  <si>
    <t>E0220038</t>
  </si>
  <si>
    <t>(315) 724-4017</t>
  </si>
  <si>
    <t>SHAH MUKESH</t>
  </si>
  <si>
    <t>SHAH PARU MUKESH    DDS</t>
  </si>
  <si>
    <t>E0074763</t>
  </si>
  <si>
    <t>(315) 734-0541</t>
  </si>
  <si>
    <t>SHAH PARU DR.</t>
  </si>
  <si>
    <t>SHAH PARU MUKESH</t>
  </si>
  <si>
    <t>SHAIKH JAWAD FAROOG MD</t>
  </si>
  <si>
    <t>E0090307</t>
  </si>
  <si>
    <t>SHAIKH JAWAD</t>
  </si>
  <si>
    <t>4301 MIDDLE SETTLEME</t>
  </si>
  <si>
    <t>SILETCHNIK MARK DAVID</t>
  </si>
  <si>
    <t>E0360312</t>
  </si>
  <si>
    <t>(315) 624-6241</t>
  </si>
  <si>
    <t>SILETCHNIK MARK DR.</t>
  </si>
  <si>
    <t>SPOHR GEORGE E</t>
  </si>
  <si>
    <t>E0171900</t>
  </si>
  <si>
    <t>SPOHR GEORGE MR.</t>
  </si>
  <si>
    <t>STALTERI MARIANNE LASOWSKI</t>
  </si>
  <si>
    <t>E0078368</t>
  </si>
  <si>
    <t>STALTERI MARIANNE</t>
  </si>
  <si>
    <t>STAPLE DEBORAH LEE</t>
  </si>
  <si>
    <t>E0172859</t>
  </si>
  <si>
    <t>STAPLE DEBORAH</t>
  </si>
  <si>
    <t>STEMMER CARRIE</t>
  </si>
  <si>
    <t>E0313047</t>
  </si>
  <si>
    <t>SWEET JAIME ANN FNP-BC</t>
  </si>
  <si>
    <t>E0326309</t>
  </si>
  <si>
    <t>SWEET JAIME</t>
  </si>
  <si>
    <t>SYED SAIRA</t>
  </si>
  <si>
    <t>E0344627</t>
  </si>
  <si>
    <t>ULAHANNAN MATHEW JOSEPH MD</t>
  </si>
  <si>
    <t>E0190021</t>
  </si>
  <si>
    <t>(315) 735-6141</t>
  </si>
  <si>
    <t>ULAHANNAN MATHEW</t>
  </si>
  <si>
    <t>ULAHANNAN MATHEW JOSEPH</t>
  </si>
  <si>
    <t>1 PARIS RD</t>
  </si>
  <si>
    <t>13413-2350</t>
  </si>
  <si>
    <t>WASICZKO ROBERT J MD</t>
  </si>
  <si>
    <t>E0175267</t>
  </si>
  <si>
    <t>WASICZKO ROBERT</t>
  </si>
  <si>
    <t>650 WARREN ST</t>
  </si>
  <si>
    <t>12208-2998</t>
  </si>
  <si>
    <t>INTEGRITY HOME CARE SER INC TBI</t>
  </si>
  <si>
    <t>E0003194</t>
  </si>
  <si>
    <t>(315) 468-1484</t>
  </si>
  <si>
    <t>E0340217</t>
  </si>
  <si>
    <t>E0329609</t>
  </si>
  <si>
    <t>PLAN-IT STAFFING INC</t>
  </si>
  <si>
    <t>E0042617</t>
  </si>
  <si>
    <t>PLAN IT STAFFING</t>
  </si>
  <si>
    <t>HOME AIDES OF CENTRAL NY  INC</t>
  </si>
  <si>
    <t>E0240878</t>
  </si>
  <si>
    <t>Mary Kate Rolf</t>
  </si>
  <si>
    <t>(315) 477-9320</t>
  </si>
  <si>
    <t>OMRDD/SPAULDING PRAY</t>
  </si>
  <si>
    <t>E0099759</t>
  </si>
  <si>
    <t>SPAULDING PRAY</t>
  </si>
  <si>
    <t>6525 BASILE ROWE</t>
  </si>
  <si>
    <t>13057-2942</t>
  </si>
  <si>
    <t>SPAULDING PRAY RES CORP DAY</t>
  </si>
  <si>
    <t>E0030052</t>
  </si>
  <si>
    <t>SPAULDING PRAY RES CORP FSR 1</t>
  </si>
  <si>
    <t>E0040686</t>
  </si>
  <si>
    <t>FSR 1</t>
  </si>
  <si>
    <t>13207-2023</t>
  </si>
  <si>
    <t>SPAULDING PRAY RES CORP FSR2</t>
  </si>
  <si>
    <t>E0012806</t>
  </si>
  <si>
    <t>486 W ONONDAGA ST</t>
  </si>
  <si>
    <t>SPAULDING PRAY RES CORP HCBS</t>
  </si>
  <si>
    <t>E0151012</t>
  </si>
  <si>
    <t>486 W ONONDAGA ST # SLA0163</t>
  </si>
  <si>
    <t>SPAULDING PRAY RES CORP SPT</t>
  </si>
  <si>
    <t>E0075101</t>
  </si>
  <si>
    <t>VNA HOMECARE OPTIONS LLC MLTC</t>
  </si>
  <si>
    <t>E0342665</t>
  </si>
  <si>
    <t>(315) 477-9353</t>
  </si>
  <si>
    <t>ARC of ONEIDA-LEWIS CHAPTER</t>
  </si>
  <si>
    <t>E0310249</t>
  </si>
  <si>
    <t>NYSARC INC ARC ONEIDA-LEWIS CHAPTER</t>
  </si>
  <si>
    <t>Gail Miskowiec</t>
  </si>
  <si>
    <t>(315) 272-1543</t>
  </si>
  <si>
    <t>gfmiskowiec@thearcolc.org</t>
  </si>
  <si>
    <t>THE ARC, ONEIDA-LEWIS CHAPTER, NYSARC</t>
  </si>
  <si>
    <t>245 GENESEE ST</t>
  </si>
  <si>
    <t>13501-3401</t>
  </si>
  <si>
    <t>Bhopale, Shashikant G</t>
  </si>
  <si>
    <t>E0153187</t>
  </si>
  <si>
    <t>BHOPALE SHASHIKANT GOVIND MD</t>
  </si>
  <si>
    <t>BHOPALE SHASHIKANT</t>
  </si>
  <si>
    <t>BHOPALE SHASHIKANT GOVIND</t>
  </si>
  <si>
    <t>33 E 1ST ST</t>
  </si>
  <si>
    <t>13126-1112</t>
  </si>
  <si>
    <t>Birkin, Daniel</t>
  </si>
  <si>
    <t>E0336222</t>
  </si>
  <si>
    <t>DANIEL BIRKLIN PA</t>
  </si>
  <si>
    <t>BIRKLIN DANIEL</t>
  </si>
  <si>
    <t>BIRKLIN DANIEL RPA</t>
  </si>
  <si>
    <t>140 W 6TH ST</t>
  </si>
  <si>
    <t>13126-2525</t>
  </si>
  <si>
    <t>Boyle, Michael</t>
  </si>
  <si>
    <t>E0291410</t>
  </si>
  <si>
    <t>BOYLE MICHAEL F MD</t>
  </si>
  <si>
    <t>BOYLE MICHAEL</t>
  </si>
  <si>
    <t>1129 COMMONS AVE</t>
  </si>
  <si>
    <t>13045-1651</t>
  </si>
  <si>
    <t>Bozeman, Elizabeth</t>
  </si>
  <si>
    <t>E0369457</t>
  </si>
  <si>
    <t>ELIZABETH BOZEMAN MD</t>
  </si>
  <si>
    <t>BOZEMAN ELIZABETH</t>
  </si>
  <si>
    <t>806 W BROADWAY</t>
  </si>
  <si>
    <t>13069-1533</t>
  </si>
  <si>
    <t>Bozeman, Gary</t>
  </si>
  <si>
    <t>E0367577</t>
  </si>
  <si>
    <t>BOZEMAN GARY DOUGLAS</t>
  </si>
  <si>
    <t>BOZEMAN GARY DR.</t>
  </si>
  <si>
    <t>Briggs, Eva</t>
  </si>
  <si>
    <t>E0143389</t>
  </si>
  <si>
    <t>BRIGGS EVA FARKAS MD</t>
  </si>
  <si>
    <t>BRIGGS EVA DR.</t>
  </si>
  <si>
    <t>Buerkle, August</t>
  </si>
  <si>
    <t>E0243803</t>
  </si>
  <si>
    <t>BUERKLE AUGUST R JR        MD</t>
  </si>
  <si>
    <t>BUERKLE AUGUST</t>
  </si>
  <si>
    <t>BUERKLE AUGUST R JR</t>
  </si>
  <si>
    <t>7209 BUCKLEY RD</t>
  </si>
  <si>
    <t>Carter, Denise</t>
  </si>
  <si>
    <t>E0338949</t>
  </si>
  <si>
    <t>CARTER DENISE MARIE</t>
  </si>
  <si>
    <t>CARTER DENISE MS.</t>
  </si>
  <si>
    <t>Castillo-Alcasid, Marie M</t>
  </si>
  <si>
    <t>E0086269</t>
  </si>
  <si>
    <t>CASTILLO MARIE MARGARET E MD</t>
  </si>
  <si>
    <t>CASTILLO-ALCASID MARIE</t>
  </si>
  <si>
    <t>OSWEGO HOSP</t>
  </si>
  <si>
    <t>Cavedine, Shannon</t>
  </si>
  <si>
    <t>E0393204</t>
  </si>
  <si>
    <t>CAVEDINE SHANNON</t>
  </si>
  <si>
    <t>98 N 2ND ST</t>
  </si>
  <si>
    <t>13069-1254</t>
  </si>
  <si>
    <t>Cloonan, Deborah</t>
  </si>
  <si>
    <t>E0036967</t>
  </si>
  <si>
    <t>CLOONAN DEBORAH L RPA</t>
  </si>
  <si>
    <t>CLOONAN DEBORAH</t>
  </si>
  <si>
    <t>STE 210</t>
  </si>
  <si>
    <t>Coffin, Lucinda</t>
  </si>
  <si>
    <t>COFFIN LUCINDA</t>
  </si>
  <si>
    <t>110 W 6TH ST, SURGICAL SUITE</t>
  </si>
  <si>
    <t>Coghlan, Megan</t>
  </si>
  <si>
    <t>E0343615</t>
  </si>
  <si>
    <t>COGHLAN MEGAN RENEE</t>
  </si>
  <si>
    <t>COGHLAN MEGAN</t>
  </si>
  <si>
    <t>Coniski, Colin</t>
  </si>
  <si>
    <t>E0367554</t>
  </si>
  <si>
    <t>COLIN CONISKI PA</t>
  </si>
  <si>
    <t>CONISKI COLIN MR.</t>
  </si>
  <si>
    <t>CONISKI COLIN JOSEPH</t>
  </si>
  <si>
    <t>1724 BURRSTONE RD</t>
  </si>
  <si>
    <t>13413-1002</t>
  </si>
  <si>
    <t>E0324669</t>
  </si>
  <si>
    <t>E0337183</t>
  </si>
  <si>
    <t>E0340231</t>
  </si>
  <si>
    <t>E0313595</t>
  </si>
  <si>
    <t>E0324671</t>
  </si>
  <si>
    <t>E0330065</t>
  </si>
  <si>
    <t>E0333770</t>
  </si>
  <si>
    <t>E0324670</t>
  </si>
  <si>
    <t>E0340229</t>
  </si>
  <si>
    <t>E0336821</t>
  </si>
  <si>
    <t>E0335311</t>
  </si>
  <si>
    <t>E0330949</t>
  </si>
  <si>
    <t>E0338206</t>
  </si>
  <si>
    <t>E0334881</t>
  </si>
  <si>
    <t>E0336835</t>
  </si>
  <si>
    <t>E0337952</t>
  </si>
  <si>
    <t>E0324666</t>
  </si>
  <si>
    <t>E0332530</t>
  </si>
  <si>
    <t>E0330946</t>
  </si>
  <si>
    <t>E0324664</t>
  </si>
  <si>
    <t>E0329287</t>
  </si>
  <si>
    <t>E0338209</t>
  </si>
  <si>
    <t>E0329600</t>
  </si>
  <si>
    <t>E0338207</t>
  </si>
  <si>
    <t>E0330053</t>
  </si>
  <si>
    <t>RESOURCE CTR F INDEP CSS 50</t>
  </si>
  <si>
    <t>E0027378</t>
  </si>
  <si>
    <t>RESOURCE CTR F/IND LVG 45</t>
  </si>
  <si>
    <t>E0028324</t>
  </si>
  <si>
    <t>409 COLUMBIA ST #</t>
  </si>
  <si>
    <t>RESOURCE CTR F/IND LVG CSS 24</t>
  </si>
  <si>
    <t>E0028878</t>
  </si>
  <si>
    <t>RESOURCE CTR F/IND LVG CSS 25</t>
  </si>
  <si>
    <t>E0028876</t>
  </si>
  <si>
    <t>RESOURCE CTR F/IND LVG CSS23</t>
  </si>
  <si>
    <t>E0033800</t>
  </si>
  <si>
    <t>RESOURCE CTR F/INDEP CSS 27</t>
  </si>
  <si>
    <t>E0032194</t>
  </si>
  <si>
    <t>RESOURCE CTR F/INDEP CSS 30</t>
  </si>
  <si>
    <t>E0028873</t>
  </si>
  <si>
    <t>RESOURCE CTR F/INDEP CSS 32</t>
  </si>
  <si>
    <t>E0028267</t>
  </si>
  <si>
    <t>RESOURCE CTR F/INDEP CSS 34</t>
  </si>
  <si>
    <t>E0028341</t>
  </si>
  <si>
    <t>RESOURCE CTR F/INDEP CSS 43</t>
  </si>
  <si>
    <t>E0028323</t>
  </si>
  <si>
    <t>RESOURCE CTR F/INDEP CSS 44</t>
  </si>
  <si>
    <t>E0028325</t>
  </si>
  <si>
    <t>PO BOX 210</t>
  </si>
  <si>
    <t>RESOURCE CTR F/INDEP CSS 48</t>
  </si>
  <si>
    <t>E0027372</t>
  </si>
  <si>
    <t>RESOURCE CTR F/INDEP CSS 52</t>
  </si>
  <si>
    <t>E0026187</t>
  </si>
  <si>
    <t>RESOURCE CTR F/INDEP CSS 56</t>
  </si>
  <si>
    <t>E0026208</t>
  </si>
  <si>
    <t>RESOURCE CTR F/INDEP CSS 57</t>
  </si>
  <si>
    <t>E0026248</t>
  </si>
  <si>
    <t>RESOURCE CTR F/INDEP CSS 58</t>
  </si>
  <si>
    <t>E0026249</t>
  </si>
  <si>
    <t>RESOURCE CTR F/INDEP CSS 62</t>
  </si>
  <si>
    <t>E0026191</t>
  </si>
  <si>
    <t>RESOURCE CTR F/INDEP CSS 65</t>
  </si>
  <si>
    <t>E0025591</t>
  </si>
  <si>
    <t>RESOURCE CTR F/INDEP CSS 66</t>
  </si>
  <si>
    <t>E0025593</t>
  </si>
  <si>
    <t>INTEGRITY HOME CARE SVCS INC</t>
  </si>
  <si>
    <t>E0129150</t>
  </si>
  <si>
    <t>INTEGRITY HOME CARE SERVICES, INC.</t>
  </si>
  <si>
    <t>813 FAY ROAD</t>
  </si>
  <si>
    <t>13104-2480</t>
  </si>
  <si>
    <t>ST CAMILLUS NH NON OCC</t>
  </si>
  <si>
    <t>E0238206</t>
  </si>
  <si>
    <t>ST CAMILLUS RESIDENTIAL HEALTH CARE</t>
  </si>
  <si>
    <t>Conley, Lawrence</t>
  </si>
  <si>
    <t>E0075073</t>
  </si>
  <si>
    <t>CONLEY LAWRENCE</t>
  </si>
  <si>
    <t>CONLEY LAWRENCE MR.</t>
  </si>
  <si>
    <t>105 COUNTY ROUTE 45A STE 400</t>
  </si>
  <si>
    <t>13126-6673</t>
  </si>
  <si>
    <t>Connor, Barbara J</t>
  </si>
  <si>
    <t>E0185430</t>
  </si>
  <si>
    <t>CONNOR BARBARA J MD</t>
  </si>
  <si>
    <t>CONNOR BARBARA JONES</t>
  </si>
  <si>
    <t>10 WEST 6TH STREET</t>
  </si>
  <si>
    <t>Cody, Daniel G</t>
  </si>
  <si>
    <t>E0104909</t>
  </si>
  <si>
    <t>COTY DANIEL G</t>
  </si>
  <si>
    <t>COTY DANIEL DR.</t>
  </si>
  <si>
    <t>COTY DANIEL GUSTAVO</t>
  </si>
  <si>
    <t>42 MONTCALM ST</t>
  </si>
  <si>
    <t>13126-1321</t>
  </si>
  <si>
    <t>Curran, Rita</t>
  </si>
  <si>
    <t>E0350978</t>
  </si>
  <si>
    <t>CURRAN RITA E</t>
  </si>
  <si>
    <t>CURRAN RITA</t>
  </si>
  <si>
    <t>Dartt, Darielle</t>
  </si>
  <si>
    <t>DARTT DARIELLE</t>
  </si>
  <si>
    <t>Dasari, Venkata R</t>
  </si>
  <si>
    <t>E0323873</t>
  </si>
  <si>
    <t>DASARI VENKATA RAMANI</t>
  </si>
  <si>
    <t>DASARI VENKATA</t>
  </si>
  <si>
    <t>Dator, Carlos</t>
  </si>
  <si>
    <t>E0179187</t>
  </si>
  <si>
    <t>DATOR CARLOS OBLENA MD</t>
  </si>
  <si>
    <t>DATOR CARLOS DR.</t>
  </si>
  <si>
    <t>DATOR CARLOS OBLENA</t>
  </si>
  <si>
    <t>Del Pilar, Alberto</t>
  </si>
  <si>
    <t>E0348067</t>
  </si>
  <si>
    <t>DEL PILAR ALBERTO</t>
  </si>
  <si>
    <t>DEL PILAR ALBERTO DR.</t>
  </si>
  <si>
    <t>DEL PILAR ALBERTO SALUDES JR</t>
  </si>
  <si>
    <t>Del Rosario, Ma Clarissa</t>
  </si>
  <si>
    <t>E0002237</t>
  </si>
  <si>
    <t>CLARISSA H DEL ROSARIO MD</t>
  </si>
  <si>
    <t>DEL ROSARIO MARIA CLARISSA DR.</t>
  </si>
  <si>
    <t>DEL ROSARIO CLARISSA HERNANDEZ MD</t>
  </si>
  <si>
    <t>19550 E 39TH ST S STE 419-A</t>
  </si>
  <si>
    <t>INDEPENDENCE</t>
  </si>
  <si>
    <t>MO</t>
  </si>
  <si>
    <t>64057-2303</t>
  </si>
  <si>
    <t>DeMarche, Erika</t>
  </si>
  <si>
    <t>E0393194</t>
  </si>
  <si>
    <t>DEMARCHE ERIKA</t>
  </si>
  <si>
    <t>DEMARCHE ERIKA LEE</t>
  </si>
  <si>
    <t>Ditzer, Mary</t>
  </si>
  <si>
    <t>DITZER MARY MRS.</t>
  </si>
  <si>
    <t>110 W 6TH ST, OSWEGO HOSPITAL</t>
  </si>
  <si>
    <t>Doolittle, Michael</t>
  </si>
  <si>
    <t>E0315054</t>
  </si>
  <si>
    <t>DOOLITTLE MICHAEL</t>
  </si>
  <si>
    <t>DOOLITTLE MICHAEL BS MSN FNP-C</t>
  </si>
  <si>
    <t>Dottolo, Rebecca</t>
  </si>
  <si>
    <t>E0340943</t>
  </si>
  <si>
    <t>DOTTOLO REBECCA L</t>
  </si>
  <si>
    <t>DOTTOLO REBECCA MRS.</t>
  </si>
  <si>
    <t>510 S 4TH ST</t>
  </si>
  <si>
    <t>13069-2904</t>
  </si>
  <si>
    <t>Downey, David</t>
  </si>
  <si>
    <t>E0036634</t>
  </si>
  <si>
    <t>DOWNEY DAVID</t>
  </si>
  <si>
    <t>DOWNEY DAVID MR.</t>
  </si>
  <si>
    <t>Drake, Jennifer</t>
  </si>
  <si>
    <t>E0393455</t>
  </si>
  <si>
    <t>DRAKE JENNIFER E</t>
  </si>
  <si>
    <t>DRAKE JENNIFER</t>
  </si>
  <si>
    <t>DRAKE JENNIFER ELISE</t>
  </si>
  <si>
    <t>Duggan, Allison</t>
  </si>
  <si>
    <t>E0082222</t>
  </si>
  <si>
    <t>DUGGAN ALLISON A MD</t>
  </si>
  <si>
    <t>DUGGAN ALLISON DR.</t>
  </si>
  <si>
    <t>110 A WEST UTICA ST</t>
  </si>
  <si>
    <t>Edelman, Freddie</t>
  </si>
  <si>
    <t>E0239016</t>
  </si>
  <si>
    <t>EDELMAN FREDDIE L DPM      PC</t>
  </si>
  <si>
    <t>EDELMAN FREDDIE DR.</t>
  </si>
  <si>
    <t>EDELMAN FREDDIE L</t>
  </si>
  <si>
    <t>Eid, Mervat</t>
  </si>
  <si>
    <t>E0219887</t>
  </si>
  <si>
    <t>EID MERVAT AHMED           MD</t>
  </si>
  <si>
    <t>EID MERVAT</t>
  </si>
  <si>
    <t>STRONG MEMORIAL</t>
  </si>
  <si>
    <t>Ellie, John</t>
  </si>
  <si>
    <t>E0218923</t>
  </si>
  <si>
    <t>ELLIE JOHN                 MD</t>
  </si>
  <si>
    <t>ELLIE JOHN DR.</t>
  </si>
  <si>
    <t>ROCHESTER GEN HOSP</t>
  </si>
  <si>
    <t>14621-3095</t>
  </si>
  <si>
    <t>Emmons, Jerry</t>
  </si>
  <si>
    <t>E0320415</t>
  </si>
  <si>
    <t>EMMONS JERRY R</t>
  </si>
  <si>
    <t>EMMONS JERRY DR.</t>
  </si>
  <si>
    <t>STANBRIDGE-MAINE KATHERINE</t>
  </si>
  <si>
    <t>E0331251</t>
  </si>
  <si>
    <t>SWITZER KRISTA L</t>
  </si>
  <si>
    <t>E0381656</t>
  </si>
  <si>
    <t>SWITZER KRISTA</t>
  </si>
  <si>
    <t>TORREZ MELISSA L</t>
  </si>
  <si>
    <t>E0386434</t>
  </si>
  <si>
    <t>TORREZ MELISSA</t>
  </si>
  <si>
    <t>TRUSILO MARY CATHERINE</t>
  </si>
  <si>
    <t>E0296888</t>
  </si>
  <si>
    <t>TRUSILO MARY DR.</t>
  </si>
  <si>
    <t>TSON IRINA</t>
  </si>
  <si>
    <t>E0330427</t>
  </si>
  <si>
    <t>8276 WILLETT PKWY STE 100</t>
  </si>
  <si>
    <t>13027-1323</t>
  </si>
  <si>
    <t>VALENTINO CAROL ANN</t>
  </si>
  <si>
    <t>E0153757</t>
  </si>
  <si>
    <t>VALENTINO CAROL A MD</t>
  </si>
  <si>
    <t>VALENTINO CAROL ANN DR.</t>
  </si>
  <si>
    <t>5586 LEGIONNAIRE DR STE 1</t>
  </si>
  <si>
    <t>13039-3504</t>
  </si>
  <si>
    <t>VAN ARNAM THOMAS W JR</t>
  </si>
  <si>
    <t>E0320294</t>
  </si>
  <si>
    <t>VANARNAM THOMAS</t>
  </si>
  <si>
    <t>VANRIPER ERICA L</t>
  </si>
  <si>
    <t>E0342277</t>
  </si>
  <si>
    <t>LYDON ERICA</t>
  </si>
  <si>
    <t>VAVALA CARLA ANN</t>
  </si>
  <si>
    <t>E0034969</t>
  </si>
  <si>
    <t>(315) 703-3480</t>
  </si>
  <si>
    <t>VAVALA CARLA</t>
  </si>
  <si>
    <t>VELLA IGNATIUS MICHAEL MD</t>
  </si>
  <si>
    <t>E0198277</t>
  </si>
  <si>
    <t>VELLA I. DR.</t>
  </si>
  <si>
    <t>VELLA IGNATIUS MICHAEL</t>
  </si>
  <si>
    <t>LOURDES HOSP</t>
  </si>
  <si>
    <t>13905-4198</t>
  </si>
  <si>
    <t>VELLA JACOB ANTHONY</t>
  </si>
  <si>
    <t>E0349228</t>
  </si>
  <si>
    <t>VELLA JACOB DR.</t>
  </si>
  <si>
    <t>VERRETTE KRISTIN NOEL</t>
  </si>
  <si>
    <t>E0332174</t>
  </si>
  <si>
    <t>KRISTIN NOEL KLINE</t>
  </si>
  <si>
    <t>VERRETTE KRISTIN</t>
  </si>
  <si>
    <t>VOLCKO SUZANNE M</t>
  </si>
  <si>
    <t>E0008588</t>
  </si>
  <si>
    <t>SHAFER SUZANNE M</t>
  </si>
  <si>
    <t>VOLCKO SUZANNE</t>
  </si>
  <si>
    <t>WEAVER BRANDON</t>
  </si>
  <si>
    <t>E0044740</t>
  </si>
  <si>
    <t>WNOROWSKI DANIEL C MD</t>
  </si>
  <si>
    <t>E0178933</t>
  </si>
  <si>
    <t>WNOROWSKI DANIEL</t>
  </si>
  <si>
    <t>BGH ORTHO SVC PC</t>
  </si>
  <si>
    <t>14203-1126</t>
  </si>
  <si>
    <t>GROVER DAVID B PA</t>
  </si>
  <si>
    <t>E0317769</t>
  </si>
  <si>
    <t>(315) 362-5129</t>
  </si>
  <si>
    <t>GROVER DAVID</t>
  </si>
  <si>
    <t>DAVID B. GROVER DAVID B PA</t>
  </si>
  <si>
    <t>739 IRVING AVE STE 500</t>
  </si>
  <si>
    <t>13210-1664</t>
  </si>
  <si>
    <t>ST CAMILLUS RES HLTH CARE NHTD</t>
  </si>
  <si>
    <t>E0373746</t>
  </si>
  <si>
    <t>(315) 703-0839</t>
  </si>
  <si>
    <t>ST CAMILLUS RHCF  TBI</t>
  </si>
  <si>
    <t>E0141471</t>
  </si>
  <si>
    <t>ANTONINI THOMAS RPA</t>
  </si>
  <si>
    <t>E0077928</t>
  </si>
  <si>
    <t>Stacey Keefe</t>
  </si>
  <si>
    <t>(315) 422-4442</t>
  </si>
  <si>
    <t>Stacey.Keefe@sjhsyr.org</t>
  </si>
  <si>
    <t>ANTONINI THOMAS</t>
  </si>
  <si>
    <t>CARDIAC SURG ASSOC</t>
  </si>
  <si>
    <t>CARDIAC SURGERY ASSOC CNY PC</t>
  </si>
  <si>
    <t>E0080576</t>
  </si>
  <si>
    <t>CARDIAC SURGERY ASSOCIATES OF CNY</t>
  </si>
  <si>
    <t>CARDIAC SURGERY ASSOCIATES OF CNY PC</t>
  </si>
  <si>
    <t>CASTRO LUIS J MD</t>
  </si>
  <si>
    <t>E0099768</t>
  </si>
  <si>
    <t>(315) 422-2933</t>
  </si>
  <si>
    <t>CASTRO LUIS</t>
  </si>
  <si>
    <t>CHAMPLIN FLORENCE M</t>
  </si>
  <si>
    <t>E0363453</t>
  </si>
  <si>
    <t>(315) 448-5375</t>
  </si>
  <si>
    <t>CHAMPLIN FLORENCE MRS.</t>
  </si>
  <si>
    <t>CHANG ROSLYN JUI-LIN</t>
  </si>
  <si>
    <t>E0346612</t>
  </si>
  <si>
    <t>CHANG ROSLYN</t>
  </si>
  <si>
    <t>CHRISTOPHERSON BRIANNA LYNN</t>
  </si>
  <si>
    <t>E0391136</t>
  </si>
  <si>
    <t>CHRISTOPHERSON BRIANNA L</t>
  </si>
  <si>
    <t>(315) 448-5111</t>
  </si>
  <si>
    <t>CHRISTOPHERSON BRIANNA</t>
  </si>
  <si>
    <t>3005 WATKINS RD</t>
  </si>
  <si>
    <t>HORSEHEADS</t>
  </si>
  <si>
    <t>14845-1800</t>
  </si>
  <si>
    <t>DUQUETTE JACQUELYNN SCHULTZ</t>
  </si>
  <si>
    <t>E0363483</t>
  </si>
  <si>
    <t>DUQUETTE JACQUELYNN MS.</t>
  </si>
  <si>
    <t>EGNACZAK SUSAN M</t>
  </si>
  <si>
    <t>E0352443</t>
  </si>
  <si>
    <t>VOLLES SUSAN MS.</t>
  </si>
  <si>
    <t>4206 MEDICAL CENTER DR STE 206</t>
  </si>
  <si>
    <t>13066-6642</t>
  </si>
  <si>
    <t>EHRICH DENNIS A            MD</t>
  </si>
  <si>
    <t>E0242937</t>
  </si>
  <si>
    <t>EHRICH DENNIS DR.</t>
  </si>
  <si>
    <t>1000 E GENESEE ST STE 300</t>
  </si>
  <si>
    <t>FAWCETT BLYTHE ELIZABETH</t>
  </si>
  <si>
    <t>E0333227</t>
  </si>
  <si>
    <t>FAWCETT BLYTHE</t>
  </si>
  <si>
    <t>321 GIFFORD ST</t>
  </si>
  <si>
    <t>13204-3201</t>
  </si>
  <si>
    <t>FRAZIER NANCY MCCOLLUM</t>
  </si>
  <si>
    <t>E0369535</t>
  </si>
  <si>
    <t>FRAZIER NANCY</t>
  </si>
  <si>
    <t>FREY DAVID K</t>
  </si>
  <si>
    <t>E0355866</t>
  </si>
  <si>
    <t>FREY DAVID</t>
  </si>
  <si>
    <t>GOSSON DANA JILL</t>
  </si>
  <si>
    <t>E0370711</t>
  </si>
  <si>
    <t>(315) 448-5607</t>
  </si>
  <si>
    <t>GOSSON DANA</t>
  </si>
  <si>
    <t>GUINARD ELLEN D</t>
  </si>
  <si>
    <t>E0376442</t>
  </si>
  <si>
    <t>GUINARD ELLEN MS.</t>
  </si>
  <si>
    <t>HALL MATTHEW</t>
  </si>
  <si>
    <t>E0000078</t>
  </si>
  <si>
    <t>(315) 448-5547</t>
  </si>
  <si>
    <t>920 LARK DR</t>
  </si>
  <si>
    <t>12207-1300</t>
  </si>
  <si>
    <t>HARKULICH JOHN F</t>
  </si>
  <si>
    <t>E0239863</t>
  </si>
  <si>
    <t>HARKULICH JOHN DR.</t>
  </si>
  <si>
    <t>HEGLAND ERIKA MARIE</t>
  </si>
  <si>
    <t>E0369237</t>
  </si>
  <si>
    <t>HEGLAND ERIKA</t>
  </si>
  <si>
    <t>HERNANDEZ SELMAN INGRID CAROLINA</t>
  </si>
  <si>
    <t>E0355456</t>
  </si>
  <si>
    <t>(315) 726-8610</t>
  </si>
  <si>
    <t>HERNANDEZ SELMAN INGRID DR.</t>
  </si>
  <si>
    <t>300 CRITTENDEN BLVD BOX PSYC</t>
  </si>
  <si>
    <t>HOBBS THERESA M</t>
  </si>
  <si>
    <t>E0371080</t>
  </si>
  <si>
    <t>HOBBS THERESA</t>
  </si>
  <si>
    <t>5112 W TAFT RD</t>
  </si>
  <si>
    <t>13088-4868</t>
  </si>
  <si>
    <t>HOPKINS GEOFFREY MORGAN</t>
  </si>
  <si>
    <t>E0010841</t>
  </si>
  <si>
    <t>HOPKINS GEOFFREY</t>
  </si>
  <si>
    <t>IOSILEVICH MIRON A MD</t>
  </si>
  <si>
    <t>E0187298</t>
  </si>
  <si>
    <t>(305) 448-5375</t>
  </si>
  <si>
    <t>IOSILEVICH MIRON</t>
  </si>
  <si>
    <t>IQBAL MARC RYAN</t>
  </si>
  <si>
    <t>E0334621</t>
  </si>
  <si>
    <t>IQBAL MARC</t>
  </si>
  <si>
    <t>KOU JANE  MD</t>
  </si>
  <si>
    <t>E0162248</t>
  </si>
  <si>
    <t>KOU JANE</t>
  </si>
  <si>
    <t>ST JOSEPHS HOSP HC</t>
  </si>
  <si>
    <t>KURLYANDCHIK DIANA</t>
  </si>
  <si>
    <t>E0388092</t>
  </si>
  <si>
    <t>LAVIGNE JOANNE B</t>
  </si>
  <si>
    <t>E0329068</t>
  </si>
  <si>
    <t>LAVIGNE JOANNE MS.</t>
  </si>
  <si>
    <t>LEGGAT CHRISTOPHER SCOTT MD</t>
  </si>
  <si>
    <t>E0009200</t>
  </si>
  <si>
    <t>(315) 448-5440</t>
  </si>
  <si>
    <t>LEGGAT CHRISTOPHER DR.</t>
  </si>
  <si>
    <t>LESO LAURA</t>
  </si>
  <si>
    <t>E0058906</t>
  </si>
  <si>
    <t>PSYCHIATRY PROF PRAC</t>
  </si>
  <si>
    <t>LEWIS MARYELLEN CATHLEEN</t>
  </si>
  <si>
    <t>E0309191</t>
  </si>
  <si>
    <t>LEWIS MARYELLEN</t>
  </si>
  <si>
    <t>LINNENBACH JOYCE ARMANI BASIL</t>
  </si>
  <si>
    <t>E0330018</t>
  </si>
  <si>
    <t>LINNENBACH JOYCE</t>
  </si>
  <si>
    <t>MARASIGAN ANTONIO V        MD</t>
  </si>
  <si>
    <t>E0251844</t>
  </si>
  <si>
    <t>(315) 474-7847</t>
  </si>
  <si>
    <t>MARASIGAN ANTONIO</t>
  </si>
  <si>
    <t>MARASIGAN ANTONIO V</t>
  </si>
  <si>
    <t>104 UNION AVE STE 805</t>
  </si>
  <si>
    <t>13203-1844</t>
  </si>
  <si>
    <t>MCKILLOP DENNIS J</t>
  </si>
  <si>
    <t>E0081541</t>
  </si>
  <si>
    <t>MCKILLOP, PH.D DENNIS</t>
  </si>
  <si>
    <t>MCKILLOP DENNIS DR.</t>
  </si>
  <si>
    <t>MILLER PATRICIA ANN</t>
  </si>
  <si>
    <t>E0361737</t>
  </si>
  <si>
    <t>MILLER PATRICIA MS.</t>
  </si>
  <si>
    <t>601 E GENESEE ST</t>
  </si>
  <si>
    <t>13202-3117</t>
  </si>
  <si>
    <t>MOORE BARBARA R</t>
  </si>
  <si>
    <t>E0001048</t>
  </si>
  <si>
    <t>MOORE BARBARA</t>
  </si>
  <si>
    <t>MYERS JOAN MARIE CSW</t>
  </si>
  <si>
    <t>E0127255</t>
  </si>
  <si>
    <t>MYERS JOAN</t>
  </si>
  <si>
    <t>NAPRAWA STEVEN A MD</t>
  </si>
  <si>
    <t>E0070950</t>
  </si>
  <si>
    <t>NAPRAWA STEVEN</t>
  </si>
  <si>
    <t>O'CONNOR LISA MARIE</t>
  </si>
  <si>
    <t>E0336293</t>
  </si>
  <si>
    <t>(315) 448-5360</t>
  </si>
  <si>
    <t>O'CONNOR LISA</t>
  </si>
  <si>
    <t>ORD JESSICA</t>
  </si>
  <si>
    <t>E0330280</t>
  </si>
  <si>
    <t>PAOLINI SHEILA S</t>
  </si>
  <si>
    <t>E0376116</t>
  </si>
  <si>
    <t>PAOLINI SHEILA</t>
  </si>
  <si>
    <t>PASCARELLA TERESA M</t>
  </si>
  <si>
    <t>E0364083</t>
  </si>
  <si>
    <t>PASCARELLA TERESA</t>
  </si>
  <si>
    <t>PASCARELLA TERESA MS.</t>
  </si>
  <si>
    <t>302 UPTON ST</t>
  </si>
  <si>
    <t>13057-2308</t>
  </si>
  <si>
    <t>RESOURCE CTR F/INDEP CSS 68</t>
  </si>
  <si>
    <t>E0025131</t>
  </si>
  <si>
    <t>RESOURCE CTR F/INDEP CSS 74</t>
  </si>
  <si>
    <t>E0025128</t>
  </si>
  <si>
    <t>RESOURCE CTR F/INDEP CSS 76</t>
  </si>
  <si>
    <t>E0024509</t>
  </si>
  <si>
    <t>FARRELL PAULA ANN MD</t>
  </si>
  <si>
    <t>E0028007</t>
  </si>
  <si>
    <t>(315) 470-7009</t>
  </si>
  <si>
    <t>FARRELL PAULA MS.</t>
  </si>
  <si>
    <t>33-57 HARRISON ST</t>
  </si>
  <si>
    <t>JOHNSON CITY</t>
  </si>
  <si>
    <t>13790-2107</t>
  </si>
  <si>
    <t>FLORES MICHAEL A MD</t>
  </si>
  <si>
    <t>E0061324</t>
  </si>
  <si>
    <t>FLORES MICHAEL MR.</t>
  </si>
  <si>
    <t>GROSS STEVEN J             MD</t>
  </si>
  <si>
    <t>E0213941</t>
  </si>
  <si>
    <t>GROSS STEVEN</t>
  </si>
  <si>
    <t>MARR BONNIE LEE MD</t>
  </si>
  <si>
    <t>E0137347</t>
  </si>
  <si>
    <t>MARR BONNIE MS.</t>
  </si>
  <si>
    <t>MURPHY EDWARD MD</t>
  </si>
  <si>
    <t>E0253041</t>
  </si>
  <si>
    <t>(315) 424-6304</t>
  </si>
  <si>
    <t>KARABURUN SEMRA</t>
  </si>
  <si>
    <t>YANG XI</t>
  </si>
  <si>
    <t>E0386290</t>
  </si>
  <si>
    <t>(315) 470-7828</t>
  </si>
  <si>
    <t>YANG XI DR.</t>
  </si>
  <si>
    <t>7449 MORGAN RD</t>
  </si>
  <si>
    <t>13090-3973</t>
  </si>
  <si>
    <t>E0333237</t>
  </si>
  <si>
    <t>176 WASHINGTON AVENUE EXT STE 100</t>
  </si>
  <si>
    <t>12203-5300</t>
  </si>
  <si>
    <t>(518) 271-0702</t>
  </si>
  <si>
    <t>DIALYSIS CLINIC INC</t>
  </si>
  <si>
    <t>1850 PEOPLES AVE</t>
  </si>
  <si>
    <t>12180-3607</t>
  </si>
  <si>
    <t>DIALYSIS CLINC INC</t>
  </si>
  <si>
    <t>IRRI CHAKRAPANI MD</t>
  </si>
  <si>
    <t>E0123057</t>
  </si>
  <si>
    <t>(315) 255-1171</t>
  </si>
  <si>
    <t>IRRI CHAKRAPANI</t>
  </si>
  <si>
    <t>281 GRANT AVE</t>
  </si>
  <si>
    <t>13021-1421</t>
  </si>
  <si>
    <t>ELMCREST CHILDRENS CENTER INC B2H</t>
  </si>
  <si>
    <t>E0293363</t>
  </si>
  <si>
    <t>ELMCREST CHILDRENS CENTER DAY</t>
  </si>
  <si>
    <t>ELMCREST CHILDRENS CENTER INC SPV</t>
  </si>
  <si>
    <t>E0003492</t>
  </si>
  <si>
    <t>13066-8727</t>
  </si>
  <si>
    <t>ALIWALAS MARTHA MD</t>
  </si>
  <si>
    <t>E0026497</t>
  </si>
  <si>
    <t>(315) 463-1600</t>
  </si>
  <si>
    <t>kdynka@prldocs.com</t>
  </si>
  <si>
    <t>ALIWALAS MARTHA</t>
  </si>
  <si>
    <t>ALLAN SCOTT</t>
  </si>
  <si>
    <t>E0379562</t>
  </si>
  <si>
    <t>(315) 744-1865</t>
  </si>
  <si>
    <t>AL-MUDAMGHA ALI ANWAR MD</t>
  </si>
  <si>
    <t>E0125745</t>
  </si>
  <si>
    <t>(315) 234-0906</t>
  </si>
  <si>
    <t>AL-MUDAMGHA ALI</t>
  </si>
  <si>
    <t>AL-MUDAMGHA ALI ANWAR</t>
  </si>
  <si>
    <t>1000 E GENESEE ST</t>
  </si>
  <si>
    <t>BARRY JOSEPH TIMOTHY MD</t>
  </si>
  <si>
    <t>E0146312</t>
  </si>
  <si>
    <t>(315) 487-8109</t>
  </si>
  <si>
    <t>BARRY JOSEPH</t>
  </si>
  <si>
    <t>BECKMAN KAREN E MD</t>
  </si>
  <si>
    <t>E0113026</t>
  </si>
  <si>
    <t>BECKMAN KAREN</t>
  </si>
  <si>
    <t>BIFANO ELLEN M             MD</t>
  </si>
  <si>
    <t>E0244851</t>
  </si>
  <si>
    <t>(315) 470-7379</t>
  </si>
  <si>
    <t>BIFANO ELLEN</t>
  </si>
  <si>
    <t>BIFANO ELLEN M</t>
  </si>
  <si>
    <t>BISHOP ANNE GEORGIA        MD</t>
  </si>
  <si>
    <t>E0209360</t>
  </si>
  <si>
    <t>(315) 479-5070</t>
  </si>
  <si>
    <t>BISHOP ANNE DR.</t>
  </si>
  <si>
    <t>819 S SALINA ST # 111689</t>
  </si>
  <si>
    <t>BONAVITA JR. LOUIS</t>
  </si>
  <si>
    <t>E0106297</t>
  </si>
  <si>
    <t>BONAVITA LOUIS</t>
  </si>
  <si>
    <t>PSYCHOLOGICAL HEALTHCARE</t>
  </si>
  <si>
    <t>E0244452</t>
  </si>
  <si>
    <t>RICHMAN JOEL LEONARD      PHD</t>
  </si>
  <si>
    <t>Joel Richman</t>
  </si>
  <si>
    <t>(315) 263-6474</t>
  </si>
  <si>
    <t>jlrichman@msn.com</t>
  </si>
  <si>
    <t>RICHMAN JOEL</t>
  </si>
  <si>
    <t>RICHMAN JOEL LEONARD</t>
  </si>
  <si>
    <t>3300 JAMES STREET SUITE 100</t>
  </si>
  <si>
    <t>13206-2325</t>
  </si>
  <si>
    <t>E0285044</t>
  </si>
  <si>
    <t>LEWIS KATHERINE</t>
  </si>
  <si>
    <t>LEWIS KATHERINE ELIZABETH</t>
  </si>
  <si>
    <t>PARKWAY CENTER</t>
  </si>
  <si>
    <t>Kari Johnson</t>
  </si>
  <si>
    <t>(315) 223-3973</t>
  </si>
  <si>
    <t>kjohnson@psc-utica.com</t>
  </si>
  <si>
    <t>220 Memorial Parkway</t>
  </si>
  <si>
    <t>Evans, Katrina</t>
  </si>
  <si>
    <t>E0365504</t>
  </si>
  <si>
    <t>WOJCIECHOWSKI KATINA J</t>
  </si>
  <si>
    <t>WOJCIECHOWSKI KATRINA</t>
  </si>
  <si>
    <t>Ezidiegwu, Christian</t>
  </si>
  <si>
    <t>E0047124</t>
  </si>
  <si>
    <t>EZIDIEGWU CHRISTIAN</t>
  </si>
  <si>
    <t>EZIDIEGWU CHRISTIAN DR.</t>
  </si>
  <si>
    <t>Falanga, Lorraine</t>
  </si>
  <si>
    <t>E0310864</t>
  </si>
  <si>
    <t>LADD-FALANGA LORRAINE ANN</t>
  </si>
  <si>
    <t>LADD-FALANGA LORRAINE</t>
  </si>
  <si>
    <t>Foster, Rosanne</t>
  </si>
  <si>
    <t>E0297247</t>
  </si>
  <si>
    <t>FOSTER ROSANNE E</t>
  </si>
  <si>
    <t>FOSTER ROSANNE</t>
  </si>
  <si>
    <t>Garman, Matthew</t>
  </si>
  <si>
    <t>E0374158</t>
  </si>
  <si>
    <t>GARMAN MATTHEW JOHN</t>
  </si>
  <si>
    <t>GARMAN MATTHEW DR.</t>
  </si>
  <si>
    <t>Groch, Nicholas</t>
  </si>
  <si>
    <t>E0355762</t>
  </si>
  <si>
    <t>GROCH NICHOLAS</t>
  </si>
  <si>
    <t>GROCH NICHOLAS MR.</t>
  </si>
  <si>
    <t>140 W 6TH ST STE 210</t>
  </si>
  <si>
    <t>13126-2554</t>
  </si>
  <si>
    <t>Grosack, Marc A</t>
  </si>
  <si>
    <t>E0241950</t>
  </si>
  <si>
    <t>GROSACK MARC A DPM</t>
  </si>
  <si>
    <t>178 S 1ST ST</t>
  </si>
  <si>
    <t>13069-1720</t>
  </si>
  <si>
    <t>Hanna, Thomas A</t>
  </si>
  <si>
    <t>E0122435</t>
  </si>
  <si>
    <t>HANNA THOMAS A MD</t>
  </si>
  <si>
    <t>HANNA THOMAS</t>
  </si>
  <si>
    <t>HANNA THOMAS MD</t>
  </si>
  <si>
    <t>5856 SCENIC AVENUE</t>
  </si>
  <si>
    <t>13114-3013</t>
  </si>
  <si>
    <t>Henning, Jr., Harold J</t>
  </si>
  <si>
    <t>E0057915</t>
  </si>
  <si>
    <t>HENNING HAROLD J JR</t>
  </si>
  <si>
    <t>HENNING HAROLD DR.</t>
  </si>
  <si>
    <t>Hines, Jerod</t>
  </si>
  <si>
    <t>E0385469</t>
  </si>
  <si>
    <t>HINES JEROD</t>
  </si>
  <si>
    <t>HINES JEROD DR.</t>
  </si>
  <si>
    <t>HINES JEROD L</t>
  </si>
  <si>
    <t>Holman, Dawn</t>
  </si>
  <si>
    <t>E0289893</t>
  </si>
  <si>
    <t>HOLMAN DAWN MICHELLE MD</t>
  </si>
  <si>
    <t>HOLMAN DAWN</t>
  </si>
  <si>
    <t>38 ERIE ST</t>
  </si>
  <si>
    <t>13126-3803</t>
  </si>
  <si>
    <t>Ignacio, Renante</t>
  </si>
  <si>
    <t>E0064531</t>
  </si>
  <si>
    <t>IGNACIO RENANTE MD</t>
  </si>
  <si>
    <t>IGNACIO RENANTE</t>
  </si>
  <si>
    <t>13601-4099</t>
  </si>
  <si>
    <t>Junio, Vilma</t>
  </si>
  <si>
    <t>E0039573</t>
  </si>
  <si>
    <t>VILMA JUNIO PHYSICIAN PLLC</t>
  </si>
  <si>
    <t>JUNIO VILMA DR.</t>
  </si>
  <si>
    <t>11 4TH AVE</t>
  </si>
  <si>
    <t>13126-1852</t>
  </si>
  <si>
    <t>Kantor, Walter, J</t>
  </si>
  <si>
    <t>E0092736</t>
  </si>
  <si>
    <t>KANTOR WALTER JOHN MD</t>
  </si>
  <si>
    <t>KANTOR WALTER</t>
  </si>
  <si>
    <t>RESOURCE CTR F/INDEP CSS 78</t>
  </si>
  <si>
    <t>E0019024</t>
  </si>
  <si>
    <t>RESOURCE CTR F/INDEP CSS 80</t>
  </si>
  <si>
    <t>E0019022</t>
  </si>
  <si>
    <t>RESOURCE CTR F/INDEP CSS 83</t>
  </si>
  <si>
    <t>E0019014</t>
  </si>
  <si>
    <t>RESOURCE CTR F/INDEP CSS 86</t>
  </si>
  <si>
    <t>E0016437</t>
  </si>
  <si>
    <t>RESOURCE CTR F/INDEP CSS 94</t>
  </si>
  <si>
    <t>E0016444</t>
  </si>
  <si>
    <t>RESOURCE CTR F/INDEP CSS 96</t>
  </si>
  <si>
    <t>E0016205</t>
  </si>
  <si>
    <t>RESOURCE CTR F/INDEP CSS Y00</t>
  </si>
  <si>
    <t>E0015802</t>
  </si>
  <si>
    <t>RESOURCE CTR F/INDEP CSS Y01</t>
  </si>
  <si>
    <t>E0014952</t>
  </si>
  <si>
    <t>RESOURCE CTR F/INDEP CSS Y02</t>
  </si>
  <si>
    <t>E0014950</t>
  </si>
  <si>
    <t>RESOURCE CTR F/INDEP CSS Y05</t>
  </si>
  <si>
    <t>E0014236</t>
  </si>
  <si>
    <t>RESOURCE CTR F/INDEP CSS Y06</t>
  </si>
  <si>
    <t>E0014032</t>
  </si>
  <si>
    <t>RESOURCE CTR F/INDEP CSS Y09</t>
  </si>
  <si>
    <t>E0013598</t>
  </si>
  <si>
    <t>RESOURCE CTR F/INDEP CSS Y12</t>
  </si>
  <si>
    <t>E0013564</t>
  </si>
  <si>
    <t>RESOURCE CTR F/INDEP CSS Y14</t>
  </si>
  <si>
    <t>E0012826</t>
  </si>
  <si>
    <t>RESOURCE CTR F/INDEP CSS Y16</t>
  </si>
  <si>
    <t>E0013125</t>
  </si>
  <si>
    <t>RESOURCE CTR F/INDEP CSS Y18</t>
  </si>
  <si>
    <t>E0013123</t>
  </si>
  <si>
    <t>RESOURCE CTR F/INDEP CSS Y22</t>
  </si>
  <si>
    <t>E0012802</t>
  </si>
  <si>
    <t>RESOURCE CTR F/INDEP CSS Y24</t>
  </si>
  <si>
    <t>E0011347</t>
  </si>
  <si>
    <t>RESOURCE CTR F/INDEP CSS Y26</t>
  </si>
  <si>
    <t>E0011274</t>
  </si>
  <si>
    <t>RESOURCE CTR F/INDEP CSS Y32</t>
  </si>
  <si>
    <t>E0009276</t>
  </si>
  <si>
    <t>RESOURCE CTR F/INDEP CSS Y35</t>
  </si>
  <si>
    <t>E0009273</t>
  </si>
  <si>
    <t>RESOURCE CTR F/INDEP CSS Y38</t>
  </si>
  <si>
    <t>E0009275</t>
  </si>
  <si>
    <t>RESOURCE CTR F/INDEP CSS Y41</t>
  </si>
  <si>
    <t>E0008852</t>
  </si>
  <si>
    <t>RESOURCE CTR F/INDEP CSS Y42</t>
  </si>
  <si>
    <t>E0008851</t>
  </si>
  <si>
    <t>RESOURCE CTR F/INDEP CSS Y43</t>
  </si>
  <si>
    <t>E0008853</t>
  </si>
  <si>
    <t>RESOURCE CTR F/INDEP CSSY21</t>
  </si>
  <si>
    <t>E0012801</t>
  </si>
  <si>
    <t>T 274339</t>
  </si>
  <si>
    <t>RESOURCE CTR F/INDEP LIV CSSX55</t>
  </si>
  <si>
    <t>E0320451</t>
  </si>
  <si>
    <t>RESOURCE CTR F/INDEP LIVING CSS X00</t>
  </si>
  <si>
    <t>E0007805</t>
  </si>
  <si>
    <t>RESOURCE CTR F/INDEP LIVING CSS X01</t>
  </si>
  <si>
    <t>E0007797</t>
  </si>
  <si>
    <t>RESOURCE CTR F/INDEP LIVING CSS X03</t>
  </si>
  <si>
    <t>E0007808</t>
  </si>
  <si>
    <t>RESOURCE CTR F/INDEP LIVING CSS X08</t>
  </si>
  <si>
    <t>E0284624</t>
  </si>
  <si>
    <t>RESOURCE CTR F/INDEP LIVING CSS X21</t>
  </si>
  <si>
    <t>E0290806</t>
  </si>
  <si>
    <t>RESOURCE CTR F/INDEP LIVING CSS X23</t>
  </si>
  <si>
    <t>E0290816</t>
  </si>
  <si>
    <t>RESOURCE CTR F/INDEP LIVING CSS Y49</t>
  </si>
  <si>
    <t>E0001990</t>
  </si>
  <si>
    <t>RESOURCE CTR F/INDEP LIVING CSS Y53</t>
  </si>
  <si>
    <t>E0001704</t>
  </si>
  <si>
    <t>RESOURCE CTR F/INDEP LIVING CSS Y57</t>
  </si>
  <si>
    <t>E0002258</t>
  </si>
  <si>
    <t>RESOURCE CTR F/INDEP LIVING CSS Y59</t>
  </si>
  <si>
    <t>E0003333</t>
  </si>
  <si>
    <t>RESOURCE CTR F/INDEP LIVING CSS Y66</t>
  </si>
  <si>
    <t>E0004851</t>
  </si>
  <si>
    <t>RESOURCE CTR F/INDEP LIVING CSS Y67</t>
  </si>
  <si>
    <t>E0004870</t>
  </si>
  <si>
    <t>RESOURCE CTR F/INDEP LIVING CSS Y69</t>
  </si>
  <si>
    <t>E0004880</t>
  </si>
  <si>
    <t>RESOURCE CTR F/INDEP LIVING CSS Y70</t>
  </si>
  <si>
    <t>E0004885</t>
  </si>
  <si>
    <t>RESOURCE CTR F/INDEP LIVING CSS Y71</t>
  </si>
  <si>
    <t>E0005173</t>
  </si>
  <si>
    <t>RESOURCE CTR F/INDEP LIVING CSS Y74</t>
  </si>
  <si>
    <t>E0005183</t>
  </si>
  <si>
    <t>POHAR BOBBY</t>
  </si>
  <si>
    <t>E0060762</t>
  </si>
  <si>
    <t>PRATTS MICHAEL</t>
  </si>
  <si>
    <t>E0352257</t>
  </si>
  <si>
    <t>PRATTS MICHAEL DR.</t>
  </si>
  <si>
    <t>146 NORTH ST</t>
  </si>
  <si>
    <t>PROFETTO MARK A</t>
  </si>
  <si>
    <t>E0300874</t>
  </si>
  <si>
    <t>MARK A PROFETTO</t>
  </si>
  <si>
    <t>PROFETTO MARK</t>
  </si>
  <si>
    <t>PRUSSIN RICHARD M</t>
  </si>
  <si>
    <t>E0096556</t>
  </si>
  <si>
    <t>PRUSSIN RICHARD</t>
  </si>
  <si>
    <t>PRUSSIN RICHARD MR.</t>
  </si>
  <si>
    <t>Kim, Soo</t>
  </si>
  <si>
    <t>E0223907</t>
  </si>
  <si>
    <t>KIM SOO R</t>
  </si>
  <si>
    <t>KIM SOO MR.</t>
  </si>
  <si>
    <t>44 E BRIDGE ST</t>
  </si>
  <si>
    <t>13126-2123</t>
  </si>
  <si>
    <t>Kim, Young H</t>
  </si>
  <si>
    <t>E0226409</t>
  </si>
  <si>
    <t>KIM YOUNG HEE MD           PC</t>
  </si>
  <si>
    <t>KIM YOUNG</t>
  </si>
  <si>
    <t>118 W BRIDGE ST</t>
  </si>
  <si>
    <t>13126-1431</t>
  </si>
  <si>
    <t>Koehler, Richard</t>
  </si>
  <si>
    <t>E0064357</t>
  </si>
  <si>
    <t>KOEHLER RICHARD</t>
  </si>
  <si>
    <t>KOEHLER RICHARD MR.</t>
  </si>
  <si>
    <t>KOEHLER RICHARD H MD</t>
  </si>
  <si>
    <t>Krider, Claudia</t>
  </si>
  <si>
    <t>E0368024</t>
  </si>
  <si>
    <t>KRIDER CLAUDIA</t>
  </si>
  <si>
    <t>3045 EAST AVE</t>
  </si>
  <si>
    <t>CENTRAL SQUARE</t>
  </si>
  <si>
    <t>13036-2611</t>
  </si>
  <si>
    <t>Kyobe, Moses</t>
  </si>
  <si>
    <t>E0049222</t>
  </si>
  <si>
    <t>KYOBE MOSES MD</t>
  </si>
  <si>
    <t>KYOBE MOSES</t>
  </si>
  <si>
    <t>Lafond, Yves</t>
  </si>
  <si>
    <t>E0144062</t>
  </si>
  <si>
    <t>LAFOND YVES JACQUES V  MD</t>
  </si>
  <si>
    <t>LAFOND YVES DR.</t>
  </si>
  <si>
    <t>370 S 4TH ST</t>
  </si>
  <si>
    <t>13069-2533</t>
  </si>
  <si>
    <t>LaMay, Brenda</t>
  </si>
  <si>
    <t>E0020529</t>
  </si>
  <si>
    <t>LAMAY BRENDA GUYLE</t>
  </si>
  <si>
    <t>LAMAY BRENDA MRS.</t>
  </si>
  <si>
    <t>Lang, Thomas</t>
  </si>
  <si>
    <t>E0393495</t>
  </si>
  <si>
    <t>LANG THOMAS M</t>
  </si>
  <si>
    <t>LANG THOMAS</t>
  </si>
  <si>
    <t>LeFort, Michelle</t>
  </si>
  <si>
    <t>E0375321</t>
  </si>
  <si>
    <t>LEFORT MICHELLE PAULINE</t>
  </si>
  <si>
    <t>POWERS MICHELLE</t>
  </si>
  <si>
    <t>Liepke, Christina M</t>
  </si>
  <si>
    <t>E0036627</t>
  </si>
  <si>
    <t>LIEPKE CHRISTINA MARIE MD</t>
  </si>
  <si>
    <t>LIEPKE CHRISTINA DR.</t>
  </si>
  <si>
    <t>Liepke, Matthew J</t>
  </si>
  <si>
    <t>E0036628</t>
  </si>
  <si>
    <t>LIEPKE MATHEW JOHN MD</t>
  </si>
  <si>
    <t>LIEPKE MATTHEW DR.</t>
  </si>
  <si>
    <t>Lubinga, Stanley</t>
  </si>
  <si>
    <t>E0036716</t>
  </si>
  <si>
    <t>LUBINGA STANLEY L MD</t>
  </si>
  <si>
    <t>LUBINGA STANLEY DR.</t>
  </si>
  <si>
    <t>MacGregor, David A</t>
  </si>
  <si>
    <t>E0295204</t>
  </si>
  <si>
    <t>DAVID AUSTIN MACGREGOR</t>
  </si>
  <si>
    <t>MACGREGOR DAVID DR.</t>
  </si>
  <si>
    <t>MACGREGOR DAVID AUSTIN</t>
  </si>
  <si>
    <t>105 COUNTY ROUTE 45A STE 100</t>
  </si>
  <si>
    <t>13126-6665</t>
  </si>
  <si>
    <t>Mahajan, Raj</t>
  </si>
  <si>
    <t>E0139984</t>
  </si>
  <si>
    <t>MAHAJAN RAJ K MD</t>
  </si>
  <si>
    <t>MAHAJAN RAJ DR.</t>
  </si>
  <si>
    <t>MAHAJAN RAJ KUMAR</t>
  </si>
  <si>
    <t>1005 WALNUT ST</t>
  </si>
  <si>
    <t>14901-1007</t>
  </si>
  <si>
    <t>Makayan, Michael</t>
  </si>
  <si>
    <t>E0013375</t>
  </si>
  <si>
    <t>MAKAYAN MICHAEL ACESOR MD</t>
  </si>
  <si>
    <t>MAKAYAN MICHAEL DR.</t>
  </si>
  <si>
    <t>Malaisoodumperumal, Thangam</t>
  </si>
  <si>
    <t>E0043300</t>
  </si>
  <si>
    <t>MALAISOODUMPERUMAL THANGAM MD</t>
  </si>
  <si>
    <t>MALAISOODUMPERUMAL THANGAM</t>
  </si>
  <si>
    <t>MALAISOODUMPERUMAL THANGAM TAMIL</t>
  </si>
  <si>
    <t xml:space="preserve">Mandanas, Renato </t>
  </si>
  <si>
    <t>E0187333</t>
  </si>
  <si>
    <t>MANDANAS RENATO Y MD</t>
  </si>
  <si>
    <t>MANDANAS RENATO DR.</t>
  </si>
  <si>
    <t>Mandanas Renato</t>
  </si>
  <si>
    <t>Mangano, James</t>
  </si>
  <si>
    <t xml:space="preserve">110 W 6th St. </t>
  </si>
  <si>
    <t>Markham, Amanda</t>
  </si>
  <si>
    <t>E0287900</t>
  </si>
  <si>
    <t>SCULLION AMANDA M</t>
  </si>
  <si>
    <t>MARKHAM AMANDA</t>
  </si>
  <si>
    <t>MARKHAM AMANDA M</t>
  </si>
  <si>
    <t>CAPUTO RONALD PAUL MD</t>
  </si>
  <si>
    <t>E0134386</t>
  </si>
  <si>
    <t>CAPUTO RONALD</t>
  </si>
  <si>
    <t>CAPUTO RONALD PAUL</t>
  </si>
  <si>
    <t>CHAHFE FAYEZ F MD</t>
  </si>
  <si>
    <t>E0146565</t>
  </si>
  <si>
    <t>(315) 792-4623</t>
  </si>
  <si>
    <t>CHAHFE FAYEZ</t>
  </si>
  <si>
    <t>2206 GENESEE ST STE 301</t>
  </si>
  <si>
    <t>13502-5836</t>
  </si>
  <si>
    <t>CLAPPER STEPHANIE ANNE MD</t>
  </si>
  <si>
    <t>E0323541</t>
  </si>
  <si>
    <t>CLAPPER STEPHANIE</t>
  </si>
  <si>
    <t>4939 BRITTONFIELD PKWY STE 101</t>
  </si>
  <si>
    <t>COMMUNITY-GENRL HOSP SYRACUSE</t>
  </si>
  <si>
    <t>E0267614</t>
  </si>
  <si>
    <t>(315) 492-5554</t>
  </si>
  <si>
    <t>COMMUNITY GENERAL HOSPITAL OF GREATER SYRACUSE</t>
  </si>
  <si>
    <t>INPT/WOUND CARE CTR</t>
  </si>
  <si>
    <t>CONLON JONATHAN F</t>
  </si>
  <si>
    <t>E0340442</t>
  </si>
  <si>
    <t>CONLON JONATHAN</t>
  </si>
  <si>
    <t>GARRETT JUDITH CUTHBERT</t>
  </si>
  <si>
    <t>E0126994</t>
  </si>
  <si>
    <t>GARRETT JUDITH</t>
  </si>
  <si>
    <t>404 CHAPEL DR</t>
  </si>
  <si>
    <t>13219-1829</t>
  </si>
  <si>
    <t>GIUFRE MELISSA STELL</t>
  </si>
  <si>
    <t>E0397587</t>
  </si>
  <si>
    <t>(315) 634-6789</t>
  </si>
  <si>
    <t>GIUFRE MELISSA</t>
  </si>
  <si>
    <t>IQBAL UZMA MD</t>
  </si>
  <si>
    <t>E0040878</t>
  </si>
  <si>
    <t>IQBAL UZMA</t>
  </si>
  <si>
    <t>ISKANDER AYMAN MD</t>
  </si>
  <si>
    <t>E0041308</t>
  </si>
  <si>
    <t>ISKANDER AYMAN</t>
  </si>
  <si>
    <t>ISKANDER AYMAN SAMIR</t>
  </si>
  <si>
    <t>JABLONKA ELAINE S</t>
  </si>
  <si>
    <t>E0307400</t>
  </si>
  <si>
    <t>ELAINE S JABLONKA</t>
  </si>
  <si>
    <t>(315) 634-6788</t>
  </si>
  <si>
    <t>JABLONKA ELAINE</t>
  </si>
  <si>
    <t>KAYLOR CYNTHIA J RPA</t>
  </si>
  <si>
    <t>E0022078</t>
  </si>
  <si>
    <t>KAYLOR CYNTHIA</t>
  </si>
  <si>
    <t>KNUDSEN ALEXANDER BRIAN MD</t>
  </si>
  <si>
    <t>E0146313</t>
  </si>
  <si>
    <t>KNUDSEN ALEXANDER</t>
  </si>
  <si>
    <t>LAMANNA SUZANNE DO</t>
  </si>
  <si>
    <t>E0131789</t>
  </si>
  <si>
    <t>(315) 458-4623</t>
  </si>
  <si>
    <t>LAMANNA SUZANNE</t>
  </si>
  <si>
    <t>6221 ROUTE 31</t>
  </si>
  <si>
    <t>LE JESSICA ALICE</t>
  </si>
  <si>
    <t>E0388245</t>
  </si>
  <si>
    <t>LE JESSICA</t>
  </si>
  <si>
    <t>MANFREDI DAVID C           MD</t>
  </si>
  <si>
    <t>E0196662</t>
  </si>
  <si>
    <t>MANFREDI DAVID</t>
  </si>
  <si>
    <t>MASSA NICHOLAS T III MD</t>
  </si>
  <si>
    <t>E0053848</t>
  </si>
  <si>
    <t>MASSA NICHOLAS DR.</t>
  </si>
  <si>
    <t>MAZZA MARY F</t>
  </si>
  <si>
    <t>E0102035</t>
  </si>
  <si>
    <t>MAZZA MARY</t>
  </si>
  <si>
    <t>MELTZER STANLEY P          MD</t>
  </si>
  <si>
    <t>E0242966</t>
  </si>
  <si>
    <t>MELTZER STANLEY</t>
  </si>
  <si>
    <t>MINCOLLA MICHAEL PAUL</t>
  </si>
  <si>
    <t>E0322536</t>
  </si>
  <si>
    <t>MINCOLLA MICHAEL</t>
  </si>
  <si>
    <t>SCHOONMAKER TANSY</t>
  </si>
  <si>
    <t>E0339923</t>
  </si>
  <si>
    <t>SJLS LLC-CAMILLUS</t>
  </si>
  <si>
    <t>E0304903</t>
  </si>
  <si>
    <t>SJLS LLC</t>
  </si>
  <si>
    <t>(315) 703-6700</t>
  </si>
  <si>
    <t>SJLS, LLC</t>
  </si>
  <si>
    <t>5101 W GENESEE ST</t>
  </si>
  <si>
    <t>13031-2371</t>
  </si>
  <si>
    <t>SJLS LLC-CORTLAND</t>
  </si>
  <si>
    <t>3993 WEST RD</t>
  </si>
  <si>
    <t>13045-1843</t>
  </si>
  <si>
    <t>SJLS LLC-NORTHEAST</t>
  </si>
  <si>
    <t>4105 MEDICAL CENTER DR</t>
  </si>
  <si>
    <t>13066-6636</t>
  </si>
  <si>
    <t>SJLS LLC-REGIONAL</t>
  </si>
  <si>
    <t>SJLS LLC-SENECA</t>
  </si>
  <si>
    <t>SPINA SHANNON K</t>
  </si>
  <si>
    <t>E0385402</t>
  </si>
  <si>
    <t>SPINA SHANNON</t>
  </si>
  <si>
    <t>STEINMAN JAMES A           MD</t>
  </si>
  <si>
    <t>E0215815</t>
  </si>
  <si>
    <t>(315) 448-6558</t>
  </si>
  <si>
    <t>STEINMAN JAMES DR.</t>
  </si>
  <si>
    <t>STEINMAN JAMES ANTHONY</t>
  </si>
  <si>
    <t>JAMES A STEINMAN MD</t>
  </si>
  <si>
    <t>28311-2429</t>
  </si>
  <si>
    <t>STUPP LAINA MARLENE</t>
  </si>
  <si>
    <t>E0359268</t>
  </si>
  <si>
    <t>STUPP LAINA MRS.</t>
  </si>
  <si>
    <t>TORELLI TRACY A</t>
  </si>
  <si>
    <t>E0376239</t>
  </si>
  <si>
    <t>TORELLI TRACY</t>
  </si>
  <si>
    <t>WOLNIAK LISA L</t>
  </si>
  <si>
    <t>E0343170</t>
  </si>
  <si>
    <t>(315) 422-6705</t>
  </si>
  <si>
    <t>WOLNIAK LISA</t>
  </si>
  <si>
    <t>ZOLLO JOSEPH DOMINIC MD</t>
  </si>
  <si>
    <t>E0042152</t>
  </si>
  <si>
    <t>(315) 422-4933</t>
  </si>
  <si>
    <t>ZOLLO JOSEPH</t>
  </si>
  <si>
    <t>ST JSPHS MENTAL HLTH</t>
  </si>
  <si>
    <t>(315) 448-5378</t>
  </si>
  <si>
    <t>ANDRADE OLIVIA MARIE MD</t>
  </si>
  <si>
    <t>E0290323</t>
  </si>
  <si>
    <t>ANDRADE OLIVIA</t>
  </si>
  <si>
    <t>ASHFAQ AFSHAN MD</t>
  </si>
  <si>
    <t>E0031502</t>
  </si>
  <si>
    <t>ASHFAQ AFSHAN</t>
  </si>
  <si>
    <t>21902 LINDEN BLVD</t>
  </si>
  <si>
    <t>CAMBRIA HEIGHTS</t>
  </si>
  <si>
    <t>11411-1619</t>
  </si>
  <si>
    <t>BADER TARYN A</t>
  </si>
  <si>
    <t>E0333714</t>
  </si>
  <si>
    <t>(315) 685-7544</t>
  </si>
  <si>
    <t>BADER TARYN DR.</t>
  </si>
  <si>
    <t>BALDACCI SUSAN L</t>
  </si>
  <si>
    <t>E0363691</t>
  </si>
  <si>
    <t>BALDACCI SUSAN MS.</t>
  </si>
  <si>
    <t>BUCHBERGER DALE JOHN RPT</t>
  </si>
  <si>
    <t>E0019052</t>
  </si>
  <si>
    <t>BUCHBERGER DALE DR.</t>
  </si>
  <si>
    <t>BURGHARDT BETH CADY MD</t>
  </si>
  <si>
    <t>E0158662</t>
  </si>
  <si>
    <t>(315) 452-2128</t>
  </si>
  <si>
    <t>BURGHARDT BETH DR.</t>
  </si>
  <si>
    <t>1100 E GENESEE ST</t>
  </si>
  <si>
    <t>13210-1912</t>
  </si>
  <si>
    <t>BUTUNOI CATALIN</t>
  </si>
  <si>
    <t>E0292999</t>
  </si>
  <si>
    <t>CAMPAGNA JAMES D</t>
  </si>
  <si>
    <t>E0326232</t>
  </si>
  <si>
    <t>CAMPAGNA JAMES DR.</t>
  </si>
  <si>
    <t>CARY ASHLEY S</t>
  </si>
  <si>
    <t>E0345372</t>
  </si>
  <si>
    <t>CARY ASHLEY</t>
  </si>
  <si>
    <t>CENNAME KELLY M</t>
  </si>
  <si>
    <t>E0363572</t>
  </si>
  <si>
    <t>SANTOPIETRO KELLY M</t>
  </si>
  <si>
    <t>CENNAME KELLY MS.</t>
  </si>
  <si>
    <t>CHOU WEI-YU WAYNE</t>
  </si>
  <si>
    <t>E0398043</t>
  </si>
  <si>
    <t>CHOU WEI-YU</t>
  </si>
  <si>
    <t>5100 WEST TAFT ROAD</t>
  </si>
  <si>
    <t>CRANDALL BRANDON WILLIAM</t>
  </si>
  <si>
    <t>E0386324</t>
  </si>
  <si>
    <t>CRANDALL BRANDON</t>
  </si>
  <si>
    <t>CURR COLLEEN MARGARET</t>
  </si>
  <si>
    <t>E0364385</t>
  </si>
  <si>
    <t>WALTZ CURR COLLEEN</t>
  </si>
  <si>
    <t>FASSINGER MICHELLE L RPA</t>
  </si>
  <si>
    <t>E0063325</t>
  </si>
  <si>
    <t>(315) 685-7549</t>
  </si>
  <si>
    <t>FASSINGER MICHELLE MRS.</t>
  </si>
  <si>
    <t>HALLERAN DAVID R           MD</t>
  </si>
  <si>
    <t>E0221921</t>
  </si>
  <si>
    <t>(315) 458-2211</t>
  </si>
  <si>
    <t>HALLERAN DAVID</t>
  </si>
  <si>
    <t>RESOURCE CTR F/INDEP LIVING CSS Y80</t>
  </si>
  <si>
    <t>E0005203</t>
  </si>
  <si>
    <t>RESOURCE CTR F/INDEP LIVING CSS Y92</t>
  </si>
  <si>
    <t>E0006513</t>
  </si>
  <si>
    <t>RESOURCE CTR F/INDEP LIVING CSS Y97</t>
  </si>
  <si>
    <t>E0006835</t>
  </si>
  <si>
    <t>RESOURCE CTR F/INDEP LIVING CSSX04</t>
  </si>
  <si>
    <t>E0283452</t>
  </si>
  <si>
    <t>RESOURCE CTR F/INDEP LIVING CSSX05</t>
  </si>
  <si>
    <t>E0007813</t>
  </si>
  <si>
    <t>PATRICK CHESTER LOUIS JR MD</t>
  </si>
  <si>
    <t>E0221697</t>
  </si>
  <si>
    <t>(315) 336-0250</t>
  </si>
  <si>
    <t>PATRICK CHESTER DR.</t>
  </si>
  <si>
    <t>PIETRZAK JEANNE ELIZABETH</t>
  </si>
  <si>
    <t>E0316028</t>
  </si>
  <si>
    <t>PIETRZAK JEANNE</t>
  </si>
  <si>
    <t>5700 W GENESEE ST STE 128</t>
  </si>
  <si>
    <t>13031-3206</t>
  </si>
  <si>
    <t>POWELL DOUGLASS N          MD</t>
  </si>
  <si>
    <t>E0228673</t>
  </si>
  <si>
    <t>161226POWELL DOUGLASS N          MD</t>
  </si>
  <si>
    <t>(315) 423-9722</t>
  </si>
  <si>
    <t>POWELL DOUGLASS</t>
  </si>
  <si>
    <t>ST JOSEPHS HOSP HTH</t>
  </si>
  <si>
    <t>RIX ROBERT LCSW</t>
  </si>
  <si>
    <t>E0045379</t>
  </si>
  <si>
    <t>ROTHSCHILD MARK A</t>
  </si>
  <si>
    <t>E0195727</t>
  </si>
  <si>
    <t>ROTHSCHILD MARK</t>
  </si>
  <si>
    <t>RUSSELL AMY LYNN</t>
  </si>
  <si>
    <t>E0371889</t>
  </si>
  <si>
    <t>RUSSELL AMY</t>
  </si>
  <si>
    <t>SAARIE ELIZABETH P MD</t>
  </si>
  <si>
    <t>E0113138</t>
  </si>
  <si>
    <t>SAARIE ELIZABETH</t>
  </si>
  <si>
    <t>SANTOS AMADO S PC          MD</t>
  </si>
  <si>
    <t>E0243441</t>
  </si>
  <si>
    <t>SANTOS AMADO DR.</t>
  </si>
  <si>
    <t>ONE HALF ORANGE ST</t>
  </si>
  <si>
    <t>SILVERMAN RUSSELL MD PC</t>
  </si>
  <si>
    <t>E0222998</t>
  </si>
  <si>
    <t>(315) 634-6699</t>
  </si>
  <si>
    <t>SILVERMAN RUSSELL</t>
  </si>
  <si>
    <t>SIMONS ALAN JAY MD</t>
  </si>
  <si>
    <t>E0165580</t>
  </si>
  <si>
    <t>SIMONS ALAN</t>
  </si>
  <si>
    <t>SIMONS ALAN JAY</t>
  </si>
  <si>
    <t>NUCLEAR STRESS LAB M</t>
  </si>
  <si>
    <t>SMITH FRANK C              MD</t>
  </si>
  <si>
    <t>E0208215</t>
  </si>
  <si>
    <t>(315) 470-7700</t>
  </si>
  <si>
    <t>SMITH FRANK DR.</t>
  </si>
  <si>
    <t>SURGICAL CARE EAST PLLC</t>
  </si>
  <si>
    <t>E0358992</t>
  </si>
  <si>
    <t>(315) 492-5777</t>
  </si>
  <si>
    <t>SURGICAL CARE EAST, PLLC</t>
  </si>
  <si>
    <t>SYRACUSE NEUROLOGY PLLC</t>
  </si>
  <si>
    <t>E0000797</t>
  </si>
  <si>
    <t>(315) 492-5430</t>
  </si>
  <si>
    <t>SYRACUSE NEUROLOGY, PLLC</t>
  </si>
  <si>
    <t>212 HIGHBRIDGE ST</t>
  </si>
  <si>
    <t>13066-1979</t>
  </si>
  <si>
    <t>TAN PIEK LIAN</t>
  </si>
  <si>
    <t>E0307863</t>
  </si>
  <si>
    <t>PIEK LIAN TAN</t>
  </si>
  <si>
    <t>TAN PIEK</t>
  </si>
  <si>
    <t>TARALA JAMES LOUIS</t>
  </si>
  <si>
    <t>E0315068</t>
  </si>
  <si>
    <t>TARALA JAMES</t>
  </si>
  <si>
    <t>WASSERMAN LOUIS A          MD</t>
  </si>
  <si>
    <t>E0244446</t>
  </si>
  <si>
    <t>WASSERMAN LOUIS</t>
  </si>
  <si>
    <t>WEINHEIMER RUTHANNE LCSW</t>
  </si>
  <si>
    <t>E0060297</t>
  </si>
  <si>
    <t>WEINHEIMER RUTHANNE</t>
  </si>
  <si>
    <t>WINTER TINA MARIE</t>
  </si>
  <si>
    <t>E0062487</t>
  </si>
  <si>
    <t>WINTER TINA</t>
  </si>
  <si>
    <t>SUITE 607</t>
  </si>
  <si>
    <t>WOLFE JAMES ARTHUR</t>
  </si>
  <si>
    <t>E0069741</t>
  </si>
  <si>
    <t>WOLFE JAMES DR.</t>
  </si>
  <si>
    <t>57 MAIN ST</t>
  </si>
  <si>
    <t>13031-1036</t>
  </si>
  <si>
    <t>ZABOROWSKI DANA JEAN NP</t>
  </si>
  <si>
    <t>E0147005</t>
  </si>
  <si>
    <t>ZABOROWSKI DANA</t>
  </si>
  <si>
    <t>KOSINSKI ROBERT W</t>
  </si>
  <si>
    <t>E0297068</t>
  </si>
  <si>
    <t>KOSINSKI ROBERT</t>
  </si>
  <si>
    <t>ST ELIZABETH HEALTH SUPPORT</t>
  </si>
  <si>
    <t>E0338416</t>
  </si>
  <si>
    <t>3899 ONEIDA ST STE 1</t>
  </si>
  <si>
    <t>13413-9707</t>
  </si>
  <si>
    <t>SUN XIWU JOHN</t>
  </si>
  <si>
    <t>E0034129</t>
  </si>
  <si>
    <t>(315) 475-8401</t>
  </si>
  <si>
    <t>SUN XIWU (JOHN) DR.</t>
  </si>
  <si>
    <t>HOSPICE OF CENTRAL NEW YORK CAHI/II</t>
  </si>
  <si>
    <t>E0319626</t>
  </si>
  <si>
    <t>FALERO JORGE LUIS          MD</t>
  </si>
  <si>
    <t>E0196127</t>
  </si>
  <si>
    <t>Robert Roberts III</t>
  </si>
  <si>
    <t>(315) 525-2412</t>
  </si>
  <si>
    <t>FALERO JORGE DR.</t>
  </si>
  <si>
    <t>HOWD LTC MANAGEMENT</t>
  </si>
  <si>
    <t>Marlow, Carrie</t>
  </si>
  <si>
    <t>E0313555</t>
  </si>
  <si>
    <t>MARLOW CARRIE ELLEN</t>
  </si>
  <si>
    <t>MARLOW CARRIE</t>
  </si>
  <si>
    <t>Max, Gregory</t>
  </si>
  <si>
    <t>E0117779</t>
  </si>
  <si>
    <t>MAX GREGORY ASA</t>
  </si>
  <si>
    <t>MAX GREGORY DR.</t>
  </si>
  <si>
    <t>234 E 149TH ST</t>
  </si>
  <si>
    <t>Meade, John</t>
  </si>
  <si>
    <t>E0037343</t>
  </si>
  <si>
    <t>MEADE JOHN J</t>
  </si>
  <si>
    <t>MEADE JOHN MR.</t>
  </si>
  <si>
    <t>Miller, Lynn</t>
  </si>
  <si>
    <t>E0179677</t>
  </si>
  <si>
    <t>MILLER LYNN E  MD</t>
  </si>
  <si>
    <t>MILLER LYNN DR.</t>
  </si>
  <si>
    <t>GENEVA GEN HOSP</t>
  </si>
  <si>
    <t>14456-1694</t>
  </si>
  <si>
    <t>Mills, Kathy</t>
  </si>
  <si>
    <t>MILLS KATHY</t>
  </si>
  <si>
    <t>110 WEST SIXTH ST</t>
  </si>
  <si>
    <t>Mobeen, Haris</t>
  </si>
  <si>
    <t>E0305976</t>
  </si>
  <si>
    <t>MOBEEN HARIS</t>
  </si>
  <si>
    <t>1304 BUCKLEY RD</t>
  </si>
  <si>
    <t>13212-4311</t>
  </si>
  <si>
    <t>Mutabdzic, Marija</t>
  </si>
  <si>
    <t>E0017378</t>
  </si>
  <si>
    <t>MUTABDZIC MARIJA DRAGICA</t>
  </si>
  <si>
    <t>MUTABDZIC MARIJA</t>
  </si>
  <si>
    <t>74 BUNNER STREET</t>
  </si>
  <si>
    <t>13126-3357</t>
  </si>
  <si>
    <t>Naro, Theresa</t>
  </si>
  <si>
    <t>E0369158</t>
  </si>
  <si>
    <t>CHECK THERESA</t>
  </si>
  <si>
    <t>NARO THERESA</t>
  </si>
  <si>
    <t>Neely, Cheryl</t>
  </si>
  <si>
    <t>E0015671</t>
  </si>
  <si>
    <t>NEELY CHERYL LYNN DO</t>
  </si>
  <si>
    <t>NEELY CHERYL DR.</t>
  </si>
  <si>
    <t>1540 MAPLE RD</t>
  </si>
  <si>
    <t>WILLIAMSVILLE</t>
  </si>
  <si>
    <t>14221-3647</t>
  </si>
  <si>
    <t>Nelson, Virginia</t>
  </si>
  <si>
    <t>E0133230</t>
  </si>
  <si>
    <t>NELSON VIRGINIA ANN MD</t>
  </si>
  <si>
    <t>NELSON VIRGINIA DR.</t>
  </si>
  <si>
    <t>ANESTHESIA GRP-#5D</t>
  </si>
  <si>
    <t>Newell, Joan</t>
  </si>
  <si>
    <t>E0324396</t>
  </si>
  <si>
    <t>NEWELL JOAN</t>
  </si>
  <si>
    <t>NEWELL JOAN DR.</t>
  </si>
  <si>
    <t>Nupuf, Michael</t>
  </si>
  <si>
    <t>E0236881</t>
  </si>
  <si>
    <t>NUPUF MICHAEL S            MD</t>
  </si>
  <si>
    <t>NUPUF MICHAEL DR.</t>
  </si>
  <si>
    <t>NUPUF MICHAEL S</t>
  </si>
  <si>
    <t>177 W 4TH ST</t>
  </si>
  <si>
    <t>13126-3009</t>
  </si>
  <si>
    <t>Oben, Felix</t>
  </si>
  <si>
    <t>E0040868</t>
  </si>
  <si>
    <t>OBEN FELIX T MD</t>
  </si>
  <si>
    <t>OBEN FELIX DR.</t>
  </si>
  <si>
    <t>17 S 1ST ST</t>
  </si>
  <si>
    <t>13069-1704</t>
  </si>
  <si>
    <t>Okoniewski, Catherine</t>
  </si>
  <si>
    <t>E0061678</t>
  </si>
  <si>
    <t>OKONIEWSKI CATHERINE MARY</t>
  </si>
  <si>
    <t>OKONIEWSKI CATHERINE MRS.</t>
  </si>
  <si>
    <t>Okoniewski, Patricia</t>
  </si>
  <si>
    <t>E0001870</t>
  </si>
  <si>
    <t>OKONIEWSKI PATRICIA</t>
  </si>
  <si>
    <t>OKONIEWSKI PATRICIA MRS.</t>
  </si>
  <si>
    <t>Oliverio, Pio</t>
  </si>
  <si>
    <t>E0009676</t>
  </si>
  <si>
    <t>OLIVERIO PIO LAMPREA MD</t>
  </si>
  <si>
    <t>OLIVERIO PIO</t>
  </si>
  <si>
    <t>RESOURCE CTR F/INDEP LIVING CSSX07</t>
  </si>
  <si>
    <t>E0283427</t>
  </si>
  <si>
    <t>RESOURCE CTR F/INDEP LIVING CSSX15</t>
  </si>
  <si>
    <t>E0285386</t>
  </si>
  <si>
    <t>RESOURCE CTR F/INDEP LIVING CSSX16</t>
  </si>
  <si>
    <t>E0285387</t>
  </si>
  <si>
    <t>RESOURCE CTR F/INDEP LIVING CSSX17</t>
  </si>
  <si>
    <t>E0285771</t>
  </si>
  <si>
    <t>RESOURCE CTR F/INDEP LIVING CSSX18</t>
  </si>
  <si>
    <t>E0286747</t>
  </si>
  <si>
    <t>RESOURCE CTR F/INDEP LIVING CSSX25</t>
  </si>
  <si>
    <t>E0290946</t>
  </si>
  <si>
    <t>RESOURCE CTR F/INDEP LIVING CSSX26</t>
  </si>
  <si>
    <t>E0292165</t>
  </si>
  <si>
    <t>RESOURCE CTR F/INDEP LIVING CSSX29</t>
  </si>
  <si>
    <t>E0292185</t>
  </si>
  <si>
    <t>RESOURCE CTR F/INDEP LIVING CSSX33</t>
  </si>
  <si>
    <t>E0292202</t>
  </si>
  <si>
    <t>RESOURCE CTR F/INDEP LIVING CSSX34</t>
  </si>
  <si>
    <t>E0292489</t>
  </si>
  <si>
    <t>RESOURCE CTR F/INDEP LIVING CSSX40</t>
  </si>
  <si>
    <t>E0297021</t>
  </si>
  <si>
    <t>RESOURCE CTR F/INDEP LIVING CSSX41</t>
  </si>
  <si>
    <t>E0301620</t>
  </si>
  <si>
    <t>RESOURCE CTR F/INDEP LIVING CSSX43</t>
  </si>
  <si>
    <t>E0308287</t>
  </si>
  <si>
    <t>RESOURCE CTR F/INDEP LIVING CSSX48</t>
  </si>
  <si>
    <t>E0314933</t>
  </si>
  <si>
    <t>RESOURCE CTR F/INDEP LIVING CSSX50</t>
  </si>
  <si>
    <t>E0316632</t>
  </si>
  <si>
    <t>RESOURCE CTR F/INDEP LIVING CSSY65</t>
  </si>
  <si>
    <t>E0004848</t>
  </si>
  <si>
    <t>RESOURCE CTR F/INDEP LIVING CSSY72</t>
  </si>
  <si>
    <t>E0005175</t>
  </si>
  <si>
    <t>RESOURCE CTR F/INDEP LIVING CSSY73</t>
  </si>
  <si>
    <t>E0005181</t>
  </si>
  <si>
    <t>RESOURCE CTR F/INDEP LIVING CSSY79</t>
  </si>
  <si>
    <t>E0005199</t>
  </si>
  <si>
    <t>RESOURCE CTR F/INDEP LIVING CSSY87</t>
  </si>
  <si>
    <t>E0006025</t>
  </si>
  <si>
    <t>RESOURCE CTR F/INDEP LIVING CSSY95</t>
  </si>
  <si>
    <t>E0006832</t>
  </si>
  <si>
    <t>RESOURCE CTR F/INDEP LIVING CSSY96</t>
  </si>
  <si>
    <t>E0006834</t>
  </si>
  <si>
    <t>RESOURCE CTR F/INDEP PTL</t>
  </si>
  <si>
    <t>E0013124</t>
  </si>
  <si>
    <t>RESOURCE CTR F/INDEP CSS Y17</t>
  </si>
  <si>
    <t>MONTHLY</t>
  </si>
  <si>
    <t>RESOURCE CTR F/INDEPENDENT LIV NHTD</t>
  </si>
  <si>
    <t>E0292431</t>
  </si>
  <si>
    <t>RESOURCE CTR INDEP LIV</t>
  </si>
  <si>
    <t>E0037770</t>
  </si>
  <si>
    <t>RESOURCE CTR INDEP LIV CSS 11</t>
  </si>
  <si>
    <t>E0043333</t>
  </si>
  <si>
    <t>RESOURCE CTR INDEP LIV CSS 20</t>
  </si>
  <si>
    <t>E0037771</t>
  </si>
  <si>
    <t>RESOURCE CTR INDEP LIV CSS 22</t>
  </si>
  <si>
    <t>E0037765</t>
  </si>
  <si>
    <t>RESOURCE CTR INDEP LIV CSS 4</t>
  </si>
  <si>
    <t>E0043349</t>
  </si>
  <si>
    <t>RESOURCE CTR INDEP LIV CSS 8</t>
  </si>
  <si>
    <t>E0043343</t>
  </si>
  <si>
    <t>RESOURCE CTR INDEP LIV CSS 9</t>
  </si>
  <si>
    <t>E0043336</t>
  </si>
  <si>
    <t>RESOURCE CTR INDEP LVG CSS 42</t>
  </si>
  <si>
    <t>E0028326</t>
  </si>
  <si>
    <t>RESOURCE CTR/INDEP LIV CSS 13</t>
  </si>
  <si>
    <t>E0039987</t>
  </si>
  <si>
    <t>RESOURCE CTR/INDEP LIV CSS 14</t>
  </si>
  <si>
    <t>E0039986</t>
  </si>
  <si>
    <t>INTERIM HEALTH CARE</t>
  </si>
  <si>
    <t>E0240880</t>
  </si>
  <si>
    <t>(315) 437-4500</t>
  </si>
  <si>
    <t>INTERIM HEALTHCARE OF SYRACUSE</t>
  </si>
  <si>
    <t>3300 JAMES ST STE 201</t>
  </si>
  <si>
    <t>13206-2392</t>
  </si>
  <si>
    <t>KLEIN RICHARD PATRICK RPT</t>
  </si>
  <si>
    <t>E0095453</t>
  </si>
  <si>
    <t>KLEIN RICHARD P PT</t>
  </si>
  <si>
    <t>KLEIN RICHARD</t>
  </si>
  <si>
    <t>KLEIN RICHARD PATRICK</t>
  </si>
  <si>
    <t>8276 WILLETT PKWY</t>
  </si>
  <si>
    <t>13027-1316</t>
  </si>
  <si>
    <t>LOVALLO SEAN JOSEPH</t>
  </si>
  <si>
    <t>E0339305</t>
  </si>
  <si>
    <t>LOVALLO SEAN</t>
  </si>
  <si>
    <t>MARC P PIETROPAOLI MD PC</t>
  </si>
  <si>
    <t>E0075235</t>
  </si>
  <si>
    <t>Otokiti, Victor</t>
  </si>
  <si>
    <t>E0338100</t>
  </si>
  <si>
    <t>OTOKITI VICTOR</t>
  </si>
  <si>
    <t>92 NORTH SECOND STREET</t>
  </si>
  <si>
    <t>Paonessa, Jessica</t>
  </si>
  <si>
    <t>E0379563</t>
  </si>
  <si>
    <t>PAONESSA JESSICA</t>
  </si>
  <si>
    <t>PAONESSA JESSICA MRS.</t>
  </si>
  <si>
    <t>Patil, Suresh</t>
  </si>
  <si>
    <t>E0231221</t>
  </si>
  <si>
    <t>PATIL SURESH F  MD</t>
  </si>
  <si>
    <t>PATIL SURESH DR.</t>
  </si>
  <si>
    <t>PATIL SURESH F</t>
  </si>
  <si>
    <t>Pecorella, Bruce</t>
  </si>
  <si>
    <t>E0371047</t>
  </si>
  <si>
    <t>PECORELLA BRUCE THOMAS</t>
  </si>
  <si>
    <t>PECORELLA BRUCE</t>
  </si>
  <si>
    <t>300 STATE ROUTE 104 STE 2</t>
  </si>
  <si>
    <t>13126-2956</t>
  </si>
  <si>
    <t>Pelkey, Deborah</t>
  </si>
  <si>
    <t>E0178805</t>
  </si>
  <si>
    <t>PELKEY DEBORAH M</t>
  </si>
  <si>
    <t>PELKEY DEBORAH</t>
  </si>
  <si>
    <t>Pence, Melanie L</t>
  </si>
  <si>
    <t>E0362237</t>
  </si>
  <si>
    <t>PENCE MELANIE LYNN</t>
  </si>
  <si>
    <t>GROCH MELANIE MS.</t>
  </si>
  <si>
    <t>GROCH MELANIE LYNN</t>
  </si>
  <si>
    <t>Peterson, Jill</t>
  </si>
  <si>
    <t>E0047127</t>
  </si>
  <si>
    <t>PETERSON JILL CHRISTINE DO</t>
  </si>
  <si>
    <t>PETERSON JILL</t>
  </si>
  <si>
    <t>UNITED MED PC</t>
  </si>
  <si>
    <t>ENDICOTT</t>
  </si>
  <si>
    <t>13760-5430</t>
  </si>
  <si>
    <t>Piercey, Debra</t>
  </si>
  <si>
    <t>PIERCEY DEBRA</t>
  </si>
  <si>
    <t>214 KING ST</t>
  </si>
  <si>
    <t>OGDENSBURG</t>
  </si>
  <si>
    <t>Piotrowicz, Teresa</t>
  </si>
  <si>
    <t>E0368484</t>
  </si>
  <si>
    <t>PIOTROWICZ TERESA M</t>
  </si>
  <si>
    <t>PIOTROWICZ TERESA</t>
  </si>
  <si>
    <t>PIOTROWICZ TERESA MARIA</t>
  </si>
  <si>
    <t>Plantz, Elmer</t>
  </si>
  <si>
    <t>PLANTZ ELMER MR.</t>
  </si>
  <si>
    <t>Porcari, Angelo</t>
  </si>
  <si>
    <t>E0165673</t>
  </si>
  <si>
    <t>PORCARI ANGELO MD</t>
  </si>
  <si>
    <t>PORCARI ANGELO DR.</t>
  </si>
  <si>
    <t>Post, Mark</t>
  </si>
  <si>
    <t>E0209132</t>
  </si>
  <si>
    <t>POST MARK S</t>
  </si>
  <si>
    <t>POST MARK DR.</t>
  </si>
  <si>
    <t>Proano, Ivan</t>
  </si>
  <si>
    <t>E0171432</t>
  </si>
  <si>
    <t>PROANO IVAN G  MD</t>
  </si>
  <si>
    <t>PROANO IVAN</t>
  </si>
  <si>
    <t>15B BRONSON ST</t>
  </si>
  <si>
    <t>Quash, Michelle</t>
  </si>
  <si>
    <t>E0008598</t>
  </si>
  <si>
    <t>QUASH MICHELLE D MD</t>
  </si>
  <si>
    <t>QUASH MICHELLE</t>
  </si>
  <si>
    <t>150 55TH ST</t>
  </si>
  <si>
    <t>11220-2559</t>
  </si>
  <si>
    <t>Rasbeck, Janet</t>
  </si>
  <si>
    <t>E0371811</t>
  </si>
  <si>
    <t>RASBECK JANET B</t>
  </si>
  <si>
    <t>RASBECK JANET</t>
  </si>
  <si>
    <t>Rickert, S. Diane</t>
  </si>
  <si>
    <t>E0315887</t>
  </si>
  <si>
    <t>RICKERT FEDDER STACEY</t>
  </si>
  <si>
    <t>RICKERT S DR.</t>
  </si>
  <si>
    <t>RICKERT S DIANE</t>
  </si>
  <si>
    <t>Roy, Ajoy Kumar</t>
  </si>
  <si>
    <t>E0228494</t>
  </si>
  <si>
    <t>ROY AJOY K                 MD</t>
  </si>
  <si>
    <t>ROY AJOY DR.</t>
  </si>
  <si>
    <t>1000 E. GENESEE ST. STE 205 + 206</t>
  </si>
  <si>
    <t>Sana Wajech</t>
  </si>
  <si>
    <t>E0286127</t>
  </si>
  <si>
    <t>SANA WAJEEH</t>
  </si>
  <si>
    <t>SANA WAJEEH DR.</t>
  </si>
  <si>
    <t>SANA WAJEEH MD</t>
  </si>
  <si>
    <t>10 ARROWWOOD DRIVE</t>
  </si>
  <si>
    <t>Sapkota Pandey, Sushma</t>
  </si>
  <si>
    <t>E0300116</t>
  </si>
  <si>
    <t>SAPKOTA PANDEY SUSHMA</t>
  </si>
  <si>
    <t>PANDEY SUSHMA SAPKOTA</t>
  </si>
  <si>
    <t>HAGER JON RALPH</t>
  </si>
  <si>
    <t>E0111505</t>
  </si>
  <si>
    <t>(315) 376-5252</t>
  </si>
  <si>
    <t>HAGER JON DR.</t>
  </si>
  <si>
    <t>E0310275</t>
  </si>
  <si>
    <t>(315) 376-5212</t>
  </si>
  <si>
    <t>BURNSIDE SCOTT GERALD</t>
  </si>
  <si>
    <t>E0314044</t>
  </si>
  <si>
    <t>BURNSIDE SCOTT</t>
  </si>
  <si>
    <t>BURNSIDE SCOTT MR.</t>
  </si>
  <si>
    <t>GLASHAUSER KELLY</t>
  </si>
  <si>
    <t>E0358322</t>
  </si>
  <si>
    <t>GALSHAUSER KELLY</t>
  </si>
  <si>
    <t>GLASHAUSER KELLY MRS.</t>
  </si>
  <si>
    <t>HENDERSON HEATHER K</t>
  </si>
  <si>
    <t>E0344215</t>
  </si>
  <si>
    <t>HENDERSON HEATHER MRS.</t>
  </si>
  <si>
    <t>HUNTER ELIZABETH GRACE</t>
  </si>
  <si>
    <t>E0358092</t>
  </si>
  <si>
    <t>HUNTER ELIZABETH MISS</t>
  </si>
  <si>
    <t>HUSZONEK JOHN JOSEPH       MD</t>
  </si>
  <si>
    <t>E0232943</t>
  </si>
  <si>
    <t>HUSZONEK JOHN</t>
  </si>
  <si>
    <t>KANG DAVID EUIMO</t>
  </si>
  <si>
    <t>E0330028</t>
  </si>
  <si>
    <t>(315) 472-4471</t>
  </si>
  <si>
    <t>KANG DAVID</t>
  </si>
  <si>
    <t>LIBERTY RESOURCES INC SPT</t>
  </si>
  <si>
    <t>E0301222</t>
  </si>
  <si>
    <t>LIBERTY RESOURCES INC SPV</t>
  </si>
  <si>
    <t>E0074442</t>
  </si>
  <si>
    <t>ZEPPA JILLIAN EMILIE</t>
  </si>
  <si>
    <t>E0357988</t>
  </si>
  <si>
    <t>ZEPPA JILLIAN</t>
  </si>
  <si>
    <t>AUBURN SENIOR SERVICES INC</t>
  </si>
  <si>
    <t>E0373294</t>
  </si>
  <si>
    <t>(315) 413-3205</t>
  </si>
  <si>
    <t>AUBURN SENIOR SERVICES, INC.</t>
  </si>
  <si>
    <t>3 SAINT ANTHONY ST</t>
  </si>
  <si>
    <t>13021-4525</t>
  </si>
  <si>
    <t>E0155444</t>
  </si>
  <si>
    <t>BUCKLEY LANDING ALP</t>
  </si>
  <si>
    <t>(315) 469-5570</t>
  </si>
  <si>
    <t>13212-1947</t>
  </si>
  <si>
    <t>HOUCK JOHN F JR            MD</t>
  </si>
  <si>
    <t>E0251677</t>
  </si>
  <si>
    <t>(315) 413-3245</t>
  </si>
  <si>
    <t>HOUCK JOHN</t>
  </si>
  <si>
    <t>HOUCK JOHN F JR</t>
  </si>
  <si>
    <t>LORETTO GERIATRIC COMM RESI</t>
  </si>
  <si>
    <t>E0169506</t>
  </si>
  <si>
    <t>LORETTO GERIATRIC COMMUNITY RESIDENCE</t>
  </si>
  <si>
    <t>C/7608430 LORETTO</t>
  </si>
  <si>
    <t>13205-2725</t>
  </si>
  <si>
    <t>PLAZA NURSING HOME COMPANY INC</t>
  </si>
  <si>
    <t>E0263556</t>
  </si>
  <si>
    <t>ROSEWOOD HEIGHTS HEALTH CENTE</t>
  </si>
  <si>
    <t>PLAZA NURSING HOME COMPANY INC.</t>
  </si>
  <si>
    <t>5460 MELTZER COURT</t>
  </si>
  <si>
    <t>13039-9430</t>
  </si>
  <si>
    <t>DORMAN KELLY MARIA</t>
  </si>
  <si>
    <t>E0391808</t>
  </si>
  <si>
    <t>DORMAN KELLY MRS.</t>
  </si>
  <si>
    <t>MOREAU ZORYANA</t>
  </si>
  <si>
    <t>E0035785</t>
  </si>
  <si>
    <t>NEAL MACKENZIE ALLISON</t>
  </si>
  <si>
    <t>E0388859</t>
  </si>
  <si>
    <t>(315) 637-7878</t>
  </si>
  <si>
    <t>NEAL MACKENZIE</t>
  </si>
  <si>
    <t>NICHOLSON JOHN DAILEY</t>
  </si>
  <si>
    <t>E0253814</t>
  </si>
  <si>
    <t>NICHOLSON JOHN D MD</t>
  </si>
  <si>
    <t>(315) 452-2773</t>
  </si>
  <si>
    <t>NICHOLSON JOHN</t>
  </si>
  <si>
    <t>5100 W TAFT RD STE 4A</t>
  </si>
  <si>
    <t>PARKE ROBERT G</t>
  </si>
  <si>
    <t>E0243542</t>
  </si>
  <si>
    <t>PARKE ROBERT G             MD</t>
  </si>
  <si>
    <t>PARKE ROBERT</t>
  </si>
  <si>
    <t>PIETROPAOLI MARC P MD</t>
  </si>
  <si>
    <t>E0113866</t>
  </si>
  <si>
    <t>(315) 472-1488</t>
  </si>
  <si>
    <t>PIETROPAOLI MARC DR.</t>
  </si>
  <si>
    <t>PIETROPAOLI MARC PATRICK</t>
  </si>
  <si>
    <t>QUINONES-GUZMAN MARIBEL</t>
  </si>
  <si>
    <t>E0081528</t>
  </si>
  <si>
    <t>(315) 452-2100</t>
  </si>
  <si>
    <t>13204-2911</t>
  </si>
  <si>
    <t>ROY GEETA MD</t>
  </si>
  <si>
    <t>E0223259</t>
  </si>
  <si>
    <t>(315) 234-8982</t>
  </si>
  <si>
    <t>ROY GEETA DR.</t>
  </si>
  <si>
    <t>RYAN DAMICO DPM PLLC</t>
  </si>
  <si>
    <t>E0345333</t>
  </si>
  <si>
    <t>(315) 445-0778</t>
  </si>
  <si>
    <t>RYAN D'AMICO DPM PLLC</t>
  </si>
  <si>
    <t>SAMUEL B RAMEAS DPM P C</t>
  </si>
  <si>
    <t>E0089018</t>
  </si>
  <si>
    <t>(315) 487-1571</t>
  </si>
  <si>
    <t>RAMEAS SAMUEL DR.</t>
  </si>
  <si>
    <t>5705 W GENESEE ST</t>
  </si>
  <si>
    <t>13031-0001</t>
  </si>
  <si>
    <t>SPECIALISTS ONE-DAY SURG CTR</t>
  </si>
  <si>
    <t>E0073642</t>
  </si>
  <si>
    <t>(315) 251-3135</t>
  </si>
  <si>
    <t>SPECIALISTS ONE- DAY SURGERY LLC</t>
  </si>
  <si>
    <t>190 INTREPID LN</t>
  </si>
  <si>
    <t>13205-2545</t>
  </si>
  <si>
    <t>ST JOHN MARIANNE ELIZABETH</t>
  </si>
  <si>
    <t>E0326230</t>
  </si>
  <si>
    <t>MCGINTY MARIANNE ELIZABETH</t>
  </si>
  <si>
    <t>ST JOHN MARIANNE</t>
  </si>
  <si>
    <t>ELM AND CARLTON ST</t>
  </si>
  <si>
    <t>SYRACUSE ORTHOPAEDICS SPECIALISTS P</t>
  </si>
  <si>
    <t>E0033282</t>
  </si>
  <si>
    <t>SYRACUSE ORTHOPEDIC SPECIALISTS, PC</t>
  </si>
  <si>
    <t>SYRACUSE ORTHOPEDIC SPECIALISTS PC</t>
  </si>
  <si>
    <t>ZIRILLI THOMAS ANTHONY RPT</t>
  </si>
  <si>
    <t>E0015302</t>
  </si>
  <si>
    <t>ZIRILLI THOMAS</t>
  </si>
  <si>
    <t>FORD SANDRA PINKO</t>
  </si>
  <si>
    <t>E0360056</t>
  </si>
  <si>
    <t>SANDRA PINKO FORD</t>
  </si>
  <si>
    <t>FORD SANDRA MS.</t>
  </si>
  <si>
    <t>HAMAD KAREEM</t>
  </si>
  <si>
    <t>E0352552</t>
  </si>
  <si>
    <t>ABOUELSOUD KAREEM</t>
  </si>
  <si>
    <t>JOHNSON ANDREA</t>
  </si>
  <si>
    <t>E0306073</t>
  </si>
  <si>
    <t>ANDREA JOHNSON</t>
  </si>
  <si>
    <t>SHAH RITA</t>
  </si>
  <si>
    <t>E0320973</t>
  </si>
  <si>
    <t>SHAH RITA MS.</t>
  </si>
  <si>
    <t>55 PALMER AVE</t>
  </si>
  <si>
    <t>BRONXVILLE</t>
  </si>
  <si>
    <t>10708-3403</t>
  </si>
  <si>
    <t>DEPAULIS JACQUELINE CRISTINE</t>
  </si>
  <si>
    <t>E0017490</t>
  </si>
  <si>
    <t>DEPAULIS FIUMANO JACQUELINE</t>
  </si>
  <si>
    <t>3070 BELGIUM RD</t>
  </si>
  <si>
    <t>13027-9239</t>
  </si>
  <si>
    <t>AUGUSTIN YOLA MD</t>
  </si>
  <si>
    <t>E0062365</t>
  </si>
  <si>
    <t>AUGUSTIN YOLA</t>
  </si>
  <si>
    <t>BAILEY NANCY F</t>
  </si>
  <si>
    <t>E0342788</t>
  </si>
  <si>
    <t>BAILEY NANCY</t>
  </si>
  <si>
    <t>BANNIGAN DANIELLE M</t>
  </si>
  <si>
    <t>E0406708</t>
  </si>
  <si>
    <t>BANNIGAN DANIELLE MRS.</t>
  </si>
  <si>
    <t>BROOKS BRENDA LYNN</t>
  </si>
  <si>
    <t>E0401170</t>
  </si>
  <si>
    <t>BROOKS BRENDA</t>
  </si>
  <si>
    <t>BROWN KEITH B</t>
  </si>
  <si>
    <t>E0408571</t>
  </si>
  <si>
    <t>BROWN KEITH</t>
  </si>
  <si>
    <t>CONFER LINDA L</t>
  </si>
  <si>
    <t>E0404625</t>
  </si>
  <si>
    <t>CONFER LINDA MS.</t>
  </si>
  <si>
    <t>CONNOLLY JACQUELINE M</t>
  </si>
  <si>
    <t>E0342780</t>
  </si>
  <si>
    <t>(315) 476-7981</t>
  </si>
  <si>
    <t>CONNOLLY JACQUELINE MRS.</t>
  </si>
  <si>
    <t>DEFURIO NICOLE PATRICIA</t>
  </si>
  <si>
    <t>E0404236</t>
  </si>
  <si>
    <t>DEFURIO NICOLE</t>
  </si>
  <si>
    <t>DLAMINI-NDEZE RUTH BETHUSILE</t>
  </si>
  <si>
    <t>E0090748</t>
  </si>
  <si>
    <t>DLAMINI-NDEZE RUTH MRS.</t>
  </si>
  <si>
    <t>DUNHAM MELANIE ANN</t>
  </si>
  <si>
    <t>E0013753</t>
  </si>
  <si>
    <t>DUNHAM MELANIE MS.</t>
  </si>
  <si>
    <t>ESSI EILEEN M</t>
  </si>
  <si>
    <t>E0075077</t>
  </si>
  <si>
    <t>ESSI EILEEN</t>
  </si>
  <si>
    <t>ESSI EILEEN MRS.</t>
  </si>
  <si>
    <t>FORBES LORNA C</t>
  </si>
  <si>
    <t>E0342541</t>
  </si>
  <si>
    <t>FORBES LORNA</t>
  </si>
  <si>
    <t>HOWARD MYLES B MD</t>
  </si>
  <si>
    <t>E0171711</t>
  </si>
  <si>
    <t>HOWARD MYLES</t>
  </si>
  <si>
    <t>BINGHAMTON GENERAL</t>
  </si>
  <si>
    <t>ISABELLE RACHEL JENNIFER</t>
  </si>
  <si>
    <t>E0343481</t>
  </si>
  <si>
    <t>ISABELLE RACHEL MS.</t>
  </si>
  <si>
    <t>JACOBS GARY LEE OD</t>
  </si>
  <si>
    <t>E0234231</t>
  </si>
  <si>
    <t>JACOBS GARY</t>
  </si>
  <si>
    <t>684 ALLEN ST</t>
  </si>
  <si>
    <t>13210-2664</t>
  </si>
  <si>
    <t>JOHNSON WHITLOCK TYONNA L</t>
  </si>
  <si>
    <t>E0342893</t>
  </si>
  <si>
    <t>JOHNSON-WHITLOCK TYONNA L</t>
  </si>
  <si>
    <t>JOHNSON-WHITLOCK TYONNA</t>
  </si>
  <si>
    <t>LUMBRAZO MARIA CONSTANCE</t>
  </si>
  <si>
    <t>E0371622</t>
  </si>
  <si>
    <t>LUMBRAZO MARIA MS.</t>
  </si>
  <si>
    <t>MCCARTHY MARY T OD</t>
  </si>
  <si>
    <t>E0156409</t>
  </si>
  <si>
    <t>MCCARTHY MARY</t>
  </si>
  <si>
    <t>RESOURCE CTR/INDEP LIV CSS 15</t>
  </si>
  <si>
    <t>E0039985</t>
  </si>
  <si>
    <t>RESOURCE CTR/INDEP LIV CSS 16</t>
  </si>
  <si>
    <t>E0039984</t>
  </si>
  <si>
    <t>RESOURCE CTR/INDEP LIV CSS 18</t>
  </si>
  <si>
    <t>E0039981</t>
  </si>
  <si>
    <t>RESOURSE CTR/INDEP LIVING SMP</t>
  </si>
  <si>
    <t>E0082976</t>
  </si>
  <si>
    <t>AHMED MASOOD</t>
  </si>
  <si>
    <t>E0398065</t>
  </si>
  <si>
    <t>Tom Filiak</t>
  </si>
  <si>
    <t>(315) 567-0455</t>
  </si>
  <si>
    <t>tfiliak@auburnhospital.org</t>
  </si>
  <si>
    <t>17 LANSING STREET</t>
  </si>
  <si>
    <t>BYRNE RICHARD MARK MD PC</t>
  </si>
  <si>
    <t>E0142728</t>
  </si>
  <si>
    <t>(315) 252-0101</t>
  </si>
  <si>
    <t>BYRNE RICHARD</t>
  </si>
  <si>
    <t>13021-0157</t>
  </si>
  <si>
    <t>CAMPBELL GARRY EDWARD</t>
  </si>
  <si>
    <t>E0044662</t>
  </si>
  <si>
    <t>(315) 492-0592</t>
  </si>
  <si>
    <t>CAMPBELL GARRY MR.</t>
  </si>
  <si>
    <t>4651 NIXON PARK DR</t>
  </si>
  <si>
    <t>13215-9759</t>
  </si>
  <si>
    <t>MADISON CORTLAND NYSARC SPT</t>
  </si>
  <si>
    <t>E0074438</t>
  </si>
  <si>
    <t>MADISON CORTLAND NYSARC SPV</t>
  </si>
  <si>
    <t>E0074439</t>
  </si>
  <si>
    <t>MADISON/CORT CHAP NYSARC FSR1</t>
  </si>
  <si>
    <t>E0039079</t>
  </si>
  <si>
    <t>ERIM ELIF NIHAN</t>
  </si>
  <si>
    <t>E0003990</t>
  </si>
  <si>
    <t>ELIF N ERIM MD</t>
  </si>
  <si>
    <t>(315) 798-4955</t>
  </si>
  <si>
    <t>ERIM ELIF</t>
  </si>
  <si>
    <t>BEISEL KELLY RPA</t>
  </si>
  <si>
    <t>E0323913</t>
  </si>
  <si>
    <t>KELLY BEISEL PA</t>
  </si>
  <si>
    <t>BEISEL KELLY MS.</t>
  </si>
  <si>
    <t>BOWERS TRACEY</t>
  </si>
  <si>
    <t>E0340038</t>
  </si>
  <si>
    <t>BOWERS TRACEY MRS.</t>
  </si>
  <si>
    <t>BOWERS TRACEY LYNN</t>
  </si>
  <si>
    <t>BRAMLEY JAMES LELAND MD</t>
  </si>
  <si>
    <t>E0190456</t>
  </si>
  <si>
    <t>BRAMLEY JAMES DR.</t>
  </si>
  <si>
    <t>BURGESS SUSAN JAYNE</t>
  </si>
  <si>
    <t>E0042954</t>
  </si>
  <si>
    <t>BURGESS SUSAN</t>
  </si>
  <si>
    <t>BURKE DANIEL L</t>
  </si>
  <si>
    <t>E0120767</t>
  </si>
  <si>
    <t>BURKE DANIEL RPA</t>
  </si>
  <si>
    <t>BURKE DANIEL</t>
  </si>
  <si>
    <t>CAMBA VICTORIA AQUINO</t>
  </si>
  <si>
    <t>E0078664</t>
  </si>
  <si>
    <t>CAMBA VICTORIA</t>
  </si>
  <si>
    <t>75 BEEKMAN ST</t>
  </si>
  <si>
    <t>12901-1438</t>
  </si>
  <si>
    <t>CARDINAL DEBORAH ANN</t>
  </si>
  <si>
    <t>E0301065</t>
  </si>
  <si>
    <t>CARDINAL DEBORAH</t>
  </si>
  <si>
    <t>CARRILLO MARIO DO</t>
  </si>
  <si>
    <t>E0102393</t>
  </si>
  <si>
    <t>CARRILLO MARIO DR.</t>
  </si>
  <si>
    <t>4422 3RD AVE</t>
  </si>
  <si>
    <t>10457-2545</t>
  </si>
  <si>
    <t>CHUKIERT KOMGRIT MD</t>
  </si>
  <si>
    <t>E0082210</t>
  </si>
  <si>
    <t>CHUKIERT KOMGRIT DR.</t>
  </si>
  <si>
    <t>CLARK ERIC LYNELL</t>
  </si>
  <si>
    <t>E0368035</t>
  </si>
  <si>
    <t>CLARK ERIC MR.</t>
  </si>
  <si>
    <t>DAVIDSON PAUL G MD</t>
  </si>
  <si>
    <t>E0174938</t>
  </si>
  <si>
    <t>DAVIDSON PAUL DR.</t>
  </si>
  <si>
    <t>1130 VICTORY BLVD</t>
  </si>
  <si>
    <t>10301-3623</t>
  </si>
  <si>
    <t>DEIORIO ANTHONY V          MD</t>
  </si>
  <si>
    <t>E0254634</t>
  </si>
  <si>
    <t>(315) 793-8856</t>
  </si>
  <si>
    <t>DEIORIO ANTHONY</t>
  </si>
  <si>
    <t>1 BARLEY MOW RUN</t>
  </si>
  <si>
    <t>13413-2718</t>
  </si>
  <si>
    <t>DELLERBA PETER</t>
  </si>
  <si>
    <t>E0152390</t>
  </si>
  <si>
    <t>(315) 624-8110</t>
  </si>
  <si>
    <t>DELLERBA PETER MR.</t>
  </si>
  <si>
    <t>DELLERBA PETER R</t>
  </si>
  <si>
    <t>DENNISON JAMES MICHAEL MD</t>
  </si>
  <si>
    <t>E0133465</t>
  </si>
  <si>
    <t>DENNISON JAMES</t>
  </si>
  <si>
    <t>DHINGRA ARUN K MD</t>
  </si>
  <si>
    <t>E0143672</t>
  </si>
  <si>
    <t>(315) 724-8819</t>
  </si>
  <si>
    <t>DHINGRA ARUN DR.</t>
  </si>
  <si>
    <t>DIMARIA JOSEPH MICHAEL</t>
  </si>
  <si>
    <t>E0300485</t>
  </si>
  <si>
    <t>DIMARIA JOSEPH</t>
  </si>
  <si>
    <t>(315) 801-3282</t>
  </si>
  <si>
    <t>DIMARIA JOSEPH DR.</t>
  </si>
  <si>
    <t>120 HOBART ST FAMILY PRACTICE SERVICES</t>
  </si>
  <si>
    <t>DIXON SARAH ELIZABETH</t>
  </si>
  <si>
    <t>E0360163</t>
  </si>
  <si>
    <t>(315) 624-8143</t>
  </si>
  <si>
    <t>DIXON SARAH MS.</t>
  </si>
  <si>
    <t>D'ONOFRIO JENNIFER LYNN</t>
  </si>
  <si>
    <t>E0393238</t>
  </si>
  <si>
    <t>DONOFRIO JENNIFER LYNN</t>
  </si>
  <si>
    <t>D'ONOFRIO JENNIFER</t>
  </si>
  <si>
    <t>ECHERUO ROSE N MD</t>
  </si>
  <si>
    <t>E0079964</t>
  </si>
  <si>
    <t>(315) 425-9113</t>
  </si>
  <si>
    <t>ECHERUO ROSE DR.</t>
  </si>
  <si>
    <t>13210-1936</t>
  </si>
  <si>
    <t>Sapkota Bishnu</t>
  </si>
  <si>
    <t>E0320373</t>
  </si>
  <si>
    <t>SAPKOTA BISHNU</t>
  </si>
  <si>
    <t>Scolnick, David</t>
  </si>
  <si>
    <t>E0314325</t>
  </si>
  <si>
    <t>DAVID SCOLNICK MD</t>
  </si>
  <si>
    <t>SCOLNICK DAVID</t>
  </si>
  <si>
    <t>SCOLNICK DAVID MD</t>
  </si>
  <si>
    <t>308 WILLOW AVE</t>
  </si>
  <si>
    <t>HOBOKEN</t>
  </si>
  <si>
    <t>NJ</t>
  </si>
  <si>
    <t>07030-3808</t>
  </si>
  <si>
    <t>Seth, Naveen</t>
  </si>
  <si>
    <t>E0295203</t>
  </si>
  <si>
    <t>SETH NAVEEN BRIJ</t>
  </si>
  <si>
    <t>SETH NAVEEN DR.</t>
  </si>
  <si>
    <t>Shenker, David</t>
  </si>
  <si>
    <t>E0198212</t>
  </si>
  <si>
    <t>SHENKER DAVID MD</t>
  </si>
  <si>
    <t>SHENKER DAVID DR.</t>
  </si>
  <si>
    <t>759 CHESTNUT ST</t>
  </si>
  <si>
    <t>01199-1001</t>
  </si>
  <si>
    <t>Sheridan, Selma</t>
  </si>
  <si>
    <t>E0244220</t>
  </si>
  <si>
    <t>SHERIDAN SELMA J           MD</t>
  </si>
  <si>
    <t>SHERIDAN SELMA</t>
  </si>
  <si>
    <t>Siddiqui, Sharifuzzma</t>
  </si>
  <si>
    <t>E0325512</t>
  </si>
  <si>
    <t>SIDDIQUI SHARIFUZZA</t>
  </si>
  <si>
    <t>SIDDIQUI SHARIFUZZAMA</t>
  </si>
  <si>
    <t>Singh, Jai</t>
  </si>
  <si>
    <t>E0383506</t>
  </si>
  <si>
    <t>SINGH JAI PRAKASH</t>
  </si>
  <si>
    <t>SINGH JAI DR.</t>
  </si>
  <si>
    <t>Sokolovsky, Aleksander</t>
  </si>
  <si>
    <t>E0288944</t>
  </si>
  <si>
    <t>ALEKSANDR SOKOLOVSKY DO</t>
  </si>
  <si>
    <t>SOKOLOVSKY ALEKSANDR</t>
  </si>
  <si>
    <t>SOKOLOVSKY ALEKSANDR DO</t>
  </si>
  <si>
    <t>Somers, Megan</t>
  </si>
  <si>
    <t>E0396994</t>
  </si>
  <si>
    <t>SOMERS MEGAN MELISSA</t>
  </si>
  <si>
    <t>GALLERANI MEGAN</t>
  </si>
  <si>
    <t>4038 WEST RD</t>
  </si>
  <si>
    <t>13045-1842</t>
  </si>
  <si>
    <t>Spangenberg, Daniel</t>
  </si>
  <si>
    <t>E0340742</t>
  </si>
  <si>
    <t>SPANGENBERG DANIEL KEITH</t>
  </si>
  <si>
    <t>SPANGENBERG DANIEL</t>
  </si>
  <si>
    <t>3045 EAST AVENUE</t>
  </si>
  <si>
    <t>13036-9502</t>
  </si>
  <si>
    <t>Stanley, Karen</t>
  </si>
  <si>
    <t>E0103128</t>
  </si>
  <si>
    <t>STANLEY KAREN A</t>
  </si>
  <si>
    <t>STANLEY KAREN DR.</t>
  </si>
  <si>
    <t>4912 W GENESEE ST</t>
  </si>
  <si>
    <t>13031-2325</t>
  </si>
  <si>
    <t>Stilwell, William</t>
  </si>
  <si>
    <t>E0338592</t>
  </si>
  <si>
    <t>STILWELL WILLIAM H</t>
  </si>
  <si>
    <t>STILWELL WILLIAM</t>
  </si>
  <si>
    <t>Syret, James</t>
  </si>
  <si>
    <t>E0057920</t>
  </si>
  <si>
    <t>SYRETT JAMES IAIN MD</t>
  </si>
  <si>
    <t>SYRETT JAMES</t>
  </si>
  <si>
    <t>Szewczyk, Karen</t>
  </si>
  <si>
    <t>E0125403</t>
  </si>
  <si>
    <t>CAVALLO KAREN D</t>
  </si>
  <si>
    <t>CAVALLO KAREN</t>
  </si>
  <si>
    <t>Varnum, Corliss</t>
  </si>
  <si>
    <t>E0203265</t>
  </si>
  <si>
    <t>VARNUM CORLISS ADAM        MD</t>
  </si>
  <si>
    <t>VARNUM CORLISS DR.</t>
  </si>
  <si>
    <t>Verma, Sanjeev</t>
  </si>
  <si>
    <t>E0138642</t>
  </si>
  <si>
    <t>VERMA SANJEEV KUMAR MD</t>
  </si>
  <si>
    <t>VERMA SANJEEV DR.</t>
  </si>
  <si>
    <t>A LEE MEMORIAL</t>
  </si>
  <si>
    <t>Waldron, Martin</t>
  </si>
  <si>
    <t>E0031708</t>
  </si>
  <si>
    <t>WALDRON MARTIN FRANCIS MD</t>
  </si>
  <si>
    <t>WALDRON MARTIN DR.</t>
  </si>
  <si>
    <t>1200 E GENESEE ST</t>
  </si>
  <si>
    <t>LEE KWI YEON</t>
  </si>
  <si>
    <t>E0312977</t>
  </si>
  <si>
    <t>LEE KWI</t>
  </si>
  <si>
    <t>NOEL MELISSA A</t>
  </si>
  <si>
    <t>E0007554</t>
  </si>
  <si>
    <t>TYLER MELISSA</t>
  </si>
  <si>
    <t>NOEL MELISSA</t>
  </si>
  <si>
    <t>PECHA MEGAN MICHELLE</t>
  </si>
  <si>
    <t>E0309932</t>
  </si>
  <si>
    <t>PECHA MEGAN</t>
  </si>
  <si>
    <t>RAY AMANDA LEE</t>
  </si>
  <si>
    <t>E0354723</t>
  </si>
  <si>
    <t>RAY AMANDA L</t>
  </si>
  <si>
    <t>RAY AMANDA</t>
  </si>
  <si>
    <t>ROTELLA ANTHONY DOMINICK</t>
  </si>
  <si>
    <t>E0334602</t>
  </si>
  <si>
    <t>ROTELLA ANTHONY DR.</t>
  </si>
  <si>
    <t>510 S 4TH ST STE 600</t>
  </si>
  <si>
    <t>SENNETT MARGARET ANNE</t>
  </si>
  <si>
    <t>E0295693</t>
  </si>
  <si>
    <t>MARGARET ANNE SENNETT</t>
  </si>
  <si>
    <t>SENNETT MARGARET DR.</t>
  </si>
  <si>
    <t>SHABEN ELAINE J</t>
  </si>
  <si>
    <t>E0022456</t>
  </si>
  <si>
    <t>SHABEN ELAINE</t>
  </si>
  <si>
    <t>SHEGGRUD SAMANTHA</t>
  </si>
  <si>
    <t>E0315277</t>
  </si>
  <si>
    <t>510 S FOURTH ST 600</t>
  </si>
  <si>
    <t>13069-0000</t>
  </si>
  <si>
    <t>THIBAULT GLENN F.</t>
  </si>
  <si>
    <t>E0070234</t>
  </si>
  <si>
    <t>THIBAULT GLENN</t>
  </si>
  <si>
    <t>OEHLSEN, MAURICE DR.</t>
  </si>
  <si>
    <t>E0104208</t>
  </si>
  <si>
    <t>OEHLSEN MAURICE L MD</t>
  </si>
  <si>
    <t>OEHLSEN MAURICE DR.</t>
  </si>
  <si>
    <t>THOMAS, ELIZABETH</t>
  </si>
  <si>
    <t>E0025339</t>
  </si>
  <si>
    <t>THOMAS ELIZABETH MD</t>
  </si>
  <si>
    <t>THOMAS ELIZABETH</t>
  </si>
  <si>
    <t>2212 GENESEE ST</t>
  </si>
  <si>
    <t>13502-5809</t>
  </si>
  <si>
    <t>(315) 235-7600</t>
  </si>
  <si>
    <t>CWIS C-12</t>
  </si>
  <si>
    <t>NUNNS HOME MEDICAL EQUIPMENT</t>
  </si>
  <si>
    <t>E0236801</t>
  </si>
  <si>
    <t>NUNNS HOSPITAL SUPPLY     INC</t>
  </si>
  <si>
    <t>Shawn Weiman</t>
  </si>
  <si>
    <t>(315) 356-5523</t>
  </si>
  <si>
    <t>sweiman@nunnshme.com</t>
  </si>
  <si>
    <t>NUNN'S HOSPITAL SUPPLIES, INC</t>
  </si>
  <si>
    <t>NUNNS HOSPITAL SUPPLY INC</t>
  </si>
  <si>
    <t>1340 FLOYD AVE</t>
  </si>
  <si>
    <t>13440-4615</t>
  </si>
  <si>
    <t>The Addictions Crisis Center of the Rescue Mission of Utica</t>
  </si>
  <si>
    <t>Marie Elliott</t>
  </si>
  <si>
    <t>marie.elliott@uticamission.org</t>
  </si>
  <si>
    <t>Intensive Crisis Respite</t>
  </si>
  <si>
    <t>212 Rutger St</t>
  </si>
  <si>
    <t>Johnson Park Center</t>
  </si>
  <si>
    <t>Rev. Ursula Meier</t>
  </si>
  <si>
    <t>(315) 269-8580</t>
  </si>
  <si>
    <t>revmeier@johnsonparkcenter.org</t>
  </si>
  <si>
    <t>PO Box 160</t>
  </si>
  <si>
    <t>13503-0160</t>
  </si>
  <si>
    <t>SENECA CAYUGA CHPTR NYSARC</t>
  </si>
  <si>
    <t>E0014479</t>
  </si>
  <si>
    <t>Kevin M Smith</t>
  </si>
  <si>
    <t>(315) 859-8159</t>
  </si>
  <si>
    <t>ksmith@sencayarc.org</t>
  </si>
  <si>
    <t>SENECA CAYUGA COUNTIES CHAPTER NYSARC, INC.</t>
  </si>
  <si>
    <t>1083 WATERLOO GENEVA RD</t>
  </si>
  <si>
    <t>WATERLOO</t>
  </si>
  <si>
    <t>13165-1202</t>
  </si>
  <si>
    <t>THE TERRACE AT WOODLAND ALP</t>
  </si>
  <si>
    <t>E0294771</t>
  </si>
  <si>
    <t>Chris Vitale</t>
  </si>
  <si>
    <t>(315) 336-0307</t>
  </si>
  <si>
    <t>cjv2552@rochester.rr.com</t>
  </si>
  <si>
    <t>8299 TURIN RD</t>
  </si>
  <si>
    <t>13440-1913</t>
  </si>
  <si>
    <t>OPWDD / Central New York DDSO</t>
  </si>
  <si>
    <t>Lynette O'Brien</t>
  </si>
  <si>
    <t>(315) 473-3158</t>
  </si>
  <si>
    <t>lynette.obrien@opwdd.ny.gov</t>
  </si>
  <si>
    <t>Residential Supports in Community Settings</t>
  </si>
  <si>
    <t>187 Northern Concourse</t>
  </si>
  <si>
    <t>KNIGHT, WILLIAM</t>
  </si>
  <si>
    <t>E0306785</t>
  </si>
  <si>
    <t>KNIGHT WILLIAM</t>
  </si>
  <si>
    <t>Gary Doughty</t>
  </si>
  <si>
    <t>(518) 781-1817</t>
  </si>
  <si>
    <t>gdoughty@berkshirefarm.org</t>
  </si>
  <si>
    <t>13640 ROUTE 22</t>
  </si>
  <si>
    <t>CANAAN</t>
  </si>
  <si>
    <t>BERLIN, RICHARD</t>
  </si>
  <si>
    <t>E0373054</t>
  </si>
  <si>
    <t>BERLIN RICHARD M</t>
  </si>
  <si>
    <t>BERLIN RICHARD</t>
  </si>
  <si>
    <t>51 CHURCH ST</t>
  </si>
  <si>
    <t>LENOX</t>
  </si>
  <si>
    <t>01240-2649</t>
  </si>
  <si>
    <t>BERKSHIRE FARM CENTER AND SERVICES FOR YOUTH</t>
  </si>
  <si>
    <t>E0266343</t>
  </si>
  <si>
    <t>BERKSHIRE FARM CENTER</t>
  </si>
  <si>
    <t>17 PHELPS AVE</t>
  </si>
  <si>
    <t>14608-1053</t>
  </si>
  <si>
    <t>GHALY NASRI</t>
  </si>
  <si>
    <t>E0217171</t>
  </si>
  <si>
    <t>GHALY NASRI N              MD</t>
  </si>
  <si>
    <t>218 STATE TOWER BLDG</t>
  </si>
  <si>
    <t>13202-1798</t>
  </si>
  <si>
    <t>FAMILY COUNSELING SERVICES OF CORTLAND COUNTY, INC.</t>
  </si>
  <si>
    <t>E0191945</t>
  </si>
  <si>
    <t>FAMILY COUNSEL SVC CORTLAND</t>
  </si>
  <si>
    <t>FAMILY COUNSELING SERVICES OF CORTL</t>
  </si>
  <si>
    <t>13045-2171</t>
  </si>
  <si>
    <t>Focus Rehabilitation &amp; Nursing at Utica</t>
  </si>
  <si>
    <t>E0343989</t>
  </si>
  <si>
    <t>UCRN, LLC</t>
  </si>
  <si>
    <t>Jeff Emhoff</t>
  </si>
  <si>
    <t>(315) 732-0100</t>
  </si>
  <si>
    <t>jemhof@focusutica.com</t>
  </si>
  <si>
    <t>UCRN LLC</t>
  </si>
  <si>
    <t>FOCUS REHABILITATION &amp; NURSING CTR</t>
  </si>
  <si>
    <t>1445 KEMBLE ST</t>
  </si>
  <si>
    <t>13501-4441</t>
  </si>
  <si>
    <t>Focus Senior Living at Utica</t>
  </si>
  <si>
    <t>E0344008</t>
  </si>
  <si>
    <t>FOCUS REHAB &amp; NURSING CTR ADHC</t>
  </si>
  <si>
    <t>Rural Metro Medical Services of CNY</t>
  </si>
  <si>
    <t>E0153041</t>
  </si>
  <si>
    <t>EASTERN PARAMEDICS INC</t>
  </si>
  <si>
    <t>Troy Hogue</t>
  </si>
  <si>
    <t>(315) 952-5857</t>
  </si>
  <si>
    <t>troy.hogue@rmetro.com</t>
  </si>
  <si>
    <t>488 W ONONDAGA ST</t>
  </si>
  <si>
    <t>CRNC, LLC DBA Cortland Park Rehabilitation and Nursing Center</t>
  </si>
  <si>
    <t>E0330384</t>
  </si>
  <si>
    <t>CORTLAND CARE CENTER</t>
  </si>
  <si>
    <t>John Alvarez, Administrator</t>
  </si>
  <si>
    <t>(607) 756-9921</t>
  </si>
  <si>
    <t>jalvarez@cortlandparkrehab.com</t>
  </si>
  <si>
    <t>CRNC LLC</t>
  </si>
  <si>
    <t>CRNC, LLC</t>
  </si>
  <si>
    <t>193 CLINTON AVE</t>
  </si>
  <si>
    <t>13045-1420</t>
  </si>
  <si>
    <t>Cronkright, Peter J., MD</t>
  </si>
  <si>
    <t>E0185870</t>
  </si>
  <si>
    <t>COYLE THOMAS E MD</t>
  </si>
  <si>
    <t>COYLE THOMAS</t>
  </si>
  <si>
    <t>Grage, Rolf A., MD</t>
  </si>
  <si>
    <t>E0061841</t>
  </si>
  <si>
    <t>GRAGE ROLF ALBERT MD</t>
  </si>
  <si>
    <t>GRAGE ROLF DR.</t>
  </si>
  <si>
    <t>Graziano, Stephen L., MD</t>
  </si>
  <si>
    <t>E0022903</t>
  </si>
  <si>
    <t>GLIDDEN MATTHEW GORDON</t>
  </si>
  <si>
    <t>GLIDDEN MATTHEW</t>
  </si>
  <si>
    <t>UHCC 90 PRESIDENTIAL</t>
  </si>
  <si>
    <t>Greco, Mary Ellen, MD</t>
  </si>
  <si>
    <t>E0131307</t>
  </si>
  <si>
    <t>MARY ELLEN GRECO MD</t>
  </si>
  <si>
    <t>GRECO MARY ELLEN</t>
  </si>
  <si>
    <t>Greenfield, Tyler C., DO</t>
  </si>
  <si>
    <t>E0350181</t>
  </si>
  <si>
    <t>GREENFIELD TYLER CHRISTOPHER</t>
  </si>
  <si>
    <t>GREENFIELD TYLER</t>
  </si>
  <si>
    <t>4900 BROAD RD FL 1</t>
  </si>
  <si>
    <t>Greenwald, James L., MD</t>
  </si>
  <si>
    <t>E0236590</t>
  </si>
  <si>
    <t>GREENWALD JAMES L M D</t>
  </si>
  <si>
    <t>GREENWALD JAMES</t>
  </si>
  <si>
    <t>13210-1528</t>
  </si>
  <si>
    <t>CHEKANSKY JOANNE E</t>
  </si>
  <si>
    <t>E0034475</t>
  </si>
  <si>
    <t>(315) 253-4463</t>
  </si>
  <si>
    <t>CHEKANSKY JOANNE</t>
  </si>
  <si>
    <t>13021-1945</t>
  </si>
  <si>
    <t>CHI JANG BOO  MD PC</t>
  </si>
  <si>
    <t>E0242894</t>
  </si>
  <si>
    <t>(315) 526-8909</t>
  </si>
  <si>
    <t>CHI JANG DR.</t>
  </si>
  <si>
    <t>21 CHURCH ST</t>
  </si>
  <si>
    <t>13118-9423</t>
  </si>
  <si>
    <t>CLEMANS CAROLYN P</t>
  </si>
  <si>
    <t>E0118115</t>
  </si>
  <si>
    <t>(315) 255-7389</t>
  </si>
  <si>
    <t>CLEMANS CAROLYN</t>
  </si>
  <si>
    <t>CNY ASHTMA &amp; ALLERGY CONS PC</t>
  </si>
  <si>
    <t>E0077555</t>
  </si>
  <si>
    <t>(315) 252-9562</t>
  </si>
  <si>
    <t>CNY ASTHMA &amp; ALLERGY CONSULTANTS PC</t>
  </si>
  <si>
    <t>CNY ASHTMA &amp; ALLERGY CONSULTANTS PC</t>
  </si>
  <si>
    <t>77 NELSON ST STE 230</t>
  </si>
  <si>
    <t>DELANEY LAURA BISHOP</t>
  </si>
  <si>
    <t>E0128147</t>
  </si>
  <si>
    <t>DELANEY LAURA</t>
  </si>
  <si>
    <t>367 E MAIN ST</t>
  </si>
  <si>
    <t>13165-1643</t>
  </si>
  <si>
    <t>EASTERN FINGER LAKES EMERGENCY</t>
  </si>
  <si>
    <t>E0354255</t>
  </si>
  <si>
    <t>(315) 458-9525</t>
  </si>
  <si>
    <t>EASTERN FINGER LAKES EMERGENCY MEDICAL CARE, PLLC</t>
  </si>
  <si>
    <t>FARNSWORTH WAYNE J MD</t>
  </si>
  <si>
    <t>E0154986</t>
  </si>
  <si>
    <t>(315) 567-0437</t>
  </si>
  <si>
    <t>FARNSWORTH WAYNE DR.</t>
  </si>
  <si>
    <t>FEINBERG HALBERT J</t>
  </si>
  <si>
    <t>E0239980</t>
  </si>
  <si>
    <t>FEINBERG HALBERT J         MD</t>
  </si>
  <si>
    <t>(315) 255-7576</t>
  </si>
  <si>
    <t>FEINBERG HALBERT</t>
  </si>
  <si>
    <t>GIULIANI JEFFREY ROBERT</t>
  </si>
  <si>
    <t>E0366740</t>
  </si>
  <si>
    <t>GIULIANI JEFFREY DR.</t>
  </si>
  <si>
    <t>GUARINO DINAH</t>
  </si>
  <si>
    <t>E0036242</t>
  </si>
  <si>
    <t>GUISINGER BETTY J</t>
  </si>
  <si>
    <t>E0020770</t>
  </si>
  <si>
    <t>GUISINGER BETTY</t>
  </si>
  <si>
    <t>(315) 255-7218</t>
  </si>
  <si>
    <t>GUISINGER BETTY MS.</t>
  </si>
  <si>
    <t>HOOVER RACHEL THERESE</t>
  </si>
  <si>
    <t>E0334350</t>
  </si>
  <si>
    <t>HOOVER RACHEL MS.</t>
  </si>
  <si>
    <t>HURD KELLY LEIGH</t>
  </si>
  <si>
    <t>E0338589</t>
  </si>
  <si>
    <t>HURD KELLY</t>
  </si>
  <si>
    <t>77 NELSON ST STE 240</t>
  </si>
  <si>
    <t>INGALLS KIERSTEN</t>
  </si>
  <si>
    <t>E0344474</t>
  </si>
  <si>
    <t>INGALLS KIERSTEN MRS.</t>
  </si>
  <si>
    <t>KAZANIKOVA GALINA ALEXANDROVNA</t>
  </si>
  <si>
    <t>E0304264</t>
  </si>
  <si>
    <t>KAZANIKOVA GALINA</t>
  </si>
  <si>
    <t>25-10 30TH AVE</t>
  </si>
  <si>
    <t>ASTORIA</t>
  </si>
  <si>
    <t>11102-2448</t>
  </si>
  <si>
    <t>KOENIG PAUL MD</t>
  </si>
  <si>
    <t>E0077844</t>
  </si>
  <si>
    <t>KOENING PAUL MD</t>
  </si>
  <si>
    <t>KOENIG PAUL DR.</t>
  </si>
  <si>
    <t>KOENIG PAUL A</t>
  </si>
  <si>
    <t>KOMANECKY AMELIA L</t>
  </si>
  <si>
    <t>E0363672</t>
  </si>
  <si>
    <t>KOMANECKY AMELIA MRS.</t>
  </si>
  <si>
    <t>LOI THUAN DDS</t>
  </si>
  <si>
    <t>E0034489</t>
  </si>
  <si>
    <t>LOI THUAN</t>
  </si>
  <si>
    <t>LONGO LAUREN E</t>
  </si>
  <si>
    <t>E0339472</t>
  </si>
  <si>
    <t>LONGO LAUREN</t>
  </si>
  <si>
    <t>LUPO LINDA</t>
  </si>
  <si>
    <t>E0036241</t>
  </si>
  <si>
    <t>LUPO LINDA SUE</t>
  </si>
  <si>
    <t>MACK ANDREW WILLIAM</t>
  </si>
  <si>
    <t>E0394133</t>
  </si>
  <si>
    <t>MACK ANDREW DR.</t>
  </si>
  <si>
    <t>MALAY ERIN MARIE RPT</t>
  </si>
  <si>
    <t>E0294512</t>
  </si>
  <si>
    <t>ERIN MARIE MALAY</t>
  </si>
  <si>
    <t>MALAY ERIN</t>
  </si>
  <si>
    <t>7687 FRONTAGE RD</t>
  </si>
  <si>
    <t>13039-8742</t>
  </si>
  <si>
    <t>MO FRED</t>
  </si>
  <si>
    <t>E0314041</t>
  </si>
  <si>
    <t>(315) 255-7559</t>
  </si>
  <si>
    <t>7901 BROADWAY</t>
  </si>
  <si>
    <t>ELMHURST</t>
  </si>
  <si>
    <t>11373-1329</t>
  </si>
  <si>
    <t>MOORE LEILA CHANNAOUI</t>
  </si>
  <si>
    <t>E0338516</t>
  </si>
  <si>
    <t>MOORE LEILA MRS.</t>
  </si>
  <si>
    <t>NEWTON KIMBERLY KAHLER</t>
  </si>
  <si>
    <t>E0069659</t>
  </si>
  <si>
    <t>NEWTON KIMBERLY</t>
  </si>
  <si>
    <t>(315) 255-7099</t>
  </si>
  <si>
    <t>NEWTON KIMBERLY DR.</t>
  </si>
  <si>
    <t>ONONDAGA PHYSICAL THERAPY LLC</t>
  </si>
  <si>
    <t>E0311190</t>
  </si>
  <si>
    <t>ONONDAGA PHYSICAL THERAPY, LLC</t>
  </si>
  <si>
    <t>THERAPY GROUP</t>
  </si>
  <si>
    <t>PROCOPIO GREGORY S</t>
  </si>
  <si>
    <t>E0345684</t>
  </si>
  <si>
    <t>PROCOPIO GREGORY</t>
  </si>
  <si>
    <t>PROCOPIO GREGORY 'GREG' MR.</t>
  </si>
  <si>
    <t>RIGDON ANGELA K PT</t>
  </si>
  <si>
    <t>E0059257</t>
  </si>
  <si>
    <t>RIGDON ANGELA MRS.</t>
  </si>
  <si>
    <t>RIGDON ANGELA K</t>
  </si>
  <si>
    <t>RIPICH GREGORY GUIDO</t>
  </si>
  <si>
    <t>E0113876</t>
  </si>
  <si>
    <t>RIPICH GREGORY GUIDO MD PC</t>
  </si>
  <si>
    <t>RIPICH GREGORY</t>
  </si>
  <si>
    <t>ROMANS JEFFREY R</t>
  </si>
  <si>
    <t>E0370208</t>
  </si>
  <si>
    <t>ROMANS JEFFREY</t>
  </si>
  <si>
    <t>64 DAVISON CT</t>
  </si>
  <si>
    <t>LOCKPORT</t>
  </si>
  <si>
    <t>14094-5370</t>
  </si>
  <si>
    <t>ROSENBLUM SAUL             MD</t>
  </si>
  <si>
    <t>E0238669</t>
  </si>
  <si>
    <t>ROSENBLUM SAUL DR.</t>
  </si>
  <si>
    <t>SCOZZARI MARY KATHERINE RPA</t>
  </si>
  <si>
    <t>E0004952</t>
  </si>
  <si>
    <t>SCOZZARI MARY K RPA</t>
  </si>
  <si>
    <t>SCOZZARI MARY</t>
  </si>
  <si>
    <t>SCOZZARI MARY K  RPA</t>
  </si>
  <si>
    <t>SERFER GREGORY TODD</t>
  </si>
  <si>
    <t>E0350173</t>
  </si>
  <si>
    <t>SERFER GREGORY DR.</t>
  </si>
  <si>
    <t>SEVIER E MARLEAH</t>
  </si>
  <si>
    <t>E0036263</t>
  </si>
  <si>
    <t>SEVIER E. MARLEAH</t>
  </si>
  <si>
    <t>77 NELSON ST STE 310</t>
  </si>
  <si>
    <t>SIMMONDS-BRADY KAREN S  DDS</t>
  </si>
  <si>
    <t>E0041405</t>
  </si>
  <si>
    <t>SIMMONDS-BRADY KAREN DR.</t>
  </si>
  <si>
    <t>SMITH MARY ELIZABETH RPT</t>
  </si>
  <si>
    <t>E0007116</t>
  </si>
  <si>
    <t>SMITH MARY</t>
  </si>
  <si>
    <t>SMITH MARY ELIZABETH</t>
  </si>
  <si>
    <t>13027-2501</t>
  </si>
  <si>
    <t>SURIANI SAMMY FRANK</t>
  </si>
  <si>
    <t>E0167386</t>
  </si>
  <si>
    <t>SURIANI SAMMY</t>
  </si>
  <si>
    <t>MURCHIE ELIZABETH G</t>
  </si>
  <si>
    <t>E0342791</t>
  </si>
  <si>
    <t>MURCHIE ELIZABETH MS.</t>
  </si>
  <si>
    <t>OKWOR MARIA CHIMDI</t>
  </si>
  <si>
    <t>E0401272</t>
  </si>
  <si>
    <t>OKWOR MARIA</t>
  </si>
  <si>
    <t>PARKER DAVIDA F</t>
  </si>
  <si>
    <t>E0342781</t>
  </si>
  <si>
    <t>PARKER DAVIDA</t>
  </si>
  <si>
    <t>RICHARDSON BRENDA</t>
  </si>
  <si>
    <t>E0078245</t>
  </si>
  <si>
    <t>RUTAGARAMA YVONNE</t>
  </si>
  <si>
    <t>E0342782</t>
  </si>
  <si>
    <t>SCOTT KENROY MD</t>
  </si>
  <si>
    <t>E0140771</t>
  </si>
  <si>
    <t>SCOTT KENROY</t>
  </si>
  <si>
    <t>STANLEY GEORGE L JR MD</t>
  </si>
  <si>
    <t>E0110972</t>
  </si>
  <si>
    <t>STANLEY GEORGE</t>
  </si>
  <si>
    <t>STOKES TAFIEA A</t>
  </si>
  <si>
    <t>E0363535</t>
  </si>
  <si>
    <t>STOKES TAFIEA</t>
  </si>
  <si>
    <t>STOKES TAFIEA AMINHA</t>
  </si>
  <si>
    <t>SYRACUSE PHSP</t>
  </si>
  <si>
    <t>E0251867</t>
  </si>
  <si>
    <t>ONONDAGA COUNTY</t>
  </si>
  <si>
    <t>Wietzel, Martin</t>
  </si>
  <si>
    <t>E0197495</t>
  </si>
  <si>
    <t>WEITZEL MARTIN KRESS DO</t>
  </si>
  <si>
    <t>WEITZEL MARTIN</t>
  </si>
  <si>
    <t>91 COLUMBUS ST</t>
  </si>
  <si>
    <t>13021-3121</t>
  </si>
  <si>
    <t>White, Sha-Wanda</t>
  </si>
  <si>
    <t>E0289750</t>
  </si>
  <si>
    <t>WHITE SHA-WANDA E</t>
  </si>
  <si>
    <t>WHITE SHA-WANDA</t>
  </si>
  <si>
    <t>33 E SCHUYLER ST FL 1</t>
  </si>
  <si>
    <t>Zakariyya, Hasan</t>
  </si>
  <si>
    <t>E0210211</t>
  </si>
  <si>
    <t>ZAKARIYYA HASAN            MD</t>
  </si>
  <si>
    <t>ZAKARIYYA HASAN</t>
  </si>
  <si>
    <t>ZAKARIYYA HASAN MD</t>
  </si>
  <si>
    <t>Grady, Thomas</t>
  </si>
  <si>
    <t>E0112485</t>
  </si>
  <si>
    <t>GRADY THOMAS A JR MD</t>
  </si>
  <si>
    <t>GRADY THOMAS</t>
  </si>
  <si>
    <t>GRADY THOMAS AUSTIN JR</t>
  </si>
  <si>
    <t>Oneida County Health Department</t>
  </si>
  <si>
    <t>E0252103</t>
  </si>
  <si>
    <t>ONEIDA COUNTY DEPT OF HEALTH</t>
  </si>
  <si>
    <t>Phyllis D. Ellis</t>
  </si>
  <si>
    <t>(315) 798-5220</t>
  </si>
  <si>
    <t>pellis@ocgov.net</t>
  </si>
  <si>
    <t>COUNTY OF ONEIDA</t>
  </si>
  <si>
    <t>800 PARK AVE</t>
  </si>
  <si>
    <t>13501-2939</t>
  </si>
  <si>
    <t>E0252095</t>
  </si>
  <si>
    <t>ONEIDA COUNTY HLTH DEPT</t>
  </si>
  <si>
    <t>ONEIDA COUNTY HEALTH DEPARTMENT</t>
  </si>
  <si>
    <t>E0156902</t>
  </si>
  <si>
    <t>ONEIDA CO HLTH DEPT PSSHSP</t>
  </si>
  <si>
    <t>185 GENESEE ST</t>
  </si>
  <si>
    <t>13501-2102</t>
  </si>
  <si>
    <t>OMIDIAN, BAHRAM</t>
  </si>
  <si>
    <t>E0231539</t>
  </si>
  <si>
    <t>OMIDIAN BAHRAM  MD</t>
  </si>
  <si>
    <t>2520 GENESEE ST</t>
  </si>
  <si>
    <t>13502-5814</t>
  </si>
  <si>
    <t>MARTIN, BARBARA</t>
  </si>
  <si>
    <t>E0114299</t>
  </si>
  <si>
    <t>MARTIN BARBARA ANN</t>
  </si>
  <si>
    <t>MARTIN BARBARA</t>
  </si>
  <si>
    <t>CHENANGO MEM HOSP</t>
  </si>
  <si>
    <t>NORWICH</t>
  </si>
  <si>
    <t>13815-1240</t>
  </si>
  <si>
    <t>GABRIEL, DANIEL</t>
  </si>
  <si>
    <t>E0081946</t>
  </si>
  <si>
    <t>GABRIEL DANIEL MD</t>
  </si>
  <si>
    <t>GABRIEL DANIEL</t>
  </si>
  <si>
    <t>428 CANISTEO ST</t>
  </si>
  <si>
    <t>HORNELL</t>
  </si>
  <si>
    <t>14843-2154</t>
  </si>
  <si>
    <t>GEDELA, SATISH</t>
  </si>
  <si>
    <t>E0320311</t>
  </si>
  <si>
    <t>GEDELA SATISH KUMAR</t>
  </si>
  <si>
    <t>GEDELA SATISH</t>
  </si>
  <si>
    <t>HOYT, KEVIN</t>
  </si>
  <si>
    <t>E0046775</t>
  </si>
  <si>
    <t>HOYT KEVIN MD</t>
  </si>
  <si>
    <t>HOYT KEVIN</t>
  </si>
  <si>
    <t>565 ABBOTT RD</t>
  </si>
  <si>
    <t>14220-2039</t>
  </si>
  <si>
    <t>IVINS, RHEA</t>
  </si>
  <si>
    <t>E0189452</t>
  </si>
  <si>
    <t>IVINS RHEA MD</t>
  </si>
  <si>
    <t>IVINS RHEA</t>
  </si>
  <si>
    <t>IVINS RHEA ADELE</t>
  </si>
  <si>
    <t>KHALIQ, ANILA MS.</t>
  </si>
  <si>
    <t>E0328768</t>
  </si>
  <si>
    <t>KHALIQ ANILA</t>
  </si>
  <si>
    <t>KHALIQ ANILA MS.</t>
  </si>
  <si>
    <t>MAHONEY, KEVIN</t>
  </si>
  <si>
    <t>E0331952</t>
  </si>
  <si>
    <t>MAHONEY KEVIN M</t>
  </si>
  <si>
    <t>MAHONEY KEVIN</t>
  </si>
  <si>
    <t>MAR, THET</t>
  </si>
  <si>
    <t>E0347222</t>
  </si>
  <si>
    <t>MAR THET THET</t>
  </si>
  <si>
    <t>MAR THET</t>
  </si>
  <si>
    <t>ELGHARIB NADER ZAKI</t>
  </si>
  <si>
    <t>E0294757</t>
  </si>
  <si>
    <t>NADER ELGHARIB</t>
  </si>
  <si>
    <t>ELGHARIB NADER</t>
  </si>
  <si>
    <t>ELI-PHILLIPS JONATHAN G</t>
  </si>
  <si>
    <t>E0395002</t>
  </si>
  <si>
    <t>ELI-PHILLIPS JONATHAN DR.</t>
  </si>
  <si>
    <t>FLOWERS JAMES J</t>
  </si>
  <si>
    <t>E0038214</t>
  </si>
  <si>
    <t>FLOWERS JAMES J DO</t>
  </si>
  <si>
    <t>FLOWERS JAMES</t>
  </si>
  <si>
    <t>97 WEST PARKWAY</t>
  </si>
  <si>
    <t>POMPTON PLAINS</t>
  </si>
  <si>
    <t>07444-1647</t>
  </si>
  <si>
    <t>FREEDMAN LINDA SHEA</t>
  </si>
  <si>
    <t>E0283864</t>
  </si>
  <si>
    <t>019400857FREEDMAN LINDA</t>
  </si>
  <si>
    <t>(315) 801-8263</t>
  </si>
  <si>
    <t>FREEDMAN LINDA</t>
  </si>
  <si>
    <t>FREEMAN KATHERINE MARY</t>
  </si>
  <si>
    <t>E0386356</t>
  </si>
  <si>
    <t>FREEMAN KATHERINE</t>
  </si>
  <si>
    <t>GAETANO SANDRA E</t>
  </si>
  <si>
    <t>E0172229</t>
  </si>
  <si>
    <t>GAETANO SANDRA</t>
  </si>
  <si>
    <t>GIUSTRA LAUREN ANN MD</t>
  </si>
  <si>
    <t>E0132871</t>
  </si>
  <si>
    <t>(315) 334-9663</t>
  </si>
  <si>
    <t>GIUSTRA LAUREN DR.</t>
  </si>
  <si>
    <t>GORCZYNSKI JULIE LYNN</t>
  </si>
  <si>
    <t>E0370855</t>
  </si>
  <si>
    <t>GORCZYNSKI JULIE</t>
  </si>
  <si>
    <t>INFECTIOUS DISEASE ASSOC LLP</t>
  </si>
  <si>
    <t>E0068169</t>
  </si>
  <si>
    <t>INFECTIOUS DISEASE ASSOCIATES LLP</t>
  </si>
  <si>
    <t>JIMMERSON CATHY E</t>
  </si>
  <si>
    <t>E0377880</t>
  </si>
  <si>
    <t>JIMMERSON CATHY</t>
  </si>
  <si>
    <t>JONES MAXINE ELISE</t>
  </si>
  <si>
    <t>E0303031</t>
  </si>
  <si>
    <t>JONES MAXINE MRS.</t>
  </si>
  <si>
    <t>JONES NATALIE CHANTE</t>
  </si>
  <si>
    <t>E0036277</t>
  </si>
  <si>
    <t>JONES NATALIE</t>
  </si>
  <si>
    <t>1 HOSPITAL DR</t>
  </si>
  <si>
    <t>MASSENA</t>
  </si>
  <si>
    <t>13662-1056</t>
  </si>
  <si>
    <t>JOSEPH JOANNE M PHD</t>
  </si>
  <si>
    <t>E0235727</t>
  </si>
  <si>
    <t>JOSEPH JOANNE M           PHD</t>
  </si>
  <si>
    <t>JOSEPH JOANNE</t>
  </si>
  <si>
    <t>KANNAN ARUL PUGAZHENTHI MD</t>
  </si>
  <si>
    <t>E0109973</t>
  </si>
  <si>
    <t>(315) 724-7366</t>
  </si>
  <si>
    <t>KANNAN ARUL</t>
  </si>
  <si>
    <t>KARWACKI ELLEN</t>
  </si>
  <si>
    <t>E0043615</t>
  </si>
  <si>
    <t>(315) 734-3065</t>
  </si>
  <si>
    <t>KAUL SUSHMA MD</t>
  </si>
  <si>
    <t>E0114728</t>
  </si>
  <si>
    <t>KAUL SUSHMA DR.</t>
  </si>
  <si>
    <t>KAUL SUSHMA</t>
  </si>
  <si>
    <t>KERZUMA ELINA</t>
  </si>
  <si>
    <t>E0386407</t>
  </si>
  <si>
    <t>KIM KENNETH K MD</t>
  </si>
  <si>
    <t>E0245320</t>
  </si>
  <si>
    <t>(315) 336-0759</t>
  </si>
  <si>
    <t>KIM KENNETH</t>
  </si>
  <si>
    <t>KLIMEK ANTHONY JOSEPH III</t>
  </si>
  <si>
    <t>E0386129</t>
  </si>
  <si>
    <t>KLIMEK III ANTHONY</t>
  </si>
  <si>
    <t>KLIMEK ANTHONY DR.</t>
  </si>
  <si>
    <t>KUDAGI VINOD SHRISHAIL</t>
  </si>
  <si>
    <t>E0374102</t>
  </si>
  <si>
    <t>KUDAGI VINOD DR.</t>
  </si>
  <si>
    <t>KUMAR BRIJ MD</t>
  </si>
  <si>
    <t>E0283969</t>
  </si>
  <si>
    <t>KUMAR BRIJ</t>
  </si>
  <si>
    <t>117 W MAIN ST</t>
  </si>
  <si>
    <t>13480-1165</t>
  </si>
  <si>
    <t>LABELLA MATTHEW G RPA</t>
  </si>
  <si>
    <t>E0296151</t>
  </si>
  <si>
    <t>(315) 315-2294</t>
  </si>
  <si>
    <t>LABELLA MATTHEW</t>
  </si>
  <si>
    <t>LEACH KATHY ANN</t>
  </si>
  <si>
    <t>E0067339</t>
  </si>
  <si>
    <t>LEACH KATHY A</t>
  </si>
  <si>
    <t>LEACH KATHY</t>
  </si>
  <si>
    <t>LEROY COOLEY</t>
  </si>
  <si>
    <t>E0243548</t>
  </si>
  <si>
    <t>(315) 797-1212</t>
  </si>
  <si>
    <t>COOLEY LEROY DR.</t>
  </si>
  <si>
    <t>E0221254</t>
  </si>
  <si>
    <t>NORTHEAST PARENT CHILD SOC</t>
  </si>
  <si>
    <t>120 PARK AVE</t>
  </si>
  <si>
    <t>12304-1623</t>
  </si>
  <si>
    <t>Janet Johnson, MD</t>
  </si>
  <si>
    <t>E0166744</t>
  </si>
  <si>
    <t>JOHNSON JANET LEE MD</t>
  </si>
  <si>
    <t>JOHNSON JANET</t>
  </si>
  <si>
    <t>4077 WEST RD</t>
  </si>
  <si>
    <t>13045-1637</t>
  </si>
  <si>
    <t>Javaid, Waleed, MD</t>
  </si>
  <si>
    <t>E0297376</t>
  </si>
  <si>
    <t>JAVAID WALEED</t>
  </si>
  <si>
    <t>Jawed, Mohammed, MD</t>
  </si>
  <si>
    <t>E0286194</t>
  </si>
  <si>
    <t>JAWED MOHAMMED</t>
  </si>
  <si>
    <t>JAWED MOHAMMED DR.</t>
  </si>
  <si>
    <t>JAWED MOHAMMED MD</t>
  </si>
  <si>
    <t>Jean A. Miles, PA</t>
  </si>
  <si>
    <t>E0060186</t>
  </si>
  <si>
    <t>MILES JEAN ANN RPT</t>
  </si>
  <si>
    <t>MILES JEAN</t>
  </si>
  <si>
    <t>MILES JEAN ANN</t>
  </si>
  <si>
    <t>VAN GORDER SCOTT C DO</t>
  </si>
  <si>
    <t>E0091947</t>
  </si>
  <si>
    <t>VAN GORDER SCOTT</t>
  </si>
  <si>
    <t>XAVIER FLANAGAN MARY ELLEN</t>
  </si>
  <si>
    <t>E0331870</t>
  </si>
  <si>
    <t>ONONDAGA CO CHAP NYSARC SMP</t>
  </si>
  <si>
    <t>E0083035</t>
  </si>
  <si>
    <t>ONONDAGA CO CHAP NYSARC SPV</t>
  </si>
  <si>
    <t>E0075187</t>
  </si>
  <si>
    <t>CARMINE R MASTROLIA</t>
  </si>
  <si>
    <t>E0293655</t>
  </si>
  <si>
    <t>CARMINE R MASTROLIA MD</t>
  </si>
  <si>
    <t>(315) 363-9214</t>
  </si>
  <si>
    <t>CARMINE R. MASTROLIA, MD</t>
  </si>
  <si>
    <t>HARDEN KEITH LAMAR MD</t>
  </si>
  <si>
    <t>E0053856</t>
  </si>
  <si>
    <t>HARDEN KEITH</t>
  </si>
  <si>
    <t>HUYSMAN KAITLYN ELIZABETH</t>
  </si>
  <si>
    <t>E0403287</t>
  </si>
  <si>
    <t>(315) 363-1345</t>
  </si>
  <si>
    <t>HUYSMAN KAITLYN</t>
  </si>
  <si>
    <t>JAMES LOUIS PFEIFF MD</t>
  </si>
  <si>
    <t>E0047337</t>
  </si>
  <si>
    <t>(315) 363-9380</t>
  </si>
  <si>
    <t>JAMES LOUIS PFEIFF</t>
  </si>
  <si>
    <t>KUSSIN STEVEN              MD</t>
  </si>
  <si>
    <t>E0233302</t>
  </si>
  <si>
    <t>(315) 793-1121</t>
  </si>
  <si>
    <t>KUSSIN STEVEN DR.</t>
  </si>
  <si>
    <t>NESLIN NORMAN ROBERT MD</t>
  </si>
  <si>
    <t>E0197952</t>
  </si>
  <si>
    <t>NESLIN NORMAN ROBERT       MD</t>
  </si>
  <si>
    <t>NESLIN NORMAN DR.</t>
  </si>
  <si>
    <t>NESLIN NORMAN ROBERT</t>
  </si>
  <si>
    <t>NEWSOM MARCIA K            MD</t>
  </si>
  <si>
    <t>E0225639</t>
  </si>
  <si>
    <t>(315) 361-2048</t>
  </si>
  <si>
    <t>NEWSOM MARCIA DR.</t>
  </si>
  <si>
    <t>NEWSOM MARCIA KILGORE</t>
  </si>
  <si>
    <t>125 FIELDS DR</t>
  </si>
  <si>
    <t>OCHOTORENA FLORICA R V MD</t>
  </si>
  <si>
    <t>E0041417</t>
  </si>
  <si>
    <t>OCHOTORENA-ACOSTA FLORICA DR.</t>
  </si>
  <si>
    <t>117 W LIBERTY ST</t>
  </si>
  <si>
    <t>13440-5758</t>
  </si>
  <si>
    <t>ONEIDA MEDICAL ASSOC PLLC</t>
  </si>
  <si>
    <t>E0072024</t>
  </si>
  <si>
    <t>ONEIDA MEDICAL ASSOCIATES PLLC</t>
  </si>
  <si>
    <t>ONEIDA MEDICAL SERVICES PLLC</t>
  </si>
  <si>
    <t>E0344714</t>
  </si>
  <si>
    <t>ONEIDA MEDICAL SERVICES, PLLC</t>
  </si>
  <si>
    <t>ONEIDA SURGICAL GROUP PC</t>
  </si>
  <si>
    <t>E0242295</t>
  </si>
  <si>
    <t>(315) 363-8800</t>
  </si>
  <si>
    <t>ONEIDA SURGICAL GROUP P C</t>
  </si>
  <si>
    <t>357 GENESEE ST STE 3</t>
  </si>
  <si>
    <t>PEEK NANCY</t>
  </si>
  <si>
    <t>E0015674</t>
  </si>
  <si>
    <t>PEEK NANCY MRS.</t>
  </si>
  <si>
    <t>PEEK NANCY S</t>
  </si>
  <si>
    <t>PFEIFF JAMES LOUIS MD</t>
  </si>
  <si>
    <t>E0186324</t>
  </si>
  <si>
    <t>PFEIFF JAMES</t>
  </si>
  <si>
    <t>PFEIFF JAMES LOUIS</t>
  </si>
  <si>
    <t>STE 3</t>
  </si>
  <si>
    <t>13421-2627</t>
  </si>
  <si>
    <t>QALLA HAZEM M MD</t>
  </si>
  <si>
    <t>E0297807</t>
  </si>
  <si>
    <t>HAZEM M QALLA MD</t>
  </si>
  <si>
    <t>QALLA HAZEM DR.</t>
  </si>
  <si>
    <t>470 CLARKSON AVE-SUITE G</t>
  </si>
  <si>
    <t>11203-2056</t>
  </si>
  <si>
    <t>QUINN JENNIFER L</t>
  </si>
  <si>
    <t>E0334831</t>
  </si>
  <si>
    <t>QUINN JENNIFER DR.</t>
  </si>
  <si>
    <t>REID OFRONA ATTA</t>
  </si>
  <si>
    <t>E0315357</t>
  </si>
  <si>
    <t>REID OFRONA DR.</t>
  </si>
  <si>
    <t>SKLAR BRADLEY FRISCH  MD</t>
  </si>
  <si>
    <t>E0159187</t>
  </si>
  <si>
    <t>SKLAR BRADLEY DR.</t>
  </si>
  <si>
    <t>SKLAR BRADLEY FRISCH</t>
  </si>
  <si>
    <t>SULLIVAN LISA M</t>
  </si>
  <si>
    <t>E0003937</t>
  </si>
  <si>
    <t>SULLIVAN LISA MRS.</t>
  </si>
  <si>
    <t>THOMPSON ERIN WIGHT</t>
  </si>
  <si>
    <t>E0337321</t>
  </si>
  <si>
    <t>(315) 829-2220</t>
  </si>
  <si>
    <t>THOMPSON ERIN</t>
  </si>
  <si>
    <t>Matthew Roosa</t>
  </si>
  <si>
    <t>(315) 435-3120</t>
  </si>
  <si>
    <t>MathewRoosa@ongov.net</t>
  </si>
  <si>
    <t>618 MADISON ST</t>
  </si>
  <si>
    <t>13210-2338</t>
  </si>
  <si>
    <t>OSWEGO CO CHAP NYS ARC RSP</t>
  </si>
  <si>
    <t>E0039092</t>
  </si>
  <si>
    <t>OSWEGO DEPT HLTH DIV OF NU CO</t>
  </si>
  <si>
    <t>E0004414</t>
  </si>
  <si>
    <t>OSWEGO DEPT HLTH DIV OF NU CO EICM</t>
  </si>
  <si>
    <t>(315) 349-3254</t>
  </si>
  <si>
    <t>All Other:: Clinic:: Hospice</t>
  </si>
  <si>
    <t>OSWEGO COUNTY</t>
  </si>
  <si>
    <t>70 BRUNNER ST</t>
  </si>
  <si>
    <t>KRUG COLLEEN MARY</t>
  </si>
  <si>
    <t>E0332488</t>
  </si>
  <si>
    <t>(315) 592-0721</t>
  </si>
  <si>
    <t>KRUG COLLEEN</t>
  </si>
  <si>
    <t>10 GEORGE ST</t>
  </si>
  <si>
    <t>13126-3276</t>
  </si>
  <si>
    <t>OLSON DINAH</t>
  </si>
  <si>
    <t>E0062366</t>
  </si>
  <si>
    <t>OMRDD/OSWEGO CO OPPORTUNITIES</t>
  </si>
  <si>
    <t>E0099638</t>
  </si>
  <si>
    <t>OSWEGO CO OPPORTUNITIES</t>
  </si>
  <si>
    <t>(315) 598-4735</t>
  </si>
  <si>
    <t>OSWEGO COUNTY OPPORTUNITIES</t>
  </si>
  <si>
    <t>E0151337</t>
  </si>
  <si>
    <t>74 PIERCE DR</t>
  </si>
  <si>
    <t>13069-4921</t>
  </si>
  <si>
    <t>SOUSOU LISA J</t>
  </si>
  <si>
    <t>E0333225</t>
  </si>
  <si>
    <t>SOUSOU LISA</t>
  </si>
  <si>
    <t>THABET ADAM A</t>
  </si>
  <si>
    <t>E0369767</t>
  </si>
  <si>
    <t>THABET ADAM MR.</t>
  </si>
  <si>
    <t>THABET NAGIB A</t>
  </si>
  <si>
    <t>E0370380</t>
  </si>
  <si>
    <t>THABET NAGIB</t>
  </si>
  <si>
    <t>TRUSTY GEORGE</t>
  </si>
  <si>
    <t>E0081496</t>
  </si>
  <si>
    <t>WILLIAMS CARSHENA M</t>
  </si>
  <si>
    <t>E0342549</t>
  </si>
  <si>
    <t>WILLIAMS CARSHENA</t>
  </si>
  <si>
    <t>ZIMMER THERESA A</t>
  </si>
  <si>
    <t>E0144995</t>
  </si>
  <si>
    <t>ZIMMER THERESA ANN</t>
  </si>
  <si>
    <t>ZIMMER THERESA</t>
  </si>
  <si>
    <t>E0285622</t>
  </si>
  <si>
    <t>(315) 435-3244</t>
  </si>
  <si>
    <t>(315) 272-2600</t>
  </si>
  <si>
    <t>GENERAL DELIVERY</t>
  </si>
  <si>
    <t>13504-9999</t>
  </si>
  <si>
    <t>GE PRIELMCREST CHILDRENS CENTER DAY</t>
  </si>
  <si>
    <t>UCP &amp; HANDI PER UTICA HCBS 4</t>
  </si>
  <si>
    <t>E0099248</t>
  </si>
  <si>
    <t>UCP OF UTICA SMP</t>
  </si>
  <si>
    <t>E0083076</t>
  </si>
  <si>
    <t>BARRIE DAWN MICHELLE</t>
  </si>
  <si>
    <t>E0365324</t>
  </si>
  <si>
    <t>BARRIE DAWN</t>
  </si>
  <si>
    <t>DETRAGLIA VANNOSTRAN</t>
  </si>
  <si>
    <t>E0077884</t>
  </si>
  <si>
    <t>VANNOSTRAND TONI</t>
  </si>
  <si>
    <t>BRENNAN MAUREEN G</t>
  </si>
  <si>
    <t>E0362008</t>
  </si>
  <si>
    <t>(315) 253-0341</t>
  </si>
  <si>
    <t>BRENNAN MAUREEN</t>
  </si>
  <si>
    <t>CAYUGA CTY COMM MH</t>
  </si>
  <si>
    <t>E0180672</t>
  </si>
  <si>
    <t>(315) 253-2746</t>
  </si>
  <si>
    <t>KELLOGG SHARON</t>
  </si>
  <si>
    <t>E0353210</t>
  </si>
  <si>
    <t>TOUCHSTONE W JOSEPH</t>
  </si>
  <si>
    <t>E0226028</t>
  </si>
  <si>
    <t>TOUCHSTONE W JOSEPH        MD</t>
  </si>
  <si>
    <t>TOUCHSTONE WILLIAM</t>
  </si>
  <si>
    <t>ZAMBELLO SANDRA JEAN</t>
  </si>
  <si>
    <t>E0072025</t>
  </si>
  <si>
    <t>HARTER SANDRA JEAN</t>
  </si>
  <si>
    <t>ZAMBELLO SANDRA</t>
  </si>
  <si>
    <t>ADHIKARI NABIN</t>
  </si>
  <si>
    <t>E0359123</t>
  </si>
  <si>
    <t>ADHIKARI PRAMILA</t>
  </si>
  <si>
    <t>E0354508</t>
  </si>
  <si>
    <t>ADHIKARI PRAMILA MS.</t>
  </si>
  <si>
    <t>AHMED ABDULHAFIZ AMINMOHAMED</t>
  </si>
  <si>
    <t>E0032589</t>
  </si>
  <si>
    <t>AHMED ABDULHAFIZ A</t>
  </si>
  <si>
    <t>(315) 464-3138</t>
  </si>
  <si>
    <t>AHMED ABDULHAFIZ DR.</t>
  </si>
  <si>
    <t>329 N SALINA ST</t>
  </si>
  <si>
    <t>13203-1755</t>
  </si>
  <si>
    <t>AHMED RUBINA MD</t>
  </si>
  <si>
    <t>E0002229</t>
  </si>
  <si>
    <t>RUBINA AHMED MD</t>
  </si>
  <si>
    <t>(315) 464-3110</t>
  </si>
  <si>
    <t>AHMED RUBINA</t>
  </si>
  <si>
    <t>AIKEN ANDREW P</t>
  </si>
  <si>
    <t>E0070146</t>
  </si>
  <si>
    <t>(315) 471-1044</t>
  </si>
  <si>
    <t>AIKEN ANDREW</t>
  </si>
  <si>
    <t>ALESSI BRIAN C MD</t>
  </si>
  <si>
    <t>E0181830</t>
  </si>
  <si>
    <t>(315) 336-3380</t>
  </si>
  <si>
    <t>ALESSI BRIAN</t>
  </si>
  <si>
    <t>ALESSI BRIAN CHARLES</t>
  </si>
  <si>
    <t>7900 TURIN RD ROUTE 26N BLDG 2 STE 1&amp;2</t>
  </si>
  <si>
    <t>13440-1900</t>
  </si>
  <si>
    <t>ANTSHEL KEVIN M PHD</t>
  </si>
  <si>
    <t>E0062563</t>
  </si>
  <si>
    <t>ANTSHEL KEVIN</t>
  </si>
  <si>
    <t>ANWER FARRUKH MD</t>
  </si>
  <si>
    <t>E0121362</t>
  </si>
  <si>
    <t>(315) 255-2255</t>
  </si>
  <si>
    <t>ANWER FARRUKH</t>
  </si>
  <si>
    <t>75 GENESEE ST</t>
  </si>
  <si>
    <t>ARMENTA WENDY A</t>
  </si>
  <si>
    <t>E0143233</t>
  </si>
  <si>
    <t>(315) 476-7459</t>
  </si>
  <si>
    <t>ARMENTA WENDY DR.</t>
  </si>
  <si>
    <t>ARNDT LAURA E</t>
  </si>
  <si>
    <t>E0170028</t>
  </si>
  <si>
    <t>ARNDT LAURA</t>
  </si>
  <si>
    <t>301 PROSPECT AVENUE</t>
  </si>
  <si>
    <t>AUBURN PEDIATRICS PLLC</t>
  </si>
  <si>
    <t>E0090100</t>
  </si>
  <si>
    <t>BAKER STEPHEN</t>
  </si>
  <si>
    <t>E0060212</t>
  </si>
  <si>
    <t>(315) 342-4303</t>
  </si>
  <si>
    <t>BAKER STEPHEN DR.</t>
  </si>
  <si>
    <t>BOGIN DENNIS L PHD</t>
  </si>
  <si>
    <t>E0188111</t>
  </si>
  <si>
    <t>BOGIN DENNIS DR.</t>
  </si>
  <si>
    <t>BOGIN DENNIS L</t>
  </si>
  <si>
    <t>BURNETT MATTHEW</t>
  </si>
  <si>
    <t>E0050674</t>
  </si>
  <si>
    <t>(315) 464-5551</t>
  </si>
  <si>
    <t>BYRUM CRAIG J              MD</t>
  </si>
  <si>
    <t>E0236603</t>
  </si>
  <si>
    <t>BYRUM CRAIG DR.</t>
  </si>
  <si>
    <t>PED CARD SVC GRP</t>
  </si>
  <si>
    <t>CALCAGNINO DENISE MICHELLE</t>
  </si>
  <si>
    <t>E0361335</t>
  </si>
  <si>
    <t>CALCAGNINO DENISE MS.</t>
  </si>
  <si>
    <t>COLOSIMO ANTHONY FRANCIS</t>
  </si>
  <si>
    <t>E0333565</t>
  </si>
  <si>
    <t>ANTHONY FRANCIS COLOSIMO</t>
  </si>
  <si>
    <t>COLOSIMO ANTHONY MR.</t>
  </si>
  <si>
    <t>1425 PORTLAND AVE</t>
  </si>
  <si>
    <t>14621-3001</t>
  </si>
  <si>
    <t>COOPER KENNETH A DO</t>
  </si>
  <si>
    <t>E0010066</t>
  </si>
  <si>
    <t>(315) 492-5763</t>
  </si>
  <si>
    <t>COOPER KENNETH</t>
  </si>
  <si>
    <t>NICHOLS, MARGARET DR.</t>
  </si>
  <si>
    <t>E0095281</t>
  </si>
  <si>
    <t>NICHOLS MARGARET MD</t>
  </si>
  <si>
    <t>NICHOLS MARGARET DR.</t>
  </si>
  <si>
    <t>ORZECHOWSKI, STEVEN MR.</t>
  </si>
  <si>
    <t>E0165919</t>
  </si>
  <si>
    <t>ORZECHOWSKI STEVE M RPA</t>
  </si>
  <si>
    <t>ORZECHOWSKI STEVEN MR.</t>
  </si>
  <si>
    <t>ORZECHOWSKI STEVEN MARK RPA</t>
  </si>
  <si>
    <t>NEWBURGH</t>
  </si>
  <si>
    <t>12550-4898</t>
  </si>
  <si>
    <t>PAVELOCK, ROBERT DR.</t>
  </si>
  <si>
    <t>E0175876</t>
  </si>
  <si>
    <t>PAVELOCK ROBERT RICHARD  MD</t>
  </si>
  <si>
    <t>PAVELOCK ROBERT DR.</t>
  </si>
  <si>
    <t>PAVELOCK ROBERT RICHARD</t>
  </si>
  <si>
    <t>PIERZ, JOSEPH DR.</t>
  </si>
  <si>
    <t>E0239132</t>
  </si>
  <si>
    <t>PIERZ JOSEPH J MD</t>
  </si>
  <si>
    <t>PIERZ JOSEPH DR.</t>
  </si>
  <si>
    <t>357 GENESEE ST STE 2</t>
  </si>
  <si>
    <t>POPURI, PURNACHANDRA DR.</t>
  </si>
  <si>
    <t>E0188917</t>
  </si>
  <si>
    <t>POPURI PURNACHANDRA RAO MD</t>
  </si>
  <si>
    <t>POPURI PURNACHANDRA DR.</t>
  </si>
  <si>
    <t>ONIEDA CITY HOSP</t>
  </si>
  <si>
    <t>RATNARAJAH, DANIEL</t>
  </si>
  <si>
    <t>E0131091</t>
  </si>
  <si>
    <t>RATNARAJAH DANIEL M MD</t>
  </si>
  <si>
    <t>RATNARAJAH DANIEL</t>
  </si>
  <si>
    <t>RICHARDSON, WILLIAM MR.</t>
  </si>
  <si>
    <t>E0012260</t>
  </si>
  <si>
    <t>RICHARDSON WILLIAM B MD</t>
  </si>
  <si>
    <t>RICHARDSON WILLIAM MR.</t>
  </si>
  <si>
    <t>RICHARDSON WILLIAM B</t>
  </si>
  <si>
    <t>LIN TUNG HUI               MD</t>
  </si>
  <si>
    <t>E0244494</t>
  </si>
  <si>
    <t>(315) 797-4470</t>
  </si>
  <si>
    <t>GORMUS MARGARITA MRS.</t>
  </si>
  <si>
    <t>LINDSEY WILLIAM FRANK      MD</t>
  </si>
  <si>
    <t>E0209707</t>
  </si>
  <si>
    <t>(315) 798-8345</t>
  </si>
  <si>
    <t>LINDSEY WILLIAM</t>
  </si>
  <si>
    <t>LINDSEY WILLIAM FRANK</t>
  </si>
  <si>
    <t>LYON ALBERT MD</t>
  </si>
  <si>
    <t>E0000367</t>
  </si>
  <si>
    <t>LYON ALBERT DR.</t>
  </si>
  <si>
    <t>MACDONALD JILL A</t>
  </si>
  <si>
    <t>E0048178</t>
  </si>
  <si>
    <t>(315) 801-1149</t>
  </si>
  <si>
    <t>MACDONALD JILL</t>
  </si>
  <si>
    <t>MACDONALD JILL ANN</t>
  </si>
  <si>
    <t>MALEMPATI GOUTHAM K MD</t>
  </si>
  <si>
    <t>E0007175</t>
  </si>
  <si>
    <t>GOUTHAM K MALEMPATI MD</t>
  </si>
  <si>
    <t>(315) 624-6467</t>
  </si>
  <si>
    <t>MALEMPATI GOUTHAM</t>
  </si>
  <si>
    <t>MANTELLI PAUL J</t>
  </si>
  <si>
    <t>E0352217</t>
  </si>
  <si>
    <t>MANTELLI PAUL MR.</t>
  </si>
  <si>
    <t>MARGARET ALBANESE MD</t>
  </si>
  <si>
    <t>E0222443</t>
  </si>
  <si>
    <t>MARGARET ALBANESE</t>
  </si>
  <si>
    <t>ALBANESE MARGARET DR.</t>
  </si>
  <si>
    <t>ST LUKES MEMORIAL HO</t>
  </si>
  <si>
    <t>MARTINSON LARRY G</t>
  </si>
  <si>
    <t>E0370613</t>
  </si>
  <si>
    <t>MARTINSON LARRY MR.</t>
  </si>
  <si>
    <t>MAXIAN TINA ANN</t>
  </si>
  <si>
    <t>E0046987</t>
  </si>
  <si>
    <t>MAXIAN TINA ANN MD</t>
  </si>
  <si>
    <t>MAXIAN TINA</t>
  </si>
  <si>
    <t>530 LIBERTY ST</t>
  </si>
  <si>
    <t>12305-2014</t>
  </si>
  <si>
    <t>MILONE ANDREW JOHN</t>
  </si>
  <si>
    <t>E0376654</t>
  </si>
  <si>
    <t>MILONE ANDREW</t>
  </si>
  <si>
    <t>MOORE ANNE</t>
  </si>
  <si>
    <t>E0397267</t>
  </si>
  <si>
    <t>MUNIR AFFAF</t>
  </si>
  <si>
    <t>E0309471</t>
  </si>
  <si>
    <t>NGUYEN HUNG DINH MD</t>
  </si>
  <si>
    <t>E0019528</t>
  </si>
  <si>
    <t>NGUYEN HUNG DR.</t>
  </si>
  <si>
    <t>315 S MANNING BLVD</t>
  </si>
  <si>
    <t>12208-1707</t>
  </si>
  <si>
    <t>OCALLAGHAN SALLY</t>
  </si>
  <si>
    <t>E0103307</t>
  </si>
  <si>
    <t>OCALLAGHAN SALLY ANNE NP</t>
  </si>
  <si>
    <t>(315) 738-1835</t>
  </si>
  <si>
    <t>O'CALLAGHAN SALLY</t>
  </si>
  <si>
    <t>OTAIBI WAEL MOHAMMAD</t>
  </si>
  <si>
    <t>E0304805</t>
  </si>
  <si>
    <t>OTAIBI WAEL</t>
  </si>
  <si>
    <t>OTAIBI WAEL DR.</t>
  </si>
  <si>
    <t>PARLATO CYNTHIA J MD</t>
  </si>
  <si>
    <t>E0193378</t>
  </si>
  <si>
    <t>(315) 735-8358</t>
  </si>
  <si>
    <t>PARLATO CYNTHIA DR.</t>
  </si>
  <si>
    <t>PAVLYUKOVETS OLGA</t>
  </si>
  <si>
    <t>E0311980</t>
  </si>
  <si>
    <t>PERKINS-MWANTUALI TANYA MARIE MD</t>
  </si>
  <si>
    <t>E0095164</t>
  </si>
  <si>
    <t>PERKINS TANYA MARIE MD</t>
  </si>
  <si>
    <t>PERKINS-MWANTUALI TANYA DR.</t>
  </si>
  <si>
    <t>PIERCE ALLIE KRISTEN</t>
  </si>
  <si>
    <t>E0393261</t>
  </si>
  <si>
    <t>PIERCE ALLIE K</t>
  </si>
  <si>
    <t>PIERCE ALLIE</t>
  </si>
  <si>
    <t>PROTASOVITSKIY LILIYA</t>
  </si>
  <si>
    <t>E0311951</t>
  </si>
  <si>
    <t>PULMONARY &amp; CRITICAL CARE ASSOC LLP</t>
  </si>
  <si>
    <t>E0006410</t>
  </si>
  <si>
    <t>PULMONARY AND CRITICAL CARE ASSOC</t>
  </si>
  <si>
    <t>PULMONARY &amp; CRITICAL CARE ASSOCIATES</t>
  </si>
  <si>
    <t>DIGBY JESSICA M RPA</t>
  </si>
  <si>
    <t>E0032187</t>
  </si>
  <si>
    <t>SUPPON JESSICA M RPA</t>
  </si>
  <si>
    <t>DIGBY JESSICA MRS.</t>
  </si>
  <si>
    <t>ALI ZERAH ZANE</t>
  </si>
  <si>
    <t>E0337411</t>
  </si>
  <si>
    <t>ZERAH ZANE ALI</t>
  </si>
  <si>
    <t>(315) 458-1777</t>
  </si>
  <si>
    <t>ALI ZERAH</t>
  </si>
  <si>
    <t>ATKINSON MEGAN LORRAINE</t>
  </si>
  <si>
    <t>E0303849</t>
  </si>
  <si>
    <t>ATKINSON MEGAN MRS.</t>
  </si>
  <si>
    <t>13039-0000</t>
  </si>
  <si>
    <t>BANACH NICOLE MARIE</t>
  </si>
  <si>
    <t>E0004234</t>
  </si>
  <si>
    <t>BANACH NICOLE</t>
  </si>
  <si>
    <t>BECKER DANIEL FRANKLIN</t>
  </si>
  <si>
    <t>E0027560</t>
  </si>
  <si>
    <t>BECKER DANIEL</t>
  </si>
  <si>
    <t>BECKER DANIEL DR.</t>
  </si>
  <si>
    <t>AT HOME INDEPENDENT CARE NHTD-HCSS</t>
  </si>
  <si>
    <t>E0338442</t>
  </si>
  <si>
    <t>E0344205</t>
  </si>
  <si>
    <t>ONONDAGA COUNTY DEPARTMENT OF MENTA</t>
  </si>
  <si>
    <t>6820 THOMPSON RD</t>
  </si>
  <si>
    <t>13211-1321</t>
  </si>
  <si>
    <t>(315) 349-3595</t>
  </si>
  <si>
    <t>OSWEGO HEALTH DEPT         CO</t>
  </si>
  <si>
    <t>70 BUNNER ST</t>
  </si>
  <si>
    <t>Li, Fenghua, MD</t>
  </si>
  <si>
    <t>E0013773</t>
  </si>
  <si>
    <t>LI FENGHUA  MD</t>
  </si>
  <si>
    <t>LI FENGHUA</t>
  </si>
  <si>
    <t>Veeder, Mary, MD</t>
  </si>
  <si>
    <t>E0209339</t>
  </si>
  <si>
    <t>VEEDER CIVITELLO MARY E    MD</t>
  </si>
  <si>
    <t>VEEDER-CIVITELLO MARY DR.</t>
  </si>
  <si>
    <t>Vertino, Michael L., MD</t>
  </si>
  <si>
    <t>E0084756</t>
  </si>
  <si>
    <t>VERTINO MICHAEL L MD</t>
  </si>
  <si>
    <t>VERTINO MICHAEL</t>
  </si>
  <si>
    <t>NEURO MED SERV GRP</t>
  </si>
  <si>
    <t>Vijaya Seepana</t>
  </si>
  <si>
    <t>E0383504</t>
  </si>
  <si>
    <t>SEEPANA VIJAYA</t>
  </si>
  <si>
    <t>Villarreal, Daniel, MD</t>
  </si>
  <si>
    <t>E0089850</t>
  </si>
  <si>
    <t>VILLARREAL DANIEL MD</t>
  </si>
  <si>
    <t>VILLARREAL DANIEL</t>
  </si>
  <si>
    <t>UNIV CARDIOLOGY</t>
  </si>
  <si>
    <t>13202-3018</t>
  </si>
  <si>
    <t>Vince Gemelli</t>
  </si>
  <si>
    <t>E0081562</t>
  </si>
  <si>
    <t>GEMELLI VINCENT</t>
  </si>
  <si>
    <t>Vincent Scialdone, MD</t>
  </si>
  <si>
    <t>E0123810</t>
  </si>
  <si>
    <t>SCIALDONE VINCENT N MD</t>
  </si>
  <si>
    <t>SCIALDONE VINCENT</t>
  </si>
  <si>
    <t>Visiting Nurse Association of Central New York, Inc.</t>
  </si>
  <si>
    <t>E0266940</t>
  </si>
  <si>
    <t>VISITING NURSE ASSOC CENTRAL</t>
  </si>
  <si>
    <t>VISITING NURSE ASSOCIATION OF CENTRAL NEW YORK, INC.</t>
  </si>
  <si>
    <t>United Healthcare of New York, Inc</t>
  </si>
  <si>
    <t>Michael Spagnola</t>
  </si>
  <si>
    <t>(518) 313-4776</t>
  </si>
  <si>
    <t>michael_p_spagnola@uhc.com</t>
  </si>
  <si>
    <t>13 Cornell Rd</t>
  </si>
  <si>
    <t>Latham</t>
  </si>
  <si>
    <t>Northern Oswego County Health Services</t>
  </si>
  <si>
    <t>E0268318</t>
  </si>
  <si>
    <t>NORTHERN OSWEGO CNTY HLTH SVC</t>
  </si>
  <si>
    <t>NORTHERN OSWEGO COUNTY HEALTH SERVICES, INC.</t>
  </si>
  <si>
    <t>WEISS CARL DR.</t>
  </si>
  <si>
    <t>E0068079</t>
  </si>
  <si>
    <t>WEISS CARL A III MD</t>
  </si>
  <si>
    <t>(315) 255-2323</t>
  </si>
  <si>
    <t>Weiss, Anthony P., MD</t>
  </si>
  <si>
    <t>E0366194</t>
  </si>
  <si>
    <t>WEISS ANTHONY PETER</t>
  </si>
  <si>
    <t>WEISS ANTHONY DR.</t>
  </si>
  <si>
    <t>Welch, Thomas R., MD</t>
  </si>
  <si>
    <t>E0246987</t>
  </si>
  <si>
    <t>WELCH THOMAS R             MD</t>
  </si>
  <si>
    <t>WELCH THOMAS</t>
  </si>
  <si>
    <t>Werner, Irene O, MD</t>
  </si>
  <si>
    <t>E0196663</t>
  </si>
  <si>
    <t>WERNER IRENE O MD</t>
  </si>
  <si>
    <t>WERNER IRENE</t>
  </si>
  <si>
    <t>ONONDAGA HILL EMERGE</t>
  </si>
  <si>
    <t>Werner, Klaus, MD</t>
  </si>
  <si>
    <t>E0335321</t>
  </si>
  <si>
    <t>WERNER KLAUS GEORG ERICH</t>
  </si>
  <si>
    <t>WERNER KLAUS</t>
  </si>
  <si>
    <t>Pekarsky, Alicia R., MD</t>
  </si>
  <si>
    <t>E0033323</t>
  </si>
  <si>
    <t>PEKARSKY ALICIA RENEE MD</t>
  </si>
  <si>
    <t>PEKARSKY ALICIA</t>
  </si>
  <si>
    <t>PEPPERS LORI B</t>
  </si>
  <si>
    <t>E0369775</t>
  </si>
  <si>
    <t>PEPPERS LORI</t>
  </si>
  <si>
    <t>ACCESSCNY INC TBI</t>
  </si>
  <si>
    <t>E0403986</t>
  </si>
  <si>
    <t>(315) 701-2407</t>
  </si>
  <si>
    <t>ENABLE CSS Z08</t>
  </si>
  <si>
    <t>E0305576</t>
  </si>
  <si>
    <t>(315) 455-7591</t>
  </si>
  <si>
    <t>ENABLE CSS Z14</t>
  </si>
  <si>
    <t>E0312694</t>
  </si>
  <si>
    <t>ENABLE CSSZ02</t>
  </si>
  <si>
    <t>E0301678</t>
  </si>
  <si>
    <t>ENABLE CSSZ05</t>
  </si>
  <si>
    <t>E0302021</t>
  </si>
  <si>
    <t>ENABLE CSSZ06</t>
  </si>
  <si>
    <t>E0301681</t>
  </si>
  <si>
    <t>ENABLE CSSZ07</t>
  </si>
  <si>
    <t>E0301951</t>
  </si>
  <si>
    <t>ENABLE CSSZ10</t>
  </si>
  <si>
    <t>E0307496</t>
  </si>
  <si>
    <t>ENABLE CSSZ11</t>
  </si>
  <si>
    <t>E0307487</t>
  </si>
  <si>
    <t>ENABLE CSSZ12</t>
  </si>
  <si>
    <t>E0307488</t>
  </si>
  <si>
    <t>ENABLE CSSZ13</t>
  </si>
  <si>
    <t>E0307490</t>
  </si>
  <si>
    <t>ENABLE CSSZ16</t>
  </si>
  <si>
    <t>E0314751</t>
  </si>
  <si>
    <t>ENABLE CSSZ17</t>
  </si>
  <si>
    <t>E0315175</t>
  </si>
  <si>
    <t>SAMAD, IMTIAZ</t>
  </si>
  <si>
    <t>E0132025</t>
  </si>
  <si>
    <t>SAMAD IMTIAZ RENZA MD</t>
  </si>
  <si>
    <t>SAMAD IMTIAZ</t>
  </si>
  <si>
    <t>THOMAS, MICHAEL</t>
  </si>
  <si>
    <t>E0053849</t>
  </si>
  <si>
    <t>THOMAS MICHAEL</t>
  </si>
  <si>
    <t>THOMAS MICHAEL WHEATLEY MD</t>
  </si>
  <si>
    <t>TOOKER, KRISTIN</t>
  </si>
  <si>
    <t>E0006180</t>
  </si>
  <si>
    <t>TOOKER KRISTIN DEANNE</t>
  </si>
  <si>
    <t>TOOKER KRISTIN</t>
  </si>
  <si>
    <t>301 GENESEE ST</t>
  </si>
  <si>
    <t>13421-2644</t>
  </si>
  <si>
    <t>VITKUS, ROBERT DR.</t>
  </si>
  <si>
    <t>E0211729</t>
  </si>
  <si>
    <t>VITKUS ROBERT J</t>
  </si>
  <si>
    <t>VITKUS ROBERT DR.</t>
  </si>
  <si>
    <t>518 E GENESEE ST</t>
  </si>
  <si>
    <t>13066-1537</t>
  </si>
  <si>
    <t>Poiesz, Bernard J., MD</t>
  </si>
  <si>
    <t>E0251473</t>
  </si>
  <si>
    <t>POIESZ BERNARD J MD</t>
  </si>
  <si>
    <t>POIESZ BERNARD</t>
  </si>
  <si>
    <t>Poiesz, Michael, MD</t>
  </si>
  <si>
    <t>E0322848</t>
  </si>
  <si>
    <t>POIESZ MICHAEL</t>
  </si>
  <si>
    <t>POIESZ MICHAEL JOSEPH</t>
  </si>
  <si>
    <t>Polhemus, Mark Edward, MD</t>
  </si>
  <si>
    <t>E0323640</t>
  </si>
  <si>
    <t>POLHEMUS MARK EDWARD</t>
  </si>
  <si>
    <t>POLHEMUS MARK</t>
  </si>
  <si>
    <t>Consenstein, Larry, MD</t>
  </si>
  <si>
    <t>E0231671</t>
  </si>
  <si>
    <t>CONSENSTEIN LARRY          MD</t>
  </si>
  <si>
    <t>CONSENSTEIN LARRY</t>
  </si>
  <si>
    <t>CONSENSTEIN LARRY MD</t>
  </si>
  <si>
    <t>Constantine, Francis Dr.</t>
  </si>
  <si>
    <t>E0116798</t>
  </si>
  <si>
    <t>CONSTANTINE FRANCIS-OF-MARY M</t>
  </si>
  <si>
    <t>sauguoit@stemc.org</t>
  </si>
  <si>
    <t>CONSTANTINE FRANCIS</t>
  </si>
  <si>
    <t>CONSUMER SERVICES OF MADISON COUNTY, INC.</t>
  </si>
  <si>
    <t>E0086001</t>
  </si>
  <si>
    <t>CONSUMER SER MADISON CNTY  MH</t>
  </si>
  <si>
    <t>William Cesare</t>
  </si>
  <si>
    <t>(315) 361-9131</t>
  </si>
  <si>
    <t>csmc98@yahoo.com</t>
  </si>
  <si>
    <t>CONSUMER SERVICES OF MADISON COUNTY</t>
  </si>
  <si>
    <t>13421-1642</t>
  </si>
  <si>
    <t>Brenner, Jay M., MD</t>
  </si>
  <si>
    <t>E0012393</t>
  </si>
  <si>
    <t>BRENNER JAY MILLER</t>
  </si>
  <si>
    <t>BRENNER JAY</t>
  </si>
  <si>
    <t>Brittany Houseman</t>
  </si>
  <si>
    <t>E0365183</t>
  </si>
  <si>
    <t>HOUSEMAN BRITTANY L</t>
  </si>
  <si>
    <t>HOUSEMAN BRITTANY</t>
  </si>
  <si>
    <t>Broton, Wendy L., NP</t>
  </si>
  <si>
    <t>E0287896</t>
  </si>
  <si>
    <t>BROTON WENDY LYNN</t>
  </si>
  <si>
    <t>BROTON WENDY</t>
  </si>
  <si>
    <t>BROTON WENDY LYNN NP</t>
  </si>
  <si>
    <t>Brown, Dedra D., NP</t>
  </si>
  <si>
    <t>E0309100</t>
  </si>
  <si>
    <t>BROWN DEDRA DEANNE</t>
  </si>
  <si>
    <t>BROWN DEDRA</t>
  </si>
  <si>
    <t>James Watts, MD</t>
  </si>
  <si>
    <t>E0243638</t>
  </si>
  <si>
    <t>WATTS JAMES P              MD</t>
  </si>
  <si>
    <t>WATTS JAMES</t>
  </si>
  <si>
    <t>PHYS OFC BLDG NO #2J</t>
  </si>
  <si>
    <t>Lynne Humphrey</t>
  </si>
  <si>
    <t>E0121020</t>
  </si>
  <si>
    <t>HUMPHREY LYNNE ALLEN MD</t>
  </si>
  <si>
    <t>HUMPHREY LYNNE</t>
  </si>
  <si>
    <t>HUMPHREY LYNNE ALLEN</t>
  </si>
  <si>
    <t>MacConaghy, Lindsay C., MD</t>
  </si>
  <si>
    <t>E0323876</t>
  </si>
  <si>
    <t>MACCONAGHY LINDSAY C</t>
  </si>
  <si>
    <t>MACCONAGHY LINDSAY</t>
  </si>
  <si>
    <t>MACCONAGHY LINDSAY CLARKSON</t>
  </si>
  <si>
    <t>Kelly, Jennifer J., DO</t>
  </si>
  <si>
    <t>E0046870</t>
  </si>
  <si>
    <t>KELLY JENNIFER J DO</t>
  </si>
  <si>
    <t>KELLY JENNIFER</t>
  </si>
  <si>
    <t>Kennedy, Gloria A., MD</t>
  </si>
  <si>
    <t>E0139669</t>
  </si>
  <si>
    <t>KENNEDY GLORIA A MD</t>
  </si>
  <si>
    <t>KENNEDY GLORIA</t>
  </si>
  <si>
    <t>Kent, Paul F., MD</t>
  </si>
  <si>
    <t>E0132024</t>
  </si>
  <si>
    <t>KENT PAUL FREDERICK MD</t>
  </si>
  <si>
    <t>KENT PAUL</t>
  </si>
  <si>
    <t>Kerr, Karol, MD</t>
  </si>
  <si>
    <t>E0100145</t>
  </si>
  <si>
    <t>KERR KAROL HICKS MD</t>
  </si>
  <si>
    <t>KERR KAROL</t>
  </si>
  <si>
    <t>Kevin LeRoy</t>
  </si>
  <si>
    <t>E0296883</t>
  </si>
  <si>
    <t>LEROY KEVIN THOMAS</t>
  </si>
  <si>
    <t>LE ROY KEVIN</t>
  </si>
  <si>
    <t>Kevin Thomas, MD</t>
  </si>
  <si>
    <t>E0196099</t>
  </si>
  <si>
    <t>THOMAS KEVIN WILLIAMS      MD</t>
  </si>
  <si>
    <t>(315) 472-8841</t>
  </si>
  <si>
    <t>THOMAS KEVIN</t>
  </si>
  <si>
    <t>STE 707</t>
  </si>
  <si>
    <t>Bennett, Brad PhD</t>
  </si>
  <si>
    <t>Bennett, Brad PhD.</t>
  </si>
  <si>
    <t>(315) 859-1973</t>
  </si>
  <si>
    <t>clintontlc@hotmail.com</t>
  </si>
  <si>
    <t>Community Psychiatric Support and Treatment (CPST)</t>
  </si>
  <si>
    <t>7325 State Route 5</t>
  </si>
  <si>
    <t>Clinton</t>
  </si>
  <si>
    <t>Yang, Zhong-Jin, MD</t>
  </si>
  <si>
    <t>E0085859</t>
  </si>
  <si>
    <t>YANG ZHONG JIN MD</t>
  </si>
  <si>
    <t>YANG ZHONG-JIN DR.</t>
  </si>
  <si>
    <t>SUSLIK ALTHEA RUTH</t>
  </si>
  <si>
    <t>E0386287</t>
  </si>
  <si>
    <t>SUSLIK ALTHEA</t>
  </si>
  <si>
    <t>SUSLIK ALTHEA MRS.</t>
  </si>
  <si>
    <t>UPSTATE SURGICAL GROUP PC</t>
  </si>
  <si>
    <t>E0159091</t>
  </si>
  <si>
    <t>(315) 452-2900</t>
  </si>
  <si>
    <t>WILSON EMILY ANN</t>
  </si>
  <si>
    <t>E0350155</t>
  </si>
  <si>
    <t>WILSON EMILY</t>
  </si>
  <si>
    <t>WISEMAN JEAN MARIE</t>
  </si>
  <si>
    <t>E0036490</t>
  </si>
  <si>
    <t>WISEMAN JEAN</t>
  </si>
  <si>
    <t>HIPKENS-VIGGIANO SHERRI LYNN</t>
  </si>
  <si>
    <t>E0391260</t>
  </si>
  <si>
    <t>VIGGIANO-HIPKENS SHERRI</t>
  </si>
  <si>
    <t>13021-4654</t>
  </si>
  <si>
    <t>CATH CHAR OF SYRACUSE RSP</t>
  </si>
  <si>
    <t>E0039120</t>
  </si>
  <si>
    <t>(315) 424-1820</t>
  </si>
  <si>
    <t>13204-3310</t>
  </si>
  <si>
    <t>OMRDD/CATH CHARITIES SYRACUSE</t>
  </si>
  <si>
    <t>E0100378</t>
  </si>
  <si>
    <t>(615) 424-1845</t>
  </si>
  <si>
    <t>13204-3311</t>
  </si>
  <si>
    <t>OMRDD/TOOMEY RES &amp; COMM SVC</t>
  </si>
  <si>
    <t>E0099571</t>
  </si>
  <si>
    <t>TOOMEY RES &amp; COMM SVC</t>
  </si>
  <si>
    <t>TOOMEY RES AND COMM SVS DAY</t>
  </si>
  <si>
    <t>E0029927</t>
  </si>
  <si>
    <t>CAYUGA HOME FOR CHILDREN DAY</t>
  </si>
  <si>
    <t>E0030880</t>
  </si>
  <si>
    <t>DIZON EMMA D</t>
  </si>
  <si>
    <t>E0340490</t>
  </si>
  <si>
    <t>DIZON EMMA</t>
  </si>
  <si>
    <t>ENABLE CSSZ18</t>
  </si>
  <si>
    <t>E0324038</t>
  </si>
  <si>
    <t>ENABLE CSSZ19</t>
  </si>
  <si>
    <t>E0324039</t>
  </si>
  <si>
    <t>ENABLE CSSZ20</t>
  </si>
  <si>
    <t>E0324040</t>
  </si>
  <si>
    <t>ENABLE CSSZ21</t>
  </si>
  <si>
    <t>E0324041</t>
  </si>
  <si>
    <t>ENABLE CSSZ22</t>
  </si>
  <si>
    <t>E0324042</t>
  </si>
  <si>
    <t>BILAL AHMAD MD</t>
  </si>
  <si>
    <t>E0283486</t>
  </si>
  <si>
    <t>BILAL AHMAD</t>
  </si>
  <si>
    <t>(315) 349-5760</t>
  </si>
  <si>
    <t>CALI MARK J RPA</t>
  </si>
  <si>
    <t>E0016223</t>
  </si>
  <si>
    <t>CALI MARK</t>
  </si>
  <si>
    <t>294 EAST AVE</t>
  </si>
  <si>
    <t>14094-3134</t>
  </si>
  <si>
    <t>CAPUCILLI JANINE AGNES</t>
  </si>
  <si>
    <t>E0364056</t>
  </si>
  <si>
    <t>CAPUCILLI JANINE</t>
  </si>
  <si>
    <t>CARDIOVASCULAR SPECIALISTS PC</t>
  </si>
  <si>
    <t>E0222807</t>
  </si>
  <si>
    <t>CARDIOVASCULAR SPECIALISTS P C</t>
  </si>
  <si>
    <t>CARMEN BAUTISTA-DATOR MD PC</t>
  </si>
  <si>
    <t>E0047399</t>
  </si>
  <si>
    <t>(315) 343-2151</t>
  </si>
  <si>
    <t>BAUTISTA DATOR CARMEN DR.</t>
  </si>
  <si>
    <t>CARMEN BAUTISTA-DATOR MD</t>
  </si>
  <si>
    <t>CONNELLY ELIZABETH ANN</t>
  </si>
  <si>
    <t>E0063617</t>
  </si>
  <si>
    <t>CONNELLY ELIZABETH</t>
  </si>
  <si>
    <t>COOPER KATHRYN JEANNE</t>
  </si>
  <si>
    <t>E0094600</t>
  </si>
  <si>
    <t>COOPER KATHRYN</t>
  </si>
  <si>
    <t>DASKALAKIS KATHERINE</t>
  </si>
  <si>
    <t>E0007572</t>
  </si>
  <si>
    <t>DE LUNA JOY LIN CHAN MD</t>
  </si>
  <si>
    <t>E0036635</t>
  </si>
  <si>
    <t>DELUNA JOYLIN DR.</t>
  </si>
  <si>
    <t>DEGIROLAMO KATHRYN ELIZABETH</t>
  </si>
  <si>
    <t>E0352730</t>
  </si>
  <si>
    <t>(315) 471-4196</t>
  </si>
  <si>
    <t>DEGIROLAMO KATHRYN</t>
  </si>
  <si>
    <t>13210-1968</t>
  </si>
  <si>
    <t>DIMARCO JUDITH ANN</t>
  </si>
  <si>
    <t>E0118422</t>
  </si>
  <si>
    <t>DIMARCO JUDITH</t>
  </si>
  <si>
    <t>(315) 343-2590</t>
  </si>
  <si>
    <t>DIMARCO JUDITH MRS.</t>
  </si>
  <si>
    <t>DYNE JUDITH BAHOUTH</t>
  </si>
  <si>
    <t>E0069095</t>
  </si>
  <si>
    <t>DYNE JUDITH</t>
  </si>
  <si>
    <t>EDELMAN ERIC EAN DPM</t>
  </si>
  <si>
    <t>E0033271</t>
  </si>
  <si>
    <t>EDELMAN ERIC DR.</t>
  </si>
  <si>
    <t>EDELMAN ERIC EAN</t>
  </si>
  <si>
    <t>ENGLE TAMMY ELIZABETH</t>
  </si>
  <si>
    <t>E0004523</t>
  </si>
  <si>
    <t>BECKER TAMMY ELIZABETH</t>
  </si>
  <si>
    <t>ENGLE TAMMY MISS</t>
  </si>
  <si>
    <t>1448 ROUTE 9</t>
  </si>
  <si>
    <t>FORT EDWARD</t>
  </si>
  <si>
    <t>12828-2459</t>
  </si>
  <si>
    <t>FALCONE JENNIFER L</t>
  </si>
  <si>
    <t>E0040452</t>
  </si>
  <si>
    <t>FAILING JENNIFER RPA</t>
  </si>
  <si>
    <t>FALCONE JENNIFER</t>
  </si>
  <si>
    <t>FINGER HEATHER MD</t>
  </si>
  <si>
    <t>E0040869</t>
  </si>
  <si>
    <t>FINGER HEATHER</t>
  </si>
  <si>
    <t>GOTTSCHALK KARAH ELIZABETH</t>
  </si>
  <si>
    <t>E0366321</t>
  </si>
  <si>
    <t>GOTTSCHALK KARAH DR.</t>
  </si>
  <si>
    <t>140 W 6TH ST STE 202</t>
  </si>
  <si>
    <t>HAFNER KARL F              MD</t>
  </si>
  <si>
    <t>E0223888</t>
  </si>
  <si>
    <t>(315) 598-1220</t>
  </si>
  <si>
    <t>HAFNER KARL DR.</t>
  </si>
  <si>
    <t>HAYS JESSICA MARIE</t>
  </si>
  <si>
    <t>E0004412</t>
  </si>
  <si>
    <t>DOOLITTLE JESSICA MARIE RPA</t>
  </si>
  <si>
    <t>HAYS JESSICA MRS.</t>
  </si>
  <si>
    <t>HEAD TINA K</t>
  </si>
  <si>
    <t>E0320240</t>
  </si>
  <si>
    <t>HEAD TINA DR.</t>
  </si>
  <si>
    <t>7740 MELGS ROAD</t>
  </si>
  <si>
    <t>13027-0000</t>
  </si>
  <si>
    <t>HOWELL RONALD D</t>
  </si>
  <si>
    <t>E0355144</t>
  </si>
  <si>
    <t>(315) 349-5819</t>
  </si>
  <si>
    <t>HOWELL RONALD DR.</t>
  </si>
  <si>
    <t>140 W 6TH ST STE 280</t>
  </si>
  <si>
    <t>IANNETTONI DOLORES JOYCE</t>
  </si>
  <si>
    <t>E0063614</t>
  </si>
  <si>
    <t>IANNETTONI DOLORES</t>
  </si>
  <si>
    <t>KIRCHER BARBARA JEAN MD</t>
  </si>
  <si>
    <t>E0015614</t>
  </si>
  <si>
    <t>KIRCHER BARBARA DR.</t>
  </si>
  <si>
    <t>KIRK ROBERT DAVID</t>
  </si>
  <si>
    <t>E0035050</t>
  </si>
  <si>
    <t>KIRK ROBERT</t>
  </si>
  <si>
    <t>KOPECKY RICHARD T          MD</t>
  </si>
  <si>
    <t>E0209004</t>
  </si>
  <si>
    <t>(315) 478-3311</t>
  </si>
  <si>
    <t>KOPECKY RICHARD DR.</t>
  </si>
  <si>
    <t>MEDICAL SUR GRP-MED</t>
  </si>
  <si>
    <t>LOZNER EUGENE C MD</t>
  </si>
  <si>
    <t>E0200230</t>
  </si>
  <si>
    <t>LOZNER EUGENE</t>
  </si>
  <si>
    <t>LOZNER EUGENE C</t>
  </si>
  <si>
    <t>MANGAT SIMARDEEP S MD</t>
  </si>
  <si>
    <t>E0005361</t>
  </si>
  <si>
    <t>SIMARDEEP S MANGAT</t>
  </si>
  <si>
    <t>MANGAT SIMARDEEP DR.</t>
  </si>
  <si>
    <t>MURTHY BALA MD</t>
  </si>
  <si>
    <t>E0034353</t>
  </si>
  <si>
    <t>MURTHY BALA DR.</t>
  </si>
  <si>
    <t>13088-4866</t>
  </si>
  <si>
    <t>NEPHROLOGY ASSOCIATES</t>
  </si>
  <si>
    <t>E0241514</t>
  </si>
  <si>
    <t>NEPHROLOGY ASSOCIATES OF SYRACUSE, P.C.</t>
  </si>
  <si>
    <t>721 E GENESEE ST</t>
  </si>
  <si>
    <t>13210-1505</t>
  </si>
  <si>
    <t>O'DONNELL LYNN</t>
  </si>
  <si>
    <t>E0295529</t>
  </si>
  <si>
    <t>OGUNTOLA ADEBOWALE O MD</t>
  </si>
  <si>
    <t>E0092458</t>
  </si>
  <si>
    <t>OGUNTOLA ADEBOWALE DR.</t>
  </si>
  <si>
    <t>ONDOCIN PHILIP THOMAS MD</t>
  </si>
  <si>
    <t>E0077206</t>
  </si>
  <si>
    <t>ONDOCIN PHILIP DR.</t>
  </si>
  <si>
    <t>OSWEGO COUNTY OB-GYN PC</t>
  </si>
  <si>
    <t>E0007711</t>
  </si>
  <si>
    <t>(315) 342-2590</t>
  </si>
  <si>
    <t>OSWEGO COUNTY PODIATRY PC</t>
  </si>
  <si>
    <t>E0119520</t>
  </si>
  <si>
    <t>(315) 593-3971</t>
  </si>
  <si>
    <t>PODIATRIST GROUP</t>
  </si>
  <si>
    <t>OSWEGO HOSPITAL LIFE LINE</t>
  </si>
  <si>
    <t>E0158476</t>
  </si>
  <si>
    <t>OSWEGO HOSPITAL-LIFELINE</t>
  </si>
  <si>
    <t>PATIL VILAS JADHAV MD</t>
  </si>
  <si>
    <t>E0081171</t>
  </si>
  <si>
    <t>(315) 343-8162</t>
  </si>
  <si>
    <t>PATIL VILAS</t>
  </si>
  <si>
    <t>OMRDD/CAYUGA HOME FOR CHILD</t>
  </si>
  <si>
    <t>E0071973</t>
  </si>
  <si>
    <t>KELBERMAN CENTER ICS</t>
  </si>
  <si>
    <t>E0349844</t>
  </si>
  <si>
    <t>KELBERMAN CENTER INC DAY/AHRH</t>
  </si>
  <si>
    <t>E0288636</t>
  </si>
  <si>
    <t>KELBERMAN CENTER INC HCBS 1</t>
  </si>
  <si>
    <t>E0288824</t>
  </si>
  <si>
    <t>1601 ARMORY DR BLDG C</t>
  </si>
  <si>
    <t>KELBERMAN CENTER INC RSP</t>
  </si>
  <si>
    <t>E0288822</t>
  </si>
  <si>
    <t>OMRDD/KELBERMAN CENTER INC</t>
  </si>
  <si>
    <t>E0290788</t>
  </si>
  <si>
    <t>KELBERMAN CENTER INC</t>
  </si>
  <si>
    <t>PHANEUF LEAH KATHRYN</t>
  </si>
  <si>
    <t>E0310752</t>
  </si>
  <si>
    <t>(315) 565-7556</t>
  </si>
  <si>
    <t>PHANEUF LEAH DR.</t>
  </si>
  <si>
    <t>AMES SARAH ANNE</t>
  </si>
  <si>
    <t>E0321763</t>
  </si>
  <si>
    <t>AMES SARAH MISS</t>
  </si>
  <si>
    <t>AZZARELLO ERIN M RPT</t>
  </si>
  <si>
    <t>E0049306</t>
  </si>
  <si>
    <t>AZZARELLO ERIN M</t>
  </si>
  <si>
    <t>AZZARELLO ERIN</t>
  </si>
  <si>
    <t>BALMIR MARVIN</t>
  </si>
  <si>
    <t>E0340566</t>
  </si>
  <si>
    <t>BARRETT GEORGE LEE IV RPT</t>
  </si>
  <si>
    <t>E0015640</t>
  </si>
  <si>
    <t>BARRETT IV GEORGE</t>
  </si>
  <si>
    <t>BARRETT GEORGE MR.</t>
  </si>
  <si>
    <t>6800 E GENESEE ST</t>
  </si>
  <si>
    <t>13066-1089</t>
  </si>
  <si>
    <t>BATTAGLIA TODD CHRISTOPHER MD</t>
  </si>
  <si>
    <t>E0007226</t>
  </si>
  <si>
    <t>TODD C BATTAGLIA</t>
  </si>
  <si>
    <t>BATTAGLIA TODD</t>
  </si>
  <si>
    <t>BATTAGLIA TODD CHRISTOPHER</t>
  </si>
  <si>
    <t>BERRIOS CAROLINE E</t>
  </si>
  <si>
    <t>E0383375</t>
  </si>
  <si>
    <t>BERRIOS CAROLINE</t>
  </si>
  <si>
    <t>BIANCO AARON JAMES</t>
  </si>
  <si>
    <t>E0334515</t>
  </si>
  <si>
    <t>BIANCO AARON DR.</t>
  </si>
  <si>
    <t>BIERWAGEN DAVID M</t>
  </si>
  <si>
    <t>E0378052</t>
  </si>
  <si>
    <t>BIERWAGEN DAVID</t>
  </si>
  <si>
    <t>BROWN BRANDI BELINDA BOYANSKI</t>
  </si>
  <si>
    <t>E0049271</t>
  </si>
  <si>
    <t>BROWN BRANDI</t>
  </si>
  <si>
    <t>BROWN NOAH ROBERT RPT</t>
  </si>
  <si>
    <t>E0043888</t>
  </si>
  <si>
    <t>BROWN NOAH</t>
  </si>
  <si>
    <t>BROWN NOAH ROBERT</t>
  </si>
  <si>
    <t>BUTLER MELISSA R NP-C</t>
  </si>
  <si>
    <t>E0030727</t>
  </si>
  <si>
    <t>BUTLER MELISSA R</t>
  </si>
  <si>
    <t>BUTLER MELISSA</t>
  </si>
  <si>
    <t>CALKINS ANNE M MD</t>
  </si>
  <si>
    <t>E0127934</t>
  </si>
  <si>
    <t>CALKINS ANNE</t>
  </si>
  <si>
    <t>CARDI TODD JOSEPH RPT</t>
  </si>
  <si>
    <t>E0055111</t>
  </si>
  <si>
    <t>CARDI TODD</t>
  </si>
  <si>
    <t>CARDI TODD JOSEPH</t>
  </si>
  <si>
    <t>CARTER KENNETT THOMAS RPT</t>
  </si>
  <si>
    <t>E0060294</t>
  </si>
  <si>
    <t>CARTER KENNETT</t>
  </si>
  <si>
    <t>CARTER KENNETT THOMAS</t>
  </si>
  <si>
    <t>5100 W TAFT RD STE 2K</t>
  </si>
  <si>
    <t>CLARKE MICHAEL THOMAS MD</t>
  </si>
  <si>
    <t>E0058510</t>
  </si>
  <si>
    <t>CLARKE MICHAEL</t>
  </si>
  <si>
    <t>5700 W GENESEE ST STE 225</t>
  </si>
  <si>
    <t>13031-3207</t>
  </si>
  <si>
    <t>CLEVELAND KAREN M</t>
  </si>
  <si>
    <t>E0063060</t>
  </si>
  <si>
    <t>CLEVELAND KAREN</t>
  </si>
  <si>
    <t>COFFEY JOSEPH A</t>
  </si>
  <si>
    <t>E0339584</t>
  </si>
  <si>
    <t>COFFEY JOSEPH</t>
  </si>
  <si>
    <t>COLANERI MARK J RPA</t>
  </si>
  <si>
    <t>E0025608</t>
  </si>
  <si>
    <t>COLANERI MARK MR.</t>
  </si>
  <si>
    <t>CONGER CLINTON C</t>
  </si>
  <si>
    <t>E0408020</t>
  </si>
  <si>
    <t>(315) 703-3434</t>
  </si>
  <si>
    <t>CONGER CLINTON DR.</t>
  </si>
  <si>
    <t>COOKE CARLTON P MD</t>
  </si>
  <si>
    <t>E0244289</t>
  </si>
  <si>
    <t>COOKE CARLTON DR.</t>
  </si>
  <si>
    <t>COOKE CARLTON P III</t>
  </si>
  <si>
    <t>CULLINAN MELISSA</t>
  </si>
  <si>
    <t>E0310059</t>
  </si>
  <si>
    <t>MELISSA CULLINAN</t>
  </si>
  <si>
    <t>CURRAN KATIE LYNN RPT</t>
  </si>
  <si>
    <t>E0049296</t>
  </si>
  <si>
    <t>CURRAN KATIE L</t>
  </si>
  <si>
    <t>CURRAN KATIE</t>
  </si>
  <si>
    <t>CURRAN KATIE LYNN</t>
  </si>
  <si>
    <t>DELANEY JOEL P RPA</t>
  </si>
  <si>
    <t>E0068724</t>
  </si>
  <si>
    <t>DELANEY JOEL</t>
  </si>
  <si>
    <t>COPPOLA DEVIN A MD</t>
  </si>
  <si>
    <t>E0103643</t>
  </si>
  <si>
    <t>(315) 732-0995</t>
  </si>
  <si>
    <t>COPPOLA DEVIN</t>
  </si>
  <si>
    <t>COPPOLA DEVIN ALLYN</t>
  </si>
  <si>
    <t>13159-0190</t>
  </si>
  <si>
    <t>COWART HARRY F JR</t>
  </si>
  <si>
    <t>E0341435</t>
  </si>
  <si>
    <t>COWART HARRY</t>
  </si>
  <si>
    <t>COWART HARRY MR.</t>
  </si>
  <si>
    <t>DAVID J DEXTER OD PC</t>
  </si>
  <si>
    <t>E0051034</t>
  </si>
  <si>
    <t>DAVID J. DEXTER, O.D., P.C.</t>
  </si>
  <si>
    <t>DEWITT SARAH M</t>
  </si>
  <si>
    <t>E0341893</t>
  </si>
  <si>
    <t>(315) 464-4470</t>
  </si>
  <si>
    <t>DEWITT SARAH</t>
  </si>
  <si>
    <t>DEXTER DAVID J OD</t>
  </si>
  <si>
    <t>E0241789</t>
  </si>
  <si>
    <t>DEXTER DAVID DR.</t>
  </si>
  <si>
    <t>DICKSON DOUGLAS J  DPM</t>
  </si>
  <si>
    <t>E0166226</t>
  </si>
  <si>
    <t>(315) 732-9368</t>
  </si>
  <si>
    <t>DICKSON DOUGLAS DR.</t>
  </si>
  <si>
    <t>98 N 2ND ST STE 101</t>
  </si>
  <si>
    <t>DINGMAN DIANE MARIE</t>
  </si>
  <si>
    <t>E0035967</t>
  </si>
  <si>
    <t>DINGMAN DIANE DR.</t>
  </si>
  <si>
    <t>DOW ANNE</t>
  </si>
  <si>
    <t>E0305684</t>
  </si>
  <si>
    <t>DOWE ANNE</t>
  </si>
  <si>
    <t>(315) 464-4243</t>
  </si>
  <si>
    <t>DURGIN FRANCIS JOHN        MD</t>
  </si>
  <si>
    <t>E0204687</t>
  </si>
  <si>
    <t>(315) 476-2161</t>
  </si>
  <si>
    <t>DURGIN FRANCIS</t>
  </si>
  <si>
    <t>672 S SALINA ST</t>
  </si>
  <si>
    <t>13202-3524</t>
  </si>
  <si>
    <t>DYER R STUART M D</t>
  </si>
  <si>
    <t>E0247485</t>
  </si>
  <si>
    <t>(315) 476-2510</t>
  </si>
  <si>
    <t>PATEL RAVINDRA</t>
  </si>
  <si>
    <t>EDISON SCOTT A MD</t>
  </si>
  <si>
    <t>E0148243</t>
  </si>
  <si>
    <t>(315) 446-8429</t>
  </si>
  <si>
    <t>EDISON SCOTT</t>
  </si>
  <si>
    <t>EDISON SCOTT ALAN</t>
  </si>
  <si>
    <t>4850 BROAD RD # 1K</t>
  </si>
  <si>
    <t>EL-KHALLY ZIAD A MD</t>
  </si>
  <si>
    <t>E0038004</t>
  </si>
  <si>
    <t>EL-KHALLY ZIAD</t>
  </si>
  <si>
    <t>EL-KHALLY ZIAD A</t>
  </si>
  <si>
    <t>ENDOSCOPIC PROCEDURE CENTER</t>
  </si>
  <si>
    <t>E0022964</t>
  </si>
  <si>
    <t>(315) 492-5470</t>
  </si>
  <si>
    <t>EPC, LLC</t>
  </si>
  <si>
    <t>PODIATRY SERVICES OF CNY PC</t>
  </si>
  <si>
    <t>E0102495</t>
  </si>
  <si>
    <t>PODIATRY SERVICES OF CNY</t>
  </si>
  <si>
    <t>(315) 458-4497</t>
  </si>
  <si>
    <t>PODIATRY SERVICES OF CENTRAL NEW YORK P C</t>
  </si>
  <si>
    <t>REINHART SCOTT C MD</t>
  </si>
  <si>
    <t>E0155059</t>
  </si>
  <si>
    <t>REINHART SCOTT DR.</t>
  </si>
  <si>
    <t>ROSE BRENDA J</t>
  </si>
  <si>
    <t>E0040834</t>
  </si>
  <si>
    <t>ROSE BRENDA</t>
  </si>
  <si>
    <t>SPENCER JACQUELYN A RN</t>
  </si>
  <si>
    <t>E0123276</t>
  </si>
  <si>
    <t>SPENCER JACQUELYN MS.</t>
  </si>
  <si>
    <t>ENABLE CSSZ23</t>
  </si>
  <si>
    <t>E0330034</t>
  </si>
  <si>
    <t>ENABLE CSSZ24</t>
  </si>
  <si>
    <t>E0325761</t>
  </si>
  <si>
    <t>ENABLE CSSZ25</t>
  </si>
  <si>
    <t>E0326617</t>
  </si>
  <si>
    <t>ENABLE CSSZ27</t>
  </si>
  <si>
    <t>E0330049</t>
  </si>
  <si>
    <t>ENABLE CSSZ28</t>
  </si>
  <si>
    <t>E0337045</t>
  </si>
  <si>
    <t>ENABLE CSSZ30</t>
  </si>
  <si>
    <t>E0331291</t>
  </si>
  <si>
    <t>ENABLE CSSZ31</t>
  </si>
  <si>
    <t>E0331795</t>
  </si>
  <si>
    <t>ENABLE CSSZ32</t>
  </si>
  <si>
    <t>E0337063</t>
  </si>
  <si>
    <t>ENABLE CSSZ33</t>
  </si>
  <si>
    <t>E0338406</t>
  </si>
  <si>
    <t>ENABLE CSSZ34</t>
  </si>
  <si>
    <t>E0351223</t>
  </si>
  <si>
    <t>ENABLE ICS</t>
  </si>
  <si>
    <t>E0370156</t>
  </si>
  <si>
    <t>ENABLE PTL</t>
  </si>
  <si>
    <t>E0299581</t>
  </si>
  <si>
    <t>MCCOY KATHARINE L</t>
  </si>
  <si>
    <t>E0356985</t>
  </si>
  <si>
    <t>MCCOY KATHARINE MRS.</t>
  </si>
  <si>
    <t>UCP HANDICAPPED CHILD SYRACUS</t>
  </si>
  <si>
    <t>E0171041</t>
  </si>
  <si>
    <t>UCP SYRACUSE RSP</t>
  </si>
  <si>
    <t>E0302818</t>
  </si>
  <si>
    <t>UCP SYRACUSE/DBA ENABLE JAMES</t>
  </si>
  <si>
    <t>E0198554</t>
  </si>
  <si>
    <t>UNITED CEREBRAL PALSY AND HANDICAPPED CHILDREN'S ASSOC OF SYRACUSE</t>
  </si>
  <si>
    <t>JAMESVILLE AVE ICF</t>
  </si>
  <si>
    <t>13210-4217</t>
  </si>
  <si>
    <t>UNITED CEREBRAL PALSY AND HANDICAPP</t>
  </si>
  <si>
    <t>E0349998</t>
  </si>
  <si>
    <t>ACCESSCNY, INC.</t>
  </si>
  <si>
    <t>5 COURT ST</t>
  </si>
  <si>
    <t>13815-1654</t>
  </si>
  <si>
    <t>ADVOCATES CSSZ48</t>
  </si>
  <si>
    <t>E0301257</t>
  </si>
  <si>
    <t>FAMILYCAPPED CSSZ48</t>
  </si>
  <si>
    <t>ADVOCATES INC CSS Z01</t>
  </si>
  <si>
    <t>E0284775</t>
  </si>
  <si>
    <t>FAMILYCAPPED CSS Z01</t>
  </si>
  <si>
    <t>ADVOCATES INC CSS Z02</t>
  </si>
  <si>
    <t>E0284777</t>
  </si>
  <si>
    <t>FAMILYCAPPED CSS Z02</t>
  </si>
  <si>
    <t>ADVOCATES INC CSS Z07</t>
  </si>
  <si>
    <t>E0285186</t>
  </si>
  <si>
    <t>FAMILYCAPPED CSS Z07</t>
  </si>
  <si>
    <t>ADVOCATES INC CSS Z08</t>
  </si>
  <si>
    <t>E0285185</t>
  </si>
  <si>
    <t>FAMILYCAPPED CSS Z08</t>
  </si>
  <si>
    <t>ADVOCATES INC CSS Z10</t>
  </si>
  <si>
    <t>E0285365</t>
  </si>
  <si>
    <t>FAMILYCAPPED CSSZ10</t>
  </si>
  <si>
    <t>ADVOCATES INC CSS Z11</t>
  </si>
  <si>
    <t>E0285752</t>
  </si>
  <si>
    <t>FAMILYCAPPED CSS Z11</t>
  </si>
  <si>
    <t>ADVOCATES INC CSSY01</t>
  </si>
  <si>
    <t>E0341729</t>
  </si>
  <si>
    <t>ADVOCATES INC CSSY02</t>
  </si>
  <si>
    <t>E0341737</t>
  </si>
  <si>
    <t>ADVOCATES INC CSSY03</t>
  </si>
  <si>
    <t>E0346267</t>
  </si>
  <si>
    <t>ADVOCATES INC CSSY04</t>
  </si>
  <si>
    <t>E0346270</t>
  </si>
  <si>
    <t>ADVOCATES INC CSSZ05</t>
  </si>
  <si>
    <t>E0285217</t>
  </si>
  <si>
    <t>FAMILYCAPPED CSSZ05</t>
  </si>
  <si>
    <t>ADVOCATES INC CSSZ06</t>
  </si>
  <si>
    <t>E0284888</t>
  </si>
  <si>
    <t>FAMILYCAPPED CSSZ06</t>
  </si>
  <si>
    <t>ADVOCATES INC CSSZ09</t>
  </si>
  <si>
    <t>E0285230</t>
  </si>
  <si>
    <t>FAMILYCAPPED CSSZ09</t>
  </si>
  <si>
    <t>ADVOCATES INC CSSZ12</t>
  </si>
  <si>
    <t>E0290831</t>
  </si>
  <si>
    <t>FAMILYCAPPED CSSZ12</t>
  </si>
  <si>
    <t>ADVOCATES INC CSSZ13</t>
  </si>
  <si>
    <t>E0290837</t>
  </si>
  <si>
    <t>FAMILYCAPPED CSSZ13</t>
  </si>
  <si>
    <t>ADVOCATES INC CSSZ16</t>
  </si>
  <si>
    <t>E0290981</t>
  </si>
  <si>
    <t>FAMILY CAPPED CSSZ16</t>
  </si>
  <si>
    <t>ADVOCATES INC CSSZ17</t>
  </si>
  <si>
    <t>E0291392</t>
  </si>
  <si>
    <t>FAMILYCAPPED CSSZ17</t>
  </si>
  <si>
    <t>ADVOCATES INC CSSZ18</t>
  </si>
  <si>
    <t>E0294338</t>
  </si>
  <si>
    <t>FAMILYCAPPED CSSZ18</t>
  </si>
  <si>
    <t>ADVOCATES INC CSSZ27</t>
  </si>
  <si>
    <t>E0296696</t>
  </si>
  <si>
    <t>FAMILY CAPPED CSSZ27</t>
  </si>
  <si>
    <t>ADVOCATES INC CSSZ31</t>
  </si>
  <si>
    <t>E0296632</t>
  </si>
  <si>
    <t>FAMILY CAPPED CSSZ31</t>
  </si>
  <si>
    <t>ADVOCATES INC CSSZ41</t>
  </si>
  <si>
    <t>E0296958</t>
  </si>
  <si>
    <t>FAMILYCAPPED CSSZ41</t>
  </si>
  <si>
    <t>ADVOCATES INC CSSZ42</t>
  </si>
  <si>
    <t>E0297144</t>
  </si>
  <si>
    <t>FAMILY CAPPED CSSZ42</t>
  </si>
  <si>
    <t>ADVOCATES INC CSSZ43</t>
  </si>
  <si>
    <t>E0297395</t>
  </si>
  <si>
    <t>FAMILY CAPPED CSSZ43</t>
  </si>
  <si>
    <t>ADVOCATES INC CSSZ47</t>
  </si>
  <si>
    <t>E0301251</t>
  </si>
  <si>
    <t>FAMILYCAPPED CSSZ47</t>
  </si>
  <si>
    <t>FAGER JUDITH HUNTER</t>
  </si>
  <si>
    <t>E0386141</t>
  </si>
  <si>
    <t>FAGER JUDITH DR.</t>
  </si>
  <si>
    <t>FULLER PAUL G MD           JR</t>
  </si>
  <si>
    <t>E0261019</t>
  </si>
  <si>
    <t>(315) 464-4813</t>
  </si>
  <si>
    <t>FULLER PAUL</t>
  </si>
  <si>
    <t>GANLEY MOLLY</t>
  </si>
  <si>
    <t>E0327897</t>
  </si>
  <si>
    <t>COSTELLO MOLLY</t>
  </si>
  <si>
    <t>GERACE KIMBERLY MARIE</t>
  </si>
  <si>
    <t>E0358061</t>
  </si>
  <si>
    <t>GERACE KIMBERLY MRS.</t>
  </si>
  <si>
    <t>GILLIS RICHARD J           MD</t>
  </si>
  <si>
    <t>E0243605</t>
  </si>
  <si>
    <t>(315) 458-5540</t>
  </si>
  <si>
    <t>ALFAKIR MARIA DR.</t>
  </si>
  <si>
    <t>GIRSHAB RASHID</t>
  </si>
  <si>
    <t>E0409051</t>
  </si>
  <si>
    <t>GORDON MICHAEL            PHD</t>
  </si>
  <si>
    <t>E0209500</t>
  </si>
  <si>
    <t>(315) 473-8119</t>
  </si>
  <si>
    <t>GORDON MICHAEL</t>
  </si>
  <si>
    <t>GORDON WENDY EVERS        PHD</t>
  </si>
  <si>
    <t>E0228316</t>
  </si>
  <si>
    <t>(315) 464-3159</t>
  </si>
  <si>
    <t>GORDON WENDY</t>
  </si>
  <si>
    <t>GOYAL PARUL MD</t>
  </si>
  <si>
    <t>E0021830</t>
  </si>
  <si>
    <t>(315) 464-4636</t>
  </si>
  <si>
    <t>GOYAL PARUL</t>
  </si>
  <si>
    <t>GREEN GARY RANDALL MD</t>
  </si>
  <si>
    <t>E0074413</t>
  </si>
  <si>
    <t>GREEN GARY</t>
  </si>
  <si>
    <t>1415 PORTLAND AVE</t>
  </si>
  <si>
    <t>14621-3022</t>
  </si>
  <si>
    <t>GREENBERG ROGER P</t>
  </si>
  <si>
    <t>E0209498</t>
  </si>
  <si>
    <t>(315) 473-8120</t>
  </si>
  <si>
    <t>GREENBERG ROGER</t>
  </si>
  <si>
    <t>GREENBERG ROGER PAUL</t>
  </si>
  <si>
    <t>GRIFFIN JOHN F             MD</t>
  </si>
  <si>
    <t>E0251612</t>
  </si>
  <si>
    <t>(800) 537-7317</t>
  </si>
  <si>
    <t>GRIFFIN JOHN DR.</t>
  </si>
  <si>
    <t>HALL ELIZABETH GERALYN</t>
  </si>
  <si>
    <t>E0075453</t>
  </si>
  <si>
    <t>(315) 464-4750</t>
  </si>
  <si>
    <t>HALL ELIZABETH</t>
  </si>
  <si>
    <t>6712 BROOKLAWN PKWY</t>
  </si>
  <si>
    <t>13211-2198</t>
  </si>
  <si>
    <t>HARMAND WILLIAM MICHAEL MD</t>
  </si>
  <si>
    <t>E0243538</t>
  </si>
  <si>
    <t>HARMAND WILLIAM DR.</t>
  </si>
  <si>
    <t>HEMATOLOGY ONCOLOGY ASSOC CNY</t>
  </si>
  <si>
    <t>E0217578</t>
  </si>
  <si>
    <t>(315) 634-5056</t>
  </si>
  <si>
    <t>HEMATOLOGY-ONCOLOGY ASSOCIATES OF CNY, PC</t>
  </si>
  <si>
    <t>HEMATOLOGY ONCOLOGY ASSOCIATES OF C</t>
  </si>
  <si>
    <t>HICKS KELLY DEAN SMITH</t>
  </si>
  <si>
    <t>E0324728</t>
  </si>
  <si>
    <t>HICKS KELLY</t>
  </si>
  <si>
    <t>HODELL MICHAEL G</t>
  </si>
  <si>
    <t>E0345407</t>
  </si>
  <si>
    <t>HOLSAPPLE JAMES W MD</t>
  </si>
  <si>
    <t>E0153366</t>
  </si>
  <si>
    <t>(315) 464-5540</t>
  </si>
  <si>
    <t>HOLSAPPLE JAMES</t>
  </si>
  <si>
    <t>HUTCHISON ROBERT E</t>
  </si>
  <si>
    <t>E0136916</t>
  </si>
  <si>
    <t>(315) 464-6772</t>
  </si>
  <si>
    <t>HUTCHISON ROBERT</t>
  </si>
  <si>
    <t>ISLAM QUAZI MD</t>
  </si>
  <si>
    <t>E0025418</t>
  </si>
  <si>
    <t>ISLAM QUAZI DR.</t>
  </si>
  <si>
    <t>ISLAM QUAZI</t>
  </si>
  <si>
    <t>8112 STATE ROUTE 12</t>
  </si>
  <si>
    <t>13304-2122</t>
  </si>
  <si>
    <t>KHOUZAM JOAN MARIE</t>
  </si>
  <si>
    <t>E0362104</t>
  </si>
  <si>
    <t>KHOUZAM-ROBERTS JOAN</t>
  </si>
  <si>
    <t>135 MAIN ST</t>
  </si>
  <si>
    <t>DELHI</t>
  </si>
  <si>
    <t>13753-1219</t>
  </si>
  <si>
    <t>KIRSHNER JEFFREY JAY</t>
  </si>
  <si>
    <t>E0217878</t>
  </si>
  <si>
    <t>KIRSHNER JEFFREY</t>
  </si>
  <si>
    <t>ST JOSEPHS OFFICE</t>
  </si>
  <si>
    <t>KISTLER BRIAN JOSEPH</t>
  </si>
  <si>
    <t>E0380570</t>
  </si>
  <si>
    <t>KISTLER BRIAN DR.</t>
  </si>
  <si>
    <t>KLIGERMAN OLGA DOBROGNIEWA MD</t>
  </si>
  <si>
    <t>E0012215</t>
  </si>
  <si>
    <t>KLIGERMAN OLGA</t>
  </si>
  <si>
    <t>LAMBERTO RALPH J OD</t>
  </si>
  <si>
    <t>E0145950</t>
  </si>
  <si>
    <t>LAMBERTO RALPH DR.</t>
  </si>
  <si>
    <t>52 NEW HARTFORD SHOPPING CENTER</t>
  </si>
  <si>
    <t>13413-2144</t>
  </si>
  <si>
    <t>LAPSKER TERRY H            MD</t>
  </si>
  <si>
    <t>E0203319</t>
  </si>
  <si>
    <t>LAPSKER TERRY</t>
  </si>
  <si>
    <t>LARSON ANDREW P</t>
  </si>
  <si>
    <t>E0351894</t>
  </si>
  <si>
    <t>LARSON ANDEREW P</t>
  </si>
  <si>
    <t>LARSON ANDREW</t>
  </si>
  <si>
    <t>LIPES BRIAN M NP</t>
  </si>
  <si>
    <t>E0017768</t>
  </si>
  <si>
    <t>LIPES BRIAN</t>
  </si>
  <si>
    <t>LONGLEY DEBORAH</t>
  </si>
  <si>
    <t>E0393037</t>
  </si>
  <si>
    <t>(111) 111-1111</t>
  </si>
  <si>
    <t>MADISON IRVING PEDIATRICS PC</t>
  </si>
  <si>
    <t>E0310758</t>
  </si>
  <si>
    <t>MADISON IRVING PEDIATRICS, PC</t>
  </si>
  <si>
    <t>E0300031</t>
  </si>
  <si>
    <t>OSWEGO COUNTY HEALTH DEPT EICM</t>
  </si>
  <si>
    <t>301 N WASHINGTON ST STE 2300</t>
  </si>
  <si>
    <t>13350-1299</t>
  </si>
  <si>
    <t>E0212613</t>
  </si>
  <si>
    <t>ST CAMILLUS RHCF D&amp;TC</t>
  </si>
  <si>
    <t>Ann Venturini</t>
  </si>
  <si>
    <t>(315) 703-0745</t>
  </si>
  <si>
    <t>ELMCREST CHILDRENS CTR FSR</t>
  </si>
  <si>
    <t>E0037930</t>
  </si>
  <si>
    <t>Joseph Geglia</t>
  </si>
  <si>
    <t>Joanne Linnenbach</t>
  </si>
  <si>
    <t>(315) 671-2964</t>
  </si>
  <si>
    <t>ALL METRO HOME CARE SERVICES OF NEW YORK, INC.</t>
  </si>
  <si>
    <t>E0028175</t>
  </si>
  <si>
    <t>ALL METRO HOME CARE SERVICES OF NEW</t>
  </si>
  <si>
    <t>Jim Watson</t>
  </si>
  <si>
    <t>(516) 750-9139</t>
  </si>
  <si>
    <t>jtwatson@all-metro.com</t>
  </si>
  <si>
    <t>Hafeez, Aliya M., MBBS</t>
  </si>
  <si>
    <t>E0318239</t>
  </si>
  <si>
    <t>HAFEEZ ALIYA</t>
  </si>
  <si>
    <t>HAFEEZ ALIYA MUHAMMAD</t>
  </si>
  <si>
    <t>Hahn, Seung Shin, MD</t>
  </si>
  <si>
    <t>E0141828</t>
  </si>
  <si>
    <t>HAHN SEUNG SHIN MD</t>
  </si>
  <si>
    <t>HAHN SEUNG SHIN</t>
  </si>
  <si>
    <t>HALL G</t>
  </si>
  <si>
    <t>E0353189</t>
  </si>
  <si>
    <t>HALL JEFFREY</t>
  </si>
  <si>
    <t>G Jeffrey Hall</t>
  </si>
  <si>
    <t>(585) 223-9660</t>
  </si>
  <si>
    <t>Hall, Walter A., MD</t>
  </si>
  <si>
    <t>E0014528</t>
  </si>
  <si>
    <t>HALL WALTER ALLAN MD</t>
  </si>
  <si>
    <t>HALL WALTER</t>
  </si>
  <si>
    <t>Hamam, Waleed, MBChB</t>
  </si>
  <si>
    <t>E0309597</t>
  </si>
  <si>
    <t>HAMAM WALEED</t>
  </si>
  <si>
    <t>ADVOCATES INC CSSZ49</t>
  </si>
  <si>
    <t>E0302534</t>
  </si>
  <si>
    <t>FAMILYCAPPED CSSZ49</t>
  </si>
  <si>
    <t>ADVOCATES INC CSSZ50</t>
  </si>
  <si>
    <t>E0302725</t>
  </si>
  <si>
    <t>FAMILYCAPPED CSSZ50</t>
  </si>
  <si>
    <t>ADVOCATES INC CSSZ51</t>
  </si>
  <si>
    <t>E0308236</t>
  </si>
  <si>
    <t>TAMBRONI-PARKER CATHERINE</t>
  </si>
  <si>
    <t>E0112952</t>
  </si>
  <si>
    <t>TAMBRONI-PARKER CATHERINE MS.</t>
  </si>
  <si>
    <t>TAMOUTSELIS BELINDA JEAN</t>
  </si>
  <si>
    <t>E0001855</t>
  </si>
  <si>
    <t>TAMOUTSELIS BELINDA</t>
  </si>
  <si>
    <t>(315) 472-7501</t>
  </si>
  <si>
    <t>TROIA LINDA K</t>
  </si>
  <si>
    <t>E0332025</t>
  </si>
  <si>
    <t>(315) 464-6219</t>
  </si>
  <si>
    <t>TROIA LINDA MS.</t>
  </si>
  <si>
    <t>UNIVERSITY HILL RADIATION ONC</t>
  </si>
  <si>
    <t>E0139910</t>
  </si>
  <si>
    <t>(315) 464-5276</t>
  </si>
  <si>
    <t>UNIVERSITY HILL RADIATION ONCOLOGY</t>
  </si>
  <si>
    <t>UNIVERSITY PEDIATRICS PC</t>
  </si>
  <si>
    <t>E0118292</t>
  </si>
  <si>
    <t>UNIVERSITY PEDIATRICS</t>
  </si>
  <si>
    <t>1200 E GENESEE ST STE 209</t>
  </si>
  <si>
    <t>USEV TONI</t>
  </si>
  <si>
    <t>E0364103</t>
  </si>
  <si>
    <t>USEV TONI ANDON</t>
  </si>
  <si>
    <t>UVA RONALD PC              MD</t>
  </si>
  <si>
    <t>E0248935</t>
  </si>
  <si>
    <t>UVA RONALD DR.</t>
  </si>
  <si>
    <t>WAITE SUSAN</t>
  </si>
  <si>
    <t>E0026603</t>
  </si>
  <si>
    <t>WEINSTEIN HOWARD MARTIN PC MD</t>
  </si>
  <si>
    <t>E0244320</t>
  </si>
  <si>
    <t>(315) 492-2520</t>
  </si>
  <si>
    <t>WEINSTEIN HOWARD DR.</t>
  </si>
  <si>
    <t>WEINSTEIN HOWARD MARTIN MD</t>
  </si>
  <si>
    <t>WESTPFAL EDITH MARIE MD</t>
  </si>
  <si>
    <t>E0095166</t>
  </si>
  <si>
    <t>WESTPFAL EDITH DR.</t>
  </si>
  <si>
    <t>407 UNIVERSITY AVE</t>
  </si>
  <si>
    <t>13210-1864</t>
  </si>
  <si>
    <t>ZHANG YI</t>
  </si>
  <si>
    <t>E0335665</t>
  </si>
  <si>
    <t>MCFALLS PATRICK J</t>
  </si>
  <si>
    <t>E0001028</t>
  </si>
  <si>
    <t>MCFALLS PAT JOHN</t>
  </si>
  <si>
    <t>MCFALLS PATRICK</t>
  </si>
  <si>
    <t>MOONEY SCOTT PEALE</t>
  </si>
  <si>
    <t>E0119158</t>
  </si>
  <si>
    <t>MOONEY SCOTT DR.</t>
  </si>
  <si>
    <t>OSWEGO INDUSTRIES INC SMP</t>
  </si>
  <si>
    <t>E0082995</t>
  </si>
  <si>
    <t>HILTON DIANE S</t>
  </si>
  <si>
    <t>E0067376</t>
  </si>
  <si>
    <t>(315) 272-2280</t>
  </si>
  <si>
    <t>HILTON DIANE</t>
  </si>
  <si>
    <t>PRESBYTERIAN RESIDENTIAL COMMUNITY</t>
  </si>
  <si>
    <t>E0128246</t>
  </si>
  <si>
    <t>PRESBYTERIAN RESID COMMUNITY</t>
  </si>
  <si>
    <t>(315) 235-2810</t>
  </si>
  <si>
    <t>13413-5316</t>
  </si>
  <si>
    <t>AT HOME INDEPENDENT CARE INC TBI</t>
  </si>
  <si>
    <t>E0299582</t>
  </si>
  <si>
    <t>OPWDD/RCIL INC SNMT MSC</t>
  </si>
  <si>
    <t>E0340192</t>
  </si>
  <si>
    <t>RESOURCE CENTER FOR INDEP LIVING</t>
  </si>
  <si>
    <t>RESOURCE CTR FOR INDEP LIV B2H</t>
  </si>
  <si>
    <t>E0331168</t>
  </si>
  <si>
    <t>RESOURCE CENTER FOR INDEPENDENT LIV</t>
  </si>
  <si>
    <t>RESOURCE CTR FOR INDEP LIVING RSP</t>
  </si>
  <si>
    <t>E0317311</t>
  </si>
  <si>
    <t>RESOURCE CTR INDEP CSS 39</t>
  </si>
  <si>
    <t>E0029156</t>
  </si>
  <si>
    <t>RESOURCE CTR INDEP CSS 40</t>
  </si>
  <si>
    <t>E0029157</t>
  </si>
  <si>
    <t>RESOURCE CTR INDEP CSS 41</t>
  </si>
  <si>
    <t>E0029151</t>
  </si>
  <si>
    <t>RESOURCE CTR INDEP LIV CSS 10</t>
  </si>
  <si>
    <t>E0043334</t>
  </si>
  <si>
    <t>ROME CENTER FOR REHAB &amp; HEALTH CARE</t>
  </si>
  <si>
    <t>E0332410</t>
  </si>
  <si>
    <t>STONEHEDGE HLTH &amp; REH CTR-ROME ADHC</t>
  </si>
  <si>
    <t>(315) 533-1600</t>
  </si>
  <si>
    <t>BULAWA ERICK C MD</t>
  </si>
  <si>
    <t>E0154093</t>
  </si>
  <si>
    <t>BULAWA ERICK DR.</t>
  </si>
  <si>
    <t>ROME MEMORIAL HOSP</t>
  </si>
  <si>
    <t>DEL ORBE RADARANYS</t>
  </si>
  <si>
    <t>E0345339</t>
  </si>
  <si>
    <t>(315) 624-7032</t>
  </si>
  <si>
    <t>DEL ORBE RADARANYS MISS</t>
  </si>
  <si>
    <t>DESAI ANKUR MANOJKUMAR MD</t>
  </si>
  <si>
    <t>E0133452</t>
  </si>
  <si>
    <t>DESAI ANKUR DR.</t>
  </si>
  <si>
    <t>DIGESTIVE DISEASE MEDICINE OF CENT</t>
  </si>
  <si>
    <t>E0311757</t>
  </si>
  <si>
    <t>DIGESTIVE DISEASE MEDICINE OF CNY</t>
  </si>
  <si>
    <t>DOMBROWSKI SHARON IRENE</t>
  </si>
  <si>
    <t>E0109726</t>
  </si>
  <si>
    <t>(315) 338-7540</t>
  </si>
  <si>
    <t>DOMBROWSKI SHARON</t>
  </si>
  <si>
    <t>GOOLDY SAMUEL K MD PC</t>
  </si>
  <si>
    <t>E0241400</t>
  </si>
  <si>
    <t>(315) 724-6611</t>
  </si>
  <si>
    <t>GOOLDY SAMUEL</t>
  </si>
  <si>
    <t>GOOLDY SAMUEL K</t>
  </si>
  <si>
    <t>STE 304</t>
  </si>
  <si>
    <t>JAYNE TRACY LYNN RPA</t>
  </si>
  <si>
    <t>E0300221</t>
  </si>
  <si>
    <t>SINNOTT TRACY LYNN RPA</t>
  </si>
  <si>
    <t>JAYNE TRACY MRS.</t>
  </si>
  <si>
    <t>JONES CYNTHIA L</t>
  </si>
  <si>
    <t>E0317152</t>
  </si>
  <si>
    <t>JONES CYNTHIA</t>
  </si>
  <si>
    <t>(315) 793-7600</t>
  </si>
  <si>
    <t>JONES CYNTHIA DR.</t>
  </si>
  <si>
    <t>LACELLE RACHEL</t>
  </si>
  <si>
    <t>E0003373</t>
  </si>
  <si>
    <t>RACHEL LACELLE</t>
  </si>
  <si>
    <t>LACELLE RACHEL MRS.</t>
  </si>
  <si>
    <t>101 COLLEGE ST</t>
  </si>
  <si>
    <t>MAPARA HASHIM ABDULREHMAN</t>
  </si>
  <si>
    <t>E0297537</t>
  </si>
  <si>
    <t>MAPARA HASHIM</t>
  </si>
  <si>
    <t>OFOLE OBIORA JUDE</t>
  </si>
  <si>
    <t>E0325346</t>
  </si>
  <si>
    <t>OFOLE OBIORA</t>
  </si>
  <si>
    <t>555 SAINT JOSEPHS BLVD</t>
  </si>
  <si>
    <t>Hampton, G. Robert, MD</t>
  </si>
  <si>
    <t>E0231863</t>
  </si>
  <si>
    <t>HAMPTON GEORGE ROBERT</t>
  </si>
  <si>
    <t>HAMPTON GEORGE</t>
  </si>
  <si>
    <t>Hani Alkhouri</t>
  </si>
  <si>
    <t>E0111948</t>
  </si>
  <si>
    <t>ALKHOURI HANI MD</t>
  </si>
  <si>
    <t>ALKHOURI HANI</t>
  </si>
  <si>
    <t>GUTHRIE SQUARE</t>
  </si>
  <si>
    <t>SAYRE</t>
  </si>
  <si>
    <t>Hanig, Carl J., MD</t>
  </si>
  <si>
    <t>E0209714</t>
  </si>
  <si>
    <t>HANIG CARL JESSE           MD</t>
  </si>
  <si>
    <t>HANIG CARL</t>
  </si>
  <si>
    <t>Hanley, Erin M, MD</t>
  </si>
  <si>
    <t>E0321471</t>
  </si>
  <si>
    <t>HANLEY ERIN M</t>
  </si>
  <si>
    <t>HANLEY ERIN</t>
  </si>
  <si>
    <t>Hannah Lovallo</t>
  </si>
  <si>
    <t>E0332583</t>
  </si>
  <si>
    <t>DIN HANNAH S</t>
  </si>
  <si>
    <t>LOVALLO HANNAH MS.</t>
  </si>
  <si>
    <t>LOVALLO HANNAH S</t>
  </si>
  <si>
    <t>Hannan, William P., MD</t>
  </si>
  <si>
    <t>E0209422</t>
  </si>
  <si>
    <t>HANNAN WILLIAM PAUL        MD</t>
  </si>
  <si>
    <t>HANNAN WILLIAM</t>
  </si>
  <si>
    <t>Hargrave, Teresa M., MD</t>
  </si>
  <si>
    <t>E0192259</t>
  </si>
  <si>
    <t>HARGRAVE TERESA MENKE</t>
  </si>
  <si>
    <t>HARGRAVE TERESA</t>
  </si>
  <si>
    <t>HARGRAVE TERESA MENKE MD</t>
  </si>
  <si>
    <t>713 HARRISON STREET TU #3</t>
  </si>
  <si>
    <t>Harley, Brian J., MD</t>
  </si>
  <si>
    <t>E0075075</t>
  </si>
  <si>
    <t>HARLEY BRIAN JAMES MD</t>
  </si>
  <si>
    <t>HARLEY BRIAN DR.</t>
  </si>
  <si>
    <t>Harris, Tucker M., MD</t>
  </si>
  <si>
    <t>E0312843</t>
  </si>
  <si>
    <t>HARRIS TUCKER MARTIN MD</t>
  </si>
  <si>
    <t>HARRIS TUCKER DR.</t>
  </si>
  <si>
    <t>Hartman, Mary J., CNM</t>
  </si>
  <si>
    <t>E0128418</t>
  </si>
  <si>
    <t>HARTMAN MARY CANNELLA</t>
  </si>
  <si>
    <t>HARTMAN MARY</t>
  </si>
  <si>
    <t>Hassan, Moustafa A. O. M., MD</t>
  </si>
  <si>
    <t>E0013106</t>
  </si>
  <si>
    <t>HASSAN MOUSTAFA ADEL MD</t>
  </si>
  <si>
    <t>HASSAN MOUSTAFA</t>
  </si>
  <si>
    <t>Haymes, Allyson A., MD</t>
  </si>
  <si>
    <t>E0064648</t>
  </si>
  <si>
    <t>HAYMES ALLYSON A MD</t>
  </si>
  <si>
    <t>HAYMES ALLYSON DR.</t>
  </si>
  <si>
    <t>2263 CLINTON AVE S</t>
  </si>
  <si>
    <t>14618-2623</t>
  </si>
  <si>
    <t>Heagle Bahn, Christine, NP</t>
  </si>
  <si>
    <t>E0088263</t>
  </si>
  <si>
    <t>BAHN CHRISTINE HEAGLE</t>
  </si>
  <si>
    <t>HEAGLE BAHN CHRISTINE</t>
  </si>
  <si>
    <t>MARRELLO PATRICIA</t>
  </si>
  <si>
    <t>E0056236</t>
  </si>
  <si>
    <t>MARRELLO PATRICIA C</t>
  </si>
  <si>
    <t>GLEASMAN ELIZABETH</t>
  </si>
  <si>
    <t>E0090690</t>
  </si>
  <si>
    <t>GLEASMAN ELIZABETH BITELY</t>
  </si>
  <si>
    <t>ROME MEMORIAL HOSPITAL, INC - Boonville Family Care</t>
  </si>
  <si>
    <t>O'CONNOR LINDA</t>
  </si>
  <si>
    <t>E0089897</t>
  </si>
  <si>
    <t>O'CONNOR LINDA A</t>
  </si>
  <si>
    <t>2115 GENESEE ST</t>
  </si>
  <si>
    <t>13501-5942</t>
  </si>
  <si>
    <t>JACOB GLADY</t>
  </si>
  <si>
    <t>E0321718</t>
  </si>
  <si>
    <t>267 HILL RD</t>
  </si>
  <si>
    <t>Wilson, Jennifer, MD</t>
  </si>
  <si>
    <t>E0029873</t>
  </si>
  <si>
    <t>WILSON JENNIFER A MD</t>
  </si>
  <si>
    <t>KNUTSEN JENNIFER DR.</t>
  </si>
  <si>
    <t>KNUTSEN JENNIFER ANN WILSON</t>
  </si>
  <si>
    <t>5100 W TAFT RD STE 2A</t>
  </si>
  <si>
    <t>Macher, Amy N., MD</t>
  </si>
  <si>
    <t>E0354525</t>
  </si>
  <si>
    <t>MACHER AMY NICHOLE</t>
  </si>
  <si>
    <t>MACHER AMY</t>
  </si>
  <si>
    <t>Madden, Celeste M., MD</t>
  </si>
  <si>
    <t>E0239818</t>
  </si>
  <si>
    <t>MADDEN CELESTE             MD</t>
  </si>
  <si>
    <t>MADDEN CELESTE</t>
  </si>
  <si>
    <t>Evans, Lisa M., NP</t>
  </si>
  <si>
    <t>E0086359</t>
  </si>
  <si>
    <t>EVANS LISA MARIE</t>
  </si>
  <si>
    <t>WESTCOTT LISA MRS.</t>
  </si>
  <si>
    <t>WESTCOTT LISA MARIE</t>
  </si>
  <si>
    <t>FAMILY MEDICINE MEDICAL SERVICE GROUP</t>
  </si>
  <si>
    <t>E0325045</t>
  </si>
  <si>
    <t>FAMILY MEDICINE MEDICAL SERVICE</t>
  </si>
  <si>
    <t>Anne Root</t>
  </si>
  <si>
    <t>(315) 464-7003</t>
  </si>
  <si>
    <t>roota@upstate.ed</t>
  </si>
  <si>
    <t>DEMARCHE CHAD J</t>
  </si>
  <si>
    <t>E0348481</t>
  </si>
  <si>
    <t>DEMARCHE CHAD</t>
  </si>
  <si>
    <t>DINH KHANH HOANG PA</t>
  </si>
  <si>
    <t>E0043987</t>
  </si>
  <si>
    <t>DINH KHANH H</t>
  </si>
  <si>
    <t>DINH KHANH</t>
  </si>
  <si>
    <t>DISTEFANO RICHARD J MD</t>
  </si>
  <si>
    <t>E0144307</t>
  </si>
  <si>
    <t>DISTEFANO RICHARD</t>
  </si>
  <si>
    <t>DOOLITTLE TERRI J NP</t>
  </si>
  <si>
    <t>E0043602</t>
  </si>
  <si>
    <t>DOOLITTLE TERRI</t>
  </si>
  <si>
    <t>DOOLITTLE TERRI J</t>
  </si>
  <si>
    <t>DUGGAL NAVEN</t>
  </si>
  <si>
    <t>E0347738</t>
  </si>
  <si>
    <t>(315) 251-3105</t>
  </si>
  <si>
    <t>DUPREE ERIN M</t>
  </si>
  <si>
    <t>E0343463</t>
  </si>
  <si>
    <t>DUPREE ERIN MRS.</t>
  </si>
  <si>
    <t>EVERDING NATHAN GERALD</t>
  </si>
  <si>
    <t>E0371346</t>
  </si>
  <si>
    <t>EVERDING NATHAN</t>
  </si>
  <si>
    <t>EZOMO ERONMWON J</t>
  </si>
  <si>
    <t>E0344107</t>
  </si>
  <si>
    <t>EZOMO ERONMWON</t>
  </si>
  <si>
    <t>FARRELL JACQUILEEN MARIE RPT</t>
  </si>
  <si>
    <t>E0025438</t>
  </si>
  <si>
    <t>HOMACK JACQUILEEN</t>
  </si>
  <si>
    <t>FARRELL JACQUILEEN</t>
  </si>
  <si>
    <t>FARRELL JACQUILEEN MARIE</t>
  </si>
  <si>
    <t>FATTI CHRISTOPHER J</t>
  </si>
  <si>
    <t>E0322805</t>
  </si>
  <si>
    <t>CHRISTOPHER J FATTI</t>
  </si>
  <si>
    <t>FATTI CHRISTOPHER DR.</t>
  </si>
  <si>
    <t>FEDORS NATHAN HOLT</t>
  </si>
  <si>
    <t>E0352557</t>
  </si>
  <si>
    <t>FEDORS NATHAN</t>
  </si>
  <si>
    <t>GIBSON SANDRA</t>
  </si>
  <si>
    <t>E0371201</t>
  </si>
  <si>
    <t>SEKUTERSKI SANDRA E</t>
  </si>
  <si>
    <t>GIBSON SANDRA ELIZABETH</t>
  </si>
  <si>
    <t>GLAZA JULIE</t>
  </si>
  <si>
    <t>E0364957</t>
  </si>
  <si>
    <t>GODLEWSKI JENNIFER MARIE</t>
  </si>
  <si>
    <t>E0332572</t>
  </si>
  <si>
    <t>JENNIFER MARIE GODLEWSKI</t>
  </si>
  <si>
    <t>GODLEWSKI JENNIFER</t>
  </si>
  <si>
    <t>ONATE ESTEBAN PATRICIO RPA</t>
  </si>
  <si>
    <t>E0286524</t>
  </si>
  <si>
    <t>ESTEBAN P ONATE</t>
  </si>
  <si>
    <t>ONATE ESTEBAN MR.</t>
  </si>
  <si>
    <t>PICKELS ROBERT FIRTH</t>
  </si>
  <si>
    <t>E0240548</t>
  </si>
  <si>
    <t>PICKELS ROBERT F           MD</t>
  </si>
  <si>
    <t>PICKELS ROBERT DR.</t>
  </si>
  <si>
    <t>ADVOCATES INC CSSZ52</t>
  </si>
  <si>
    <t>E0314936</t>
  </si>
  <si>
    <t>ADVOCATES INC CSSZ53</t>
  </si>
  <si>
    <t>E0315200</t>
  </si>
  <si>
    <t>ADVOCATES INC CSSZ54</t>
  </si>
  <si>
    <t>E0315209</t>
  </si>
  <si>
    <t>ADVOCATES INC CSSZ55</t>
  </si>
  <si>
    <t>E0316438</t>
  </si>
  <si>
    <t>ADVOCATES INC CSSZ56</t>
  </si>
  <si>
    <t>E0320193</t>
  </si>
  <si>
    <t>ADVOCATES INC CSSZ57</t>
  </si>
  <si>
    <t>E0320197</t>
  </si>
  <si>
    <t>ADVOCATES INC CSSZ58</t>
  </si>
  <si>
    <t>E0320199</t>
  </si>
  <si>
    <t>ADVOCATES INC CSSZ59</t>
  </si>
  <si>
    <t>E0320200</t>
  </si>
  <si>
    <t>ADVOCATES INC CSSZ60</t>
  </si>
  <si>
    <t>E0321695</t>
  </si>
  <si>
    <t>ADVOCATES INC CSSZ61</t>
  </si>
  <si>
    <t>E0321696</t>
  </si>
  <si>
    <t>ADVOCATES INC CSSZ62</t>
  </si>
  <si>
    <t>E0321697</t>
  </si>
  <si>
    <t>ADVOCATES INC CSSZ63</t>
  </si>
  <si>
    <t>E0321698</t>
  </si>
  <si>
    <t>ADVOCATES INC CSSZ64</t>
  </si>
  <si>
    <t>E0321699</t>
  </si>
  <si>
    <t>ADVOCATES INC CSSZ65</t>
  </si>
  <si>
    <t>E0322472</t>
  </si>
  <si>
    <t>ADVOCATES INC CSSZ66</t>
  </si>
  <si>
    <t>E0322511</t>
  </si>
  <si>
    <t>ADVOCATES INC CSSZ67</t>
  </si>
  <si>
    <t>E0322519</t>
  </si>
  <si>
    <t>ADVOCATES INC CSSZ68</t>
  </si>
  <si>
    <t>E0323891</t>
  </si>
  <si>
    <t>ADVOCATES INC CSSZ69</t>
  </si>
  <si>
    <t>E0323993</t>
  </si>
  <si>
    <t>ADVOCATES INC CSSZ70</t>
  </si>
  <si>
    <t>E0323997</t>
  </si>
  <si>
    <t>ADVOCATES INC CSSZ71</t>
  </si>
  <si>
    <t>E0324247</t>
  </si>
  <si>
    <t>ADVOCATES INC CSSZ72</t>
  </si>
  <si>
    <t>E0324269</t>
  </si>
  <si>
    <t>ADVOCATES INC CSSZ73</t>
  </si>
  <si>
    <t>E0325779</t>
  </si>
  <si>
    <t>ADVOCATES INC CSSZ74</t>
  </si>
  <si>
    <t>E0325797</t>
  </si>
  <si>
    <t>ADVOCATES INC CSSZ75</t>
  </si>
  <si>
    <t>E0325798</t>
  </si>
  <si>
    <t>ADVOCATES INC CSSZ76</t>
  </si>
  <si>
    <t>E0325941</t>
  </si>
  <si>
    <t>ADVOCATES INC CSSZ77</t>
  </si>
  <si>
    <t>E0328578</t>
  </si>
  <si>
    <t>ADVOCATES INC CSSZ78</t>
  </si>
  <si>
    <t>E0330596</t>
  </si>
  <si>
    <t>ADVOCATES INC CSSZ79</t>
  </si>
  <si>
    <t>E0330597</t>
  </si>
  <si>
    <t>ADVOCATES INC CSSZ80</t>
  </si>
  <si>
    <t>E0331274</t>
  </si>
  <si>
    <t>ADVOCATES INC CSSZ81</t>
  </si>
  <si>
    <t>E0331275</t>
  </si>
  <si>
    <t>(315) 464-9931</t>
  </si>
  <si>
    <t>ADVOCATES INC CSSZ82</t>
  </si>
  <si>
    <t>E0333667</t>
  </si>
  <si>
    <t>ADVOCATES INC CSSZ83</t>
  </si>
  <si>
    <t>E0333734</t>
  </si>
  <si>
    <t>ADVOCATES INC CSSZ84</t>
  </si>
  <si>
    <t>E0333735</t>
  </si>
  <si>
    <t>ADVOCATES INC CSSZ85</t>
  </si>
  <si>
    <t>E0333736</t>
  </si>
  <si>
    <t>ADVOCATES INC CSSZ86</t>
  </si>
  <si>
    <t>E0333737</t>
  </si>
  <si>
    <t>ADVOCATES INC CSSZ87</t>
  </si>
  <si>
    <t>E0333739</t>
  </si>
  <si>
    <t>ADVOCATES INC CSSZ88</t>
  </si>
  <si>
    <t>E0336885</t>
  </si>
  <si>
    <t>ADVOCATES INC CSSZ89</t>
  </si>
  <si>
    <t>E0336908</t>
  </si>
  <si>
    <t>ADVOCATES INC CSSZ91</t>
  </si>
  <si>
    <t>E0336966</t>
  </si>
  <si>
    <t>ADVOCATES INC CSSZ92</t>
  </si>
  <si>
    <t>E0336978</t>
  </si>
  <si>
    <t>ADVOCATES INC CSSZ93</t>
  </si>
  <si>
    <t>E0336981</t>
  </si>
  <si>
    <t>ADVOCATES INC CSSZ94</t>
  </si>
  <si>
    <t>E0337005</t>
  </si>
  <si>
    <t>ADVOCATES INC CSSZ95</t>
  </si>
  <si>
    <t>E0337025</t>
  </si>
  <si>
    <t>ADVOCATES INC CSSZ96</t>
  </si>
  <si>
    <t>E0337032</t>
  </si>
  <si>
    <t>GREENKY BRETT B MD</t>
  </si>
  <si>
    <t>E0163947</t>
  </si>
  <si>
    <t>GREENKY BRETT DR.</t>
  </si>
  <si>
    <t>UNIV ORTH SPORTS MED</t>
  </si>
  <si>
    <t>GREENKY SETH S MD</t>
  </si>
  <si>
    <t>E0163837</t>
  </si>
  <si>
    <t>GREENKY SETH DR.</t>
  </si>
  <si>
    <t>GRIFFITH STACY TOMAS RPT</t>
  </si>
  <si>
    <t>E0105168</t>
  </si>
  <si>
    <t>GRIFFITH STACY  PT</t>
  </si>
  <si>
    <t>GRIFFITH STACY</t>
  </si>
  <si>
    <t>GRIFFITH STACY THOMAS</t>
  </si>
  <si>
    <t>GROAT LINDSAY C RPA</t>
  </si>
  <si>
    <t>E0043591</t>
  </si>
  <si>
    <t>GROAT LINDSAY</t>
  </si>
  <si>
    <t>GUARINO ROSS LOUIS</t>
  </si>
  <si>
    <t>E0124084</t>
  </si>
  <si>
    <t>GUARINO ROSS MR.</t>
  </si>
  <si>
    <t>HAHER THOMAS RICHARD       MD</t>
  </si>
  <si>
    <t>E0230195</t>
  </si>
  <si>
    <t>HAHER THOMAS MR.</t>
  </si>
  <si>
    <t>HAHER THOMAS RICHARD</t>
  </si>
  <si>
    <t>BOX 30</t>
  </si>
  <si>
    <t>HALL CHRISTOPHER T</t>
  </si>
  <si>
    <t>E0309519</t>
  </si>
  <si>
    <t>(315) 418-4013</t>
  </si>
  <si>
    <t>HALL CHRISTOPHER</t>
  </si>
  <si>
    <t>HANIFIN CRAIG MICHAEL RPA</t>
  </si>
  <si>
    <t>E0292236</t>
  </si>
  <si>
    <t>HANIFIN CRAIG MICHAEL</t>
  </si>
  <si>
    <t>HANIFIN CRAIG</t>
  </si>
  <si>
    <t>HARNAN MAUREEN ELIZABETH</t>
  </si>
  <si>
    <t>E0359198</t>
  </si>
  <si>
    <t>HARNAN MAUREEN</t>
  </si>
  <si>
    <t>HARRIS COLIN BENJAMIN</t>
  </si>
  <si>
    <t>E0307987</t>
  </si>
  <si>
    <t>HARRIS COLIN</t>
  </si>
  <si>
    <t>HARRIS COLIN DR.</t>
  </si>
  <si>
    <t>HARRIS HELEN L RPA</t>
  </si>
  <si>
    <t>E0085357</t>
  </si>
  <si>
    <t>HARRIS HELEN L</t>
  </si>
  <si>
    <t>HARRIS HELEN</t>
  </si>
  <si>
    <t>1 ASSOCIATE DR</t>
  </si>
  <si>
    <t>13820-2266</t>
  </si>
  <si>
    <t>HARTENSTEIN JULIE KRISTEN RPT</t>
  </si>
  <si>
    <t>E0069766</t>
  </si>
  <si>
    <t>HARTENSTEIN JULIE</t>
  </si>
  <si>
    <t>HARTENSTEIN JULIE KRISTEN</t>
  </si>
  <si>
    <t>HARTLE VALERIE CHRISTINE</t>
  </si>
  <si>
    <t>E0362267</t>
  </si>
  <si>
    <t>HARTLE VALERIE</t>
  </si>
  <si>
    <t>GAMBLE VALERIE MRS.</t>
  </si>
  <si>
    <t>HOOD MATTHEW D RPA</t>
  </si>
  <si>
    <t>E0049277</t>
  </si>
  <si>
    <t>HOOD MATTHEW</t>
  </si>
  <si>
    <t>IZANT TIMOTHY HOLMAN MD</t>
  </si>
  <si>
    <t>E0187193</t>
  </si>
  <si>
    <t>IZANT TIMOTHY</t>
  </si>
  <si>
    <t>IZANT TIMOTHY HOLMAN</t>
  </si>
  <si>
    <t># 103000</t>
  </si>
  <si>
    <t>JABLONKA SCOTT ALLEN</t>
  </si>
  <si>
    <t>E0327507</t>
  </si>
  <si>
    <t>JABLONKA SCOTT DR.</t>
  </si>
  <si>
    <t>5795 WIDEWATERS PKWY STE 1A</t>
  </si>
  <si>
    <t>13214-1846</t>
  </si>
  <si>
    <t>JOHNSTONE JILL A RPA</t>
  </si>
  <si>
    <t>E0043608</t>
  </si>
  <si>
    <t>MERLUZZI JILL A RPA</t>
  </si>
  <si>
    <t>JOHNSTONE JILL MRS.</t>
  </si>
  <si>
    <t>4115 MEDICAL CENTER DR</t>
  </si>
  <si>
    <t>JONES CARI ALLEN  MD PC</t>
  </si>
  <si>
    <t>E0120093</t>
  </si>
  <si>
    <t>JONES CARRI</t>
  </si>
  <si>
    <t>STE 418</t>
  </si>
  <si>
    <t>JONES NICOLE IZZO</t>
  </si>
  <si>
    <t>E0350928</t>
  </si>
  <si>
    <t>IZZO NICOLE M</t>
  </si>
  <si>
    <t>JONES NICOLE</t>
  </si>
  <si>
    <t>KEEGAN CATHERINE NGUYEN</t>
  </si>
  <si>
    <t>E0335040</t>
  </si>
  <si>
    <t>KEEGAN CATHERINE DR.</t>
  </si>
  <si>
    <t>5586 LEGIONNAIRE DR. DTR</t>
  </si>
  <si>
    <t>KEYES DAVID L RPA</t>
  </si>
  <si>
    <t>E0031648</t>
  </si>
  <si>
    <t>KEYES DAVID</t>
  </si>
  <si>
    <t>KOEHLER JEFFREY ALAN RPA</t>
  </si>
  <si>
    <t>E0306634</t>
  </si>
  <si>
    <t>KOEHLER JEFFREY</t>
  </si>
  <si>
    <t>KOEHLER JEFFREY ALAN</t>
  </si>
  <si>
    <t>KREILING  HANNAH MEA</t>
  </si>
  <si>
    <t>E0380348</t>
  </si>
  <si>
    <t>MULRY HANNAH M</t>
  </si>
  <si>
    <t>KREILING HANNAH</t>
  </si>
  <si>
    <t>LAFAVE MEGAN  L.</t>
  </si>
  <si>
    <t>E0338050</t>
  </si>
  <si>
    <t>MEGAN LAFAVE</t>
  </si>
  <si>
    <t>LAFAVE MEGAN DR.</t>
  </si>
  <si>
    <t>LAKE KEVIN C</t>
  </si>
  <si>
    <t>E0320534</t>
  </si>
  <si>
    <t>KEVIN C LAKE</t>
  </si>
  <si>
    <t>LAKE KEVIN</t>
  </si>
  <si>
    <t>LAMBERT THEODORE D</t>
  </si>
  <si>
    <t>E0378054</t>
  </si>
  <si>
    <t>LAMBERT THEODORE</t>
  </si>
  <si>
    <t>LAMPERT MARY ANNE PA</t>
  </si>
  <si>
    <t>E0290774</t>
  </si>
  <si>
    <t>LAMPERT MARY</t>
  </si>
  <si>
    <t>LEMLEY FREDERICK RUSSELL MD</t>
  </si>
  <si>
    <t>E0022098</t>
  </si>
  <si>
    <t>LEMLEY FREDERICK</t>
  </si>
  <si>
    <t>LEMLEY FREDERICK R</t>
  </si>
  <si>
    <t>MALEK JOANNE H</t>
  </si>
  <si>
    <t>E0383837</t>
  </si>
  <si>
    <t>LARSON JOANNE DR.</t>
  </si>
  <si>
    <t>LARSON JOANNE H</t>
  </si>
  <si>
    <t>MATHER JOSEPH E PC         MD</t>
  </si>
  <si>
    <t>E0249015</t>
  </si>
  <si>
    <t>MATHER JOSEPH DR.</t>
  </si>
  <si>
    <t>MCLAUGHLIN JOANNE VIRGINIA</t>
  </si>
  <si>
    <t>E0093934</t>
  </si>
  <si>
    <t>MCLAUGHLIN JOANNE</t>
  </si>
  <si>
    <t>54178 STATE HIGHWAY 30</t>
  </si>
  <si>
    <t>ROXBURY</t>
  </si>
  <si>
    <t>12474-1543</t>
  </si>
  <si>
    <t>MCSWEENEY COLLEEN BOLES LCSW</t>
  </si>
  <si>
    <t>E0016578</t>
  </si>
  <si>
    <t>MCSWEENEY COLLEEN</t>
  </si>
  <si>
    <t>13057-9248</t>
  </si>
  <si>
    <t>MESFIN FASSIL B MD</t>
  </si>
  <si>
    <t>E0333729</t>
  </si>
  <si>
    <t>MESTIN FASSIL B</t>
  </si>
  <si>
    <t>(315) 464-6505</t>
  </si>
  <si>
    <t>MESFIN FASSIL DR.</t>
  </si>
  <si>
    <t>DEPARTMENT OF NEUROSURGERY</t>
  </si>
  <si>
    <t>COLUMBIA</t>
  </si>
  <si>
    <t>65212-0001</t>
  </si>
  <si>
    <t>METTELMAN BARBARA</t>
  </si>
  <si>
    <t>E0081539</t>
  </si>
  <si>
    <t>98 NORTH SECOND ST</t>
  </si>
  <si>
    <t>MILLER MERRILL             MD</t>
  </si>
  <si>
    <t>E0254269</t>
  </si>
  <si>
    <t>(315) 473-6304</t>
  </si>
  <si>
    <t>MILLER MERRILL</t>
  </si>
  <si>
    <t>MITCHELL NANCY P</t>
  </si>
  <si>
    <t>E0103335</t>
  </si>
  <si>
    <t>(315) 464-5450</t>
  </si>
  <si>
    <t>MITCHELL NANCY</t>
  </si>
  <si>
    <t>MORBIDINI-GAFFNEY STEFANIA MD</t>
  </si>
  <si>
    <t>E0013119</t>
  </si>
  <si>
    <t>MORBIDINI-GAFFNEY STEFANIA</t>
  </si>
  <si>
    <t>MURPHY ANDREW R RPA</t>
  </si>
  <si>
    <t>E0332848</t>
  </si>
  <si>
    <t>MURPHY ANDREW MR.</t>
  </si>
  <si>
    <t>NAZEM AHMAD MD</t>
  </si>
  <si>
    <t>E0172692</t>
  </si>
  <si>
    <t>NAZEM AHMAD</t>
  </si>
  <si>
    <t>ST JOSEPHS CARDIAC S</t>
  </si>
  <si>
    <t>NGUYEN ELIZABETH A MD</t>
  </si>
  <si>
    <t>E0160281</t>
  </si>
  <si>
    <t>NGUYEN ELIZABETH DR.</t>
  </si>
  <si>
    <t>NICHOLAS CORAL DENISE</t>
  </si>
  <si>
    <t>E0129895</t>
  </si>
  <si>
    <t>(315) 469-1130</t>
  </si>
  <si>
    <t>NICHOLAS CORAL DR.</t>
  </si>
  <si>
    <t>NICOTRA PRISCILLA A</t>
  </si>
  <si>
    <t>E0063621</t>
  </si>
  <si>
    <t>NICOTRA PRISCILLA</t>
  </si>
  <si>
    <t>NIZAR AHMED</t>
  </si>
  <si>
    <t>E0015526</t>
  </si>
  <si>
    <t>(315) 703-2700</t>
  </si>
  <si>
    <t>NIZAR AHMED DR.</t>
  </si>
  <si>
    <t>5 COURT ST STE 42</t>
  </si>
  <si>
    <t>13815-1695</t>
  </si>
  <si>
    <t>CENTRAL NEW YORK HEALTH HOME NETWORK, LLC</t>
  </si>
  <si>
    <t>Laura</t>
  </si>
  <si>
    <t>Case Management / Health Homes</t>
  </si>
  <si>
    <t>ROCHESTER PRIMARY CARE NETWORK</t>
  </si>
  <si>
    <t>(585) 325-7302</t>
  </si>
  <si>
    <t>259 MONROE AVE</t>
  </si>
  <si>
    <t>KERRI VARNEY</t>
  </si>
  <si>
    <t>E0426155</t>
  </si>
  <si>
    <t>VARNEY KERRI MARIE</t>
  </si>
  <si>
    <t>VARNEY KERRI MS.</t>
  </si>
  <si>
    <t>Kerrie Nesbitt</t>
  </si>
  <si>
    <t>E0300723</t>
  </si>
  <si>
    <t>NESBITT KERRIE LEIGH</t>
  </si>
  <si>
    <t>NESBITT KERRIE DR.</t>
  </si>
  <si>
    <t>LINDSEY GILCHRIST</t>
  </si>
  <si>
    <t>E0369209</t>
  </si>
  <si>
    <t>GILCHRIST LINDSEY</t>
  </si>
  <si>
    <t>GILCHRIST LINDSEY ANNE</t>
  </si>
  <si>
    <t>1427 GENESEE ST</t>
  </si>
  <si>
    <t>Lindsey Huber</t>
  </si>
  <si>
    <t>E0400434</t>
  </si>
  <si>
    <t>HUBER LINDSEY D</t>
  </si>
  <si>
    <t>HUBER LINDSEY DR.</t>
  </si>
  <si>
    <t>Martin Schaeffer</t>
  </si>
  <si>
    <t>E0049251</t>
  </si>
  <si>
    <t>SCHAEFFER MARTIN A</t>
  </si>
  <si>
    <t>SCHAEFFER MARTIN</t>
  </si>
  <si>
    <t>SCHAEFFER MARTIN ALAN</t>
  </si>
  <si>
    <t>6846 BUCKLEY RD</t>
  </si>
  <si>
    <t>Mary Allen</t>
  </si>
  <si>
    <t>ALLEN MARY</t>
  </si>
  <si>
    <t>Mohawk Valley Psychiatric Center</t>
  </si>
  <si>
    <t>E0011096</t>
  </si>
  <si>
    <t>MOHAWK VALLEY PSYCH CTR PMHP</t>
  </si>
  <si>
    <t>13502-3852</t>
  </si>
  <si>
    <t>Robert Corona</t>
  </si>
  <si>
    <t>E0116725</t>
  </si>
  <si>
    <t>CORONA ROBERT</t>
  </si>
  <si>
    <t>CORONA ROBERT DR.</t>
  </si>
  <si>
    <t>Robert Friedman</t>
  </si>
  <si>
    <t>E0217552</t>
  </si>
  <si>
    <t>FRIEDMAN ROBERT T          MD</t>
  </si>
  <si>
    <t>FRIEDMAN ROBERT</t>
  </si>
  <si>
    <t>101 UNION AVE</t>
  </si>
  <si>
    <t>Sandra Boehlert</t>
  </si>
  <si>
    <t>E0071771</t>
  </si>
  <si>
    <t>BOEHLERT SANDRA JEAN</t>
  </si>
  <si>
    <t>BOEHLERT SANDRA MISS</t>
  </si>
  <si>
    <t>780 BLOSSOM RD</t>
  </si>
  <si>
    <t>14610-1914</t>
  </si>
  <si>
    <t>Sandra Tommarello</t>
  </si>
  <si>
    <t>E0146572</t>
  </si>
  <si>
    <t>KINNEY DRUGS INC 43</t>
  </si>
  <si>
    <t>KPH HEALTHCARE SERVICES INC</t>
  </si>
  <si>
    <t>21 E GENESEE ST</t>
  </si>
  <si>
    <t>Learning Disabilities Association</t>
  </si>
  <si>
    <t>E0310890</t>
  </si>
  <si>
    <t>LDA OF CENTRAL NY DAY/AHRH</t>
  </si>
  <si>
    <t>722 W MANLIUS ST</t>
  </si>
  <si>
    <t>13057-2158</t>
  </si>
  <si>
    <t>Steven Berkowitz</t>
  </si>
  <si>
    <t>E0119693</t>
  </si>
  <si>
    <t>KINNEY DRUGS INC #51</t>
  </si>
  <si>
    <t>7608 OSWEGO RD STE 21</t>
  </si>
  <si>
    <t>13090-2948</t>
  </si>
  <si>
    <t>Steven Kieb</t>
  </si>
  <si>
    <t>E0049280</t>
  </si>
  <si>
    <t>KIEB STEVEN C RPA</t>
  </si>
  <si>
    <t>KIEB STEVEN MR.</t>
  </si>
  <si>
    <t>KIEB STEVEN CHARLES</t>
  </si>
  <si>
    <t>Allex Giambartolomei</t>
  </si>
  <si>
    <t>E0236475</t>
  </si>
  <si>
    <t>GIAMBARTOLOMEI ALESSANDRO A</t>
  </si>
  <si>
    <t>GIAMBARTOLOMEI ALESSANDRO</t>
  </si>
  <si>
    <t>13203-1899</t>
  </si>
  <si>
    <t>Allison Fahy</t>
  </si>
  <si>
    <t>E0430541</t>
  </si>
  <si>
    <t>FAHY ALLISON GINA</t>
  </si>
  <si>
    <t>FAHY ALLISON DR.</t>
  </si>
  <si>
    <t>E0310355</t>
  </si>
  <si>
    <t>326 CATHERINE ST</t>
  </si>
  <si>
    <t>13501-1209</t>
  </si>
  <si>
    <t>Barry Esrig</t>
  </si>
  <si>
    <t>E0112785</t>
  </si>
  <si>
    <t>ESRIG BARRY C MD</t>
  </si>
  <si>
    <t>ESRIG BARRY</t>
  </si>
  <si>
    <t>1 GUTHRIE SQ</t>
  </si>
  <si>
    <t>18840-1625</t>
  </si>
  <si>
    <t>BENEDETTA MELNICKI</t>
  </si>
  <si>
    <t>E0062252</t>
  </si>
  <si>
    <t>MELNICK BENEDETTA M</t>
  </si>
  <si>
    <t>MELNICK BENEDETTA</t>
  </si>
  <si>
    <t>Christine Kirkman</t>
  </si>
  <si>
    <t>E0388570</t>
  </si>
  <si>
    <t>KIRKMAN CHRISTINE</t>
  </si>
  <si>
    <t>KIRKMAN CHRISTINE MS.</t>
  </si>
  <si>
    <t>KIRKMAN CHRISTINE L</t>
  </si>
  <si>
    <t>Christine Kowaleski</t>
  </si>
  <si>
    <t>E0165577</t>
  </si>
  <si>
    <t>KOWALESKI CHRISTINE D RNNP</t>
  </si>
  <si>
    <t>KOWALESKI CHRISTINE</t>
  </si>
  <si>
    <t>DAVID PETRIE</t>
  </si>
  <si>
    <t>E0135712</t>
  </si>
  <si>
    <t>BAKER-CAMPOLA MARILYN L</t>
  </si>
  <si>
    <t>CAMPOLA MARILYN</t>
  </si>
  <si>
    <t>2305 GENESEE ST</t>
  </si>
  <si>
    <t>13501-6107</t>
  </si>
  <si>
    <t>David Roemer</t>
  </si>
  <si>
    <t>E0384906</t>
  </si>
  <si>
    <t>ROEMER DAVID</t>
  </si>
  <si>
    <t>Erin Brown</t>
  </si>
  <si>
    <t>E0331812</t>
  </si>
  <si>
    <t>BROWN ERIN BOJSTRUP RPA</t>
  </si>
  <si>
    <t>BROWN ERIN</t>
  </si>
  <si>
    <t>Erin Bryant</t>
  </si>
  <si>
    <t>E0429524</t>
  </si>
  <si>
    <t>BRYANT ERIN K</t>
  </si>
  <si>
    <t>BRYANT ERIN MS.</t>
  </si>
  <si>
    <t>E0011100</t>
  </si>
  <si>
    <t>HUTCHINGS PSYCH CTR PMHP</t>
  </si>
  <si>
    <t>HUTCHINGS PC</t>
  </si>
  <si>
    <t>HUTCHINGS PSYCHIATRIC CENTER PMHP</t>
  </si>
  <si>
    <t>Jeremiah Vincent</t>
  </si>
  <si>
    <t>E0400707</t>
  </si>
  <si>
    <t>KPH HEALTHCARE SERVICES INC # 109</t>
  </si>
  <si>
    <t>7660 HIGHBRIDGE RD</t>
  </si>
  <si>
    <t>13104-1639</t>
  </si>
  <si>
    <t>Jeremy Carr</t>
  </si>
  <si>
    <t>E0038113</t>
  </si>
  <si>
    <t>KINNEY DRUGS INC #72</t>
  </si>
  <si>
    <t>23 FENNELL ST</t>
  </si>
  <si>
    <t>13152-1117</t>
  </si>
  <si>
    <t>KATHLEEN SANGER</t>
  </si>
  <si>
    <t>E0311981</t>
  </si>
  <si>
    <t>CUDA TINA</t>
  </si>
  <si>
    <t>Kathleen Spillett</t>
  </si>
  <si>
    <t>E0371653</t>
  </si>
  <si>
    <t>OBRIEN KATHLEEN ANN</t>
  </si>
  <si>
    <t>SPILLETT KATHLEEN</t>
  </si>
  <si>
    <t>SPILLETT KATHLEEN A.</t>
  </si>
  <si>
    <t>4900 BROAD RD POB SOUTH</t>
  </si>
  <si>
    <t>Lavanya Bojja</t>
  </si>
  <si>
    <t>E0412416</t>
  </si>
  <si>
    <t>BOJJA LAVANYA</t>
  </si>
  <si>
    <t>BOJJA LAVANYA DR.</t>
  </si>
  <si>
    <t>Lawrence Moloff</t>
  </si>
  <si>
    <t>E0202737</t>
  </si>
  <si>
    <t>MOLOFF LAWRENCE MICHAEL    MD</t>
  </si>
  <si>
    <t>MOLOFF LAWRENCE</t>
  </si>
  <si>
    <t>MOLOFF LAWRENCE MICHAEL MD</t>
  </si>
  <si>
    <t>MARGARET SCHULTZ</t>
  </si>
  <si>
    <t>E0047199</t>
  </si>
  <si>
    <t>SCHULTZ MARGARET D PHD</t>
  </si>
  <si>
    <t>SCHULTZ MARGARET</t>
  </si>
  <si>
    <t>SCHULTZ MARGARET D</t>
  </si>
  <si>
    <t>600 E GENESEE ST STE 217</t>
  </si>
  <si>
    <t>13202-2100</t>
  </si>
  <si>
    <t>Margaret Sitnik</t>
  </si>
  <si>
    <t>E0089316</t>
  </si>
  <si>
    <t>SITNIK MARGARET ANN</t>
  </si>
  <si>
    <t>SITNIK MARGARET</t>
  </si>
  <si>
    <t>Randi Swancott</t>
  </si>
  <si>
    <t>E0129486</t>
  </si>
  <si>
    <t>KINNEY DRUGS INC #47</t>
  </si>
  <si>
    <t>3318 MAIN ST</t>
  </si>
  <si>
    <t>13114-3002</t>
  </si>
  <si>
    <t>Randolph Snow</t>
  </si>
  <si>
    <t>E0317440</t>
  </si>
  <si>
    <t>SNOW RANDOLPH LANDGRAVE</t>
  </si>
  <si>
    <t>SNOW RANDOLPH</t>
  </si>
  <si>
    <t>1705 GENESEE ST STE 2</t>
  </si>
  <si>
    <t>Nicole DeRosa</t>
  </si>
  <si>
    <t>E0372132</t>
  </si>
  <si>
    <t>DEROSA NICOLE M</t>
  </si>
  <si>
    <t>DEROSA NICOLE DR.</t>
  </si>
  <si>
    <t>600 E GENESEE ST STE 130</t>
  </si>
  <si>
    <t>13202-3101</t>
  </si>
  <si>
    <t>Nicole Nicholson</t>
  </si>
  <si>
    <t>NICHOLSON NICOLE</t>
  </si>
  <si>
    <t>E0112081</t>
  </si>
  <si>
    <t>NOTTINGHAM RESIDENTIAL HCF</t>
  </si>
  <si>
    <t>THE NOTTINGHAM RESIDENTIAL HEALTH CARE FACILITY</t>
  </si>
  <si>
    <t>NOTTINGHAM RES HLTH CARE FACILITY</t>
  </si>
  <si>
    <t>1305 NOTTINGHAM RD</t>
  </si>
  <si>
    <t>JAMESVILLE</t>
  </si>
  <si>
    <t>13078-8790</t>
  </si>
  <si>
    <t>ST JOSEPH'S MEDICAL PC</t>
  </si>
  <si>
    <t>104 UNION AVE, STE 1005</t>
  </si>
  <si>
    <t>ST LUKE HOME HEALTH SERVICES</t>
  </si>
  <si>
    <t>Abirami Sivapiragasam</t>
  </si>
  <si>
    <t>E0409854</t>
  </si>
  <si>
    <t>SIVAPIRAGASAM ABIRAMI</t>
  </si>
  <si>
    <t>SIVAPIRAGASAM ABIRAMI DR.</t>
  </si>
  <si>
    <t>Abraham Masara</t>
  </si>
  <si>
    <t>E0411920</t>
  </si>
  <si>
    <t>MASARA ABRAHAM MITCHELL</t>
  </si>
  <si>
    <t>MASARA ABRAHAM</t>
  </si>
  <si>
    <t>THER CENTERS AT ST. CAMILLUS</t>
  </si>
  <si>
    <t>Thomas Aiello</t>
  </si>
  <si>
    <t>E0251148</t>
  </si>
  <si>
    <t>AIELLO THOMAS R            MD</t>
  </si>
  <si>
    <t>AIELLO THOMAS MR.</t>
  </si>
  <si>
    <t>AIELLO THOMAS R</t>
  </si>
  <si>
    <t>Anthony diGiovanna</t>
  </si>
  <si>
    <t>E0192328</t>
  </si>
  <si>
    <t>DIGIOVANNA ANTHONY J JR MD</t>
  </si>
  <si>
    <t>DI GIOVANNA ANTHONY</t>
  </si>
  <si>
    <t>Anthony Fazzino</t>
  </si>
  <si>
    <t>E0349827</t>
  </si>
  <si>
    <t>FAZZINO ANTHONY</t>
  </si>
  <si>
    <t>9642 BREWERTON RD</t>
  </si>
  <si>
    <t>13029-8717</t>
  </si>
  <si>
    <t>Antonio Sanchez</t>
  </si>
  <si>
    <t>E0290483</t>
  </si>
  <si>
    <t>SANCHEZ ANTONIO ALBERTO MD</t>
  </si>
  <si>
    <t>SANCHEZ ANTONIO DR.</t>
  </si>
  <si>
    <t>Anwarul Karim</t>
  </si>
  <si>
    <t>E0357801</t>
  </si>
  <si>
    <t>KARIM ANWARUL</t>
  </si>
  <si>
    <t>635 JAMES STREET</t>
  </si>
  <si>
    <t>CATHERINE NELSON</t>
  </si>
  <si>
    <t>E0339600</t>
  </si>
  <si>
    <t>NELSON CATHERINE STUART</t>
  </si>
  <si>
    <t>NELSON CATHERINE DR.</t>
  </si>
  <si>
    <t>601 ELMWOOD AVE # SURG</t>
  </si>
  <si>
    <t>CATHOLIC CHARITIES OF THE ROMAN CATHOLIC DIOCESE OF SYRACUSE NEW YORK</t>
  </si>
  <si>
    <t>Dana Aiello</t>
  </si>
  <si>
    <t>E0403162</t>
  </si>
  <si>
    <t>AIELLO DANA CHRISTOPHER</t>
  </si>
  <si>
    <t>AIELLO DANA DR.</t>
  </si>
  <si>
    <t>5100 W TAFT RD STE 4J</t>
  </si>
  <si>
    <t>Dana Ruth-Setek</t>
  </si>
  <si>
    <t>E0009620</t>
  </si>
  <si>
    <t>RUTH-SETEK DANA MARIE</t>
  </si>
  <si>
    <t>RUTH-SETEK DANA</t>
  </si>
  <si>
    <t>Eileen Hall</t>
  </si>
  <si>
    <t>HALL EILEEN</t>
  </si>
  <si>
    <t>Eilis Byrnes</t>
  </si>
  <si>
    <t>E0047702</t>
  </si>
  <si>
    <t>WAGNER EILIS B RPA</t>
  </si>
  <si>
    <t>BYRNES EILIS</t>
  </si>
  <si>
    <t>BYRNES EILIS W PA</t>
  </si>
  <si>
    <t>HARRY COWART</t>
  </si>
  <si>
    <t>E0228205</t>
  </si>
  <si>
    <t>COTIE ROBERT WAYNE         MD</t>
  </si>
  <si>
    <t>COTIE ROBERT DR.</t>
  </si>
  <si>
    <t>COTIE ROBERT WAYNE MD</t>
  </si>
  <si>
    <t>STE 204</t>
  </si>
  <si>
    <t>Heather Cayward</t>
  </si>
  <si>
    <t>E0374972</t>
  </si>
  <si>
    <t>CAYWARD HEATHER</t>
  </si>
  <si>
    <t>CAYWARD HEATHER MS.</t>
  </si>
  <si>
    <t>Janice Shea</t>
  </si>
  <si>
    <t>E0428646</t>
  </si>
  <si>
    <t>SHEA JANICE ELAINE</t>
  </si>
  <si>
    <t>SHEA JANICE</t>
  </si>
  <si>
    <t>Jason Wallen</t>
  </si>
  <si>
    <t>E0424947</t>
  </si>
  <si>
    <t>WALLEN JASON MORGAN</t>
  </si>
  <si>
    <t>WALLEN JASON</t>
  </si>
  <si>
    <t>Joseph Madelone</t>
  </si>
  <si>
    <t>MADELONE JOSEPH MR.</t>
  </si>
  <si>
    <t>Joseph Resti</t>
  </si>
  <si>
    <t>E0376178</t>
  </si>
  <si>
    <t>RESTI JOSEPH PATRICK</t>
  </si>
  <si>
    <t>RESTI JOSEPH DR.</t>
  </si>
  <si>
    <t>Kasi White</t>
  </si>
  <si>
    <t>WHITE KASI</t>
  </si>
  <si>
    <t>Katalin Banki</t>
  </si>
  <si>
    <t>E0110973</t>
  </si>
  <si>
    <t>BANKI KATALIN</t>
  </si>
  <si>
    <t>LASZLO FUZESI</t>
  </si>
  <si>
    <t>E0089525</t>
  </si>
  <si>
    <t>FUZESI LASZLO MD</t>
  </si>
  <si>
    <t>FUZESI LASZLO</t>
  </si>
  <si>
    <t>LAURA BORGOS</t>
  </si>
  <si>
    <t>E0419429</t>
  </si>
  <si>
    <t>BORGOS LAURA SALZANO</t>
  </si>
  <si>
    <t>BORGOS LAURA</t>
  </si>
  <si>
    <t>Maggie Winter</t>
  </si>
  <si>
    <t>E0326349</t>
  </si>
  <si>
    <t>MURPHY MAGGIE ANNE</t>
  </si>
  <si>
    <t>WINTER MAGGIE MS.</t>
  </si>
  <si>
    <t>WINTER MAGGIE ANNE</t>
  </si>
  <si>
    <t>Mairee McManus</t>
  </si>
  <si>
    <t>E0315488</t>
  </si>
  <si>
    <t>MCMANUS MAIREE E</t>
  </si>
  <si>
    <t>MCMANUS MAIREE MRS.</t>
  </si>
  <si>
    <t>Melissa Steria</t>
  </si>
  <si>
    <t>E0067960</t>
  </si>
  <si>
    <t>KINNEY DRUGS INC #64</t>
  </si>
  <si>
    <t>7065 MANLIUS CENTER RD</t>
  </si>
  <si>
    <t>13057-2607</t>
  </si>
  <si>
    <t>Melodie Lowther</t>
  </si>
  <si>
    <t>LOWTHER MELODIE MRS.</t>
  </si>
  <si>
    <t>Rachel Gillespie</t>
  </si>
  <si>
    <t>GILLESPIE RACHEL</t>
  </si>
  <si>
    <t>Rachel Gorman</t>
  </si>
  <si>
    <t>E0452456</t>
  </si>
  <si>
    <t>GATTUSO RACHEL MILLER</t>
  </si>
  <si>
    <t>GATTUSO RACHEL</t>
  </si>
  <si>
    <t>Nelly Kazzaz</t>
  </si>
  <si>
    <t>E0038270</t>
  </si>
  <si>
    <t>KAZZAZ NELLY YACOUB MD</t>
  </si>
  <si>
    <t>KAZZAZ NELLY</t>
  </si>
  <si>
    <t>KAZZAZ NELLY YACOUB</t>
  </si>
  <si>
    <t>AUBURN CARDIO ASSCS</t>
  </si>
  <si>
    <t>Nelson Caviedes</t>
  </si>
  <si>
    <t>CAVIEDES NELSON</t>
  </si>
  <si>
    <t>Cayuga County Department of Health</t>
  </si>
  <si>
    <t>E0316534</t>
  </si>
  <si>
    <t>CAYUGA COUNTY EARLY INTERVENTION</t>
  </si>
  <si>
    <t>8 DILL ST</t>
  </si>
  <si>
    <t>13021-3606</t>
  </si>
  <si>
    <t>CAYUGA COUNTY HEALTH AND HUMAN SERVICES</t>
  </si>
  <si>
    <t>SLOCUM-DICKSON PHARMACY INC</t>
  </si>
  <si>
    <t>E0193744</t>
  </si>
  <si>
    <t>Soma Sanyal</t>
  </si>
  <si>
    <t>E0424925</t>
  </si>
  <si>
    <t>SANYAL SOMA</t>
  </si>
  <si>
    <t>SANYAL SOMA DR.</t>
  </si>
  <si>
    <t>Stephanie Visconti</t>
  </si>
  <si>
    <t>E0394280</t>
  </si>
  <si>
    <t>VISCONTI STEPHANIE ANN</t>
  </si>
  <si>
    <t>VISCONTI STEPHANIE MS.</t>
  </si>
  <si>
    <t>Stephen Marshall</t>
  </si>
  <si>
    <t>E0248865</t>
  </si>
  <si>
    <t>MARSHALL STEPHEN N DPM PC</t>
  </si>
  <si>
    <t>MARSHALL STEPHEN DR.</t>
  </si>
  <si>
    <t>MARSHALL STEPHEN NEAL</t>
  </si>
  <si>
    <t>5700 W GENESEE ST STE 221</t>
  </si>
  <si>
    <t>The Salvation Army</t>
  </si>
  <si>
    <t>THE SALVATION ARMY</t>
  </si>
  <si>
    <t>6 BAXTER ST</t>
  </si>
  <si>
    <t>QUINCY</t>
  </si>
  <si>
    <t>E0335797</t>
  </si>
  <si>
    <t>SALVATION ARMY AI</t>
  </si>
  <si>
    <t>601 CRESCENT AVE</t>
  </si>
  <si>
    <t>10458-8245</t>
  </si>
  <si>
    <t>ANKUR CHAWLA</t>
  </si>
  <si>
    <t>E0337823</t>
  </si>
  <si>
    <t>CHAWLA ANKUR</t>
  </si>
  <si>
    <t>CHAWLA ANKUR DR.</t>
  </si>
  <si>
    <t>5645 MAIN ST STE W-LL300</t>
  </si>
  <si>
    <t>11355-5045</t>
  </si>
  <si>
    <t>ANNA BAILEY</t>
  </si>
  <si>
    <t>E0410045</t>
  </si>
  <si>
    <t>BAILEY ANNA</t>
  </si>
  <si>
    <t>BAILEY ANNA MS.</t>
  </si>
  <si>
    <t>BAILEY ANNA MARIE</t>
  </si>
  <si>
    <t>Zevidah Vickery</t>
  </si>
  <si>
    <t>E0409863</t>
  </si>
  <si>
    <t>VICKERY ZEVIDAH</t>
  </si>
  <si>
    <t>VICKERY ZEVIDAH DR.</t>
  </si>
  <si>
    <t>Zhanna Spektor</t>
  </si>
  <si>
    <t>E0012550</t>
  </si>
  <si>
    <t>SPEKTOR ZHANNA</t>
  </si>
  <si>
    <t>462 GRIDER ST</t>
  </si>
  <si>
    <t>14215-3021</t>
  </si>
  <si>
    <t>CAROLYN SMITH</t>
  </si>
  <si>
    <t>E0106705</t>
  </si>
  <si>
    <t>SHKANE JULIE BETRO DO</t>
  </si>
  <si>
    <t>BETRO SHKANE JULIE</t>
  </si>
  <si>
    <t>SHKANE JULIE BETRO</t>
  </si>
  <si>
    <t>Cassandra Guidarelli</t>
  </si>
  <si>
    <t>GUIDARELLI CASSANDRA</t>
  </si>
  <si>
    <t>Cynthia Patella</t>
  </si>
  <si>
    <t>E0076109</t>
  </si>
  <si>
    <t>KINNEY DRUGS INC #62</t>
  </si>
  <si>
    <t>KPH HEALTHCARE SERVICES INC # 62</t>
  </si>
  <si>
    <t>62 OWASCO ST</t>
  </si>
  <si>
    <t>13021-4059</t>
  </si>
  <si>
    <t>Cynthia Wong</t>
  </si>
  <si>
    <t>E0190150</t>
  </si>
  <si>
    <t>WONG CYNTHIA S MD</t>
  </si>
  <si>
    <t>WONG CYNTHIA</t>
  </si>
  <si>
    <t>WONG CYNTHIA SUE</t>
  </si>
  <si>
    <t>E Hinman</t>
  </si>
  <si>
    <t>E0387114</t>
  </si>
  <si>
    <t>HINMAN ELISHA LYNN</t>
  </si>
  <si>
    <t>HINMAN ELISHA</t>
  </si>
  <si>
    <t>111 E CHESTNUT ST STE 205</t>
  </si>
  <si>
    <t>13440-2800</t>
  </si>
  <si>
    <t>E Noden</t>
  </si>
  <si>
    <t>NODEN EVELYN MRS.</t>
  </si>
  <si>
    <t>17 E GENESEE ST</t>
  </si>
  <si>
    <t>Gustavo de la Roza</t>
  </si>
  <si>
    <t>E0088876</t>
  </si>
  <si>
    <t>DE LA ROZA GUSTAVO</t>
  </si>
  <si>
    <t>H Petrus</t>
  </si>
  <si>
    <t>PETRUS HEATHER MRS.</t>
  </si>
  <si>
    <t>Jan Wong</t>
  </si>
  <si>
    <t>E0402698</t>
  </si>
  <si>
    <t>WONG JAN R</t>
  </si>
  <si>
    <t>WONG JAN</t>
  </si>
  <si>
    <t>JANE CLARK</t>
  </si>
  <si>
    <t>Jonhan Ho</t>
  </si>
  <si>
    <t>E0424941</t>
  </si>
  <si>
    <t>HO JONHAN</t>
  </si>
  <si>
    <t>Jordan Wills</t>
  </si>
  <si>
    <t>E0409837</t>
  </si>
  <si>
    <t>WILLS JORDAN MARCUS</t>
  </si>
  <si>
    <t>WILLS JORDAN</t>
  </si>
  <si>
    <t>Karikehalli Dilip</t>
  </si>
  <si>
    <t>E0033111</t>
  </si>
  <si>
    <t>DILIP KARIKEHALLI ANANTAMURTI MD</t>
  </si>
  <si>
    <t>DILIP KARIKEHALLI</t>
  </si>
  <si>
    <t>KARISHMA CIRCELLI</t>
  </si>
  <si>
    <t>E0419140</t>
  </si>
  <si>
    <t>CIRCELLI KARISHMA</t>
  </si>
  <si>
    <t>CIRCELLI KARISHMA SANJIV</t>
  </si>
  <si>
    <t>Kyril Choumarov</t>
  </si>
  <si>
    <t>E0304109</t>
  </si>
  <si>
    <t>CHOUMAROV KYRIL</t>
  </si>
  <si>
    <t>CHOUMAROV KYRIL DR.</t>
  </si>
  <si>
    <t>1101 NOTT ST # B4</t>
  </si>
  <si>
    <t>12308-2425</t>
  </si>
  <si>
    <t>L Burns</t>
  </si>
  <si>
    <t>E0331809</t>
  </si>
  <si>
    <t>BURNS LISA MARIE</t>
  </si>
  <si>
    <t>BURNS LISA</t>
  </si>
  <si>
    <t>1424 GENESEE ST FL 1</t>
  </si>
  <si>
    <t>13502-5101</t>
  </si>
  <si>
    <t>M Farino</t>
  </si>
  <si>
    <t>FARINO MICHELLE MISS</t>
  </si>
  <si>
    <t>M Williams</t>
  </si>
  <si>
    <t>E0331926</t>
  </si>
  <si>
    <t>WILLIAMS MARGUERITE H</t>
  </si>
  <si>
    <t>WILLIAMS MARGUERITE</t>
  </si>
  <si>
    <t>MEIRA YEGERMCKEEVER</t>
  </si>
  <si>
    <t>E0383312</t>
  </si>
  <si>
    <t>YEGER-MCKEEVER MEIRA</t>
  </si>
  <si>
    <t>Melanie Comito</t>
  </si>
  <si>
    <t>E0427179</t>
  </si>
  <si>
    <t>COMITO MELANIE ANN</t>
  </si>
  <si>
    <t>COMITO MELANIE</t>
  </si>
  <si>
    <t>Provow Cynthia</t>
  </si>
  <si>
    <t>E0000691</t>
  </si>
  <si>
    <t>CYNTHIA J PROVOW</t>
  </si>
  <si>
    <t>PROVOW CYNTHIA</t>
  </si>
  <si>
    <t>PROVOW CYNTHIA J MD</t>
  </si>
  <si>
    <t>22 CENTER ST</t>
  </si>
  <si>
    <t>13662-1437</t>
  </si>
  <si>
    <t>R Giaccio</t>
  </si>
  <si>
    <t>E0232606</t>
  </si>
  <si>
    <t>GIACCIO RICHARD G          MD</t>
  </si>
  <si>
    <t>GIACCIO RICHARD</t>
  </si>
  <si>
    <t>GIACCIO RICHARD G</t>
  </si>
  <si>
    <t>1099 NORTHSIDE SHOPPING CTR</t>
  </si>
  <si>
    <t>13421-4901</t>
  </si>
  <si>
    <t>PETER OJURO</t>
  </si>
  <si>
    <t>E0007604</t>
  </si>
  <si>
    <t>OJURO PETER</t>
  </si>
  <si>
    <t>OJURO PETER DR.</t>
  </si>
  <si>
    <t>Peter Sinatra</t>
  </si>
  <si>
    <t>E0078223</t>
  </si>
  <si>
    <t>SINATRA PETER LOUIS</t>
  </si>
  <si>
    <t>SINATRA PETER MR.</t>
  </si>
  <si>
    <t>739 LEWIS AVE SUITE 200</t>
  </si>
  <si>
    <t>Shernet Martin</t>
  </si>
  <si>
    <t>MARTIN SHERNET MS.</t>
  </si>
  <si>
    <t>3000 NEW BERN AVE</t>
  </si>
  <si>
    <t>RALEIGH</t>
  </si>
  <si>
    <t>Sherradyn Mack</t>
  </si>
  <si>
    <t>E0288569</t>
  </si>
  <si>
    <t>MACK SHERRADYN LEE RPA</t>
  </si>
  <si>
    <t>MACK SHERRADYN</t>
  </si>
  <si>
    <t>505 IRVING AVE STE 401</t>
  </si>
  <si>
    <t>Mehreen Chaudhary</t>
  </si>
  <si>
    <t>E0427294</t>
  </si>
  <si>
    <t>CHAUDHARY MEHREEN SHAHID</t>
  </si>
  <si>
    <t>CHAUDHARY MEHREEN</t>
  </si>
  <si>
    <t>Mustafa Awayda</t>
  </si>
  <si>
    <t>E0117347</t>
  </si>
  <si>
    <t>AWAYDA MOUSTAFA M K MD</t>
  </si>
  <si>
    <t>AWAYDA MOUSTAFA</t>
  </si>
  <si>
    <t>TATJANA MONDOM</t>
  </si>
  <si>
    <t>E0063082</t>
  </si>
  <si>
    <t>MONDOM TATJANA MD</t>
  </si>
  <si>
    <t>MONDOM TATJANA</t>
  </si>
  <si>
    <t>Taylor Pfau</t>
  </si>
  <si>
    <t>PFAU TAYLOR MS.</t>
  </si>
  <si>
    <t>Angel Stanley</t>
  </si>
  <si>
    <t>E0414051</t>
  </si>
  <si>
    <t>STANLEY ANGEL S</t>
  </si>
  <si>
    <t>STANLEY ANGEL</t>
  </si>
  <si>
    <t>Angela Mahajan</t>
  </si>
  <si>
    <t>E0295835</t>
  </si>
  <si>
    <t>MAHAJAN ANGELA</t>
  </si>
  <si>
    <t>MAHAJAN ANGELA DR.</t>
  </si>
  <si>
    <t>601 ELMWOOD AVE # 604</t>
  </si>
  <si>
    <t>Yaimara Torres</t>
  </si>
  <si>
    <t>TORRES YAIMARA MRS.</t>
  </si>
  <si>
    <t>175 HUMBOLDT ST STE 100</t>
  </si>
  <si>
    <t>Yajaira Rodriguez</t>
  </si>
  <si>
    <t>E0394328</t>
  </si>
  <si>
    <t>RODRIGUEZ YAJAIRA YURI</t>
  </si>
  <si>
    <t>PAPARONE YAJAIRA DR.</t>
  </si>
  <si>
    <t>PAPARONE YAJAIRA YURI</t>
  </si>
  <si>
    <t>520 CEDAR ST</t>
  </si>
  <si>
    <t>Carissa Welles</t>
  </si>
  <si>
    <t>E0370434</t>
  </si>
  <si>
    <t>WELLES CARISSA M</t>
  </si>
  <si>
    <t>WELLES CARISSA</t>
  </si>
  <si>
    <t>Carla Burgess</t>
  </si>
  <si>
    <t>E0079597</t>
  </si>
  <si>
    <t>KINNEY DRUGS INC #61</t>
  </si>
  <si>
    <t>KPH HEALTHCARE SERVICES INC # 61</t>
  </si>
  <si>
    <t>8150 THOMPSON RD</t>
  </si>
  <si>
    <t>13039-9379</t>
  </si>
  <si>
    <t>Courtney Amedro</t>
  </si>
  <si>
    <t>E0314451</t>
  </si>
  <si>
    <t>AMEDRO COURTNEY</t>
  </si>
  <si>
    <t>Cristina Topor</t>
  </si>
  <si>
    <t>E0078630</t>
  </si>
  <si>
    <t>TOPOR CRISTINA ALINA MD</t>
  </si>
  <si>
    <t>TOPOR CRISTINA</t>
  </si>
  <si>
    <t>Dongmei Huang</t>
  </si>
  <si>
    <t>E0388566</t>
  </si>
  <si>
    <t>HUANG DONGMEI</t>
  </si>
  <si>
    <t>725 IRVING AVE STE 805</t>
  </si>
  <si>
    <t>13210-1682</t>
  </si>
  <si>
    <t>Donna Devine</t>
  </si>
  <si>
    <t>E0386405</t>
  </si>
  <si>
    <t>DEVINE DONNA</t>
  </si>
  <si>
    <t>DEVINE DONNA MS.</t>
  </si>
  <si>
    <t>DEVINE DONNA REBECCA</t>
  </si>
  <si>
    <t>Gracia Roulan</t>
  </si>
  <si>
    <t>E0344483</t>
  </si>
  <si>
    <t>ROULAN GRACIA LYNNETTE</t>
  </si>
  <si>
    <t>ROULAN GRACIA MRS.</t>
  </si>
  <si>
    <t>Grahame Gould</t>
  </si>
  <si>
    <t>E0412421</t>
  </si>
  <si>
    <t>GOULD GRAHAME</t>
  </si>
  <si>
    <t>GOULD GRAHAME DR.</t>
  </si>
  <si>
    <t>GOULD GRAHAME CHARLES DANIEL</t>
  </si>
  <si>
    <t>James Magera</t>
  </si>
  <si>
    <t>E0182047</t>
  </si>
  <si>
    <t>KINNEY DRUGS INC #32</t>
  </si>
  <si>
    <t>9543 STATE ST RTE 11</t>
  </si>
  <si>
    <t>13029-0000</t>
  </si>
  <si>
    <t>James Mangano</t>
  </si>
  <si>
    <t>E0378267</t>
  </si>
  <si>
    <t>MANGANO JAMES FRANCIS II</t>
  </si>
  <si>
    <t>MANGANO JAMES</t>
  </si>
  <si>
    <t>John Mulhall</t>
  </si>
  <si>
    <t>E0048779</t>
  </si>
  <si>
    <t>KINNEY DRUGS INC #67</t>
  </si>
  <si>
    <t>41 ALBANY ST</t>
  </si>
  <si>
    <t>13035-1214</t>
  </si>
  <si>
    <t>John Skopek</t>
  </si>
  <si>
    <t>E0247888</t>
  </si>
  <si>
    <t>SKOPEK JOHN                MD</t>
  </si>
  <si>
    <t>SKOPEK JOHN</t>
  </si>
  <si>
    <t>SKOPEK JOHN R</t>
  </si>
  <si>
    <t>Kelly Wheeler</t>
  </si>
  <si>
    <t>E0302675</t>
  </si>
  <si>
    <t>WHEELER KELLY ANN</t>
  </si>
  <si>
    <t>WHEELER KELLY MRS.</t>
  </si>
  <si>
    <t>E0421992</t>
  </si>
  <si>
    <t>GEHR KEVIN J</t>
  </si>
  <si>
    <t>GEHR KEVIN MR.</t>
  </si>
  <si>
    <t>Linda Halko</t>
  </si>
  <si>
    <t>E0074642</t>
  </si>
  <si>
    <t>HALKO LINDA J</t>
  </si>
  <si>
    <t>HALKO LINDA</t>
  </si>
  <si>
    <t>STE 200</t>
  </si>
  <si>
    <t>LINDA KEEVER</t>
  </si>
  <si>
    <t>E0301966</t>
  </si>
  <si>
    <t>KEEVER LINDA M KEARNEY NP</t>
  </si>
  <si>
    <t>KEEVER LINDA MRS.</t>
  </si>
  <si>
    <t>PO BOX 700</t>
  </si>
  <si>
    <t>ORISKANY FALLS</t>
  </si>
  <si>
    <t>13425-0700</t>
  </si>
  <si>
    <t>Mark Toscano</t>
  </si>
  <si>
    <t>E0021614</t>
  </si>
  <si>
    <t>KINNEY DRUGS INC 90</t>
  </si>
  <si>
    <t>115 ONEIDA ST</t>
  </si>
  <si>
    <t>13069-1227</t>
  </si>
  <si>
    <t>MARK WILLIAMS</t>
  </si>
  <si>
    <t>E0307023</t>
  </si>
  <si>
    <t>WALZ DEBRA</t>
  </si>
  <si>
    <t>WALZ DEBRA MRS.</t>
  </si>
  <si>
    <t>WALZ DEBRA A</t>
  </si>
  <si>
    <t>2209 GENESEE STREET</t>
  </si>
  <si>
    <t>MOHAMMAD ANWAR</t>
  </si>
  <si>
    <t>E0422826</t>
  </si>
  <si>
    <t>ANWAR MOHAMMAD MUBASHAR</t>
  </si>
  <si>
    <t>ANWAR MOHAMMAD DR.</t>
  </si>
  <si>
    <t>MOHAWK VALLEY PSYCHIATRIC CENTER-YORK STREET CLINIC</t>
  </si>
  <si>
    <t>Richard Steinmann</t>
  </si>
  <si>
    <t>E0240299</t>
  </si>
  <si>
    <t>STEINMANN RICHARD J        MD</t>
  </si>
  <si>
    <t>STEINMANN RICHARD</t>
  </si>
  <si>
    <t>STEINMANN RICHARD J MD</t>
  </si>
  <si>
    <t>CROUSE MEDICAL PC</t>
  </si>
  <si>
    <t>13210-1679</t>
  </si>
  <si>
    <t>Riya Chacko</t>
  </si>
  <si>
    <t>E0342775</t>
  </si>
  <si>
    <t>CHACKO RIYA S</t>
  </si>
  <si>
    <t>CHACKO RIYA DR.</t>
  </si>
  <si>
    <t>4507 MEDICAL CENTER DR</t>
  </si>
  <si>
    <t>13066-6604</t>
  </si>
  <si>
    <t>ONEIDA COUNTY DEPT OF SOCIAL SERVICES</t>
  </si>
  <si>
    <t>800 PARK AVE, 5TH FLOOR</t>
  </si>
  <si>
    <t>ONEIDA ORTHOPAEDIC ASSOCIATES PC</t>
  </si>
  <si>
    <t>E0142489</t>
  </si>
  <si>
    <t>ONEIDA ORTHOPEDIC ASSOCIATES</t>
  </si>
  <si>
    <t>Samana Zaidi</t>
  </si>
  <si>
    <t>E0430754</t>
  </si>
  <si>
    <t>ZAIDI SAMANA BATOOL</t>
  </si>
  <si>
    <t>ZAIDI SAMANA DR.</t>
  </si>
  <si>
    <t>Samantha Jones</t>
  </si>
  <si>
    <t>E0407119</t>
  </si>
  <si>
    <t>JONES SAMANTHA</t>
  </si>
  <si>
    <t>JONES SAMANTHA DR.</t>
  </si>
  <si>
    <t>JONES SAMANTHA F</t>
  </si>
  <si>
    <t>Psychological HealthCare, P.L.L.C.</t>
  </si>
  <si>
    <t>E0128448</t>
  </si>
  <si>
    <t>PSYCHOLOGICAL HEALTHCARE PLLC</t>
  </si>
  <si>
    <t>PSYCHOLOGICAL HEALTHCARE, PLLC</t>
  </si>
  <si>
    <t>STEPHEN HUDYNCIA</t>
  </si>
  <si>
    <t>E0173748</t>
  </si>
  <si>
    <t>HUDYNCIA STEPHEN MD</t>
  </si>
  <si>
    <t>HUDYNCIA STEPHEN DR.</t>
  </si>
  <si>
    <t>Stephen Jackowski</t>
  </si>
  <si>
    <t>E0085576</t>
  </si>
  <si>
    <t>JACKOWSKI STEPHEN JOHN RPA</t>
  </si>
  <si>
    <t>JACKOWSKI STEPHEN</t>
  </si>
  <si>
    <t>BASSETT HLTHCRE/NORW</t>
  </si>
  <si>
    <t>13815-1032</t>
  </si>
  <si>
    <t>Alisa Albanese</t>
  </si>
  <si>
    <t>E0318964</t>
  </si>
  <si>
    <t>ALBANESE ALISA GEHM</t>
  </si>
  <si>
    <t>ALBANESE ALISA MRS.</t>
  </si>
  <si>
    <t>ALL METRO AIDS INC.</t>
  </si>
  <si>
    <t>E0169731</t>
  </si>
  <si>
    <t>ALL METRO AIDS INC</t>
  </si>
  <si>
    <t>ALL METRO HLTH CARE</t>
  </si>
  <si>
    <t>Tracy Vaughn</t>
  </si>
  <si>
    <t>E0043603</t>
  </si>
  <si>
    <t>VAUGHN TRACY A RPA</t>
  </si>
  <si>
    <t>VAUGHN TRACY</t>
  </si>
  <si>
    <t>VAUGHN TRACY ANNE</t>
  </si>
  <si>
    <t>Travis Myers</t>
  </si>
  <si>
    <t>E0315259</t>
  </si>
  <si>
    <t>TRAVIS SCOTT MYERS</t>
  </si>
  <si>
    <t>MYERS TRAVIS MR.</t>
  </si>
  <si>
    <t>MYERS TRAVIS SCOTT</t>
  </si>
  <si>
    <t>BARBARA CONNOR</t>
  </si>
  <si>
    <t>E0057459</t>
  </si>
  <si>
    <t>CONNELLY JAMES T MD</t>
  </si>
  <si>
    <t>CONNELLY JAMES</t>
  </si>
  <si>
    <t>CONNELLY JAMES THOMAS</t>
  </si>
  <si>
    <t>Barbara Loughlin</t>
  </si>
  <si>
    <t>E0169849</t>
  </si>
  <si>
    <t>LOUGHLIN BARBARA J</t>
  </si>
  <si>
    <t>LOUGHLIN BARBARA</t>
  </si>
  <si>
    <t>Christina Stanton</t>
  </si>
  <si>
    <t>E0421365</t>
  </si>
  <si>
    <t>STANTON CHRISTINA MARGARET</t>
  </si>
  <si>
    <t>STANTON CHRISTINA</t>
  </si>
  <si>
    <t>Christina Zaika</t>
  </si>
  <si>
    <t>E0338913</t>
  </si>
  <si>
    <t>ZAIKA CHRISTINA ELISE</t>
  </si>
  <si>
    <t>SALVETTI CHRISTINA</t>
  </si>
  <si>
    <t>SALVETTI CHRISTINA ELISE</t>
  </si>
  <si>
    <t>183 INTREPID LN</t>
  </si>
  <si>
    <t>13205-2548</t>
  </si>
  <si>
    <t>DAVID LIU</t>
  </si>
  <si>
    <t>E0069616</t>
  </si>
  <si>
    <t>LIU DAVID DA WEI MD</t>
  </si>
  <si>
    <t>LIU DAVID DR.</t>
  </si>
  <si>
    <t>175 W MAIN STT</t>
  </si>
  <si>
    <t>David Mason</t>
  </si>
  <si>
    <t>E0309391</t>
  </si>
  <si>
    <t>MASON DAVID</t>
  </si>
  <si>
    <t>MASON DAVID POMEROY</t>
  </si>
  <si>
    <t>1001 W FAYETTE ST</t>
  </si>
  <si>
    <t>13204-2866</t>
  </si>
  <si>
    <t>Emily Urbina</t>
  </si>
  <si>
    <t>E0359597</t>
  </si>
  <si>
    <t>URBINA EMILY ANNE C</t>
  </si>
  <si>
    <t>URBINA EMILY DR.</t>
  </si>
  <si>
    <t>247 HARRIS RD</t>
  </si>
  <si>
    <t>BEDFORD HILLS</t>
  </si>
  <si>
    <t>10507-2418</t>
  </si>
  <si>
    <t>EMMANUEL SAINTJEAN</t>
  </si>
  <si>
    <t>E0014967</t>
  </si>
  <si>
    <t>SAINTJEAN EMMANUEL HILAIRE MD</t>
  </si>
  <si>
    <t>SAINTJEAN EMMANUEL DR.</t>
  </si>
  <si>
    <t>1000 N VILLAGE AVE</t>
  </si>
  <si>
    <t>ROCKVILLE CENTRE</t>
  </si>
  <si>
    <t>11570-1000</t>
  </si>
  <si>
    <t>Jennifer Sohl</t>
  </si>
  <si>
    <t>E0173109</t>
  </si>
  <si>
    <t>SOHL JENNIFER A  NP</t>
  </si>
  <si>
    <t>SOHL JENNIFER</t>
  </si>
  <si>
    <t>Jennifer Stanger</t>
  </si>
  <si>
    <t>E0390844</t>
  </si>
  <si>
    <t>STANGER JENNIFER</t>
  </si>
  <si>
    <t>STANGER JENNIFER MS.</t>
  </si>
  <si>
    <t>STANGER JENNIFER DAWN</t>
  </si>
  <si>
    <t>Kevin Gaskin</t>
  </si>
  <si>
    <t>E0401612</t>
  </si>
  <si>
    <t>GASKIN KEVIN E</t>
  </si>
  <si>
    <t>GASKIN KEVIN</t>
  </si>
  <si>
    <t>Kevin Goodwin</t>
  </si>
  <si>
    <t>GOODWIN KEVIN</t>
  </si>
  <si>
    <t>Lingappa Amernath</t>
  </si>
  <si>
    <t>E0109971</t>
  </si>
  <si>
    <t>AMERNATH LINGAPPA S MD</t>
  </si>
  <si>
    <t>AMERNATH LINGAPPA</t>
  </si>
  <si>
    <t>MOHAWK VLY HLTH CARE</t>
  </si>
  <si>
    <t>LISA HARRELL-DELAMATER</t>
  </si>
  <si>
    <t>E0057484</t>
  </si>
  <si>
    <t>HARRELL-DELAMATER LISA PHD</t>
  </si>
  <si>
    <t>HARRELL-DELAMATER LISA</t>
  </si>
  <si>
    <t>HARRELL-DELAMATER LISA M M</t>
  </si>
  <si>
    <t>Mary Ellen Crolick</t>
  </si>
  <si>
    <t>CROLICK MARY ELLEN MS.</t>
  </si>
  <si>
    <t>Mary Thompson</t>
  </si>
  <si>
    <t>E0106528</t>
  </si>
  <si>
    <t>THOMPSON MARY C CNM</t>
  </si>
  <si>
    <t>THOMPSON MARY</t>
  </si>
  <si>
    <t>E0361890</t>
  </si>
  <si>
    <t>SAVILLE DONNA MARIE</t>
  </si>
  <si>
    <t>Robert Newmyer</t>
  </si>
  <si>
    <t>E0403651</t>
  </si>
  <si>
    <t>NEWMYER ROBERT ELIOT</t>
  </si>
  <si>
    <t>NEWMYER ROBERT</t>
  </si>
  <si>
    <t>Robert Paganelli</t>
  </si>
  <si>
    <t>E0002802</t>
  </si>
  <si>
    <t>PAGANELLI ROBERT</t>
  </si>
  <si>
    <t>PAGANELLI ROBERT MR.</t>
  </si>
  <si>
    <t>PAIGE OUIMETTE</t>
  </si>
  <si>
    <t>E0310314</t>
  </si>
  <si>
    <t>OUIMETTE PAIGE</t>
  </si>
  <si>
    <t>13202-3108</t>
  </si>
  <si>
    <t>SANTOS GONZALES</t>
  </si>
  <si>
    <t>E0362108</t>
  </si>
  <si>
    <t>GONZALES SANTOS</t>
  </si>
  <si>
    <t>SARA KEMPENY</t>
  </si>
  <si>
    <t>E0424245</t>
  </si>
  <si>
    <t>KEMPENY SARA MARIE</t>
  </si>
  <si>
    <t>KEMPENY SARA</t>
  </si>
  <si>
    <t>Rome Memorial Hospital</t>
  </si>
  <si>
    <t>E0415388</t>
  </si>
  <si>
    <t>Sunny Nelson</t>
  </si>
  <si>
    <t>E0014294</t>
  </si>
  <si>
    <t>NELSON SUNNY N THOMPSON MD</t>
  </si>
  <si>
    <t>THOMPSON NELSON SUNNY</t>
  </si>
  <si>
    <t>3460 SOUTH ST</t>
  </si>
  <si>
    <t>MORRISVILLE</t>
  </si>
  <si>
    <t>13408-9671</t>
  </si>
  <si>
    <t>SUNY HEALTH SCIENCE CENTER AT SYRACUSE</t>
  </si>
  <si>
    <t>AMANDA LAMPMAN</t>
  </si>
  <si>
    <t>E0413699</t>
  </si>
  <si>
    <t>LAMPMAN AMANDA J</t>
  </si>
  <si>
    <t>LAMPMAN AMANDA</t>
  </si>
  <si>
    <t>Amanda Lois</t>
  </si>
  <si>
    <t>E0409729</t>
  </si>
  <si>
    <t>LOIS AMANDA SUE</t>
  </si>
  <si>
    <t>LOIS AMANDA MRS.</t>
  </si>
  <si>
    <t>153 W GENESEE ST FL 1</t>
  </si>
  <si>
    <t>13037-1528</t>
  </si>
  <si>
    <t>UPSTATE MEDICAL UNIVERSITY</t>
  </si>
  <si>
    <t>URSULA WILLIAMS</t>
  </si>
  <si>
    <t>E0303381</t>
  </si>
  <si>
    <t>HOLLEY URSULA NP</t>
  </si>
  <si>
    <t>WILLIAMS URSULA MS.</t>
  </si>
  <si>
    <t>WILLIAMS URSULA ANNELL  NP</t>
  </si>
  <si>
    <t>99 E STATE ST</t>
  </si>
  <si>
    <t>12078-1203</t>
  </si>
  <si>
    <t>BEVERLY ISCHIA</t>
  </si>
  <si>
    <t>E0334208</t>
  </si>
  <si>
    <t>ISCHIA BEVERLY G</t>
  </si>
  <si>
    <t>ISCHIA BEVERLY</t>
  </si>
  <si>
    <t>Beverly Mosher</t>
  </si>
  <si>
    <t>MOSHER BEVERLY</t>
  </si>
  <si>
    <t>CHRISTOPHER GERLACH</t>
  </si>
  <si>
    <t>E0334780</t>
  </si>
  <si>
    <t>GERLACH CHRISTOPHER B DO</t>
  </si>
  <si>
    <t>GERLACH CHRISTOPHER DR.</t>
  </si>
  <si>
    <t>Christopher Nardone</t>
  </si>
  <si>
    <t>E0121707</t>
  </si>
  <si>
    <t>NARDONE CHRISTOPHER A</t>
  </si>
  <si>
    <t>NARDONE CHRISTOPHER</t>
  </si>
  <si>
    <t>Dawn Scott</t>
  </si>
  <si>
    <t>E0049279</t>
  </si>
  <si>
    <t>SCOTT DAWN M</t>
  </si>
  <si>
    <t>SCOTT DAWN</t>
  </si>
  <si>
    <t>SCOTT DAWN MARIE</t>
  </si>
  <si>
    <t>4117 MEDICAL CENTER DR</t>
  </si>
  <si>
    <t>EUSTACE LASHLEY</t>
  </si>
  <si>
    <t>E0190716</t>
  </si>
  <si>
    <t>LASHLEY EUSTACE LAURISTON MD</t>
  </si>
  <si>
    <t>LASHLEY EUSTACE</t>
  </si>
  <si>
    <t>11215-3645</t>
  </si>
  <si>
    <t>Evan Leibelsperger</t>
  </si>
  <si>
    <t>E0389813</t>
  </si>
  <si>
    <t>LEIBELSPERGER EVAN M</t>
  </si>
  <si>
    <t>LEIBELSPERGER EVAN</t>
  </si>
  <si>
    <t>LEIBELSPERGER EVAN MICHAEL</t>
  </si>
  <si>
    <t>7785 N STATE ST STE 120</t>
  </si>
  <si>
    <t>Ian Pinto</t>
  </si>
  <si>
    <t>E0298046</t>
  </si>
  <si>
    <t>IAN PINTO MD</t>
  </si>
  <si>
    <t>PINTO IAN</t>
  </si>
  <si>
    <t>PINTO IAN GLEN MD</t>
  </si>
  <si>
    <t>550 1ST AVE</t>
  </si>
  <si>
    <t>10016-6402</t>
  </si>
  <si>
    <t>Ignacio Fernandez Nievas</t>
  </si>
  <si>
    <t>E0400617</t>
  </si>
  <si>
    <t>FERNANDEZ NIEVAS IGNACIO FEDERICO</t>
  </si>
  <si>
    <t>FERNANDEZ NIEVAS IGNACIO DR.</t>
  </si>
  <si>
    <t>Jerod Hoyt</t>
  </si>
  <si>
    <t>HOYT JEROD</t>
  </si>
  <si>
    <t>8801 S 101ST EAST AVE</t>
  </si>
  <si>
    <t>TULSA</t>
  </si>
  <si>
    <t>OK</t>
  </si>
  <si>
    <t>Jerrold Abraham</t>
  </si>
  <si>
    <t>E0116737</t>
  </si>
  <si>
    <t>ABRAHAM JERROLD</t>
  </si>
  <si>
    <t>Kathleen McDonnell</t>
  </si>
  <si>
    <t>E0335856</t>
  </si>
  <si>
    <t>MCDONNELL KATHLEEN ELIZABETH</t>
  </si>
  <si>
    <t>MCDONNELL KATHLEEN</t>
  </si>
  <si>
    <t>182 INTREPID LN</t>
  </si>
  <si>
    <t>KATHLEEN PALLAY</t>
  </si>
  <si>
    <t>E0386254</t>
  </si>
  <si>
    <t>PALLAY KATHLEEN</t>
  </si>
  <si>
    <t>Lauren Ippoliti</t>
  </si>
  <si>
    <t>IPPOLITI LAUREN</t>
  </si>
  <si>
    <t>1045 JAMES STREET</t>
  </si>
  <si>
    <t>Lauren LaGrow</t>
  </si>
  <si>
    <t>E0433863</t>
  </si>
  <si>
    <t>LAGROW LAUREN MAGNOTTA</t>
  </si>
  <si>
    <t>LAGROW LAUREN</t>
  </si>
  <si>
    <t>MARC THERRIEN</t>
  </si>
  <si>
    <t>THERRIEN MARC</t>
  </si>
  <si>
    <t>102 RUSSET LN</t>
  </si>
  <si>
    <t>Marenea Roule</t>
  </si>
  <si>
    <t>ROULE MARENEA</t>
  </si>
  <si>
    <t>6937 OLD QUARRY RD</t>
  </si>
  <si>
    <t>Michael Flintrop</t>
  </si>
  <si>
    <t>E0157989</t>
  </si>
  <si>
    <t>FLINTROP MICHAEL J MD</t>
  </si>
  <si>
    <t>FLINTROP MICHAEL</t>
  </si>
  <si>
    <t>FLINTROP MICHAEL JOHN</t>
  </si>
  <si>
    <t>Michael Jorolemon</t>
  </si>
  <si>
    <t>E0032532</t>
  </si>
  <si>
    <t>JOROLEMON MICHAEL R MD</t>
  </si>
  <si>
    <t>JOROLEMON MICHAEL DR.</t>
  </si>
  <si>
    <t>Rajeev Yalamanchili</t>
  </si>
  <si>
    <t>E0305236</t>
  </si>
  <si>
    <t>RAJEEV YALAMANCHILI MD</t>
  </si>
  <si>
    <t>YALAMANCHILI RAJEEV</t>
  </si>
  <si>
    <t>YALAMANCHILI RAJEEV  MD</t>
  </si>
  <si>
    <t>Rajiv Mangla</t>
  </si>
  <si>
    <t>E0336514</t>
  </si>
  <si>
    <t>MANGLA RAJIV</t>
  </si>
  <si>
    <t>MANGLA RAJIV DR.</t>
  </si>
  <si>
    <t>Nicole Azzarello</t>
  </si>
  <si>
    <t>E0159509</t>
  </si>
  <si>
    <t>KINNEY DRUGS INC #37</t>
  </si>
  <si>
    <t>KPH HEALTHCARE SERVICES INC # 37</t>
  </si>
  <si>
    <t>7998 ROUTE 31</t>
  </si>
  <si>
    <t>BRIDGEPORT</t>
  </si>
  <si>
    <t>13030-0000</t>
  </si>
  <si>
    <t>Nicole Brown</t>
  </si>
  <si>
    <t>BROWN NICOLE</t>
  </si>
  <si>
    <t>324 UNIVERSITY AVE</t>
  </si>
  <si>
    <t>E0155452</t>
  </si>
  <si>
    <t>CHURCHILL MANOR INC ALP</t>
  </si>
  <si>
    <t>Lewis County Health Agency</t>
  </si>
  <si>
    <t>301 PROSPECT AVE, INPATIENT AKU</t>
  </si>
  <si>
    <t>ST JOSEPH HOSPITAL HEALTH CAMILLUS</t>
  </si>
  <si>
    <t>Aart Geurtsen</t>
  </si>
  <si>
    <t>E0233675</t>
  </si>
  <si>
    <t>GEURTSEN AART              MD</t>
  </si>
  <si>
    <t>GEURTSEN AART</t>
  </si>
  <si>
    <t>28 1/2 E MAIN ST</t>
  </si>
  <si>
    <t>13108-1226</t>
  </si>
  <si>
    <t>Abha Harish</t>
  </si>
  <si>
    <t>E0357344</t>
  </si>
  <si>
    <t>HARISH ABHA</t>
  </si>
  <si>
    <t>HARISH ABHA DR.</t>
  </si>
  <si>
    <t>E0335775</t>
  </si>
  <si>
    <t>SALVATION ARMY HOPE HOUSE</t>
  </si>
  <si>
    <t>All Other:: Home and Community Based Services</t>
  </si>
  <si>
    <t>115-37 133RD ST</t>
  </si>
  <si>
    <t>SOUTH OZONE PARK</t>
  </si>
  <si>
    <t>11420-2612</t>
  </si>
  <si>
    <t>228 W HUBERT AVE</t>
  </si>
  <si>
    <t>LANCASTER</t>
  </si>
  <si>
    <t>ANNETTE EDWARDS</t>
  </si>
  <si>
    <t>E0054476</t>
  </si>
  <si>
    <t>EDWARDS ANNETTE</t>
  </si>
  <si>
    <t>EDWARDS ANNETTE LEE</t>
  </si>
  <si>
    <t>Anthony Ascioti</t>
  </si>
  <si>
    <t>E0251451</t>
  </si>
  <si>
    <t>ASCIOTI ANTHONY ALFRED     MD</t>
  </si>
  <si>
    <t>ASCIOTI ANTHONY</t>
  </si>
  <si>
    <t>H K MORRELL JR MD</t>
  </si>
  <si>
    <t>Anthony Vigliotti</t>
  </si>
  <si>
    <t>E0113388</t>
  </si>
  <si>
    <t>VIGLIOTTI ANTHONY MD</t>
  </si>
  <si>
    <t>VIGLIOTTI ANTHONY</t>
  </si>
  <si>
    <t>VIGLIOTTI ANTHONY  MD</t>
  </si>
  <si>
    <t>ST JOSEPHS FAM MED</t>
  </si>
  <si>
    <t>Antoine Azar</t>
  </si>
  <si>
    <t>E0359348</t>
  </si>
  <si>
    <t>AZAR ANTOINE</t>
  </si>
  <si>
    <t>Catherine Goodwin</t>
  </si>
  <si>
    <t>E0086420</t>
  </si>
  <si>
    <t>GOODWIN CATHERINE JEAN</t>
  </si>
  <si>
    <t>GOODWIN CATHERINE MS.</t>
  </si>
  <si>
    <t>Catherine Huss-Johnson</t>
  </si>
  <si>
    <t>E0400615</t>
  </si>
  <si>
    <t>HUSS-JOHNSON CATHERINE A</t>
  </si>
  <si>
    <t>HUSS-JOHNSON CATHERINE MS.</t>
  </si>
  <si>
    <t>HUSS-JOHNSON CATHERINE ANN</t>
  </si>
  <si>
    <t>D Wright</t>
  </si>
  <si>
    <t>E0431137</t>
  </si>
  <si>
    <t>WRIGHT DEBORAH ANNE</t>
  </si>
  <si>
    <t>WRIGHT DEBORAH MRS.</t>
  </si>
  <si>
    <t>Damon Tohtz</t>
  </si>
  <si>
    <t>E0009157</t>
  </si>
  <si>
    <t>TOHTZ DAMON ALARIC</t>
  </si>
  <si>
    <t>TOHTZ DAMON DR.</t>
  </si>
  <si>
    <t>Edward Gyukeri</t>
  </si>
  <si>
    <t>GYUKERI EDWARD MR.</t>
  </si>
  <si>
    <t>100 PARK ST</t>
  </si>
  <si>
    <t>GLENS FALLS</t>
  </si>
  <si>
    <t>Efrain Agama</t>
  </si>
  <si>
    <t>AGAMA EFRAIN</t>
  </si>
  <si>
    <t>Harleen Sidhu</t>
  </si>
  <si>
    <t>E0368763</t>
  </si>
  <si>
    <t>SIDHU HARLEEN</t>
  </si>
  <si>
    <t>SIDHU HARLEEN DR.</t>
  </si>
  <si>
    <t>600 E GENESEE ST STE 305</t>
  </si>
  <si>
    <t>HAROLD ANDERSON</t>
  </si>
  <si>
    <t>E0358490</t>
  </si>
  <si>
    <t>ANDERSON HAROL LYLE III</t>
  </si>
  <si>
    <t>ANDERSON HAROLD</t>
  </si>
  <si>
    <t>Janet Wilde</t>
  </si>
  <si>
    <t>E0038108</t>
  </si>
  <si>
    <t>KINNEY DRUGS INC #73</t>
  </si>
  <si>
    <t>130 MAIN ST</t>
  </si>
  <si>
    <t>13118-3689</t>
  </si>
  <si>
    <t>Janice Bach</t>
  </si>
  <si>
    <t>E0057671</t>
  </si>
  <si>
    <t>BACH JANICE EASTMAN MD</t>
  </si>
  <si>
    <t>BACH JANICE</t>
  </si>
  <si>
    <t>BACH JANICE EASTMAN</t>
  </si>
  <si>
    <t>600 SENECA ST STE 201</t>
  </si>
  <si>
    <t>Joseph Curley</t>
  </si>
  <si>
    <t>E0199098</t>
  </si>
  <si>
    <t>CURLEY JOSEPH PAUL MD</t>
  </si>
  <si>
    <t>CURLEY JOSEPH DR.</t>
  </si>
  <si>
    <t>CURLEY JOSEPH PAUL</t>
  </si>
  <si>
    <t>1300 MASSACHUSETTS AVE</t>
  </si>
  <si>
    <t>12180-1628</t>
  </si>
  <si>
    <t>Joseph Fullmer</t>
  </si>
  <si>
    <t>E0359358</t>
  </si>
  <si>
    <t>FULLMER JOSEPH</t>
  </si>
  <si>
    <t>Julie Yankowsky</t>
  </si>
  <si>
    <t>E0389723</t>
  </si>
  <si>
    <t>YANKOWSKY JULIE ROGERS</t>
  </si>
  <si>
    <t>YANKOWSKY JULIE</t>
  </si>
  <si>
    <t>K Dellonte</t>
  </si>
  <si>
    <t>DELLONTE KAREN</t>
  </si>
  <si>
    <t>KRISTEN FASHEL</t>
  </si>
  <si>
    <t>E0399819</t>
  </si>
  <si>
    <t>FAHSEL KRISTIN L</t>
  </si>
  <si>
    <t>FAHSEL KRISTIN</t>
  </si>
  <si>
    <t>FAHSEL KRISTIN LYNN</t>
  </si>
  <si>
    <t>Kristen Miguel</t>
  </si>
  <si>
    <t>E0398051</t>
  </si>
  <si>
    <t>MIGUEL KRISTEN D</t>
  </si>
  <si>
    <t>MIGUEL KRISTEN MS.</t>
  </si>
  <si>
    <t>635 JONES ST</t>
  </si>
  <si>
    <t>13203-0000</t>
  </si>
  <si>
    <t>LORETTO REST INC</t>
  </si>
  <si>
    <t>417 CHURCHILL AVE</t>
  </si>
  <si>
    <t>LORETTO UTICA CTR ADHC</t>
  </si>
  <si>
    <t>Matthew Noble</t>
  </si>
  <si>
    <t>E0320902</t>
  </si>
  <si>
    <t>NOBLE MATTHEW LOUIS</t>
  </si>
  <si>
    <t>NOBLE MATTHEW</t>
  </si>
  <si>
    <t>1259 FISHER AVE</t>
  </si>
  <si>
    <t>13045-1012</t>
  </si>
  <si>
    <t>Matthew O'Hern</t>
  </si>
  <si>
    <t>E0073177</t>
  </si>
  <si>
    <t>O'HERN MATTHEW S MD</t>
  </si>
  <si>
    <t>OHERN MATTHEW</t>
  </si>
  <si>
    <t>O'HERN MATTHEW SCOTT</t>
  </si>
  <si>
    <t>4507 MED CEN DR</t>
  </si>
  <si>
    <t>MONIQUE WINNETT</t>
  </si>
  <si>
    <t>E0320669</t>
  </si>
  <si>
    <t>MONIQUE MICHELLE WINNETT</t>
  </si>
  <si>
    <t>WINNETT MONIQUE</t>
  </si>
  <si>
    <t>WINNETT MONIQUE MICHELLE</t>
  </si>
  <si>
    <t>Muhammad Arif</t>
  </si>
  <si>
    <t>E0404855</t>
  </si>
  <si>
    <t>ARIF MUHAMMAD O</t>
  </si>
  <si>
    <t>ARIF MUHAMMAD DR.</t>
  </si>
  <si>
    <t>1000 E GENESEE ST STE 205</t>
  </si>
  <si>
    <t>Rosemarie Surowiec,</t>
  </si>
  <si>
    <t>E0315652</t>
  </si>
  <si>
    <t>SUROWIEC ROSEMARIE LANZA</t>
  </si>
  <si>
    <t>SUROWIEC ROSEMARIE MRS.</t>
  </si>
  <si>
    <t>Ross Trent</t>
  </si>
  <si>
    <t>E0313850</t>
  </si>
  <si>
    <t>TRENT ROSS W</t>
  </si>
  <si>
    <t>TRENT ROSS</t>
  </si>
  <si>
    <t>115 CENTER ST</t>
  </si>
  <si>
    <t>13032-1356</t>
  </si>
  <si>
    <t>Patricia diGiovanna</t>
  </si>
  <si>
    <t>E0062926</t>
  </si>
  <si>
    <t>DI GIOVANNA PATRICIA JEAN NP</t>
  </si>
  <si>
    <t>DIGIOVANNA PATRICIA</t>
  </si>
  <si>
    <t>DI GIOVANNA PATRICIA JEAN</t>
  </si>
  <si>
    <t>Patricia Goodyear</t>
  </si>
  <si>
    <t>E0081561</t>
  </si>
  <si>
    <t>GOODYEAR PATRICIA</t>
  </si>
  <si>
    <t>GOODYEAR PATRICIA ANN</t>
  </si>
  <si>
    <t>Scott Freeman</t>
  </si>
  <si>
    <t>E0348672</t>
  </si>
  <si>
    <t>FREEMAN SCOTT D</t>
  </si>
  <si>
    <t>FREEMAN SCOTT MR.</t>
  </si>
  <si>
    <t>4900 BROAD RD STE 4V</t>
  </si>
  <si>
    <t>Scott Mendzef</t>
  </si>
  <si>
    <t>E0104887</t>
  </si>
  <si>
    <t>MENDZEF SCOTT DAVID NP</t>
  </si>
  <si>
    <t>MENDZEF SCOTT</t>
  </si>
  <si>
    <t>Diane Green-El</t>
  </si>
  <si>
    <t>E0209423</t>
  </si>
  <si>
    <t>GREEN EL DIANE F           MD</t>
  </si>
  <si>
    <t>GREEN-EL DIANE</t>
  </si>
  <si>
    <t>GREEN EL DIANE F</t>
  </si>
  <si>
    <t>819 SOUTH SALINA STREET</t>
  </si>
  <si>
    <t>Filofteia Badila</t>
  </si>
  <si>
    <t>E0150441</t>
  </si>
  <si>
    <t>BADILA FILOFTEIA DDS</t>
  </si>
  <si>
    <t>BADILA FILOFTEIA</t>
  </si>
  <si>
    <t>Susan McCaffrey</t>
  </si>
  <si>
    <t>ONONDAGA HILL ACUTE CARE MEDICINE SPECIALIST, PC</t>
  </si>
  <si>
    <t>Susan Snyder</t>
  </si>
  <si>
    <t>SNYDER SUSAN</t>
  </si>
  <si>
    <t>315 S CROUSE AVE, SUITE 302</t>
  </si>
  <si>
    <t>Amogechukwu Okonkwo</t>
  </si>
  <si>
    <t>E0025671</t>
  </si>
  <si>
    <t>OKONKWO AMOGECHUKWU NGOZI MD</t>
  </si>
  <si>
    <t>OKONKWO AMOGECHUKWU</t>
  </si>
  <si>
    <t>OKONKWO AMOGECHUKWU NGOZI</t>
  </si>
  <si>
    <t>Amy Brown</t>
  </si>
  <si>
    <t>E0386144</t>
  </si>
  <si>
    <t>BROWN AMY</t>
  </si>
  <si>
    <t>BROWN AMY ELIZABETH CARUSO</t>
  </si>
  <si>
    <t>Virginia Engan</t>
  </si>
  <si>
    <t>ENGAN VIRGINIA</t>
  </si>
  <si>
    <t>WALTER MISIASZEK</t>
  </si>
  <si>
    <t>MISIASZEK WALTER MR.</t>
  </si>
  <si>
    <t>Brian Conners</t>
  </si>
  <si>
    <t>E0038119</t>
  </si>
  <si>
    <t>KINNEY DRUGS INC #74</t>
  </si>
  <si>
    <t>596 ROUTE 11</t>
  </si>
  <si>
    <t>13159-0000</t>
  </si>
  <si>
    <t>Brian Kline</t>
  </si>
  <si>
    <t>E0386302</t>
  </si>
  <si>
    <t>KLINE BRIAN</t>
  </si>
  <si>
    <t>CINDY PALMER</t>
  </si>
  <si>
    <t>PALMER CINDY</t>
  </si>
  <si>
    <t>1236 HUFFMAN MILL RD, STE 2000</t>
  </si>
  <si>
    <t>CLIFFORD SOULTS</t>
  </si>
  <si>
    <t>E0089288</t>
  </si>
  <si>
    <t>SOULTS CLIFFORD B MD</t>
  </si>
  <si>
    <t>SOULTS CLIFFORD</t>
  </si>
  <si>
    <t>SOULTS CLIFFORD BERNARDO</t>
  </si>
  <si>
    <t>86 GENESEE STREET</t>
  </si>
  <si>
    <t>13413-2389</t>
  </si>
  <si>
    <t>DEPARTMENT OF MEDICINE</t>
  </si>
  <si>
    <t>550 HARRISON ST, SUITE 200</t>
  </si>
  <si>
    <t>FRANCIS CHABOT</t>
  </si>
  <si>
    <t>E0327385</t>
  </si>
  <si>
    <t>MICHELLE RHYMESTINE</t>
  </si>
  <si>
    <t>RHYMESTINE MICHELLE</t>
  </si>
  <si>
    <t>FRANCIS CONSTANTINE</t>
  </si>
  <si>
    <t>E0106560</t>
  </si>
  <si>
    <t>BRENNAN MICHELE LYNN</t>
  </si>
  <si>
    <t>BRENNAN-VUOCOLO MICHELE MS.</t>
  </si>
  <si>
    <t>BRENNAN-VUOCOLO MICHELE LYNN</t>
  </si>
  <si>
    <t>91 PERIMETER RD</t>
  </si>
  <si>
    <t>J Calhoun</t>
  </si>
  <si>
    <t>CALHOUN JAYDA</t>
  </si>
  <si>
    <t>903 HANSHAW RD STE 7</t>
  </si>
  <si>
    <t>J Fields</t>
  </si>
  <si>
    <t>E0331752</t>
  </si>
  <si>
    <t>FIELDS JENNIFER L</t>
  </si>
  <si>
    <t>FIELDS JENNIFER</t>
  </si>
  <si>
    <t>111 E CHESTNUT ST FL 2 STE 205</t>
  </si>
  <si>
    <t>Joan Payne</t>
  </si>
  <si>
    <t>E0297095</t>
  </si>
  <si>
    <t>PAYNE JOAN MARIE NP</t>
  </si>
  <si>
    <t>PAYNE JOAN</t>
  </si>
  <si>
    <t>Joanna Waldman</t>
  </si>
  <si>
    <t>BARNARD JOANNA MISS</t>
  </si>
  <si>
    <t>15000 MIDLANTIC DR</t>
  </si>
  <si>
    <t>MOUNT LAUREL</t>
  </si>
  <si>
    <t>Karrie Glatt</t>
  </si>
  <si>
    <t>E0406309</t>
  </si>
  <si>
    <t>GLATT KARRIE N</t>
  </si>
  <si>
    <t>GLATT KARRIE MRS.</t>
  </si>
  <si>
    <t>GLATT KARRIE NOREEN</t>
  </si>
  <si>
    <t>Karrigan Murphy</t>
  </si>
  <si>
    <t>MURPHY KARRIGAN</t>
  </si>
  <si>
    <t>L Stock</t>
  </si>
  <si>
    <t>STOCK LYNN</t>
  </si>
  <si>
    <t>Larry Charlamb</t>
  </si>
  <si>
    <t>E0144071</t>
  </si>
  <si>
    <t>CHARLAMB LARRY SCOTT MD</t>
  </si>
  <si>
    <t>CHARLAMB LARRY</t>
  </si>
  <si>
    <t>Madeline Farchione</t>
  </si>
  <si>
    <t>E0443756</t>
  </si>
  <si>
    <t>FARCHIONE MADELINE JANE</t>
  </si>
  <si>
    <t>FARCHIONE MADELINE</t>
  </si>
  <si>
    <t>MADELINE SPADOLA</t>
  </si>
  <si>
    <t>E0347728</t>
  </si>
  <si>
    <t>SPADOLA MADELINE L</t>
  </si>
  <si>
    <t>SPADOLA MADELINE</t>
  </si>
  <si>
    <t>1500 PORTLAND AVE</t>
  </si>
  <si>
    <t>14621-3065</t>
  </si>
  <si>
    <t>Melinda Myers</t>
  </si>
  <si>
    <t>E0411905</t>
  </si>
  <si>
    <t>MYERS MELINDA MARIE ATKINSON</t>
  </si>
  <si>
    <t>MYERS MELINDA</t>
  </si>
  <si>
    <t>Melinda Shaw</t>
  </si>
  <si>
    <t>E0050675</t>
  </si>
  <si>
    <t>SHAW MELINDA RPA</t>
  </si>
  <si>
    <t>SHAW MELINDA</t>
  </si>
  <si>
    <t>R. Weinheimer</t>
  </si>
  <si>
    <t>E0043610</t>
  </si>
  <si>
    <t>WEINHEIMER ROBERT T RPA</t>
  </si>
  <si>
    <t>WEINHEIMER R. MR.</t>
  </si>
  <si>
    <t>Rachael Phelps</t>
  </si>
  <si>
    <t>E0060763</t>
  </si>
  <si>
    <t>PHELPS RACHAEL HEATHER MD</t>
  </si>
  <si>
    <t>PHELPS RACHAEL</t>
  </si>
  <si>
    <t>PHELPS RACHAEL HEATHER</t>
  </si>
  <si>
    <t>15 LAFAYETTE AVE</t>
  </si>
  <si>
    <t>14424-2049</t>
  </si>
  <si>
    <t>Nathaniel Ramsey</t>
  </si>
  <si>
    <t>E0306059</t>
  </si>
  <si>
    <t>RAMSEY NATHANIEL JAY</t>
  </si>
  <si>
    <t>RAMSEY NATHANIEL</t>
  </si>
  <si>
    <t>Ned Urbiztondo</t>
  </si>
  <si>
    <t>E0379032</t>
  </si>
  <si>
    <t>URBIZTONDO NED GUIREY</t>
  </si>
  <si>
    <t>URBIZTONDO NED DR.</t>
  </si>
  <si>
    <t>E0156907</t>
  </si>
  <si>
    <t>LEWIS CO PUB HLTH PSSHSP</t>
  </si>
  <si>
    <t>LEWIS CO PUB HLTH AGENCY PSSHSP</t>
  </si>
  <si>
    <t>PLAN IT STAFFING INC</t>
  </si>
  <si>
    <t>PLANNED PARENTHOOD OF THE ROCHESTER SYRACUSE REGION</t>
  </si>
  <si>
    <t>Sarah S Wilfred</t>
  </si>
  <si>
    <t>WILFRED SARAH MS.</t>
  </si>
  <si>
    <t>Stephanie Barry</t>
  </si>
  <si>
    <t>E0424402</t>
  </si>
  <si>
    <t>BARRY STEPHANIE ELIZABETH</t>
  </si>
  <si>
    <t>BARRY STEPHANIE</t>
  </si>
  <si>
    <t>E0182711</t>
  </si>
  <si>
    <t>SALVATION ARMY COVERT ST ICF</t>
  </si>
  <si>
    <t>COVERT ST ICF</t>
  </si>
  <si>
    <t>11237-6301</t>
  </si>
  <si>
    <t>E0266355</t>
  </si>
  <si>
    <t>SALVATION ARMY SOC SER CHILD</t>
  </si>
  <si>
    <t>132 W 14TH ST</t>
  </si>
  <si>
    <t>10011-7301</t>
  </si>
  <si>
    <t>Angelique Chambers</t>
  </si>
  <si>
    <t>CHAMBERS ANGELIQUE MS.</t>
  </si>
  <si>
    <t>Anita Bhole</t>
  </si>
  <si>
    <t>E0212806</t>
  </si>
  <si>
    <t>BHOLE ANITA D              MD</t>
  </si>
  <si>
    <t>BHOLE' ANITA DR.</t>
  </si>
  <si>
    <t>U H G A PC</t>
  </si>
  <si>
    <t>Zachary Shepherd</t>
  </si>
  <si>
    <t>E0409844</t>
  </si>
  <si>
    <t>WILLIAMSON ZACHARY</t>
  </si>
  <si>
    <t>SHEPHERD ZACHARY DR.</t>
  </si>
  <si>
    <t>SHEPHERD ZACHARY JOSHUA</t>
  </si>
  <si>
    <t>Zaki Badawy</t>
  </si>
  <si>
    <t>E0424761</t>
  </si>
  <si>
    <t>BADAWY ZAKI</t>
  </si>
  <si>
    <t>BADAWY ZAKI S</t>
  </si>
  <si>
    <t>CAROL BLACKBURN</t>
  </si>
  <si>
    <t>E0069836</t>
  </si>
  <si>
    <t>BLACKBURN CAROL BUCHHOLZ</t>
  </si>
  <si>
    <t>BUCHHOLZ-BLACKBURN CAROL</t>
  </si>
  <si>
    <t>Carolyn Duca</t>
  </si>
  <si>
    <t>E0037272</t>
  </si>
  <si>
    <t>DUCA CAROLYN A</t>
  </si>
  <si>
    <t>DUCA CAROLYN</t>
  </si>
  <si>
    <t>DUCA CAROLYN ANN NP</t>
  </si>
  <si>
    <t>CROUSE MEDICAL PRACTICE PLLC</t>
  </si>
  <si>
    <t>475 IRVING AVE, SUITE 418</t>
  </si>
  <si>
    <t>Cynthia Durham</t>
  </si>
  <si>
    <t>E0389456</t>
  </si>
  <si>
    <t>DURHAM CYNTHIA B</t>
  </si>
  <si>
    <t>DURHAM CYNTHIA</t>
  </si>
  <si>
    <t>DURHAM CYNTHIA BEATRICE</t>
  </si>
  <si>
    <t>E Close</t>
  </si>
  <si>
    <t>CLOSE ELIZABETH MRS.</t>
  </si>
  <si>
    <t>E Currier</t>
  </si>
  <si>
    <t>CURRIER EDWARD</t>
  </si>
  <si>
    <t>34 WRIGHT AVE</t>
  </si>
  <si>
    <t>Gregory Wolanski</t>
  </si>
  <si>
    <t>E0138003</t>
  </si>
  <si>
    <t>KINNEY DRUGS INC #31</t>
  </si>
  <si>
    <t>KPH HEALTHCARE SERVICES INC # 31</t>
  </si>
  <si>
    <t>5221 W TAFT RD STE A</t>
  </si>
  <si>
    <t>13212-2703</t>
  </si>
  <si>
    <t>Gretchen Hoffman</t>
  </si>
  <si>
    <t>E0026602</t>
  </si>
  <si>
    <t>KINNEY DRUGS INC 60</t>
  </si>
  <si>
    <t>HEALTHDIRECT INSTITUTIONAL PHARMACY SERVICES, INC.</t>
  </si>
  <si>
    <t>HEALTHDIRECT INSTITUTIONAL PHARMACY</t>
  </si>
  <si>
    <t>515 STEWART DR</t>
  </si>
  <si>
    <t>13212-3417</t>
  </si>
  <si>
    <t>Jamie Aiken</t>
  </si>
  <si>
    <t>AIKEN JAMIE</t>
  </si>
  <si>
    <t>1045 JAMES ST, SUITE 100</t>
  </si>
  <si>
    <t>Jamie Winslow</t>
  </si>
  <si>
    <t>E0383798</t>
  </si>
  <si>
    <t>WINSLOW JAMIE L</t>
  </si>
  <si>
    <t>WINSLOW JAMIE</t>
  </si>
  <si>
    <t>WINSLOW JAMIE LYNN</t>
  </si>
  <si>
    <t>Jona Patalino</t>
  </si>
  <si>
    <t>E0022528</t>
  </si>
  <si>
    <t>PATALINO JONA ANN</t>
  </si>
  <si>
    <t>PATALINO JONA</t>
  </si>
  <si>
    <t>JONATHAN DELROSARIO</t>
  </si>
  <si>
    <t>E0408162</t>
  </si>
  <si>
    <t>DEL ROSARIO JONATHAN R</t>
  </si>
  <si>
    <t>DEL ROSARIO JONATHAN</t>
  </si>
  <si>
    <t>Karen Murphy</t>
  </si>
  <si>
    <t>E0202736</t>
  </si>
  <si>
    <t>MURPHY KAREN E             MD</t>
  </si>
  <si>
    <t>MURPHY KAREN</t>
  </si>
  <si>
    <t>MURPHY KAREN E MD</t>
  </si>
  <si>
    <t>CROUSE MEDICAL GRP</t>
  </si>
  <si>
    <t>Karen Vitkus</t>
  </si>
  <si>
    <t>E0388278</t>
  </si>
  <si>
    <t>VITKUS KAREN K</t>
  </si>
  <si>
    <t>VITKUS KAREN</t>
  </si>
  <si>
    <t>VITKUS KAREN KRISTINA</t>
  </si>
  <si>
    <t>4939 BRITTONFIELD PKWY BLDG B STE 210</t>
  </si>
  <si>
    <t>Krystina M Schweitzer</t>
  </si>
  <si>
    <t>E0339706</t>
  </si>
  <si>
    <t>KPH HEALTHCARE SERVICES INC # 113</t>
  </si>
  <si>
    <t>307 NOTTINGHAM RD</t>
  </si>
  <si>
    <t>13210-3453</t>
  </si>
  <si>
    <t>Kwame Adusei</t>
  </si>
  <si>
    <t>E0118348</t>
  </si>
  <si>
    <t>ADUSEI KWAME A MD</t>
  </si>
  <si>
    <t>ADUSEI KWAME</t>
  </si>
  <si>
    <t>Lynn Cunningham</t>
  </si>
  <si>
    <t>E0095169</t>
  </si>
  <si>
    <t>CUNNINGHAM LYNN</t>
  </si>
  <si>
    <t>13045-1066</t>
  </si>
  <si>
    <t>Lynn Hale</t>
  </si>
  <si>
    <t>E0442830</t>
  </si>
  <si>
    <t>HALE LYNN</t>
  </si>
  <si>
    <t>HALE LYNN MAY</t>
  </si>
  <si>
    <t>MD Alam</t>
  </si>
  <si>
    <t>E0285986</t>
  </si>
  <si>
    <t>ALAM MD</t>
  </si>
  <si>
    <t>ALAM MD DR.</t>
  </si>
  <si>
    <t>ALAM NUR-E MD</t>
  </si>
  <si>
    <t>Meaghan Malaney</t>
  </si>
  <si>
    <t>MALANEY MEAGHAN</t>
  </si>
  <si>
    <t>Namita Chittoria</t>
  </si>
  <si>
    <t>E0390841</t>
  </si>
  <si>
    <t>CHITTORIA NAMITA</t>
  </si>
  <si>
    <t>CHITTORIA NAMITA DR.</t>
  </si>
  <si>
    <t>NANAY DEANGELIS</t>
  </si>
  <si>
    <t>DEANGELIS NANCY</t>
  </si>
  <si>
    <t>S J H CARDIAC CATHETERIZATION ASSOCIATES PC</t>
  </si>
  <si>
    <t>E0087065</t>
  </si>
  <si>
    <t>S J H CARDIAC CATHERIZATION ASSOCIA</t>
  </si>
  <si>
    <t>E0156932</t>
  </si>
  <si>
    <t>CAYUGA CO HLTH DEPT PSSHSP</t>
  </si>
  <si>
    <t>PAULA VECCHIO</t>
  </si>
  <si>
    <t>E0020472</t>
  </si>
  <si>
    <t>SMITH MARLA</t>
  </si>
  <si>
    <t>Paulette Miller</t>
  </si>
  <si>
    <t>E0415623</t>
  </si>
  <si>
    <t>MILLER PAULETTE MARIA</t>
  </si>
  <si>
    <t>MILLER PAULETTE MS.</t>
  </si>
  <si>
    <t>Sheena Stanard</t>
  </si>
  <si>
    <t>E0322747</t>
  </si>
  <si>
    <t>MATHEW SHEENA MARY</t>
  </si>
  <si>
    <t>STANARD SHEENA</t>
  </si>
  <si>
    <t>STANARD SHEENA MARY</t>
  </si>
  <si>
    <t>SHEHZAD KHIZAR</t>
  </si>
  <si>
    <t>E0419216</t>
  </si>
  <si>
    <t>KHIZAR SHEHZAD</t>
  </si>
  <si>
    <t>17 LANSING ST FL 3</t>
  </si>
  <si>
    <t>Johanna Sutter</t>
  </si>
  <si>
    <t>E0430848</t>
  </si>
  <si>
    <t>SUTTER JOHANNA</t>
  </si>
  <si>
    <t>Kristin Graves</t>
  </si>
  <si>
    <t>E0095167</t>
  </si>
  <si>
    <t>GRAVES KRISTEN MD</t>
  </si>
  <si>
    <t>GRAVES KRISTEN</t>
  </si>
  <si>
    <t>UNIV HSP</t>
  </si>
  <si>
    <t>Sylvia Lee</t>
  </si>
  <si>
    <t>E0412775</t>
  </si>
  <si>
    <t>LEE SYLVIA</t>
  </si>
  <si>
    <t>SYRACUSE COMMUNITY PHARMACY</t>
  </si>
  <si>
    <t>E0128125</t>
  </si>
  <si>
    <t>ANDREW CATALONE</t>
  </si>
  <si>
    <t>E0001074</t>
  </si>
  <si>
    <t>CATALONE ANDREW</t>
  </si>
  <si>
    <t>CATALONE ANDREW MR.</t>
  </si>
  <si>
    <t>CATALONE ANDREW C</t>
  </si>
  <si>
    <t>Andrew Garrett</t>
  </si>
  <si>
    <t>E0382613</t>
  </si>
  <si>
    <t>GARRETT ANDREW</t>
  </si>
  <si>
    <t>GARRETT ANDREW DR.</t>
  </si>
  <si>
    <t>GARRETT ANDREW GAYDO</t>
  </si>
  <si>
    <t>736 IRVING AVE # 6</t>
  </si>
  <si>
    <t>William Dukes</t>
  </si>
  <si>
    <t>E0409864</t>
  </si>
  <si>
    <t>DUKES WILLIAM SETH</t>
  </si>
  <si>
    <t>DUKES WILLIAM DR.</t>
  </si>
  <si>
    <t>WILLIAM GAETANO</t>
  </si>
  <si>
    <t>E0386349</t>
  </si>
  <si>
    <t>GAETANO WILLIAM</t>
  </si>
  <si>
    <t>GAETANO WILLIAM SAMUEL</t>
  </si>
  <si>
    <t>Caitlin Coleman</t>
  </si>
  <si>
    <t>E0420986</t>
  </si>
  <si>
    <t>COLEMAN CAITLIN M</t>
  </si>
  <si>
    <t>COLEMAN CAITLIN</t>
  </si>
  <si>
    <t>COLEMAN CAITLIN MAUREEN</t>
  </si>
  <si>
    <t>13027-2720</t>
  </si>
  <si>
    <t>Caitlin Simmons</t>
  </si>
  <si>
    <t>SIMMONS CAITLIN MRS.</t>
  </si>
  <si>
    <t>CONNOR GILL</t>
  </si>
  <si>
    <t>E0340523</t>
  </si>
  <si>
    <t>GILL CONNOR AUGUST</t>
  </si>
  <si>
    <t>GILL CONNOR</t>
  </si>
  <si>
    <t>Constance Duggan</t>
  </si>
  <si>
    <t>E0060623</t>
  </si>
  <si>
    <t>DUGGAN CONSTANCE M RPA</t>
  </si>
  <si>
    <t>DUGGAN CONSTANCE</t>
  </si>
  <si>
    <t>STE 4H</t>
  </si>
  <si>
    <t>Divey Manocha</t>
  </si>
  <si>
    <t>E0412414</t>
  </si>
  <si>
    <t>MANOCHA DIVEY</t>
  </si>
  <si>
    <t>MANOCHA DIVEY DR.</t>
  </si>
  <si>
    <t>Diwakar Lingam</t>
  </si>
  <si>
    <t>E0020939</t>
  </si>
  <si>
    <t>LINGAM DIWAKAR V MD</t>
  </si>
  <si>
    <t>LINGAM DIWAKAR</t>
  </si>
  <si>
    <t>Gina Hayes</t>
  </si>
  <si>
    <t>E0283468</t>
  </si>
  <si>
    <t>GINA F HAYES MD</t>
  </si>
  <si>
    <t>HAYES GINA DR.</t>
  </si>
  <si>
    <t>HAYES GINA FELICE MD</t>
  </si>
  <si>
    <t>Girish Trikha</t>
  </si>
  <si>
    <t>E0329697</t>
  </si>
  <si>
    <t>TRIKHA GIRISH</t>
  </si>
  <si>
    <t>TRIKHA GIRISH DR.</t>
  </si>
  <si>
    <t>64 POMEROY ST</t>
  </si>
  <si>
    <t>13045-2708</t>
  </si>
  <si>
    <t>James Brown</t>
  </si>
  <si>
    <t>E0144698</t>
  </si>
  <si>
    <t>BROWN JAMES E JR MD</t>
  </si>
  <si>
    <t>BROWN JAMES</t>
  </si>
  <si>
    <t>792 1/2 N MAIN ST</t>
  </si>
  <si>
    <t>James Donovan</t>
  </si>
  <si>
    <t>E0187927</t>
  </si>
  <si>
    <t>DONOVAN JAMES VINCENT MD</t>
  </si>
  <si>
    <t>DONOVAN JAMES</t>
  </si>
  <si>
    <t>John Connors</t>
  </si>
  <si>
    <t>E0127357</t>
  </si>
  <si>
    <t>WOLF STEVEN</t>
  </si>
  <si>
    <t>CONNORS JOHN</t>
  </si>
  <si>
    <t>CONNORS JOHN JAMES</t>
  </si>
  <si>
    <t>134 HOMER AVENUE</t>
  </si>
  <si>
    <t>13045-0628</t>
  </si>
  <si>
    <t>JOHN JANOWSKI</t>
  </si>
  <si>
    <t>JANOWSKI JOHN MR.</t>
  </si>
  <si>
    <t>1978 W GENESEE STREET RD</t>
  </si>
  <si>
    <t>Karen Marshall</t>
  </si>
  <si>
    <t>E0305523</t>
  </si>
  <si>
    <t>MARSHALL KAREN HANNUM</t>
  </si>
  <si>
    <t>MARSHALL KAREN</t>
  </si>
  <si>
    <t>Karen Medin</t>
  </si>
  <si>
    <t>E0382546</t>
  </si>
  <si>
    <t>MEDIN KAREN LOUISE</t>
  </si>
  <si>
    <t>MEDIN KAREN DR.</t>
  </si>
  <si>
    <t>100 NICOLLS RD</t>
  </si>
  <si>
    <t>Kristy Bormann</t>
  </si>
  <si>
    <t>BORMANN KRISTY</t>
  </si>
  <si>
    <t>175 HUMBOLDT ST</t>
  </si>
  <si>
    <t>KRISTY BOWEN</t>
  </si>
  <si>
    <t>E0335762</t>
  </si>
  <si>
    <t>BOWEN KRISTY ELIZABETH</t>
  </si>
  <si>
    <t>BOWEN KRISTY MRS.</t>
  </si>
  <si>
    <t>30 PROSPECT AVE FL 1</t>
  </si>
  <si>
    <t>HUDSON</t>
  </si>
  <si>
    <t>12534-2908</t>
  </si>
  <si>
    <t>Lucy Ruangvoravat</t>
  </si>
  <si>
    <t>E0382642</t>
  </si>
  <si>
    <t>RUANGVORAVAT LUCY</t>
  </si>
  <si>
    <t>Lynette Champagne</t>
  </si>
  <si>
    <t>E0328566</t>
  </si>
  <si>
    <t>CHAMPAGNE LYNETTE H NP</t>
  </si>
  <si>
    <t>CHAMPAGNE LYNETTE</t>
  </si>
  <si>
    <t>MAYSAE SANCROWN</t>
  </si>
  <si>
    <t>E0409036</t>
  </si>
  <si>
    <t>FINOCCHIARO ANDREA SUSAN</t>
  </si>
  <si>
    <t>FINOCCHIARO ANDREA</t>
  </si>
  <si>
    <t>Mazen Beshara</t>
  </si>
  <si>
    <t>E0094348</t>
  </si>
  <si>
    <t>BESHARA MEZEN MD</t>
  </si>
  <si>
    <t>BESHARA MAZEN</t>
  </si>
  <si>
    <t>BESHARA MEZEN</t>
  </si>
  <si>
    <t>CARDIO SPEC PC</t>
  </si>
  <si>
    <t>NADINE CUFFY</t>
  </si>
  <si>
    <t>E0340044</t>
  </si>
  <si>
    <t>CUFFY NADINE</t>
  </si>
  <si>
    <t>600 E GENESEE ST</t>
  </si>
  <si>
    <t>13202-3130</t>
  </si>
  <si>
    <t>NALINI NAMASSIVAYA</t>
  </si>
  <si>
    <t>E0091339</t>
  </si>
  <si>
    <t>NAMASSIVAYA NALINI J MD</t>
  </si>
  <si>
    <t>NAMASSIVAYA NALINI</t>
  </si>
  <si>
    <t>5305 MAIN ST</t>
  </si>
  <si>
    <t>14221-5329</t>
  </si>
  <si>
    <t>S Corey</t>
  </si>
  <si>
    <t>E0311090</t>
  </si>
  <si>
    <t>COREY SUZANNE</t>
  </si>
  <si>
    <t>COREY SUZANNE MS.</t>
  </si>
  <si>
    <t>S Hoskins</t>
  </si>
  <si>
    <t>HOSKINS STACY</t>
  </si>
  <si>
    <t>Paul Shanley</t>
  </si>
  <si>
    <t>E0116694</t>
  </si>
  <si>
    <t>SHANLEY PAUL</t>
  </si>
  <si>
    <t>Paula Trief</t>
  </si>
  <si>
    <t>E0244165</t>
  </si>
  <si>
    <t>TRIEF PAULA M PHD</t>
  </si>
  <si>
    <t>TRIEF PAULA</t>
  </si>
  <si>
    <t>TRIEF PAULA M</t>
  </si>
  <si>
    <t>Sharon A Ellis</t>
  </si>
  <si>
    <t>E0081567</t>
  </si>
  <si>
    <t>ELLIS SHARON</t>
  </si>
  <si>
    <t>ELLIS SHARON ANN</t>
  </si>
  <si>
    <t>SHAZIA CHAUDHRY</t>
  </si>
  <si>
    <t>E0289311</t>
  </si>
  <si>
    <t>CHAUDHRY SHAZIA</t>
  </si>
  <si>
    <t>CHAUDHRY SHAZIA DR.</t>
  </si>
  <si>
    <t>CHAUDHRY SHAZIA ANWAR</t>
  </si>
  <si>
    <t>Irene Capron</t>
  </si>
  <si>
    <t>E0022979</t>
  </si>
  <si>
    <t>CAPRON IRENE R</t>
  </si>
  <si>
    <t>CAPRON IRENE</t>
  </si>
  <si>
    <t>CAPRON IRENE RACHAEL</t>
  </si>
  <si>
    <t>Joan Buckley-White</t>
  </si>
  <si>
    <t>E0423997</t>
  </si>
  <si>
    <t>BUCKLEY-WHITE JOAN DAWN</t>
  </si>
  <si>
    <t>BUCKLEY-WHITE JOAN MRS.</t>
  </si>
  <si>
    <t>Sylva Bem</t>
  </si>
  <si>
    <t>E0362088</t>
  </si>
  <si>
    <t>BEM SYLVA</t>
  </si>
  <si>
    <t>SYLVIA COLEBY</t>
  </si>
  <si>
    <t>E0001069</t>
  </si>
  <si>
    <t>COLEBY SYLVIA</t>
  </si>
  <si>
    <t>REDMOND SYLVIA</t>
  </si>
  <si>
    <t>REDMOND SYLVIA ADEL</t>
  </si>
  <si>
    <t>37 MAIN ST</t>
  </si>
  <si>
    <t>WHITESBORO</t>
  </si>
  <si>
    <t>13492-1034</t>
  </si>
  <si>
    <t>Andrea Klein</t>
  </si>
  <si>
    <t>KLEIN ANDREA</t>
  </si>
  <si>
    <t>ANDREW BUSHNELL</t>
  </si>
  <si>
    <t>E0131210</t>
  </si>
  <si>
    <t>BUSHNELL ANDREW CHARLES MD</t>
  </si>
  <si>
    <t>BUSHNELL ANDREW DR.</t>
  </si>
  <si>
    <t>BUSHNELL ANDREW CHARLES</t>
  </si>
  <si>
    <t>Wieslawa Zimmer</t>
  </si>
  <si>
    <t>ZIMMER WIESLAWA MRS.</t>
  </si>
  <si>
    <t>William Downey</t>
  </si>
  <si>
    <t>E0078592</t>
  </si>
  <si>
    <t>DOWNEY WILLIAM E RPA</t>
  </si>
  <si>
    <t>DOWNEY WILLIAM</t>
  </si>
  <si>
    <t>21017 NYS ROUTE 12</t>
  </si>
  <si>
    <t>C Gmyr</t>
  </si>
  <si>
    <t>COOKE CHRISTINA MS.</t>
  </si>
  <si>
    <t>1879 W GENESEE STREET RD</t>
  </si>
  <si>
    <t>C Wintle</t>
  </si>
  <si>
    <t>E0331807</t>
  </si>
  <si>
    <t>WINTLE CATHERINE ANN</t>
  </si>
  <si>
    <t>WINTLE CATHERINE</t>
  </si>
  <si>
    <t>401 E GERMAN ST STE 310</t>
  </si>
  <si>
    <t>13350-1046</t>
  </si>
  <si>
    <t>Devamohan Sivalingam</t>
  </si>
  <si>
    <t>E0418970</t>
  </si>
  <si>
    <t>SIVALINGAM DEVAMOHAN</t>
  </si>
  <si>
    <t>DHIMANT MANKAD</t>
  </si>
  <si>
    <t>E0173624</t>
  </si>
  <si>
    <t>MANKAD DHIMANTKUMAR G  MD</t>
  </si>
  <si>
    <t>MANKAD DHIMANT</t>
  </si>
  <si>
    <t>EMERGENCY PHYS SERV</t>
  </si>
  <si>
    <t>GERALD T SIMMONS</t>
  </si>
  <si>
    <t>E0291287</t>
  </si>
  <si>
    <t>Gerhardt Wagner</t>
  </si>
  <si>
    <t>E0344748</t>
  </si>
  <si>
    <t>WAGNER GERHARDT STEFAN</t>
  </si>
  <si>
    <t>WAGNER GERHARDT</t>
  </si>
  <si>
    <t>89 GENESEE ST FL 4</t>
  </si>
  <si>
    <t>14611-3201</t>
  </si>
  <si>
    <t>Jaclyn Snyder</t>
  </si>
  <si>
    <t>E0343147</t>
  </si>
  <si>
    <t>SNYDER JACLYN K</t>
  </si>
  <si>
    <t>SNYDER JACLYN MS.</t>
  </si>
  <si>
    <t>JACOB NELSON</t>
  </si>
  <si>
    <t>E0383578</t>
  </si>
  <si>
    <t>NELSON JACOB</t>
  </si>
  <si>
    <t>NELSON JACOB REED</t>
  </si>
  <si>
    <t>Johathan Buggar</t>
  </si>
  <si>
    <t>E0055804</t>
  </si>
  <si>
    <t>BIGGAR JONATHAN W RN</t>
  </si>
  <si>
    <t>BIGGAR JONATHAN</t>
  </si>
  <si>
    <t>986 ROUTE 11 NORTH</t>
  </si>
  <si>
    <t>John Ayres</t>
  </si>
  <si>
    <t>E0124047</t>
  </si>
  <si>
    <t>AYRES JOHN B MD</t>
  </si>
  <si>
    <t>AYRES JOHN DR.</t>
  </si>
  <si>
    <t>PORTER ORTHOPEDICS</t>
  </si>
  <si>
    <t>MIDDLEBURY</t>
  </si>
  <si>
    <t>Kevin Anuvat</t>
  </si>
  <si>
    <t>E0418698</t>
  </si>
  <si>
    <t>ANUVAT KEVIN JUKARIN</t>
  </si>
  <si>
    <t>ANUVAT KEVIN DR.</t>
  </si>
  <si>
    <t>750 E ADAMS ST FL 2</t>
  </si>
  <si>
    <t>Kevin Cunningham</t>
  </si>
  <si>
    <t>E0181849</t>
  </si>
  <si>
    <t>CUNNINGHAM KEVIN P  MD</t>
  </si>
  <si>
    <t>CUNNINGHAM KEVIN DR.</t>
  </si>
  <si>
    <t>STEUBEN MEDICAL ASSO</t>
  </si>
  <si>
    <t>Lindsey Pryor</t>
  </si>
  <si>
    <t>E0411394</t>
  </si>
  <si>
    <t>PRYOR LINDSEY LANNON</t>
  </si>
  <si>
    <t>PRYOR LINDSEY</t>
  </si>
  <si>
    <t>Lindsey Webster</t>
  </si>
  <si>
    <t>WEBSTER LINDSEY MRS.</t>
  </si>
  <si>
    <t>MARY BARTEK</t>
  </si>
  <si>
    <t>E0206080</t>
  </si>
  <si>
    <t>BARTEK MARY E  PHD</t>
  </si>
  <si>
    <t>BARTEK MARY DR.</t>
  </si>
  <si>
    <t>BARTEK MARY E</t>
  </si>
  <si>
    <t>119 E BUFFALO ST</t>
  </si>
  <si>
    <t>14850-4222</t>
  </si>
  <si>
    <t>MOHAWK VALLEY PSYCH CENTER</t>
  </si>
  <si>
    <t>1400 NOYES STREET, #49</t>
  </si>
  <si>
    <t>Robert Galer</t>
  </si>
  <si>
    <t>E0027191</t>
  </si>
  <si>
    <t>KINNEY DRUGS INC 84</t>
  </si>
  <si>
    <t>KPH HEALTHCARE SERVICES INC # 84</t>
  </si>
  <si>
    <t>12 FRANKLIN AVE</t>
  </si>
  <si>
    <t>13323-1616</t>
  </si>
  <si>
    <t>Robert Kaplan</t>
  </si>
  <si>
    <t>E0180302</t>
  </si>
  <si>
    <t>KAPLAN ROBERT BRIAN</t>
  </si>
  <si>
    <t>KAPLAN ROBERT DR.</t>
  </si>
  <si>
    <t>OSWEGO COUNTY MENTAL HEALTH</t>
  </si>
  <si>
    <t>E0157231</t>
  </si>
  <si>
    <t>OSWEGO COUNTY HLTH DEPT NBA</t>
  </si>
  <si>
    <t>OSWEGO HEALTH BEHAVIORAL SERVICES</t>
  </si>
  <si>
    <t>Santhi Yalamanchili</t>
  </si>
  <si>
    <t>E0003776</t>
  </si>
  <si>
    <t>YALAMANCHILI SANTHI</t>
  </si>
  <si>
    <t>YALAMANCHILI SANTHI PRIYA DR.</t>
  </si>
  <si>
    <t>YALAMANCHILI SANTHI PRIYA</t>
  </si>
  <si>
    <t>Santiago Miro</t>
  </si>
  <si>
    <t>E0398184</t>
  </si>
  <si>
    <t>MIRO SANTIAGO P M</t>
  </si>
  <si>
    <t>MIRO SANTIAGO DR.</t>
  </si>
  <si>
    <t>MIRO SANTIAGO</t>
  </si>
  <si>
    <t>Seneca-Cayuga County NYSARC</t>
  </si>
  <si>
    <t>E0029984</t>
  </si>
  <si>
    <t>SENECA CAYUGA NYSARC DAY</t>
  </si>
  <si>
    <t>SUDERSHAN DANG</t>
  </si>
  <si>
    <t>E0185554</t>
  </si>
  <si>
    <t>DANG SUDERSHAN K MD</t>
  </si>
  <si>
    <t>DANG SUDERSHAN DR.</t>
  </si>
  <si>
    <t>2701 GENESEE ST</t>
  </si>
  <si>
    <t>13501-6222</t>
  </si>
  <si>
    <t>Sue Stucker</t>
  </si>
  <si>
    <t>E0391615</t>
  </si>
  <si>
    <t>STUCKER SUE A</t>
  </si>
  <si>
    <t>STUCKER SUE</t>
  </si>
  <si>
    <t>STUCKER SUE ANN</t>
  </si>
  <si>
    <t>AMANDA AVERY</t>
  </si>
  <si>
    <t>E0294716</t>
  </si>
  <si>
    <t>AVERY AMANDA</t>
  </si>
  <si>
    <t>AVERY AMANDA MS.</t>
  </si>
  <si>
    <t>AVERY AMANDA JANE</t>
  </si>
  <si>
    <t>929 YORK ST</t>
  </si>
  <si>
    <t>13502-3929</t>
  </si>
  <si>
    <t>Amanda Garcia</t>
  </si>
  <si>
    <t>E0108760</t>
  </si>
  <si>
    <t>KINNEY DRUGS INC #54</t>
  </si>
  <si>
    <t>4202 W GENESEE ST</t>
  </si>
  <si>
    <t>13219-1936</t>
  </si>
  <si>
    <t>750 E ADAMS ST, SUITE 2104</t>
  </si>
  <si>
    <t>Bernard Raasch</t>
  </si>
  <si>
    <t>E0251429</t>
  </si>
  <si>
    <t>RAASCH BERNARD             MD</t>
  </si>
  <si>
    <t>RAASCH BERNARD DR.</t>
  </si>
  <si>
    <t>RAASCH BERNARD</t>
  </si>
  <si>
    <t>Beth Currado</t>
  </si>
  <si>
    <t>E0306472</t>
  </si>
  <si>
    <t>CURRADO BETH ANN</t>
  </si>
  <si>
    <t>CURRADO BETH MRS.</t>
  </si>
  <si>
    <t>Christine Lopez-Dwyer</t>
  </si>
  <si>
    <t>E0026858</t>
  </si>
  <si>
    <t>LOPEZ-DWYER CHRISTINE ANN NP</t>
  </si>
  <si>
    <t>LOPEZ-DWYER CHRISTINE MRS.</t>
  </si>
  <si>
    <t>LOPEZ-DWYER CHRISTINE ANN</t>
  </si>
  <si>
    <t>Christopher Curtiss</t>
  </si>
  <si>
    <t>E0350472</t>
  </si>
  <si>
    <t>CURTISS CHRISTOPHE</t>
  </si>
  <si>
    <t>CURTISS CHRISTOPHER DR.</t>
  </si>
  <si>
    <t>David Seeley</t>
  </si>
  <si>
    <t>E0235740</t>
  </si>
  <si>
    <t>SEELEY DAVID JOSEPH        MD</t>
  </si>
  <si>
    <t>SEELEY DAVID</t>
  </si>
  <si>
    <t>SEELEY DAVID JOSEPH</t>
  </si>
  <si>
    <t>DAVID SPECK</t>
  </si>
  <si>
    <t>E0223306</t>
  </si>
  <si>
    <t>SPECK DAVID DEAN           MD</t>
  </si>
  <si>
    <t>SPECK DAVID DR.</t>
  </si>
  <si>
    <t>SPECK DAVID DEAN</t>
  </si>
  <si>
    <t>35 ARTERIAL W</t>
  </si>
  <si>
    <t>13021-2700</t>
  </si>
  <si>
    <t>Erin Johnstone</t>
  </si>
  <si>
    <t>JOHNSTONE ERIN</t>
  </si>
  <si>
    <t>1045 JAMES ST, BROWNELL CENTER FOR BEHAVIORAL HEALTH</t>
  </si>
  <si>
    <t>Eufrosina Young</t>
  </si>
  <si>
    <t>E0086220</t>
  </si>
  <si>
    <t>YOUNG EUFROSINA ISON</t>
  </si>
  <si>
    <t>YOUNG EUFROSINA</t>
  </si>
  <si>
    <t>650 MADISON ST</t>
  </si>
  <si>
    <t>Ian Daly</t>
  </si>
  <si>
    <t>E0368027</t>
  </si>
  <si>
    <t>DALY IAN TREVOR</t>
  </si>
  <si>
    <t>DALY IAN DR.</t>
  </si>
  <si>
    <t>JEREMY ROSE</t>
  </si>
  <si>
    <t>E0422930</t>
  </si>
  <si>
    <t>ROSE JEREMY</t>
  </si>
  <si>
    <t>Jeri Lee Polchlopek</t>
  </si>
  <si>
    <t>POLCHLOPEK JERI</t>
  </si>
  <si>
    <t>Kenyatta Burden</t>
  </si>
  <si>
    <t>E0307100</t>
  </si>
  <si>
    <t>BURDEN KENYATTA LEBAY</t>
  </si>
  <si>
    <t>BURDEN KENYATTA</t>
  </si>
  <si>
    <t>BURDEN KENYATTA LEBAY RPA</t>
  </si>
  <si>
    <t>Kerri Taylor</t>
  </si>
  <si>
    <t>E0119455</t>
  </si>
  <si>
    <t>TAYLOR KERRI ANNE DO</t>
  </si>
  <si>
    <t>TAYLOR KERRI</t>
  </si>
  <si>
    <t>5180 SOUTH MAIN STREET</t>
  </si>
  <si>
    <t>MUNNSVILLE</t>
  </si>
  <si>
    <t>13409-4058</t>
  </si>
  <si>
    <t>LINDSAY VALDEZ</t>
  </si>
  <si>
    <t>E0419476</t>
  </si>
  <si>
    <t>VALDEZ LINDSAY</t>
  </si>
  <si>
    <t>VALDEZ LINDSAY MARIE</t>
  </si>
  <si>
    <t>LINDSEY BYRNES</t>
  </si>
  <si>
    <t>E0341716</t>
  </si>
  <si>
    <t>WONG LINDSEY</t>
  </si>
  <si>
    <t>BYRNES LINDSEY</t>
  </si>
  <si>
    <t>BYRNES LINDSEY L</t>
  </si>
  <si>
    <t>Marlene Allen</t>
  </si>
  <si>
    <t>ALLEN MARLENE</t>
  </si>
  <si>
    <t>Marley M Rinoldo</t>
  </si>
  <si>
    <t>E0329514</t>
  </si>
  <si>
    <t>RINOLDO MARLEY</t>
  </si>
  <si>
    <t>Roanna Abborino</t>
  </si>
  <si>
    <t>ABBORINO ROANNA</t>
  </si>
  <si>
    <t>ROBERT CARR</t>
  </si>
  <si>
    <t>E0105907</t>
  </si>
  <si>
    <t>CARR ROBERT G LCSW</t>
  </si>
  <si>
    <t>CARR ROBERT</t>
  </si>
  <si>
    <t>CARR ROBERT G</t>
  </si>
  <si>
    <t>20 STATE ST</t>
  </si>
  <si>
    <t>Samuel Saleeb</t>
  </si>
  <si>
    <t>E0055763</t>
  </si>
  <si>
    <t>SALEEB SAMUEL</t>
  </si>
  <si>
    <t>2157 MAIN ST</t>
  </si>
  <si>
    <t>14214-2648</t>
  </si>
  <si>
    <t>SAMUEL WESTMORELAND</t>
  </si>
  <si>
    <t>E0360775</t>
  </si>
  <si>
    <t>LUKACZ AMY L</t>
  </si>
  <si>
    <t>LUKACZ AMY</t>
  </si>
  <si>
    <t>Self-Direct, Inc.</t>
  </si>
  <si>
    <t>E0394755</t>
  </si>
  <si>
    <t>SELF-DIRECT INC</t>
  </si>
  <si>
    <t>SELF-DIRECT, INC</t>
  </si>
  <si>
    <t>12 OSWEGO ST</t>
  </si>
  <si>
    <t>13027-2504</t>
  </si>
  <si>
    <t>Steve Drapeau</t>
  </si>
  <si>
    <t>DRAPEAU STEPHEN MR.</t>
  </si>
  <si>
    <t>Steve Landas</t>
  </si>
  <si>
    <t>E0116691</t>
  </si>
  <si>
    <t>LANDAS STEVE</t>
  </si>
  <si>
    <t>ALL METRO HOME CARE SERVICES INC</t>
  </si>
  <si>
    <t>ALL METRO PAYROLL SERVICES CORP.</t>
  </si>
  <si>
    <t>Travis Webb</t>
  </si>
  <si>
    <t>E0386807</t>
  </si>
  <si>
    <t>WEBB TRAVIS PAUL</t>
  </si>
  <si>
    <t>WEBB TRAVIS</t>
  </si>
  <si>
    <t>5100 WEST TAFT RD STE 2E</t>
  </si>
  <si>
    <t>UNIVERSITY HOSPITAL @ SYRACUSE</t>
  </si>
  <si>
    <t>BARBARA MARTIN</t>
  </si>
  <si>
    <t>E0374450</t>
  </si>
  <si>
    <t>DOWNS PA-C PHILIP E</t>
  </si>
  <si>
    <t>DOWNS PHILIP</t>
  </si>
  <si>
    <t>DOWNS PHILIP ELLSWORTH</t>
  </si>
  <si>
    <t>E0410514</t>
  </si>
  <si>
    <t>GREEN TANYA RENITA</t>
  </si>
  <si>
    <t>GREEN TANYA</t>
  </si>
  <si>
    <t>Christine Feliu</t>
  </si>
  <si>
    <t>E0049253</t>
  </si>
  <si>
    <t>FELIU CHRISTINE NP</t>
  </si>
  <si>
    <t>FELIU CHRISTINE</t>
  </si>
  <si>
    <t>4900 BROAD RD # 4H</t>
  </si>
  <si>
    <t>CHRISTINE HARRINGTON</t>
  </si>
  <si>
    <t>E0360570</t>
  </si>
  <si>
    <t>HARRINGTON CHRISTINE E</t>
  </si>
  <si>
    <t>HARRINGTON CHRISTINE</t>
  </si>
  <si>
    <t>David Mizro</t>
  </si>
  <si>
    <t>E0338006</t>
  </si>
  <si>
    <t>MIZRO DAVID A</t>
  </si>
  <si>
    <t>MIZRO DAVID</t>
  </si>
  <si>
    <t>MIZRO DAVID ALLEN JR</t>
  </si>
  <si>
    <t>David Murray</t>
  </si>
  <si>
    <t>E0144946</t>
  </si>
  <si>
    <t>KINNEY DRUGS INC 44</t>
  </si>
  <si>
    <t>1057 ROUTE 5 EAST</t>
  </si>
  <si>
    <t>13060-8706</t>
  </si>
  <si>
    <t>ERIC MUHM</t>
  </si>
  <si>
    <t>E0408369</t>
  </si>
  <si>
    <t>MUHM ERIC PAUL</t>
  </si>
  <si>
    <t>MUHM ERIC DR.</t>
  </si>
  <si>
    <t>ERIK JACOBSON</t>
  </si>
  <si>
    <t>E0352998</t>
  </si>
  <si>
    <t>JACOBSON ERIK JOSEPH</t>
  </si>
  <si>
    <t>JACOBSON ERIK</t>
  </si>
  <si>
    <t>E0159647</t>
  </si>
  <si>
    <t>HUTCHINGS PSYCHIATRIC CTR</t>
  </si>
  <si>
    <t># C/1861190</t>
  </si>
  <si>
    <t>13207-1130</t>
  </si>
  <si>
    <t>Jennifer Warren</t>
  </si>
  <si>
    <t>WARREN JENNIFER</t>
  </si>
  <si>
    <t>Jennifer Witkowski</t>
  </si>
  <si>
    <t>WITKOWSKI JENNIFER MS.</t>
  </si>
  <si>
    <t>Kathleen Steinmann</t>
  </si>
  <si>
    <t>STEINMANN KATHLEEN MRS.</t>
  </si>
  <si>
    <t>Kathleen Woodruff</t>
  </si>
  <si>
    <t>E0334292</t>
  </si>
  <si>
    <t>WOODRUFF KATHLEEN ANN</t>
  </si>
  <si>
    <t>WOODRUFF KATHLEEN MS.</t>
  </si>
  <si>
    <t>Lawrence Scimone</t>
  </si>
  <si>
    <t>E0049281</t>
  </si>
  <si>
    <t>SCIMONE LAWRENCE S</t>
  </si>
  <si>
    <t>SCIMONE LAWRENCE</t>
  </si>
  <si>
    <t>Lawrence Semel</t>
  </si>
  <si>
    <t>E0210793</t>
  </si>
  <si>
    <t>SEMEL LAWRENCE             MD</t>
  </si>
  <si>
    <t>SEMEL LAWRENCE</t>
  </si>
  <si>
    <t>POB COMM GENERAL HOS</t>
  </si>
  <si>
    <t>Maria Aquilino</t>
  </si>
  <si>
    <t>E0393032</t>
  </si>
  <si>
    <t>AQUILINO MARIA</t>
  </si>
  <si>
    <t>AQUILINO MARIA JULIE</t>
  </si>
  <si>
    <t>3329 E GENESEE ST</t>
  </si>
  <si>
    <t>13214-2017</t>
  </si>
  <si>
    <t>Marie Sardo</t>
  </si>
  <si>
    <t>E0078597</t>
  </si>
  <si>
    <t>SARDO MARIE CAROL</t>
  </si>
  <si>
    <t>SARDO MARIE MS.</t>
  </si>
  <si>
    <t>6010 E MOLLOY RD</t>
  </si>
  <si>
    <t>13211-2131</t>
  </si>
  <si>
    <t>Michael Kupiec</t>
  </si>
  <si>
    <t>E0030136</t>
  </si>
  <si>
    <t>KINNEY DRUGS INC 85</t>
  </si>
  <si>
    <t>KPH HEALTHCARE SERVICES INC # 85</t>
  </si>
  <si>
    <t>104 LAFAYETTE RD</t>
  </si>
  <si>
    <t>13205-2907</t>
  </si>
  <si>
    <t>Michael Loudner</t>
  </si>
  <si>
    <t>LOUDNER MICHAEL</t>
  </si>
  <si>
    <t>163 INTREPID LN # 100</t>
  </si>
  <si>
    <t>RANJIT MANDHARE</t>
  </si>
  <si>
    <t>E0412411</t>
  </si>
  <si>
    <t>MANDHARE RANJIT SURESH</t>
  </si>
  <si>
    <t>MANDHARE RANJIT</t>
  </si>
  <si>
    <t>Ravi Gangireddy</t>
  </si>
  <si>
    <t>E0307896</t>
  </si>
  <si>
    <t>GANGIREDDY RAVI</t>
  </si>
  <si>
    <t>Nicole Pitzer</t>
  </si>
  <si>
    <t>E0011977</t>
  </si>
  <si>
    <t>PITZER NICOLE R RPA</t>
  </si>
  <si>
    <t>PITZER NICOLE</t>
  </si>
  <si>
    <t>6261 US ROUTE 31</t>
  </si>
  <si>
    <t>Nidhi Bansal</t>
  </si>
  <si>
    <t>E0407060</t>
  </si>
  <si>
    <t>BANSAL NIDHI</t>
  </si>
  <si>
    <t>BANSAL NIDHI DR.</t>
  </si>
  <si>
    <t>ST LUKES HOME RESIDENTIAL HEALTH CARE FACILITY INC</t>
  </si>
  <si>
    <t>Adaora Udekwu</t>
  </si>
  <si>
    <t>E0424952</t>
  </si>
  <si>
    <t>UDEKWU ADAORA</t>
  </si>
  <si>
    <t>UDEKWU ADAORA DR.</t>
  </si>
  <si>
    <t>UDEKWU ADAORA SHIRLEY</t>
  </si>
  <si>
    <t>Adham Jurdi</t>
  </si>
  <si>
    <t>E0388565</t>
  </si>
  <si>
    <t>JURDI ADHAM</t>
  </si>
  <si>
    <t>JURDI ADHAM DR.</t>
  </si>
  <si>
    <t>JURDI ADHAM ADEL</t>
  </si>
  <si>
    <t>THOMAS BUTLER</t>
  </si>
  <si>
    <t>BUTLER THOMAS</t>
  </si>
  <si>
    <t>Thomas Falci</t>
  </si>
  <si>
    <t>E0218381</t>
  </si>
  <si>
    <t>FALCI THOMAS</t>
  </si>
  <si>
    <t>FALCI THOMAS DR.</t>
  </si>
  <si>
    <t>Thomas VanNguyen</t>
  </si>
  <si>
    <t>E0032171</t>
  </si>
  <si>
    <t>NGUYEN THONG VAN MD</t>
  </si>
  <si>
    <t>VAN NGUYEN THOMAS DR.</t>
  </si>
  <si>
    <t>VAN NGUYEN THOMAS THONG</t>
  </si>
  <si>
    <t>600 MCCLELLAN ST</t>
  </si>
  <si>
    <t>12304-1009</t>
  </si>
  <si>
    <t>Tim Walsh</t>
  </si>
  <si>
    <t>E0348139</t>
  </si>
  <si>
    <t>NOBLE HEALTH SERVICES INC</t>
  </si>
  <si>
    <t>NOBLE HEALTH SERVICES, INC.</t>
  </si>
  <si>
    <t>6040 TARBELL RD</t>
  </si>
  <si>
    <t>13206-1314</t>
  </si>
  <si>
    <t>APURVA SHAH</t>
  </si>
  <si>
    <t>E0409850</t>
  </si>
  <si>
    <t>SHAH APURVA</t>
  </si>
  <si>
    <t>SHAH APURVA DR.</t>
  </si>
  <si>
    <t>SHAH APURVA B</t>
  </si>
  <si>
    <t>ARISE CHILD AND FAMILY SERVICES</t>
  </si>
  <si>
    <t>113 SCHUYLER ST, SUITE 2</t>
  </si>
  <si>
    <t>E0266925</t>
  </si>
  <si>
    <t>CAYUGA COUNTY HOME CARE AGENC</t>
  </si>
  <si>
    <t>Celeste I Carnes</t>
  </si>
  <si>
    <t>E0081581</t>
  </si>
  <si>
    <t>CARNES CELESTE INEZ</t>
  </si>
  <si>
    <t>CARNES CELESTE</t>
  </si>
  <si>
    <t>4624 SALINA ST</t>
  </si>
  <si>
    <t>13142-2102</t>
  </si>
  <si>
    <t>Daniel Burns</t>
  </si>
  <si>
    <t>BURNS DANIEL MR.</t>
  </si>
  <si>
    <t>Daniel Chirinos</t>
  </si>
  <si>
    <t>E0365186</t>
  </si>
  <si>
    <t>CHIRINOS DANIEL O</t>
  </si>
  <si>
    <t>CHIRINOS DANIEL</t>
  </si>
  <si>
    <t>Elaine Toth</t>
  </si>
  <si>
    <t>E0391199</t>
  </si>
  <si>
    <t>TOTH ELAINE ELIZABETH</t>
  </si>
  <si>
    <t>TOTH ELAINE MRS.</t>
  </si>
  <si>
    <t>5100 W TAFT RD STE 1P</t>
  </si>
  <si>
    <t>Eleanor Abel</t>
  </si>
  <si>
    <t>E0061698</t>
  </si>
  <si>
    <t>ABEL ELEANOR H RPA</t>
  </si>
  <si>
    <t>ABEL ELEANOR</t>
  </si>
  <si>
    <t>PO BOX 4848</t>
  </si>
  <si>
    <t>13221-4848</t>
  </si>
  <si>
    <t>Heather Ciccone</t>
  </si>
  <si>
    <t>CICCONE HEATHER</t>
  </si>
  <si>
    <t>Heather Finn</t>
  </si>
  <si>
    <t>E0388571</t>
  </si>
  <si>
    <t>LORENC HEATHER KATHLEEN</t>
  </si>
  <si>
    <t>FINN HEATHER DR.</t>
  </si>
  <si>
    <t>FINN HEATHER KATHLEEN</t>
  </si>
  <si>
    <t>JAYARAJU RAJU</t>
  </si>
  <si>
    <t>E0353237</t>
  </si>
  <si>
    <t>RAJU JAYARAJU PASMATHOOR MD</t>
  </si>
  <si>
    <t>RAJU JAYARAJU</t>
  </si>
  <si>
    <t>RAJU JAYARAJU PASMATHOOR</t>
  </si>
  <si>
    <t>Jeananne Gibeault</t>
  </si>
  <si>
    <t>E0094366</t>
  </si>
  <si>
    <t>FEGLEY JEANANNE MARIE</t>
  </si>
  <si>
    <t>GIBEAULT JEANANNE</t>
  </si>
  <si>
    <t>Joseph Vieau</t>
  </si>
  <si>
    <t>E0137726</t>
  </si>
  <si>
    <t>KINNEY DRUGS INC #46</t>
  </si>
  <si>
    <t>540 GENESEE STREET</t>
  </si>
  <si>
    <t>13037-1329</t>
  </si>
  <si>
    <t>JOSHUA JUSTIN</t>
  </si>
  <si>
    <t>JUSTIN JOSHUA MR.</t>
  </si>
  <si>
    <t>Karen Boulos</t>
  </si>
  <si>
    <t>E0389377</t>
  </si>
  <si>
    <t>BOULOS KAREN ANN</t>
  </si>
  <si>
    <t>BOULOS KAREN MRS.</t>
  </si>
  <si>
    <t>KAREN DZIOK</t>
  </si>
  <si>
    <t>E0097862</t>
  </si>
  <si>
    <t>DZIOK KAREN CSW</t>
  </si>
  <si>
    <t>DZIOK KAREN</t>
  </si>
  <si>
    <t>KRISTIN WEIGAND</t>
  </si>
  <si>
    <t>E0367772</t>
  </si>
  <si>
    <t>WEIGAND KRISTIN M</t>
  </si>
  <si>
    <t>COLLINS KRISTIN</t>
  </si>
  <si>
    <t>COLLINS KRISTIN M</t>
  </si>
  <si>
    <t>Kristina Tervo</t>
  </si>
  <si>
    <t>E0350512</t>
  </si>
  <si>
    <t>TERVO KRISTINA</t>
  </si>
  <si>
    <t>TERVO KRISTINA DR.</t>
  </si>
  <si>
    <t>TERVO KRISTINA MARIE</t>
  </si>
  <si>
    <t>153 W GENESEE ST</t>
  </si>
  <si>
    <t>Louis Frontale</t>
  </si>
  <si>
    <t>E0289535</t>
  </si>
  <si>
    <t>KINNEY DRUGS INC 97</t>
  </si>
  <si>
    <t>KPH HEALTHCARE SERVICES INC # 97</t>
  </si>
  <si>
    <t>Lubov Leontieva</t>
  </si>
  <si>
    <t>E0406654</t>
  </si>
  <si>
    <t>LEONTIEVA LUBOV</t>
  </si>
  <si>
    <t>LEONTIEVA LUBA DR.</t>
  </si>
  <si>
    <t>MAXINE BLOCK</t>
  </si>
  <si>
    <t>E0219017</t>
  </si>
  <si>
    <t>BLOCK MAXINE B</t>
  </si>
  <si>
    <t>BLOCK MAXINE</t>
  </si>
  <si>
    <t>MAXINE JONES</t>
  </si>
  <si>
    <t>E0295427</t>
  </si>
  <si>
    <t>CHASE BRIAN JAMES</t>
  </si>
  <si>
    <t>CHASE BRIAN DR.</t>
  </si>
  <si>
    <t>350 PARRISH ST</t>
  </si>
  <si>
    <t>14424-1731</t>
  </si>
  <si>
    <t>N Ramroop</t>
  </si>
  <si>
    <t>RAMROOP NATASHA</t>
  </si>
  <si>
    <t>Nabamita Bisen</t>
  </si>
  <si>
    <t>E0399410</t>
  </si>
  <si>
    <t>BISEN NABAMITA</t>
  </si>
  <si>
    <t>BISEN NABAMITA DR.</t>
  </si>
  <si>
    <t>RYAN OCONNELL</t>
  </si>
  <si>
    <t>E0420561</t>
  </si>
  <si>
    <t>O'CONNELL RYAN</t>
  </si>
  <si>
    <t>O'CONNELL RYAN DR.</t>
  </si>
  <si>
    <t>O'CONNELL RYAN TIMOTHY</t>
  </si>
  <si>
    <t>Ryan Sidebottom</t>
  </si>
  <si>
    <t>E0411704</t>
  </si>
  <si>
    <t>SIDEBOTTOM RYAN C</t>
  </si>
  <si>
    <t>SIDEBOTTOM RYAN DR.</t>
  </si>
  <si>
    <t>SIDEBOTTOM RYAN CHRISTOPHER</t>
  </si>
  <si>
    <t>Patricia Swagart</t>
  </si>
  <si>
    <t>E0424856</t>
  </si>
  <si>
    <t>SWAGART PATRICIA</t>
  </si>
  <si>
    <t>Paul DeCarlo</t>
  </si>
  <si>
    <t>DECARLO PAUL</t>
  </si>
  <si>
    <t>SHANNON BIRMINGHAM</t>
  </si>
  <si>
    <t>E0383919</t>
  </si>
  <si>
    <t>BIRMINGHAM SHANNON K</t>
  </si>
  <si>
    <t>BIRMINGHAM SHANNON DR.</t>
  </si>
  <si>
    <t>5075 WEST SENECA TPKE</t>
  </si>
  <si>
    <t>SHANNON PELLETIER</t>
  </si>
  <si>
    <t>E0305305</t>
  </si>
  <si>
    <t>ORTIZ SHANNON NICOLE</t>
  </si>
  <si>
    <t>PELLETIER SHANNON</t>
  </si>
  <si>
    <t>PELLETIER SHANNON NICOLE</t>
  </si>
  <si>
    <t>Heather Griffith</t>
  </si>
  <si>
    <t>E0427923</t>
  </si>
  <si>
    <t>GRIFFITH HEATHER MARIE</t>
  </si>
  <si>
    <t>GRIFFITH HEATHER</t>
  </si>
  <si>
    <t>Henry Nduka Chionuma</t>
  </si>
  <si>
    <t>E0202138</t>
  </si>
  <si>
    <t>CHIONUMA HENRY NDUKA       MD</t>
  </si>
  <si>
    <t>CHIONUMA HENRY</t>
  </si>
  <si>
    <t>CHIONUMA HENRY NDUKA</t>
  </si>
  <si>
    <t>Syed Akbar</t>
  </si>
  <si>
    <t>E0412423</t>
  </si>
  <si>
    <t>AKBAR SYED ALI</t>
  </si>
  <si>
    <t>AKBAR SYED DR.</t>
  </si>
  <si>
    <t>Syed UrRehman</t>
  </si>
  <si>
    <t>E0306308</t>
  </si>
  <si>
    <t>UR REHMAN SYED ZIA MD</t>
  </si>
  <si>
    <t>UR REHMAN SYED DR.</t>
  </si>
  <si>
    <t>190 OUTER MAIN ST STE E</t>
  </si>
  <si>
    <t>13676-2324</t>
  </si>
  <si>
    <t>ANDRE BONNET</t>
  </si>
  <si>
    <t>E0335709</t>
  </si>
  <si>
    <t>BONNET ANDRE</t>
  </si>
  <si>
    <t>BONNET ANDRE DR.</t>
  </si>
  <si>
    <t>2525 KINGS HWY</t>
  </si>
  <si>
    <t>11229-1705</t>
  </si>
  <si>
    <t>Andrea Faccioli</t>
  </si>
  <si>
    <t>E0420313</t>
  </si>
  <si>
    <t>FACCIOLI ANDREA MARIE</t>
  </si>
  <si>
    <t>FACCIOLI ANDREA MRS.</t>
  </si>
  <si>
    <t>Wendy Shelly</t>
  </si>
  <si>
    <t>SHELLY GWENDOLYN</t>
  </si>
  <si>
    <t>6692 MIDDLE RD, SUITE 2100</t>
  </si>
  <si>
    <t>WesleyAnn Balcom</t>
  </si>
  <si>
    <t>BALCOM WESLEYANN MRS.</t>
  </si>
  <si>
    <t>Bryan Jones</t>
  </si>
  <si>
    <t>E0026575</t>
  </si>
  <si>
    <t>KPH HEALTH CARE SERVICES INC</t>
  </si>
  <si>
    <t>406 BUTTERNUT STREET</t>
  </si>
  <si>
    <t>13208-0000</t>
  </si>
  <si>
    <t>C Bobrycki</t>
  </si>
  <si>
    <t>E0358077</t>
  </si>
  <si>
    <t>BOBRYCKI CLAIRE J</t>
  </si>
  <si>
    <t>BOBRYCKI CLAIRE MS.</t>
  </si>
  <si>
    <t>COMMUNITY GENERAL HOSPITAL</t>
  </si>
  <si>
    <t>E0252082</t>
  </si>
  <si>
    <t>COMM GEN HOSP OF GTR SYRACUSE</t>
  </si>
  <si>
    <t>DEPARTMENT OF MEDICINE MSG</t>
  </si>
  <si>
    <t>140 W 6TH ST, SUITE 110</t>
  </si>
  <si>
    <t>1000 E GENESEE ST, SUITES 205 &amp; 206</t>
  </si>
  <si>
    <t>Frederick Riegel</t>
  </si>
  <si>
    <t>E0254488</t>
  </si>
  <si>
    <t>RIEGEL FREDERICK L DMD</t>
  </si>
  <si>
    <t>RIEGEL FREDERICK</t>
  </si>
  <si>
    <t>RIEGEL FREDERICK LE ROY</t>
  </si>
  <si>
    <t>51 STATE ST</t>
  </si>
  <si>
    <t>13148-1461</t>
  </si>
  <si>
    <t>Gabriela Canal</t>
  </si>
  <si>
    <t>E0008066</t>
  </si>
  <si>
    <t>CANAL GABRIELA RPA</t>
  </si>
  <si>
    <t>CANAL GABRIELA</t>
  </si>
  <si>
    <t>Jaclyn Ireland</t>
  </si>
  <si>
    <t>E0368105</t>
  </si>
  <si>
    <t>IRELAND JACLYN M</t>
  </si>
  <si>
    <t>IRELAND JACLYN MRS.</t>
  </si>
  <si>
    <t>Jaclyn Sisskind</t>
  </si>
  <si>
    <t>E0337427</t>
  </si>
  <si>
    <t>SISSKIND JACLYN S</t>
  </si>
  <si>
    <t>SISSKIND JACLYN</t>
  </si>
  <si>
    <t>SISSKIND JACLYN SARI</t>
  </si>
  <si>
    <t>6700 KIRKVILLE RD STE A</t>
  </si>
  <si>
    <t>13057-9305</t>
  </si>
  <si>
    <t>Joe Sciarrino</t>
  </si>
  <si>
    <t>SCIARRINO JOSEPH</t>
  </si>
  <si>
    <t>Joel E. Moses</t>
  </si>
  <si>
    <t>E0150926</t>
  </si>
  <si>
    <t>MOSES JOEL E MD</t>
  </si>
  <si>
    <t>MOSES JOEL DR.</t>
  </si>
  <si>
    <t>600 IVY ST</t>
  </si>
  <si>
    <t>14905-1627</t>
  </si>
  <si>
    <t>Kimberly Mahr</t>
  </si>
  <si>
    <t>MAHR KIMBERLY</t>
  </si>
  <si>
    <t>550 HARRISON ST, SUITE 230</t>
  </si>
  <si>
    <t>Kimberly Martin</t>
  </si>
  <si>
    <t>MARTIN KIMBERLY</t>
  </si>
  <si>
    <t>1045 JAMES ST, BROWNELL</t>
  </si>
  <si>
    <t>LOGAN WOODFORD</t>
  </si>
  <si>
    <t>WOODFORD LOGAN MISS</t>
  </si>
  <si>
    <t>301 PROSPECT AVE.</t>
  </si>
  <si>
    <t>LORA ABRAHAM</t>
  </si>
  <si>
    <t>E0360716</t>
  </si>
  <si>
    <t>ABRAHAM LORA ANN</t>
  </si>
  <si>
    <t>ABRAHAM LORA</t>
  </si>
  <si>
    <t>Matas Morkevicius</t>
  </si>
  <si>
    <t>E0370408</t>
  </si>
  <si>
    <t>MORKEVICIUS MATAS</t>
  </si>
  <si>
    <t>MATT MARKO</t>
  </si>
  <si>
    <t>E0423646</t>
  </si>
  <si>
    <t>MARKO MATT</t>
  </si>
  <si>
    <t>MARKO MATT G</t>
  </si>
  <si>
    <t>Monica Aungier</t>
  </si>
  <si>
    <t>E0349233</t>
  </si>
  <si>
    <t>AUNGIER MONICA E</t>
  </si>
  <si>
    <t>AUNGIER MONICA</t>
  </si>
  <si>
    <t>Monica Davis</t>
  </si>
  <si>
    <t>E0137767</t>
  </si>
  <si>
    <t>DAVIS MONICA A</t>
  </si>
  <si>
    <t>DAVIS MONICA</t>
  </si>
  <si>
    <t>2 ELLINWOOD DR</t>
  </si>
  <si>
    <t>13413-1110</t>
  </si>
  <si>
    <t>Ronald DETHOMAS</t>
  </si>
  <si>
    <t>E0320992</t>
  </si>
  <si>
    <t>DEROBERTS DEAN</t>
  </si>
  <si>
    <t>4850 BROAD RD</t>
  </si>
  <si>
    <t>RONALD FISH</t>
  </si>
  <si>
    <t>E0077203</t>
  </si>
  <si>
    <t>FISH RONALD CRAIG   PHD</t>
  </si>
  <si>
    <t>FISH RONALD</t>
  </si>
  <si>
    <t>3300 JAMES ST STE 100</t>
  </si>
  <si>
    <t>Sarah L Oddo</t>
  </si>
  <si>
    <t>E0332036</t>
  </si>
  <si>
    <t>SARAH ODDO PA</t>
  </si>
  <si>
    <t>ODDO SARAH</t>
  </si>
  <si>
    <t>ODDO SARAH RPA</t>
  </si>
  <si>
    <t>SARMAD SIDDIQUI</t>
  </si>
  <si>
    <t>E0290187</t>
  </si>
  <si>
    <t>SIDDIQUI SARMAD MOHAMMED MD</t>
  </si>
  <si>
    <t>SIDDIQUI SARMAD</t>
  </si>
  <si>
    <t>Charles Sovetsky</t>
  </si>
  <si>
    <t>E0427260</t>
  </si>
  <si>
    <t>SOVETSKY CHARLES</t>
  </si>
  <si>
    <t>Chima O Chionuma</t>
  </si>
  <si>
    <t>E0157354</t>
  </si>
  <si>
    <t>CHIONUMA CHIMA OGAN MD</t>
  </si>
  <si>
    <t>CHIONUMA CHIMA</t>
  </si>
  <si>
    <t>Surya Kumar</t>
  </si>
  <si>
    <t>E0048097</t>
  </si>
  <si>
    <t>KUMAR SURYA RAMA CHANDRAN</t>
  </si>
  <si>
    <t>KUMAR SURYA DR.</t>
  </si>
  <si>
    <t>Susan Greetham</t>
  </si>
  <si>
    <t>E0327692</t>
  </si>
  <si>
    <t>GREETHAM SUSAN D</t>
  </si>
  <si>
    <t>GREETHAM SUSAN</t>
  </si>
  <si>
    <t>6712 BROOKLAWN PKWY STE 204</t>
  </si>
  <si>
    <t>13211-2158</t>
  </si>
  <si>
    <t>Amie Lucia</t>
  </si>
  <si>
    <t>E0412402</t>
  </si>
  <si>
    <t>LUCIA AMIE</t>
  </si>
  <si>
    <t>LUCIA AMIE DR.</t>
  </si>
  <si>
    <t>LUCIA AMIE LYNN</t>
  </si>
  <si>
    <t>Amina Akhtar</t>
  </si>
  <si>
    <t>E0215296</t>
  </si>
  <si>
    <t>AKHTAR AMINA</t>
  </si>
  <si>
    <t>CLARENCE RADIOLOGY</t>
  </si>
  <si>
    <t>CLARENCE</t>
  </si>
  <si>
    <t>14031-1627</t>
  </si>
  <si>
    <t>VIGNESWARAN KANDIAH</t>
  </si>
  <si>
    <t>E0431818</t>
  </si>
  <si>
    <t>SUH EUN JUNG</t>
  </si>
  <si>
    <t>Vikram Aggarwal</t>
  </si>
  <si>
    <t>E0379153</t>
  </si>
  <si>
    <t>AGGARWAL VIKRAM</t>
  </si>
  <si>
    <t>AGGARWAL VIKRAM DR.</t>
  </si>
  <si>
    <t>BRENDA CARNEY</t>
  </si>
  <si>
    <t>E0092281</t>
  </si>
  <si>
    <t>CARNEY BRENDA MARIE</t>
  </si>
  <si>
    <t>CARNEY BRENDA MISS</t>
  </si>
  <si>
    <t>Brendan McGinn</t>
  </si>
  <si>
    <t>E0382483</t>
  </si>
  <si>
    <t>MCGINN BRENDAN T</t>
  </si>
  <si>
    <t>MCGINN BRENDAN MR.</t>
  </si>
  <si>
    <t>Cindy Carter</t>
  </si>
  <si>
    <t>E0111506</t>
  </si>
  <si>
    <t>CARTER CINDY</t>
  </si>
  <si>
    <t>Cindy Johnson</t>
  </si>
  <si>
    <t>E0068845</t>
  </si>
  <si>
    <t>JOHNSON CINDY SWAN MD</t>
  </si>
  <si>
    <t>JOHNSON CINDY</t>
  </si>
  <si>
    <t>Deborah Bradley</t>
  </si>
  <si>
    <t>E0389451</t>
  </si>
  <si>
    <t>BRADLEY DEBORAH A</t>
  </si>
  <si>
    <t>BRADLEY DEBORAH MISS</t>
  </si>
  <si>
    <t>BRADLEY DEBORAH ANN</t>
  </si>
  <si>
    <t>Denise Karsten</t>
  </si>
  <si>
    <t>E0337613</t>
  </si>
  <si>
    <t>DENISE A KARSTEN</t>
  </si>
  <si>
    <t>KARSTEN DENISE</t>
  </si>
  <si>
    <t>KARSTEN DENISE ANN</t>
  </si>
  <si>
    <t>Fehid Mehic</t>
  </si>
  <si>
    <t>E0429126</t>
  </si>
  <si>
    <t>MEHIC FEHID</t>
  </si>
  <si>
    <t>Fouad Boulos</t>
  </si>
  <si>
    <t>E0195345</t>
  </si>
  <si>
    <t>BOULOS FOUAD S             MD</t>
  </si>
  <si>
    <t>BOULOS FOUAD</t>
  </si>
  <si>
    <t>BOULOS FOUAD S MD</t>
  </si>
  <si>
    <t>Iola Idzi</t>
  </si>
  <si>
    <t>E0421452</t>
  </si>
  <si>
    <t>IDZI IOLA JONES</t>
  </si>
  <si>
    <t>IDZI IOLA</t>
  </si>
  <si>
    <t>6075 JUDD RD</t>
  </si>
  <si>
    <t>13424-4218</t>
  </si>
  <si>
    <t>Irene Borja</t>
  </si>
  <si>
    <t>E0419266</t>
  </si>
  <si>
    <t>BORJA IRENE</t>
  </si>
  <si>
    <t>Jill Bennett</t>
  </si>
  <si>
    <t>E0047780</t>
  </si>
  <si>
    <t>KINNEY DRUGS INC #68</t>
  </si>
  <si>
    <t>110 UTICA ST</t>
  </si>
  <si>
    <t>13346-2009</t>
  </si>
  <si>
    <t>Jill Weatherly</t>
  </si>
  <si>
    <t>E0444506</t>
  </si>
  <si>
    <t>WEATHERLY JILL JOANN</t>
  </si>
  <si>
    <t>WEATHERLY JILL</t>
  </si>
  <si>
    <t>KHAWAJA KASHIF</t>
  </si>
  <si>
    <t>E0399550</t>
  </si>
  <si>
    <t>KASHIF KHAWAJA MUHAMMAD</t>
  </si>
  <si>
    <t>KASHIF KHAWAJA</t>
  </si>
  <si>
    <t>Khuyet Le</t>
  </si>
  <si>
    <t>E0295801</t>
  </si>
  <si>
    <t>LE KHUYET</t>
  </si>
  <si>
    <t>Lisa Zampini</t>
  </si>
  <si>
    <t>E0077930</t>
  </si>
  <si>
    <t>LEONE LISA A RPA</t>
  </si>
  <si>
    <t>ZAMPINI LISA MRS.</t>
  </si>
  <si>
    <t>ZAMPINI LISA A LEONE RPA</t>
  </si>
  <si>
    <t>LISETTE ALFAROBERG</t>
  </si>
  <si>
    <t>E0292466</t>
  </si>
  <si>
    <t>ALFARO-BERG LISETTE MD</t>
  </si>
  <si>
    <t>ALFARO-BERG LISETTE DR.</t>
  </si>
  <si>
    <t>MARYELLEN ZANGRILLI</t>
  </si>
  <si>
    <t>E0369311</t>
  </si>
  <si>
    <t>ZANGRILLI MARYELLEN</t>
  </si>
  <si>
    <t>8 BOLTON CIR</t>
  </si>
  <si>
    <t>13413-2510</t>
  </si>
  <si>
    <t>Marylou Jorgensen</t>
  </si>
  <si>
    <t>E0410005</t>
  </si>
  <si>
    <t>JORGENSEN MARYLOU</t>
  </si>
  <si>
    <t>JORGENSEN MARYLOU ANN</t>
  </si>
  <si>
    <t>179 N BROAD ST</t>
  </si>
  <si>
    <t>13815-1019</t>
  </si>
  <si>
    <t>Molly Fischer</t>
  </si>
  <si>
    <t>E0409868</t>
  </si>
  <si>
    <t>FISCHER MOLLY</t>
  </si>
  <si>
    <t>FISCHER MOLLY MISS</t>
  </si>
  <si>
    <t>FISCHER MOLLY B</t>
  </si>
  <si>
    <t>Roger Levine</t>
  </si>
  <si>
    <t>E0194168</t>
  </si>
  <si>
    <t>LEVINE ROGER MD</t>
  </si>
  <si>
    <t>LEVINE ROGER DR.</t>
  </si>
  <si>
    <t>4914 W SENECA TPKE</t>
  </si>
  <si>
    <t>13215-2225</t>
  </si>
  <si>
    <t>RONALD BRACCINI</t>
  </si>
  <si>
    <t>BRACCINI RONALD</t>
  </si>
  <si>
    <t>PANAYOTIS PETROU</t>
  </si>
  <si>
    <t>E0130836</t>
  </si>
  <si>
    <t>PETROU PANAYOTIS LOUKAS PHD</t>
  </si>
  <si>
    <t>PETROU PANAYOTIS</t>
  </si>
  <si>
    <t>PETROU PANAYOTIS LOUKAS</t>
  </si>
  <si>
    <t>PSYCHOL HLTHCARE 200</t>
  </si>
  <si>
    <t>13202-2158</t>
  </si>
  <si>
    <t>Parikshith Sumathi</t>
  </si>
  <si>
    <t>E0401746</t>
  </si>
  <si>
    <t>PARIKSHITH AMARNATH SUMATHI MD</t>
  </si>
  <si>
    <t>SUMATHI PARIKSHITH DR.</t>
  </si>
  <si>
    <t>SARAH FELVER</t>
  </si>
  <si>
    <t>E0407197</t>
  </si>
  <si>
    <t>FELVER SARAH</t>
  </si>
  <si>
    <t>FELVER SARAH DR.</t>
  </si>
  <si>
    <t>FELVER SARAH LAUREN</t>
  </si>
  <si>
    <t>3300 JAMES ST  STE 100</t>
  </si>
  <si>
    <t>SARAH FREDERICKS</t>
  </si>
  <si>
    <t>E0425860</t>
  </si>
  <si>
    <t>FREDERICKS SARAH LYNNE</t>
  </si>
  <si>
    <t>FREDERICKS SARAH</t>
  </si>
  <si>
    <t>Bharathi Shivanand</t>
  </si>
  <si>
    <t>E0172442</t>
  </si>
  <si>
    <t>SHIVANAND BHARATHI N  DDS</t>
  </si>
  <si>
    <t>SHIVANAND BHARATHI</t>
  </si>
  <si>
    <t>SHIVANAND BHARATHI N</t>
  </si>
  <si>
    <t>819 SOUTH SALINA ST</t>
  </si>
  <si>
    <t>Bill Hines</t>
  </si>
  <si>
    <t>E0114805</t>
  </si>
  <si>
    <t>HINES WILLIAM</t>
  </si>
  <si>
    <t>HINES BILL</t>
  </si>
  <si>
    <t>HINES BILL CORNELL</t>
  </si>
  <si>
    <t>SUNY UPSTATE UNIVERSITY HOSPITAL</t>
  </si>
  <si>
    <t>SURENDRA JOHRI</t>
  </si>
  <si>
    <t>E0001044</t>
  </si>
  <si>
    <t>JOHRI SURENDRA</t>
  </si>
  <si>
    <t>JOHRI SURENDRA KUMAR</t>
  </si>
  <si>
    <t>175 WEST MAIN STREET #3</t>
  </si>
  <si>
    <t>13365-1300</t>
  </si>
  <si>
    <t>Amanda T Beattie</t>
  </si>
  <si>
    <t>E0351864</t>
  </si>
  <si>
    <t>BEATTIE AMANDA TREESE</t>
  </si>
  <si>
    <t>BEATTIE AMANDA</t>
  </si>
  <si>
    <t>Ambika Eranki</t>
  </si>
  <si>
    <t>E0393035</t>
  </si>
  <si>
    <t>ERANKI AMBIKA</t>
  </si>
  <si>
    <t>ERANKI AMBIKA P</t>
  </si>
  <si>
    <t>Valerie Salazar</t>
  </si>
  <si>
    <t>E0394828</t>
  </si>
  <si>
    <t>SALAZAR VALERIE ANN DELORES</t>
  </si>
  <si>
    <t>SALAZAR VALERIE</t>
  </si>
  <si>
    <t>Varun Reddy</t>
  </si>
  <si>
    <t>E0386395</t>
  </si>
  <si>
    <t>REDDY VARUN</t>
  </si>
  <si>
    <t>REDDY VARUN DR.</t>
  </si>
  <si>
    <t>REDDY VARUN VENKATESH</t>
  </si>
  <si>
    <t>507 MAIN ST</t>
  </si>
  <si>
    <t>13790-1810</t>
  </si>
  <si>
    <t>Bonnie Smith</t>
  </si>
  <si>
    <t>SMITH BONNIE</t>
  </si>
  <si>
    <t>70 DUBOIS STREET, ST. LUKES HOSPITAL</t>
  </si>
  <si>
    <t>Brenda Baker</t>
  </si>
  <si>
    <t>E0049244</t>
  </si>
  <si>
    <t>BAKER BRENDA A</t>
  </si>
  <si>
    <t>BAKER BRENDA</t>
  </si>
  <si>
    <t>Christopher Watts</t>
  </si>
  <si>
    <t>E0089331</t>
  </si>
  <si>
    <t>WATTS CHRISTOPHER L RPA</t>
  </si>
  <si>
    <t>WATTS CHRISTOPHER</t>
  </si>
  <si>
    <t>WATTS CHRISTOPHER LEE RPA</t>
  </si>
  <si>
    <t>Chrystal Gill</t>
  </si>
  <si>
    <t>E0386137</t>
  </si>
  <si>
    <t>GILL CHRYSTAL</t>
  </si>
  <si>
    <t>GILL CHRYSTAL MRS.</t>
  </si>
  <si>
    <t>Debanik Chaudhuri</t>
  </si>
  <si>
    <t>E0410012</t>
  </si>
  <si>
    <t>CHAUDHURI DEBANIK</t>
  </si>
  <si>
    <t>CHAUDHURI DEBANIK DR.</t>
  </si>
  <si>
    <t>90 PRESIDENTIAL PLZ STE 5010</t>
  </si>
  <si>
    <t>DEBBIE BATES</t>
  </si>
  <si>
    <t>E0071894</t>
  </si>
  <si>
    <t>BATES DEBBIE PHD</t>
  </si>
  <si>
    <t>BATES DEBBIE</t>
  </si>
  <si>
    <t>FAXTON ST. LUKE'S HEALTHCARE PHARMACY</t>
  </si>
  <si>
    <t>INTERNIST ASSOCIATES OF CENTRAL NEW YORK PC</t>
  </si>
  <si>
    <t>Jessica Nabewaniec</t>
  </si>
  <si>
    <t>E0409387</t>
  </si>
  <si>
    <t>NABEWANIEC JESSICA L</t>
  </si>
  <si>
    <t>NABEWANIEC JESSICA</t>
  </si>
  <si>
    <t>530 STOLP AVE</t>
  </si>
  <si>
    <t>13207-1207</t>
  </si>
  <si>
    <t>Jill Agne</t>
  </si>
  <si>
    <t>E0371793</t>
  </si>
  <si>
    <t>AGNE JILL M</t>
  </si>
  <si>
    <t>AGNE JILL</t>
  </si>
  <si>
    <t>599 WITZ DRIVE</t>
  </si>
  <si>
    <t>13212-0000</t>
  </si>
  <si>
    <t>KAITLYN LAPOLLA</t>
  </si>
  <si>
    <t>LAPOLLA CYNTHIA</t>
  </si>
  <si>
    <t>Kalliopi Petropoulou</t>
  </si>
  <si>
    <t>E0028725</t>
  </si>
  <si>
    <t>PETROPOULOU KALLIOPI A MD</t>
  </si>
  <si>
    <t>PETROPOULOU KALLIOPI</t>
  </si>
  <si>
    <t>3705 5TH AVE STE 3950</t>
  </si>
  <si>
    <t>15213-2584</t>
  </si>
  <si>
    <t>Kristen Wrigley</t>
  </si>
  <si>
    <t>E0109766</t>
  </si>
  <si>
    <t>KINNEY DRUGS INC #53</t>
  </si>
  <si>
    <t>KPH HEALTHCARE SERVICES INC # 53</t>
  </si>
  <si>
    <t>174 W BRIDGE ST</t>
  </si>
  <si>
    <t>13126-1443</t>
  </si>
  <si>
    <t>Kristin Burns</t>
  </si>
  <si>
    <t>E0338014</t>
  </si>
  <si>
    <t>BURNS KRISTIN</t>
  </si>
  <si>
    <t>500 E MAIN ST</t>
  </si>
  <si>
    <t>13365-1444</t>
  </si>
  <si>
    <t>LORETTO UTICA PROPERTIES CORPORATION</t>
  </si>
  <si>
    <t>LORETTO UTICA RESIDENTIAL HEALTH CARE FACILITY</t>
  </si>
  <si>
    <t>Matthew Thornton</t>
  </si>
  <si>
    <t>E0391016</t>
  </si>
  <si>
    <t>THORNTON MATTHEW D</t>
  </si>
  <si>
    <t>THORNTON MATTHEW</t>
  </si>
  <si>
    <t>Maureen Burke</t>
  </si>
  <si>
    <t>E0410006</t>
  </si>
  <si>
    <t>BURKE MAUREEN</t>
  </si>
  <si>
    <t>BURKE MAUREEN CATHERINE</t>
  </si>
  <si>
    <t>Muhammad Hasan</t>
  </si>
  <si>
    <t>E0022042</t>
  </si>
  <si>
    <t>HASAN MUHAMMAD SAJJAD MD</t>
  </si>
  <si>
    <t>HASAN MUHAMMAD</t>
  </si>
  <si>
    <t>Muhammad Naqvi</t>
  </si>
  <si>
    <t>E0412434</t>
  </si>
  <si>
    <t>NAQVI MUHAMMAD</t>
  </si>
  <si>
    <t>NAQVI MUHAMMAD DR.</t>
  </si>
  <si>
    <t>NAQVI MUHAMMAD RAZA</t>
  </si>
  <si>
    <t>Rushikesh Shah</t>
  </si>
  <si>
    <t>E0418976</t>
  </si>
  <si>
    <t>SHAH RUSHIKESH</t>
  </si>
  <si>
    <t>736 IRVING AVE 6 WES</t>
  </si>
  <si>
    <t>Ruth Sikora</t>
  </si>
  <si>
    <t>SIKORA RUTH</t>
  </si>
  <si>
    <t>Patricia Jones</t>
  </si>
  <si>
    <t>E0305986</t>
  </si>
  <si>
    <t>JONES PATRICIA</t>
  </si>
  <si>
    <t>JONES PATRICIA J</t>
  </si>
  <si>
    <t>221 BROAD ST STE 202</t>
  </si>
  <si>
    <t>Patricia Kirshner</t>
  </si>
  <si>
    <t>E0210026</t>
  </si>
  <si>
    <t>GODWIN PATRICIA RN</t>
  </si>
  <si>
    <t>KIRSHNER PATRICIA MS.</t>
  </si>
  <si>
    <t>KIRSHNER PATRICIA A</t>
  </si>
  <si>
    <t>Scott Surowiec</t>
  </si>
  <si>
    <t>E0044288</t>
  </si>
  <si>
    <t>SUROWIEC SCOTT MICHAEL MD</t>
  </si>
  <si>
    <t>SUROWIEC SCOTT DR.</t>
  </si>
  <si>
    <t>4221 MEDICAL CENTER DR</t>
  </si>
  <si>
    <t>Scott VanValkenburg</t>
  </si>
  <si>
    <t>E0382636</t>
  </si>
  <si>
    <t>VANVALKENBURG SCOTT</t>
  </si>
  <si>
    <t>6620 FLY RD STE 200</t>
  </si>
  <si>
    <t>13057-4282</t>
  </si>
  <si>
    <t>Francisca Okafor</t>
  </si>
  <si>
    <t>E0316768</t>
  </si>
  <si>
    <t>OKAFOR FRANCIS</t>
  </si>
  <si>
    <t>OKAFOR FRANCISCA</t>
  </si>
  <si>
    <t>Frankie Quarels</t>
  </si>
  <si>
    <t>E0151469</t>
  </si>
  <si>
    <t>QUARLES FRANKIE MD</t>
  </si>
  <si>
    <t>QUARLES FRANKIE</t>
  </si>
  <si>
    <t>QUARLES FRANKIE DO</t>
  </si>
  <si>
    <t>SUSAN TABER</t>
  </si>
  <si>
    <t>E0341502</t>
  </si>
  <si>
    <t>TABER SUSAN NP</t>
  </si>
  <si>
    <t>TABER SUSAN</t>
  </si>
  <si>
    <t>TABER SUSAN E</t>
  </si>
  <si>
    <t>Susanne Bauer</t>
  </si>
  <si>
    <t>BAUER SUSANNE</t>
  </si>
  <si>
    <t>Amy Casale</t>
  </si>
  <si>
    <t>E0360109</t>
  </si>
  <si>
    <t>CASALE AMY L</t>
  </si>
  <si>
    <t>CASALE AMY MS.</t>
  </si>
  <si>
    <t>620 MADISON ST FL 2</t>
  </si>
  <si>
    <t>Amy Lazzarini</t>
  </si>
  <si>
    <t>E0047424</t>
  </si>
  <si>
    <t>LAZZARINI AMY LOUISE MD</t>
  </si>
  <si>
    <t>LAZZARINI AMY</t>
  </si>
  <si>
    <t>Ward Irvin</t>
  </si>
  <si>
    <t>E0433857</t>
  </si>
  <si>
    <t>IRVIN WARD EDWARD JR</t>
  </si>
  <si>
    <t>IRVIN WARD MR.</t>
  </si>
  <si>
    <t>104 UNION AVE STE 908</t>
  </si>
  <si>
    <t>13203-1845</t>
  </si>
  <si>
    <t>Warren Wulff</t>
  </si>
  <si>
    <t>E0086919</t>
  </si>
  <si>
    <t>WULFF WARREN EDGAR A MD</t>
  </si>
  <si>
    <t>WULFF WARREN DR.</t>
  </si>
  <si>
    <t>UNIV ORTHO SPORTS ME</t>
  </si>
  <si>
    <t>Brianna Sparhuber</t>
  </si>
  <si>
    <t>SPARHUBER BRIANNA</t>
  </si>
  <si>
    <t>Brianne Aiello</t>
  </si>
  <si>
    <t>E0407377</t>
  </si>
  <si>
    <t>AIELLO BRIANNE MARIE CORCORAN</t>
  </si>
  <si>
    <t>AIELLO BRIANNE DR.</t>
  </si>
  <si>
    <t>945 E GENESEE ST STE 200</t>
  </si>
  <si>
    <t>Cole Mendenhall</t>
  </si>
  <si>
    <t>E0378285</t>
  </si>
  <si>
    <t>MENDENHALL COLE</t>
  </si>
  <si>
    <t>MENDENHALL COLE DR.</t>
  </si>
  <si>
    <t>MENDENHALL COLE FREDRICK PAUL</t>
  </si>
  <si>
    <t>Coleen Balch</t>
  </si>
  <si>
    <t>E0403133</t>
  </si>
  <si>
    <t>BALCH COLEEN A</t>
  </si>
  <si>
    <t>BALCH COLEEN MS.</t>
  </si>
  <si>
    <t>1000 E GENESEE ST, SUITE 403</t>
  </si>
  <si>
    <t>725 IRVING AVE, SUITE 311</t>
  </si>
  <si>
    <t>Francis Kosciewicz</t>
  </si>
  <si>
    <t>KOSCIEWICZ FRANCIS</t>
  </si>
  <si>
    <t>FRANCISCAN HEALTH SUPPORT</t>
  </si>
  <si>
    <t>750 E ADAMS ST, FHS CPAP OFFICE</t>
  </si>
  <si>
    <t>J. Timothy Riley</t>
  </si>
  <si>
    <t>E0010280</t>
  </si>
  <si>
    <t>RILEY JAMES TIMOTHY MD</t>
  </si>
  <si>
    <t>RILEY J</t>
  </si>
  <si>
    <t>RILEY JAMES TIMOTHY</t>
  </si>
  <si>
    <t>JACK HOUK</t>
  </si>
  <si>
    <t>E0043024</t>
  </si>
  <si>
    <t>HOUK JACK L PHD</t>
  </si>
  <si>
    <t>HOUK JACK</t>
  </si>
  <si>
    <t>HOUK JACK L</t>
  </si>
  <si>
    <t>Joanne Coppola</t>
  </si>
  <si>
    <t>E0366374</t>
  </si>
  <si>
    <t>COPPOLA JOANNE L</t>
  </si>
  <si>
    <t>COPPOLA JOANNE</t>
  </si>
  <si>
    <t>COPPOLA JOANNE LEE</t>
  </si>
  <si>
    <t>4615 NORTH ST</t>
  </si>
  <si>
    <t>13078-9499</t>
  </si>
  <si>
    <t>JOANNE MCPHERSON</t>
  </si>
  <si>
    <t>E0360715</t>
  </si>
  <si>
    <t>MCPHERSON JOANNE GRIECO</t>
  </si>
  <si>
    <t>MCPHERSON JOANNE</t>
  </si>
  <si>
    <t>1427 GENESEE STREET</t>
  </si>
  <si>
    <t>13440-4326</t>
  </si>
  <si>
    <t>Kate Alberts</t>
  </si>
  <si>
    <t>ALBERTS KATE</t>
  </si>
  <si>
    <t>Katherine Docous</t>
  </si>
  <si>
    <t>E0301340</t>
  </si>
  <si>
    <t>DOCOUS CATHERINE TAYLOR RPA</t>
  </si>
  <si>
    <t>DOCOUS CATHERINE</t>
  </si>
  <si>
    <t>LAURA DELANEY</t>
  </si>
  <si>
    <t>E0321942</t>
  </si>
  <si>
    <t>DAWSON DAMIEN</t>
  </si>
  <si>
    <t>DAWSON DAMIEN DR.</t>
  </si>
  <si>
    <t>DAWSON DAMIEN O</t>
  </si>
  <si>
    <t>14642-8648</t>
  </si>
  <si>
    <t>Laura Haven</t>
  </si>
  <si>
    <t>HAVEN LAURA</t>
  </si>
  <si>
    <t>375 W ONONDAGA ST</t>
  </si>
  <si>
    <t>Mallory Manning</t>
  </si>
  <si>
    <t>E0439588</t>
  </si>
  <si>
    <t>MANNING MALLORY JO</t>
  </si>
  <si>
    <t>MANNING MALLORY</t>
  </si>
  <si>
    <t>MALLORY SULLIVAN</t>
  </si>
  <si>
    <t>E0383472</t>
  </si>
  <si>
    <t>SULLIVAN MALLORY</t>
  </si>
  <si>
    <t>SULLIVAN MALLORY JOAN</t>
  </si>
  <si>
    <t>MELVIN HELGESON</t>
  </si>
  <si>
    <t>E0424931</t>
  </si>
  <si>
    <t>HELGESON MELVIN DENNIS</t>
  </si>
  <si>
    <t>HELGESON MELVIN DR.</t>
  </si>
  <si>
    <t>MICHAEL ATTILIO</t>
  </si>
  <si>
    <t>E0419078</t>
  </si>
  <si>
    <t>SMITH COLLEEN</t>
  </si>
  <si>
    <t>SMITH COLLEEN MRS.</t>
  </si>
  <si>
    <t>SMITH COLLEEN ANN</t>
  </si>
  <si>
    <t>358 MADISON ST</t>
  </si>
  <si>
    <t>13480-1116</t>
  </si>
  <si>
    <t>Rachel Lutwin</t>
  </si>
  <si>
    <t>E0025263</t>
  </si>
  <si>
    <t>LUTWIN RACHAEL D RPA</t>
  </si>
  <si>
    <t>LUTWIN RACHEL</t>
  </si>
  <si>
    <t>LUTWIN RACHEL D</t>
  </si>
  <si>
    <t>Rachel Rombough</t>
  </si>
  <si>
    <t>E0390039</t>
  </si>
  <si>
    <t>ROMBOUGH RACHEL ELISE</t>
  </si>
  <si>
    <t>ROMBOUGH RACHEL</t>
  </si>
  <si>
    <t>NIAMH DOYLE</t>
  </si>
  <si>
    <t>E0324402</t>
  </si>
  <si>
    <t>DOYLE NIAMH</t>
  </si>
  <si>
    <t>DOYLE NIAMH DR.</t>
  </si>
  <si>
    <t>Nicholas Biondi</t>
  </si>
  <si>
    <t>E0175380</t>
  </si>
  <si>
    <t>BIONDI NICHOLAS CHARLES DO</t>
  </si>
  <si>
    <t>BIONDI NICHOLAS</t>
  </si>
  <si>
    <t>HLTH SVCS MED GRP</t>
  </si>
  <si>
    <t>St. Camillus</t>
  </si>
  <si>
    <t>Sophia James</t>
  </si>
  <si>
    <t>JAMES SOPHIA</t>
  </si>
  <si>
    <t>301 PROSPECT AVE, SURGICAL PA OFFICE ROOM 4202</t>
  </si>
  <si>
    <t>ST CAMILLUS RESIDENTIAL HEALTH CARE FACILITY</t>
  </si>
  <si>
    <t>Suraiya Aziz</t>
  </si>
  <si>
    <t>E0222811</t>
  </si>
  <si>
    <t>AZIZ SURAIYA ABDUL MD</t>
  </si>
  <si>
    <t>AZIZ SURAIYA</t>
  </si>
  <si>
    <t>Zarina Smith</t>
  </si>
  <si>
    <t>E0073037</t>
  </si>
  <si>
    <t>SMITH ZARINA SUSAN</t>
  </si>
  <si>
    <t>SMITH ZARINA</t>
  </si>
  <si>
    <t>344 N 7TH ST</t>
  </si>
  <si>
    <t>ALLENTOWN</t>
  </si>
  <si>
    <t>E0335778</t>
  </si>
  <si>
    <t>SALVATION ARMY GLENDALE ICF</t>
  </si>
  <si>
    <t>GLENDALE ICF</t>
  </si>
  <si>
    <t>GLENDALE</t>
  </si>
  <si>
    <t>11385-7245</t>
  </si>
  <si>
    <t>ANNE CAHILL</t>
  </si>
  <si>
    <t>E0003253</t>
  </si>
  <si>
    <t>CAHILL ANNE THERESE</t>
  </si>
  <si>
    <t>CAHILL ANNE</t>
  </si>
  <si>
    <t>CAHILL ANNE T</t>
  </si>
  <si>
    <t>206 E BROWN ST</t>
  </si>
  <si>
    <t>EAST STROUDSBURG</t>
  </si>
  <si>
    <t>18301-3006</t>
  </si>
  <si>
    <t>Anne Clancy</t>
  </si>
  <si>
    <t>E0168291</t>
  </si>
  <si>
    <t>CLANCY ANNE M</t>
  </si>
  <si>
    <t>CLANCY ANNE MISS</t>
  </si>
  <si>
    <t>4900 BROAD RD # 4K</t>
  </si>
  <si>
    <t>Zhe Jessie Lin</t>
  </si>
  <si>
    <t>E0411939</t>
  </si>
  <si>
    <t>LIN ZHE</t>
  </si>
  <si>
    <t>Zhiman Zebari</t>
  </si>
  <si>
    <t>E0407293</t>
  </si>
  <si>
    <t>ZEBARI ZHIMAN</t>
  </si>
  <si>
    <t>ZEBARI ZHIMAN NEMAT</t>
  </si>
  <si>
    <t>Cassandra Hunsburger</t>
  </si>
  <si>
    <t>E0425517</t>
  </si>
  <si>
    <t>HUNSBERGER CASSANDRA B</t>
  </si>
  <si>
    <t>HUNSBERGER CASSANDRA</t>
  </si>
  <si>
    <t>Cassidy Callahan</t>
  </si>
  <si>
    <t>E0408132</t>
  </si>
  <si>
    <t>CALLAHAN CASSIDY LEIGH</t>
  </si>
  <si>
    <t>CALLAHAN CASSIDY MS.</t>
  </si>
  <si>
    <t>Cynthia Young-Mayka</t>
  </si>
  <si>
    <t>E0172816</t>
  </si>
  <si>
    <t>YOUNG-MAYKA CYNTHIA JANE</t>
  </si>
  <si>
    <t>YOUNGMAYKA CYNTHIA</t>
  </si>
  <si>
    <t>SUITE 108</t>
  </si>
  <si>
    <t>CYRIL CHEN</t>
  </si>
  <si>
    <t>E0436490</t>
  </si>
  <si>
    <t>CHEN CYRIL XI</t>
  </si>
  <si>
    <t>CHEN CYRIL DR.</t>
  </si>
  <si>
    <t>EARLY EDUCATION CENTER</t>
  </si>
  <si>
    <t>EAST HILL FAMILY MEDICAL INC</t>
  </si>
  <si>
    <t>Hagop Isnar</t>
  </si>
  <si>
    <t>E0013559</t>
  </si>
  <si>
    <t>ISNAR HAGOP  DO</t>
  </si>
  <si>
    <t>ISNAR HAGOP DR.</t>
  </si>
  <si>
    <t>ISNAR HAGOP AYDIN</t>
  </si>
  <si>
    <t>Haidy Marzouk</t>
  </si>
  <si>
    <t>E0321144</t>
  </si>
  <si>
    <t>MARZOUK HAIDY</t>
  </si>
  <si>
    <t>MARZOUK HAIDY ADLY</t>
  </si>
  <si>
    <t>600 NORTHERN BVLD</t>
  </si>
  <si>
    <t>GREAT NECK</t>
  </si>
  <si>
    <t>11021-0001</t>
  </si>
  <si>
    <t>Jane Prendergast</t>
  </si>
  <si>
    <t>E0013922</t>
  </si>
  <si>
    <t>PRENDERGAST JANE M</t>
  </si>
  <si>
    <t>PRENDERGAST JANE</t>
  </si>
  <si>
    <t>7 CLAYTON AVE</t>
  </si>
  <si>
    <t>13045-2501</t>
  </si>
  <si>
    <t>Janet Guyder</t>
  </si>
  <si>
    <t>E0049224</t>
  </si>
  <si>
    <t>GUYDER JANET A NP</t>
  </si>
  <si>
    <t>GUYDER JANET</t>
  </si>
  <si>
    <t>GUYDER JANET A</t>
  </si>
  <si>
    <t>JORGE FERREIRO</t>
  </si>
  <si>
    <t>E0202628</t>
  </si>
  <si>
    <t>FERREIRO JORGE L MD</t>
  </si>
  <si>
    <t>FERREIRO JORGE DR.</t>
  </si>
  <si>
    <t>Jose Vargas</t>
  </si>
  <si>
    <t>E0187025</t>
  </si>
  <si>
    <t>VARGAS JOSE MD</t>
  </si>
  <si>
    <t>VARGAS JOSE DR.</t>
  </si>
  <si>
    <t>VARGAS JOSE</t>
  </si>
  <si>
    <t>7270 BUCKLEY RD</t>
  </si>
  <si>
    <t>13212-2649</t>
  </si>
  <si>
    <t>Karen Wickert</t>
  </si>
  <si>
    <t>E0126830</t>
  </si>
  <si>
    <t>WICKERT KAREN L</t>
  </si>
  <si>
    <t>WICKERT KAREN</t>
  </si>
  <si>
    <t>WICKERT KAREN LEE</t>
  </si>
  <si>
    <t>4077 STATE ROUTE 281</t>
  </si>
  <si>
    <t>KARI MOORHEAD</t>
  </si>
  <si>
    <t>E0317781</t>
  </si>
  <si>
    <t>MOORHEAD KARI</t>
  </si>
  <si>
    <t>MOORHEAD KARI MS.</t>
  </si>
  <si>
    <t>Kyaw Wai</t>
  </si>
  <si>
    <t>E0013441</t>
  </si>
  <si>
    <t>WAI KYAW MD</t>
  </si>
  <si>
    <t>WAI KYAW</t>
  </si>
  <si>
    <t>Kyle Riley</t>
  </si>
  <si>
    <t>RILEY KYLE MR.</t>
  </si>
  <si>
    <t>LYNN LUTHERN</t>
  </si>
  <si>
    <t>E0397192</t>
  </si>
  <si>
    <t>LUTHERN LYNN</t>
  </si>
  <si>
    <t>2211 GENESEE ST</t>
  </si>
  <si>
    <t>M Colletta</t>
  </si>
  <si>
    <t>E0000997</t>
  </si>
  <si>
    <t>COLLETTA MARILYN</t>
  </si>
  <si>
    <t>COLLETTA MARILYN MRS.</t>
  </si>
  <si>
    <t>COLLETTA MARILYN THERESA</t>
  </si>
  <si>
    <t>MEALS ON WHEELS OF SYRACUSE NEW YORK INC.</t>
  </si>
  <si>
    <t>300 BURT ST</t>
  </si>
  <si>
    <t>Megan Kelly</t>
  </si>
  <si>
    <t>KELLY MEGAN MS.</t>
  </si>
  <si>
    <t>Narayana Reddy</t>
  </si>
  <si>
    <t>E0131092</t>
  </si>
  <si>
    <t>REDDY NARAYANA P MD</t>
  </si>
  <si>
    <t>REDDY NARAYANA</t>
  </si>
  <si>
    <t>REDDY NARAYANA PUCHACAPALLI</t>
  </si>
  <si>
    <t>Priyanka Kaul</t>
  </si>
  <si>
    <t>E0340243</t>
  </si>
  <si>
    <t>KAUL PRIUANKA</t>
  </si>
  <si>
    <t>KAUL PRIYANKA</t>
  </si>
  <si>
    <t>6851 E GENESEE ST</t>
  </si>
  <si>
    <t>13066-1023</t>
  </si>
  <si>
    <t>CAYUGA COUNTY HEALTH DEPARTMENT-EISC</t>
  </si>
  <si>
    <t>PEMALA PRADHAN</t>
  </si>
  <si>
    <t>E0236133</t>
  </si>
  <si>
    <t>PRADHAN PEMALA S           MD</t>
  </si>
  <si>
    <t>PRADHAN PEMALA</t>
  </si>
  <si>
    <t>650 S SALINA ST</t>
  </si>
  <si>
    <t>Peter Huntington</t>
  </si>
  <si>
    <t>E0247433</t>
  </si>
  <si>
    <t>HUNTINGTON PETER PERIT     MD</t>
  </si>
  <si>
    <t>HUNTINGTON PETER</t>
  </si>
  <si>
    <t>Shengle Zhang</t>
  </si>
  <si>
    <t>E0043101</t>
  </si>
  <si>
    <t>ZHANG SHENGLE</t>
  </si>
  <si>
    <t>Sherif ElBayadi</t>
  </si>
  <si>
    <t>E0184652</t>
  </si>
  <si>
    <t>EL BAYADI SHERIF GEORGE MD</t>
  </si>
  <si>
    <t>EL BAYADI SHERIF</t>
  </si>
  <si>
    <t>EL BAYADI SHERIF GEORGE</t>
  </si>
  <si>
    <t>Latrice Belfon Kornyoh</t>
  </si>
  <si>
    <t>E0009032</t>
  </si>
  <si>
    <t>BELFON-KORNYOH LATRICE MD</t>
  </si>
  <si>
    <t>BELFON-KORNYOH LATRICE</t>
  </si>
  <si>
    <t>Mary Susan Kenney</t>
  </si>
  <si>
    <t>E0424924</t>
  </si>
  <si>
    <t>KENNEY MARY</t>
  </si>
  <si>
    <t>Tamer Malik</t>
  </si>
  <si>
    <t>E0410069</t>
  </si>
  <si>
    <t>MALIK TAMER</t>
  </si>
  <si>
    <t>MALIK TAMER DR.</t>
  </si>
  <si>
    <t>MALIK TAMER AYAD</t>
  </si>
  <si>
    <t>Tami Harpster</t>
  </si>
  <si>
    <t>E0057668</t>
  </si>
  <si>
    <t>HARPSTER TAMI S RPA</t>
  </si>
  <si>
    <t>HARPSTER TAMI</t>
  </si>
  <si>
    <t>13069-2946</t>
  </si>
  <si>
    <t>ANDREW PELLECCHIA</t>
  </si>
  <si>
    <t>E0283413</t>
  </si>
  <si>
    <t>PELLECCHIA ANDREW THOMAS MD</t>
  </si>
  <si>
    <t>PELLECCHIA ANDREW DR.</t>
  </si>
  <si>
    <t>1400 PELHAM PKWY S</t>
  </si>
  <si>
    <t>10461-1138</t>
  </si>
  <si>
    <t>Andrew Weinberg</t>
  </si>
  <si>
    <t>E0320782</t>
  </si>
  <si>
    <t>WEINBERG ANDREW M</t>
  </si>
  <si>
    <t>WEINBERG ANDREW DR.</t>
  </si>
  <si>
    <t>WILLIAM WOLFF</t>
  </si>
  <si>
    <t>E0053822</t>
  </si>
  <si>
    <t>WOLFF WILLIAM J</t>
  </si>
  <si>
    <t>WOLFF WILLIAM</t>
  </si>
  <si>
    <t>ONEIDA MED ASSOC</t>
  </si>
  <si>
    <t>Xiaoli Dong</t>
  </si>
  <si>
    <t>E0382643</t>
  </si>
  <si>
    <t>DONG XIAOLI</t>
  </si>
  <si>
    <t>DONG XIAOLI DR.</t>
  </si>
  <si>
    <t>Calandra Bryant</t>
  </si>
  <si>
    <t>E0407334</t>
  </si>
  <si>
    <t>BRYANT CALANDRA</t>
  </si>
  <si>
    <t>BRYANT CALANDRA ANN</t>
  </si>
  <si>
    <t>Candace Werder</t>
  </si>
  <si>
    <t>E0378383</t>
  </si>
  <si>
    <t>WERDER CANDACE</t>
  </si>
  <si>
    <t>WERDER CANDACE SUSAN</t>
  </si>
  <si>
    <t>600 E GENESEE ST  SRE 217</t>
  </si>
  <si>
    <t>CORRIE BURGESS</t>
  </si>
  <si>
    <t>E0343291</t>
  </si>
  <si>
    <t>BURGESS CORRIE L</t>
  </si>
  <si>
    <t>BURGESS CORRIE</t>
  </si>
  <si>
    <t>86 GENESEE ST</t>
  </si>
  <si>
    <t>COUNTY OF ONONDAGA</t>
  </si>
  <si>
    <t>E0156917</t>
  </si>
  <si>
    <t>ONONDAGA CO DOH PSSHSP</t>
  </si>
  <si>
    <t>Dominique Guadalupe</t>
  </si>
  <si>
    <t>E0390444</t>
  </si>
  <si>
    <t>GUADALUPE DOMINIQUE ANN</t>
  </si>
  <si>
    <t>GUADALUPE DOMINIQUE</t>
  </si>
  <si>
    <t>100 JOHN ROEMMELT DR STE 202</t>
  </si>
  <si>
    <t>14845-8303</t>
  </si>
  <si>
    <t>Donald Penree</t>
  </si>
  <si>
    <t>E0290921</t>
  </si>
  <si>
    <t>PENREE DONALD PETER JR PA</t>
  </si>
  <si>
    <t>PENREE DONALD</t>
  </si>
  <si>
    <t>Gizelda Casella</t>
  </si>
  <si>
    <t>E0382616</t>
  </si>
  <si>
    <t>CASELLA GIZELDA</t>
  </si>
  <si>
    <t>CASELLA GIZELDA DR.</t>
  </si>
  <si>
    <t>GORDON DUNHAM</t>
  </si>
  <si>
    <t>E0358075</t>
  </si>
  <si>
    <t>DUNHAM GORDON B</t>
  </si>
  <si>
    <t>DUNHAM GORDON</t>
  </si>
  <si>
    <t>James Ferretti</t>
  </si>
  <si>
    <t>E0334743</t>
  </si>
  <si>
    <t>FERRETTI JAMES CHRISTIAN</t>
  </si>
  <si>
    <t>FERRETTI JAMES</t>
  </si>
  <si>
    <t>100 E 14TH ST</t>
  </si>
  <si>
    <t>14903-1318</t>
  </si>
  <si>
    <t>JAMES FREDERICK</t>
  </si>
  <si>
    <t>E0219382</t>
  </si>
  <si>
    <t>FREDERICK JAMES EDWARD</t>
  </si>
  <si>
    <t>FREDERICK JAMES</t>
  </si>
  <si>
    <t>7 WESTMORELAND ST</t>
  </si>
  <si>
    <t>13492-1517</t>
  </si>
  <si>
    <t>JOHN KOSAR</t>
  </si>
  <si>
    <t>E0191249</t>
  </si>
  <si>
    <t>KOSAR JOHN PETER DPM</t>
  </si>
  <si>
    <t>KOSAR JOHN</t>
  </si>
  <si>
    <t>321 W THOMAS ST</t>
  </si>
  <si>
    <t>13440-4149</t>
  </si>
  <si>
    <t>John Leuenberger</t>
  </si>
  <si>
    <t>E0410578</t>
  </si>
  <si>
    <t>LEUENBERGER JOHN ROBER</t>
  </si>
  <si>
    <t>LEUENBERGER JOHN DR.</t>
  </si>
  <si>
    <t>Kamal Gautam</t>
  </si>
  <si>
    <t>E0419424</t>
  </si>
  <si>
    <t>GAUTAM KAMAL</t>
  </si>
  <si>
    <t>GAUTAM KAMAL DR.</t>
  </si>
  <si>
    <t>GAUTAM KAMAL PRASAD</t>
  </si>
  <si>
    <t>Kamal Khurana</t>
  </si>
  <si>
    <t>E0114803</t>
  </si>
  <si>
    <t>KHURANA KAMAL</t>
  </si>
  <si>
    <t>Kristin Platt</t>
  </si>
  <si>
    <t>PLATT KRISTIN</t>
  </si>
  <si>
    <t>1045 JAMES ST, BROWNELL CENTER FOR BEHAVIORAL HEALTH SERVICES</t>
  </si>
  <si>
    <t>Kristin Tripp</t>
  </si>
  <si>
    <t>TRIPP KRISTIN MRS.</t>
  </si>
  <si>
    <t>Lori Kelly</t>
  </si>
  <si>
    <t>E0418733</t>
  </si>
  <si>
    <t>KELLY LORI A</t>
  </si>
  <si>
    <t>KELLY LORI</t>
  </si>
  <si>
    <t>Lory Huller</t>
  </si>
  <si>
    <t>E0243478</t>
  </si>
  <si>
    <t>KINNEY DRUGS INC 3</t>
  </si>
  <si>
    <t>KPH HEALTHCARE SERVICES INC # 03</t>
  </si>
  <si>
    <t>2 PRESTON ST</t>
  </si>
  <si>
    <t>13316-1216</t>
  </si>
  <si>
    <t>MAUREEN QUATTRONE</t>
  </si>
  <si>
    <t>E0059415</t>
  </si>
  <si>
    <t>QUATTRONE MAUREEN ELLEN</t>
  </si>
  <si>
    <t>QUATTRONE MAUREEN MS.</t>
  </si>
  <si>
    <t>MAXIME BERUBE</t>
  </si>
  <si>
    <t>E0334480</t>
  </si>
  <si>
    <t>BERUBE MAXIME JACQUES</t>
  </si>
  <si>
    <t>BERUBE MAXIME DR.</t>
  </si>
  <si>
    <t>Muhammad Saeed Malik</t>
  </si>
  <si>
    <t>E0414508</t>
  </si>
  <si>
    <t>SAEED-MALIK MUHAMMAD</t>
  </si>
  <si>
    <t>SAEED MALIK MUHAMMAD</t>
  </si>
  <si>
    <t>28 KELLOG RD</t>
  </si>
  <si>
    <t>13045-3113</t>
  </si>
  <si>
    <t>Muslim Khan</t>
  </si>
  <si>
    <t>E0110200</t>
  </si>
  <si>
    <t>KHAN MUSLIM MD</t>
  </si>
  <si>
    <t>KHAN MUSLIM</t>
  </si>
  <si>
    <t>Ryan Bowser</t>
  </si>
  <si>
    <t>E0077926</t>
  </si>
  <si>
    <t>BOWSER RYAN M RPAC</t>
  </si>
  <si>
    <t>BOWSER RYAN</t>
  </si>
  <si>
    <t>Ryan Connolly</t>
  </si>
  <si>
    <t>E0391222</t>
  </si>
  <si>
    <t>CONNOLLY RYAN PATRICK</t>
  </si>
  <si>
    <t>CONNOLLY RYAN</t>
  </si>
  <si>
    <t>Patricia Mitchell</t>
  </si>
  <si>
    <t>E0376742</t>
  </si>
  <si>
    <t>MITCHELL PATRICIA J</t>
  </si>
  <si>
    <t>MITCHELL PATRICIA</t>
  </si>
  <si>
    <t>410 S CROUSE AVE</t>
  </si>
  <si>
    <t>13210-1899</t>
  </si>
  <si>
    <t>PATRICIA ROACH</t>
  </si>
  <si>
    <t>E0387975</t>
  </si>
  <si>
    <t>ROACH PATRICIA ALICE</t>
  </si>
  <si>
    <t>ROACH PATRICIA MS.</t>
  </si>
  <si>
    <t>SEAN PHILLIPS</t>
  </si>
  <si>
    <t>E0370274</t>
  </si>
  <si>
    <t>PHILLIPS SEAN</t>
  </si>
  <si>
    <t>PHILLIPS SEAN CHRISTOPHER</t>
  </si>
  <si>
    <t>79-01 BROADWAY</t>
  </si>
  <si>
    <t>SENECACAYUGAARC</t>
  </si>
  <si>
    <t>Harjot Kaur</t>
  </si>
  <si>
    <t>E0019197</t>
  </si>
  <si>
    <t>KAUR HARJOT DDS</t>
  </si>
  <si>
    <t>KAUR HARJOT DR.</t>
  </si>
  <si>
    <t>KAUR HARJOT</t>
  </si>
  <si>
    <t>188 GENESEE ST STE 205</t>
  </si>
  <si>
    <t>13021-3326</t>
  </si>
  <si>
    <t>Harold Horowitz</t>
  </si>
  <si>
    <t>E0118111</t>
  </si>
  <si>
    <t>HOROWITZ HAROLD ASHER DPM</t>
  </si>
  <si>
    <t>HOROWITZ HAROLD</t>
  </si>
  <si>
    <t>HOROWITZ HAROLD ASHER</t>
  </si>
  <si>
    <t>Suzanne Marcinko-Jackson</t>
  </si>
  <si>
    <t>E0114311</t>
  </si>
  <si>
    <t>JACKSON SUZANNE MARCINKO</t>
  </si>
  <si>
    <t>MARCINKO JACKSON SUZANNE</t>
  </si>
  <si>
    <t>311 N GEORGE ST</t>
  </si>
  <si>
    <t>13440-5003</t>
  </si>
  <si>
    <t>Svetlana Bykovich</t>
  </si>
  <si>
    <t>E0007316</t>
  </si>
  <si>
    <t>BYKOVICH SVETLANA</t>
  </si>
  <si>
    <t>AMY PETRI</t>
  </si>
  <si>
    <t>E0003729</t>
  </si>
  <si>
    <t>PETRIE AMY</t>
  </si>
  <si>
    <t>PETRIE AMY MRS.</t>
  </si>
  <si>
    <t>5800 HERITAGE LANDING DR</t>
  </si>
  <si>
    <t>13057-9378</t>
  </si>
  <si>
    <t>Amy Roe</t>
  </si>
  <si>
    <t>E0336279</t>
  </si>
  <si>
    <t>AMY JOELLE ROE</t>
  </si>
  <si>
    <t>ROE AMY MS.</t>
  </si>
  <si>
    <t>ROE AMY JOELLE</t>
  </si>
  <si>
    <t>Wei Song</t>
  </si>
  <si>
    <t>E0409839</t>
  </si>
  <si>
    <t>SONG WEI</t>
  </si>
  <si>
    <t>Wendy Campbell</t>
  </si>
  <si>
    <t>E0075742</t>
  </si>
  <si>
    <t>CAMPBELL WENDY FORDHAM</t>
  </si>
  <si>
    <t>CAMPBELL WENDY MRS.</t>
  </si>
  <si>
    <t>Brigano Palma</t>
  </si>
  <si>
    <t>BRIGANO PALMA MS.</t>
  </si>
  <si>
    <t>106 MEMORIAL PKWY</t>
  </si>
  <si>
    <t>Briget Kinsella</t>
  </si>
  <si>
    <t>E0423015</t>
  </si>
  <si>
    <t>KINSELLA BRIGET T</t>
  </si>
  <si>
    <t>KINSELLA BRIGET</t>
  </si>
  <si>
    <t>COLLEEN MAGAI</t>
  </si>
  <si>
    <t>E0025861</t>
  </si>
  <si>
    <t>MAGAI COLLEEN S RPA</t>
  </si>
  <si>
    <t>MAGAI COLLEEN MS.</t>
  </si>
  <si>
    <t>28650 STATE HIGHWAY 23</t>
  </si>
  <si>
    <t>STAMFORD</t>
  </si>
  <si>
    <t>12167-1712</t>
  </si>
  <si>
    <t>FREDERIC JOYCE</t>
  </si>
  <si>
    <t>E0133449</t>
  </si>
  <si>
    <t>JOYCE FREDERIC SHAW MD</t>
  </si>
  <si>
    <t>JOYCE FREDERIC</t>
  </si>
  <si>
    <t>JOYCE FREDERIC SHAW</t>
  </si>
  <si>
    <t>.</t>
  </si>
  <si>
    <t>Frederic Laporte</t>
  </si>
  <si>
    <t>E0377506</t>
  </si>
  <si>
    <t>LAPORTE FREDERIC</t>
  </si>
  <si>
    <t>LAPORTE FREDERIC DR.</t>
  </si>
  <si>
    <t>Jacklin Anderson</t>
  </si>
  <si>
    <t>ANDERSON JACKLIN</t>
  </si>
  <si>
    <t>321 W ONONDAGA ST, SUITE 201</t>
  </si>
  <si>
    <t>Jaclyn Christenson</t>
  </si>
  <si>
    <t>E0050673</t>
  </si>
  <si>
    <t>JACKSON JACLYN</t>
  </si>
  <si>
    <t>CHRISTENSON JACLYN MRS.</t>
  </si>
  <si>
    <t>CHRISTENSON JACLYN MARIE</t>
  </si>
  <si>
    <t>Jocelyn McDonald</t>
  </si>
  <si>
    <t>E0428963</t>
  </si>
  <si>
    <t>MC DONALD JOCELYN REBECCA</t>
  </si>
  <si>
    <t>MCDONALD JOCELYN MS.</t>
  </si>
  <si>
    <t>JODY SCOONES</t>
  </si>
  <si>
    <t>E0103177</t>
  </si>
  <si>
    <t>SCOONES JODY MARIE</t>
  </si>
  <si>
    <t>SCOONES JODY MRS.</t>
  </si>
  <si>
    <t>Julie Walker</t>
  </si>
  <si>
    <t>E0005907</t>
  </si>
  <si>
    <t>WALKER JULIE M</t>
  </si>
  <si>
    <t>WALKER JULIE</t>
  </si>
  <si>
    <t>WALKER JULIE MARIE RPA</t>
  </si>
  <si>
    <t>Kimberly Rowlee</t>
  </si>
  <si>
    <t>FOCUSED CARE PHARMACY, INC.</t>
  </si>
  <si>
    <t>6040 TARBELL RD, SUITE 106</t>
  </si>
  <si>
    <t>Kolleen Fuller</t>
  </si>
  <si>
    <t>E0398711</t>
  </si>
  <si>
    <t>FULLER KOLLEEN M</t>
  </si>
  <si>
    <t>FULLER KOLLEEN MS.</t>
  </si>
  <si>
    <t>Lorena Gonzalez</t>
  </si>
  <si>
    <t>E0383407</t>
  </si>
  <si>
    <t>GONZALEZ LORENA</t>
  </si>
  <si>
    <t>GONZALEZ LORENA DR.</t>
  </si>
  <si>
    <t>LORETTO INDEPENDENT LIVING SERVICES INC.</t>
  </si>
  <si>
    <t>Matthew Elkins</t>
  </si>
  <si>
    <t>E0359325</t>
  </si>
  <si>
    <t>ELKINS MATTHEW</t>
  </si>
  <si>
    <t>ELKINS MATTHEW DR.</t>
  </si>
  <si>
    <t>Matthew Mason</t>
  </si>
  <si>
    <t>E0410013</t>
  </si>
  <si>
    <t>MASON MATTHEW</t>
  </si>
  <si>
    <t>MASON MATTHEW DAVID MD</t>
  </si>
  <si>
    <t>Monica Novello</t>
  </si>
  <si>
    <t>E0213555</t>
  </si>
  <si>
    <t>KINNEY DRUGS #7           INC</t>
  </si>
  <si>
    <t>KPH HEALTHCARE SERVICES INC # 07</t>
  </si>
  <si>
    <t>3666 STATE ROUTE 281</t>
  </si>
  <si>
    <t>13045-3576</t>
  </si>
  <si>
    <t>Monika Hyde</t>
  </si>
  <si>
    <t>E0382587</t>
  </si>
  <si>
    <t>KOLLOORI MONIKA R</t>
  </si>
  <si>
    <t>HYDE MONIKA</t>
  </si>
  <si>
    <t>HYDE MONIKA RUTH</t>
  </si>
  <si>
    <t>1101 ERIE BLVD E STE 100</t>
  </si>
  <si>
    <t>Ronald Saletsky</t>
  </si>
  <si>
    <t>E0081517</t>
  </si>
  <si>
    <t>SALETSKY RONALD</t>
  </si>
  <si>
    <t>ROSANNE RYAN</t>
  </si>
  <si>
    <t>E0386830</t>
  </si>
  <si>
    <t>RYAN ROSANNE M</t>
  </si>
  <si>
    <t>RYAN ROSANNE</t>
  </si>
  <si>
    <t>Parvin Azizi</t>
  </si>
  <si>
    <t>E0430774</t>
  </si>
  <si>
    <t>AZIZI PARVIN</t>
  </si>
  <si>
    <t>AZIZI PARVIN DR.</t>
  </si>
  <si>
    <t>Patricia Coleman</t>
  </si>
  <si>
    <t>E0389297</t>
  </si>
  <si>
    <t>COLEMAN PATRICIA D</t>
  </si>
  <si>
    <t>COLEMAN PATRICIA</t>
  </si>
  <si>
    <t>SCHC PRENATAL/PEDIATRIC LI MR</t>
  </si>
  <si>
    <t>E0178161</t>
  </si>
  <si>
    <t>Scott Biter</t>
  </si>
  <si>
    <t>E0338587</t>
  </si>
  <si>
    <t>BITER SCOTT ANDREW</t>
  </si>
  <si>
    <t>BITER SCOTT MR.</t>
  </si>
  <si>
    <t>David Dasher</t>
  </si>
  <si>
    <t>E0319894</t>
  </si>
  <si>
    <t>DASHER DAVID</t>
  </si>
  <si>
    <t>David Torrales</t>
  </si>
  <si>
    <t>E0325493</t>
  </si>
  <si>
    <t>TORRALES DAVID</t>
  </si>
  <si>
    <t>TORRALES DAVID DR.</t>
  </si>
  <si>
    <t>3873 STATE ROUTE 31</t>
  </si>
  <si>
    <t>13090-1499</t>
  </si>
  <si>
    <t>Susan Keenan</t>
  </si>
  <si>
    <t>E0038096</t>
  </si>
  <si>
    <t>KEENAN SUSAN T RPA</t>
  </si>
  <si>
    <t>KEENAN SUSAN MRS.</t>
  </si>
  <si>
    <t>KEENAN SUSAN T</t>
  </si>
  <si>
    <t>SUSAN LAPORTA</t>
  </si>
  <si>
    <t>E0386602</t>
  </si>
  <si>
    <t>SUSAN LA PORTA PA-C</t>
  </si>
  <si>
    <t>LAPORTA SUSAN MS.</t>
  </si>
  <si>
    <t>LA PORTA SUSAN</t>
  </si>
  <si>
    <t>Amit Bhardwaj</t>
  </si>
  <si>
    <t>E0433098</t>
  </si>
  <si>
    <t>BHARDWAJ AMIT</t>
  </si>
  <si>
    <t>BHARDWAJ AMIT DR.</t>
  </si>
  <si>
    <t>Amitpal Nat</t>
  </si>
  <si>
    <t>E0410072</t>
  </si>
  <si>
    <t>NAT AMITPAL SINGH</t>
  </si>
  <si>
    <t>NAT AMITPAL DR.</t>
  </si>
  <si>
    <t>VIKTOR PETROVETS</t>
  </si>
  <si>
    <t>E0318254</t>
  </si>
  <si>
    <t>PETROVETS VIKTOR</t>
  </si>
  <si>
    <t>PETROVETS VIKTOR IVANOVICH</t>
  </si>
  <si>
    <t>Viktoria Kenney</t>
  </si>
  <si>
    <t>E0418966</t>
  </si>
  <si>
    <t>KENNEY VIKTORIA</t>
  </si>
  <si>
    <t>KENNEY VIKTORIA MRS.</t>
  </si>
  <si>
    <t>BRENDAN ODONNELL</t>
  </si>
  <si>
    <t>E0362874</t>
  </si>
  <si>
    <t>O'DONNELL BRENDAN MICHAEL</t>
  </si>
  <si>
    <t>O'DONNELL BRENDAN DR.</t>
  </si>
  <si>
    <t>50 ROUTE 25A</t>
  </si>
  <si>
    <t>SMITHTOWN</t>
  </si>
  <si>
    <t>11787-1348</t>
  </si>
  <si>
    <t>Brett Surace</t>
  </si>
  <si>
    <t>E0030951</t>
  </si>
  <si>
    <t>KINNEY DRUGS INC 79</t>
  </si>
  <si>
    <t>KPH HEALTHCARE SERVICES INC # 79</t>
  </si>
  <si>
    <t>437 ELECTRONICS PKWY</t>
  </si>
  <si>
    <t>13088-6001</t>
  </si>
  <si>
    <t>Cindy L Jeffries</t>
  </si>
  <si>
    <t>E0287159</t>
  </si>
  <si>
    <t>JEFFRIES CINDY</t>
  </si>
  <si>
    <t>JEFFRIES CINDY MRS.</t>
  </si>
  <si>
    <t>JEFFRIES CINDY LOU</t>
  </si>
  <si>
    <t>Cindy Marshall</t>
  </si>
  <si>
    <t>E0337325</t>
  </si>
  <si>
    <t>MARSHALL CINDY FNP</t>
  </si>
  <si>
    <t>MARSHALL CINDY</t>
  </si>
  <si>
    <t>Denise McCann</t>
  </si>
  <si>
    <t>MCCANN DENISE</t>
  </si>
  <si>
    <t>Dennis Resetarits</t>
  </si>
  <si>
    <t>E0193132</t>
  </si>
  <si>
    <t>RESETARITS DENNIS E MD</t>
  </si>
  <si>
    <t>RESETARITS DENNIS</t>
  </si>
  <si>
    <t>RESETARITS DENNIS E</t>
  </si>
  <si>
    <t>4870 BROAD RD</t>
  </si>
  <si>
    <t>13215-2206</t>
  </si>
  <si>
    <t>Fozia Bakshi</t>
  </si>
  <si>
    <t>E0330185</t>
  </si>
  <si>
    <t>BAKSHI FOZIA</t>
  </si>
  <si>
    <t>39 W MAIN ST STE 1</t>
  </si>
  <si>
    <t>CANTON</t>
  </si>
  <si>
    <t>13617-1271</t>
  </si>
  <si>
    <t>Francine Cantor</t>
  </si>
  <si>
    <t>E0021907</t>
  </si>
  <si>
    <t>CANTOR FRANCINE D MD</t>
  </si>
  <si>
    <t>CANTOR FRANCINE</t>
  </si>
  <si>
    <t>515 MAIN ST</t>
  </si>
  <si>
    <t>14760-1513</t>
  </si>
  <si>
    <t>J Bex</t>
  </si>
  <si>
    <t>BEX JACLYN</t>
  </si>
  <si>
    <t>J Blunt</t>
  </si>
  <si>
    <t>E0438543</t>
  </si>
  <si>
    <t>BLUNT JACKIE SUSAN PURVINES</t>
  </si>
  <si>
    <t>BLUNT JACKIE</t>
  </si>
  <si>
    <t>Jillian Morrill</t>
  </si>
  <si>
    <t>MORRILL JILLIAN</t>
  </si>
  <si>
    <t>Jo Ouano</t>
  </si>
  <si>
    <t>E0443044</t>
  </si>
  <si>
    <t>OUANO JOSELITO ABAYAN</t>
  </si>
  <si>
    <t>OUANO JOSELITO</t>
  </si>
  <si>
    <t>KATHERINE LUTHER CORPORATION</t>
  </si>
  <si>
    <t>Kathleen Adamek</t>
  </si>
  <si>
    <t>ADAMEK KATHLEEN MS.</t>
  </si>
  <si>
    <t>LAURA SURMAN</t>
  </si>
  <si>
    <t>E0311956</t>
  </si>
  <si>
    <t>SURMAN LAURA</t>
  </si>
  <si>
    <t>SURMAN LAURA ANN</t>
  </si>
  <si>
    <t>Lauren Derrick</t>
  </si>
  <si>
    <t>E0102033</t>
  </si>
  <si>
    <t>DERRICK LAUREN CAHILL</t>
  </si>
  <si>
    <t>DERRICK LAUREN</t>
  </si>
  <si>
    <t>Manana Lapidus</t>
  </si>
  <si>
    <t>LAPIDUS MANANA DR.</t>
  </si>
  <si>
    <t>1090 AMSTERDAM AVE FL 17</t>
  </si>
  <si>
    <t>Marc Stevens</t>
  </si>
  <si>
    <t>E0396568</t>
  </si>
  <si>
    <t>STEVENS MARC AARON</t>
  </si>
  <si>
    <t>STEVENS MARC</t>
  </si>
  <si>
    <t>E0314749</t>
  </si>
  <si>
    <t>JESSICA F MURPHY</t>
  </si>
  <si>
    <t>MURPHY JESSICA MS.</t>
  </si>
  <si>
    <t>MURPHY JESSICA FAITH</t>
  </si>
  <si>
    <t>1703 GENESEE ST</t>
  </si>
  <si>
    <t>13501-5613</t>
  </si>
  <si>
    <t>Michael Fischi</t>
  </si>
  <si>
    <t>E0034813</t>
  </si>
  <si>
    <t>FISCHI MICHAEL CHARLES</t>
  </si>
  <si>
    <t>FISCHI MICHAEL</t>
  </si>
  <si>
    <t>Rainer Gruessner</t>
  </si>
  <si>
    <t>E0412420</t>
  </si>
  <si>
    <t>GRUESSNER RAINER</t>
  </si>
  <si>
    <t>GRUESSNER RAINER DR.</t>
  </si>
  <si>
    <t>GRUESSNER RAINER W</t>
  </si>
  <si>
    <t>750 E ADAMS ST STE 2W</t>
  </si>
  <si>
    <t>Rajeev Sharma</t>
  </si>
  <si>
    <t>E0386135</t>
  </si>
  <si>
    <t>SHARMA RAJEEV</t>
  </si>
  <si>
    <t>NICHOLAS QANDAH</t>
  </si>
  <si>
    <t>E0369340</t>
  </si>
  <si>
    <t>QANDAH NICHOLAS AZIZ-BASEM</t>
  </si>
  <si>
    <t>QANDAH AZIZ BASEM NICHOLAS DR.</t>
  </si>
  <si>
    <t>Nicolas Pauly</t>
  </si>
  <si>
    <t>E0422879</t>
  </si>
  <si>
    <t>PAULY NICOLAS</t>
  </si>
  <si>
    <t>ST JOSEPH'S DIALYSIS</t>
  </si>
  <si>
    <t>ST JOSEPH HOSPITAL HEALTH CORTLAND</t>
  </si>
  <si>
    <t>ST JOSEPH HOSPITAL HEALTH FAYETTEVL</t>
  </si>
  <si>
    <t>4208 MEDICAL CENTER DR</t>
  </si>
  <si>
    <t>A Glennon</t>
  </si>
  <si>
    <t>GLENNON ALEXIS MRS.</t>
  </si>
  <si>
    <t>A Shipley</t>
  </si>
  <si>
    <t>SHIPLEY ALLISON MISS</t>
  </si>
  <si>
    <t>17 E GENESEE ST, 17 EAST GENESEE STREET</t>
  </si>
  <si>
    <t>1710 PROSPECT AVE E</t>
  </si>
  <si>
    <t>CLEVELAND</t>
  </si>
  <si>
    <t>E0335793</t>
  </si>
  <si>
    <t>SALVATION ARMY CENTENNIAL ICF</t>
  </si>
  <si>
    <t>CENTENNIAL ICF</t>
  </si>
  <si>
    <t>11220-3409</t>
  </si>
  <si>
    <t>Anne Milewski-Craner</t>
  </si>
  <si>
    <t>E0401081</t>
  </si>
  <si>
    <t>MILEWSKI-CRANER ANNE M</t>
  </si>
  <si>
    <t>MILEWSKI-CRANER ANNE</t>
  </si>
  <si>
    <t>Anne Reagan</t>
  </si>
  <si>
    <t>E0424781</t>
  </si>
  <si>
    <t>REAGAN ANNE</t>
  </si>
  <si>
    <t>Anthony Hueber</t>
  </si>
  <si>
    <t>HUEBER ANTHONY</t>
  </si>
  <si>
    <t>Anthony Stirpe</t>
  </si>
  <si>
    <t>E0339733</t>
  </si>
  <si>
    <t>STIRPE ANTHONY M</t>
  </si>
  <si>
    <t>STIRPE ANTHONY</t>
  </si>
  <si>
    <t>Catherine Burkett</t>
  </si>
  <si>
    <t>E0307326</t>
  </si>
  <si>
    <t>BURKETT CATHERINE</t>
  </si>
  <si>
    <t>BURKETT CATHERINE M RPA</t>
  </si>
  <si>
    <t>Catherine Curry</t>
  </si>
  <si>
    <t>E0348985</t>
  </si>
  <si>
    <t>CURRY CATHERINE SCANLIN</t>
  </si>
  <si>
    <t>CURRY CATHERINE</t>
  </si>
  <si>
    <t>D Bonnemere</t>
  </si>
  <si>
    <t>BONNEMERE DAMITA</t>
  </si>
  <si>
    <t>D Schwartz</t>
  </si>
  <si>
    <t>E0370990</t>
  </si>
  <si>
    <t>SCHWARTZ DINA N</t>
  </si>
  <si>
    <t>SCHWARTZ DINA</t>
  </si>
  <si>
    <t>Eduardo Bonilla-Trejos</t>
  </si>
  <si>
    <t>E0411705</t>
  </si>
  <si>
    <t>BONILLA-TREJOS EDUARDO</t>
  </si>
  <si>
    <t>BONILLA-TREJOS EDUARDO DR.</t>
  </si>
  <si>
    <t>Edward Downing</t>
  </si>
  <si>
    <t>E0221573</t>
  </si>
  <si>
    <t>DOWNING EDWARD T JR        MD</t>
  </si>
  <si>
    <t>DOWNING EDWARD DR.</t>
  </si>
  <si>
    <t>DOWNING EDWARD</t>
  </si>
  <si>
    <t>Hana Jishi</t>
  </si>
  <si>
    <t>E0061440</t>
  </si>
  <si>
    <t>JISHI HANA FATHI MD</t>
  </si>
  <si>
    <t>JISHI HANA</t>
  </si>
  <si>
    <t>ST JOSEPH HSP</t>
  </si>
  <si>
    <t>Hans Cassagnol</t>
  </si>
  <si>
    <t>E0412419</t>
  </si>
  <si>
    <t>CASSAGNOL HANS PATRIQUE</t>
  </si>
  <si>
    <t>CASSAGNOL HANS DR.</t>
  </si>
  <si>
    <t>Janet Lottermoser</t>
  </si>
  <si>
    <t>E0152399</t>
  </si>
  <si>
    <t>LOTTERMOSER JANET L NP</t>
  </si>
  <si>
    <t>LOTTERMOSER JANET MS.</t>
  </si>
  <si>
    <t>LOTTERMOSER JANET L</t>
  </si>
  <si>
    <t>Janet Mark</t>
  </si>
  <si>
    <t>E0162472</t>
  </si>
  <si>
    <t>MARK JANET MD</t>
  </si>
  <si>
    <t>MARK JANET MS.</t>
  </si>
  <si>
    <t>MARK JANET L</t>
  </si>
  <si>
    <t>Joseph Byrne</t>
  </si>
  <si>
    <t>E0240561</t>
  </si>
  <si>
    <t>BYRNE JOSEPH L             MD</t>
  </si>
  <si>
    <t>BYRNE JOSEPH DR.</t>
  </si>
  <si>
    <t>Joseph Cudjoe</t>
  </si>
  <si>
    <t>E0382637</t>
  </si>
  <si>
    <t>CUDJOE JOSEPH</t>
  </si>
  <si>
    <t>CUDJOE JOSEPH DR.</t>
  </si>
  <si>
    <t>CUDJOE JOSEPH A</t>
  </si>
  <si>
    <t>KARL SPERBER</t>
  </si>
  <si>
    <t>E0202711</t>
  </si>
  <si>
    <t>SPERBER KARL              PHD</t>
  </si>
  <si>
    <t>SPERBER KARL</t>
  </si>
  <si>
    <t>Karla Martinez-Dulmer</t>
  </si>
  <si>
    <t>E0423147</t>
  </si>
  <si>
    <t>MARTINEZ-DULMER KARLA</t>
  </si>
  <si>
    <t>L Murphy</t>
  </si>
  <si>
    <t>MURPHY LINDA MS.</t>
  </si>
  <si>
    <t>L Rakowski</t>
  </si>
  <si>
    <t>RAKOWSKI LOUIS MR.</t>
  </si>
  <si>
    <t>17 E GENESEE ST, CAYUGA COUNSELING SERVICES, INC.,</t>
  </si>
  <si>
    <t>M. Garcy</t>
  </si>
  <si>
    <t>E0399000</t>
  </si>
  <si>
    <t>GARCY M GINA</t>
  </si>
  <si>
    <t>GARCY M GINA MS.</t>
  </si>
  <si>
    <t>M. Pasniciuc</t>
  </si>
  <si>
    <t>E0335543</t>
  </si>
  <si>
    <t>PASNICIUC MARIA I</t>
  </si>
  <si>
    <t>PASNICIUC MARIA</t>
  </si>
  <si>
    <t>PASNICIUC MARIA ISABELLA</t>
  </si>
  <si>
    <t>Melanie Szymanowski</t>
  </si>
  <si>
    <t>E0042142</t>
  </si>
  <si>
    <t>SZYMANOWSKI MELANIE A RPA</t>
  </si>
  <si>
    <t>SZYMANOWSKI MELANIE</t>
  </si>
  <si>
    <t>Melinda McMinn</t>
  </si>
  <si>
    <t>E0099164</t>
  </si>
  <si>
    <t>MCMINN MELINDA BETH MD</t>
  </si>
  <si>
    <t>MCMINN MELINDA</t>
  </si>
  <si>
    <t>MCMINN MELINDA BETH</t>
  </si>
  <si>
    <t>3452 STATE ROUTE 31</t>
  </si>
  <si>
    <t>R Heysler</t>
  </si>
  <si>
    <t>R Morrell</t>
  </si>
  <si>
    <t>MORRELL RYAN</t>
  </si>
  <si>
    <t>Natalie Gordon</t>
  </si>
  <si>
    <t>GORDON NATALIE MRS.</t>
  </si>
  <si>
    <t>2507 JAMES ST, SUITE 206</t>
  </si>
  <si>
    <t>Natasha Ginzburg</t>
  </si>
  <si>
    <t>E0410060</t>
  </si>
  <si>
    <t>GINZBURG NATASHA</t>
  </si>
  <si>
    <t>Phuc T. Nguyen</t>
  </si>
  <si>
    <t>E0318609</t>
  </si>
  <si>
    <t>NGUYEN PHUC T</t>
  </si>
  <si>
    <t>NGUYEN PHUC</t>
  </si>
  <si>
    <t>15 S MAIN ST STE 130</t>
  </si>
  <si>
    <t>14701-6626</t>
  </si>
  <si>
    <t>Phyllis Perrone</t>
  </si>
  <si>
    <t>PERRONE PHYLLIS MRS.</t>
  </si>
  <si>
    <t>375 W ONONDAGA ST, SUITE 23</t>
  </si>
  <si>
    <t>Sherrie Bishop</t>
  </si>
  <si>
    <t>E0318668</t>
  </si>
  <si>
    <t>BISHOP SHERRIE L</t>
  </si>
  <si>
    <t>BISHOP SHERRIE</t>
  </si>
  <si>
    <t>Silviu Pasniciuc</t>
  </si>
  <si>
    <t>E0333139</t>
  </si>
  <si>
    <t>PASNICIUC SILVIU V</t>
  </si>
  <si>
    <t>PASNICIUC SILVIU</t>
  </si>
  <si>
    <t>PASNICIUC SILVIU VALERIU</t>
  </si>
  <si>
    <t>Roy Smith</t>
  </si>
  <si>
    <t>E0039350</t>
  </si>
  <si>
    <t>SHAHINE IMAN  DDS</t>
  </si>
  <si>
    <t>SHAHINE IMAN DR.</t>
  </si>
  <si>
    <t>SHAHINE IMAN DDS</t>
  </si>
  <si>
    <t>8075 OSWEGO RD</t>
  </si>
  <si>
    <t>13090-1691</t>
  </si>
  <si>
    <t>Sarah McGuire</t>
  </si>
  <si>
    <t>E0424791</t>
  </si>
  <si>
    <t>MCGUIRE SARAH</t>
  </si>
  <si>
    <t>Teri Strine</t>
  </si>
  <si>
    <t>E0411521</t>
  </si>
  <si>
    <t>STRINE TERI L</t>
  </si>
  <si>
    <t>STRINE TERI</t>
  </si>
  <si>
    <t>STRINE TERI LYNN</t>
  </si>
  <si>
    <t>E0258234</t>
  </si>
  <si>
    <t>SALVATION ARMY PIONEER ICF</t>
  </si>
  <si>
    <t>11222 37TH AVE</t>
  </si>
  <si>
    <t>CORONA</t>
  </si>
  <si>
    <t>11368-1436</t>
  </si>
  <si>
    <t>Angela Powers</t>
  </si>
  <si>
    <t>POWERS ANGELA MS.</t>
  </si>
  <si>
    <t>1528 LEMOYNE AVE</t>
  </si>
  <si>
    <t>Angela Taylor</t>
  </si>
  <si>
    <t>E0409848</t>
  </si>
  <si>
    <t>TAYLOR ANGELA</t>
  </si>
  <si>
    <t>TAYLOR ANGELA MRS.</t>
  </si>
  <si>
    <t>TAYLOR ANGELA KNIGHT</t>
  </si>
  <si>
    <t>603 SENECA ST</t>
  </si>
  <si>
    <t>Yusef Hazimeh</t>
  </si>
  <si>
    <t>E0008248</t>
  </si>
  <si>
    <t>HAZIMEH YUSEF MD</t>
  </si>
  <si>
    <t>HAZIMEH YUSEF</t>
  </si>
  <si>
    <t>Yvonna Portis</t>
  </si>
  <si>
    <t>PORTIS YVONNIA</t>
  </si>
  <si>
    <t>Carlos Dator Jr</t>
  </si>
  <si>
    <t>E0422739</t>
  </si>
  <si>
    <t>DATOR CARLOS O</t>
  </si>
  <si>
    <t>DATOR CARLOS</t>
  </si>
  <si>
    <t>DATOR CARLOS O JR</t>
  </si>
  <si>
    <t>Carmen Martinez</t>
  </si>
  <si>
    <t>E0038672</t>
  </si>
  <si>
    <t>MARTINEZ CARMEN M MD</t>
  </si>
  <si>
    <t>MARTINEZ CARMEN</t>
  </si>
  <si>
    <t>MARTINEZ CARMEN MARIA MD</t>
  </si>
  <si>
    <t>155 CRYSTAL RUN RD</t>
  </si>
  <si>
    <t>MIDDLETOWN</t>
  </si>
  <si>
    <t>10941-4028</t>
  </si>
  <si>
    <t>CROUSE HEALTH HOSPITAL</t>
  </si>
  <si>
    <t>739 IRVING AVE</t>
  </si>
  <si>
    <t>CROUSE HEALTH INC.</t>
  </si>
  <si>
    <t>E0184014</t>
  </si>
  <si>
    <t>CROUSE IRVING COMPANIES INC.</t>
  </si>
  <si>
    <t>INPT ADULT REHAB.</t>
  </si>
  <si>
    <t>Doug Rinko</t>
  </si>
  <si>
    <t>RINKO DOUGLAS MR.</t>
  </si>
  <si>
    <t>E Bennett</t>
  </si>
  <si>
    <t>BENNETT EMILY</t>
  </si>
  <si>
    <t>1019 E WATER ST</t>
  </si>
  <si>
    <t>GREGG ENGEL</t>
  </si>
  <si>
    <t>E0369177</t>
  </si>
  <si>
    <t>ENGEL GREGG M</t>
  </si>
  <si>
    <t>ENGEL GREGG DR.</t>
  </si>
  <si>
    <t>Gregory Kenien</t>
  </si>
  <si>
    <t>E0201304</t>
  </si>
  <si>
    <t>KENIEN GREGORY GEORGE      MD</t>
  </si>
  <si>
    <t>KENIEN GREGORY</t>
  </si>
  <si>
    <t>James Mills</t>
  </si>
  <si>
    <t>E0209940</t>
  </si>
  <si>
    <t>MILLS JAMES H              MD</t>
  </si>
  <si>
    <t>MILLS JAMES</t>
  </si>
  <si>
    <t>MILLS JAMES H MD</t>
  </si>
  <si>
    <t>JAMES SQUARE COMPREHENSIVE OUTPATIENT FACILITY</t>
  </si>
  <si>
    <t>JOHN SPERLING</t>
  </si>
  <si>
    <t>E0424609</t>
  </si>
  <si>
    <t>HUNT HAYLEY NICOLE</t>
  </si>
  <si>
    <t>HUNT HAYLEY</t>
  </si>
  <si>
    <t>John Stulb</t>
  </si>
  <si>
    <t>E0370590</t>
  </si>
  <si>
    <t>STULB JOHN RIORDAN</t>
  </si>
  <si>
    <t>STULB JOHN</t>
  </si>
  <si>
    <t>Kevin Rosenberg</t>
  </si>
  <si>
    <t>E0412704</t>
  </si>
  <si>
    <t>ROSENBERG KEVIN IRWIN</t>
  </si>
  <si>
    <t>ROSENBERG KEVIN DR.</t>
  </si>
  <si>
    <t>KEZIA SULLIVAN</t>
  </si>
  <si>
    <t>E0313316</t>
  </si>
  <si>
    <t>SULLIVAN KEZIA</t>
  </si>
  <si>
    <t>Lisa Isabell</t>
  </si>
  <si>
    <t>E0386313</t>
  </si>
  <si>
    <t>ISABELL LISA JULIA</t>
  </si>
  <si>
    <t>ISABELL LISA</t>
  </si>
  <si>
    <t>LISA LEMURA</t>
  </si>
  <si>
    <t>LEMURA LISA</t>
  </si>
  <si>
    <t>MaryAnn Millar</t>
  </si>
  <si>
    <t>E0153675</t>
  </si>
  <si>
    <t>MILLAR MARYANN E</t>
  </si>
  <si>
    <t>MILLAR MARYANN DR.</t>
  </si>
  <si>
    <t>Maryellen Dance</t>
  </si>
  <si>
    <t>DANCE MARYELLEN</t>
  </si>
  <si>
    <t>1400 NOYES STREET, MOHAWK VALLEY PSYCHIATRIC CENTER</t>
  </si>
  <si>
    <t>126 ELM ST</t>
  </si>
  <si>
    <t>ROBERT SINGLETARY</t>
  </si>
  <si>
    <t>E0005191</t>
  </si>
  <si>
    <t>SINGLETARY ROBERT L MD</t>
  </si>
  <si>
    <t>SINGLETARY ROBERT DR.</t>
  </si>
  <si>
    <t>Robert Swan</t>
  </si>
  <si>
    <t>E0336350</t>
  </si>
  <si>
    <t>SWAN ROBERT</t>
  </si>
  <si>
    <t>SWAN ROBERT DR.</t>
  </si>
  <si>
    <t>Pamela Horst</t>
  </si>
  <si>
    <t>E0216498</t>
  </si>
  <si>
    <t>HORST PAMELA S             MD</t>
  </si>
  <si>
    <t>HORST PAMELA</t>
  </si>
  <si>
    <t>PAMELA SPEARMAN</t>
  </si>
  <si>
    <t>E0081867</t>
  </si>
  <si>
    <t>SPEARMAN PAMELA ANN PHD</t>
  </si>
  <si>
    <t>SPEARMAN PAMELA</t>
  </si>
  <si>
    <t>SPEARMAN PAMELA ANN</t>
  </si>
  <si>
    <t>600 E GENESEE ST PSYCH H C #217</t>
  </si>
  <si>
    <t>SARA MILLER</t>
  </si>
  <si>
    <t>E0319541</t>
  </si>
  <si>
    <t>MILLER SARA ANNE PA</t>
  </si>
  <si>
    <t>MILLER SARA</t>
  </si>
  <si>
    <t>Sarah Eanniello</t>
  </si>
  <si>
    <t>E0388563</t>
  </si>
  <si>
    <t>EANNIELLO SARAH</t>
  </si>
  <si>
    <t>EANNIELLO SARAH LYNN</t>
  </si>
  <si>
    <t>Andrea Shaw</t>
  </si>
  <si>
    <t>E0424975</t>
  </si>
  <si>
    <t>SHAW ANDREA</t>
  </si>
  <si>
    <t>SHAW ANDREA VITTORIA</t>
  </si>
  <si>
    <t>1938 E FAYETTE ST</t>
  </si>
  <si>
    <t>13210-1339</t>
  </si>
  <si>
    <t>Ayan Mohamed</t>
  </si>
  <si>
    <t>E0423495</t>
  </si>
  <si>
    <t>MOHAMED AYAN</t>
  </si>
  <si>
    <t>SUNY UPSTATE MEDICAL UNIVERSITY HOSPITAL</t>
  </si>
  <si>
    <t>AMANDA ROUBLICK</t>
  </si>
  <si>
    <t>E0409220</t>
  </si>
  <si>
    <t>ROUBLICK AMANDA MARIE</t>
  </si>
  <si>
    <t>ROUBLICK AMANDA</t>
  </si>
  <si>
    <t>AMANDA STEWART</t>
  </si>
  <si>
    <t>E0388991</t>
  </si>
  <si>
    <t>STEWART AMANDA MARIE</t>
  </si>
  <si>
    <t>STEWART AMANDA</t>
  </si>
  <si>
    <t>Vaibhav Singh</t>
  </si>
  <si>
    <t>E0341822</t>
  </si>
  <si>
    <t>SINGH VAIBHAV K</t>
  </si>
  <si>
    <t>SINGH VAIBHAV DR.</t>
  </si>
  <si>
    <t>VAISHALI BAXI</t>
  </si>
  <si>
    <t>E0403813</t>
  </si>
  <si>
    <t>BAXI VAISHALI R</t>
  </si>
  <si>
    <t>BAXI VAISHALI</t>
  </si>
  <si>
    <t>Birju Bhatt</t>
  </si>
  <si>
    <t>E0386143</t>
  </si>
  <si>
    <t>BHATT BIRJU D</t>
  </si>
  <si>
    <t>BHATT BIRJU DR.</t>
  </si>
  <si>
    <t>Bobbie Rae VanGorder</t>
  </si>
  <si>
    <t>E0378996</t>
  </si>
  <si>
    <t>VANGORDER BOBBIE RAE FAIVUS</t>
  </si>
  <si>
    <t>VANGORDER BOBBIE RAE MRS.</t>
  </si>
  <si>
    <t>Christopher Norman</t>
  </si>
  <si>
    <t>E0390849</t>
  </si>
  <si>
    <t>NORMAN CHRISTOPHE</t>
  </si>
  <si>
    <t>NORMAN CHRISTOPHER MR.</t>
  </si>
  <si>
    <t>NORMAN CHRISTOPHER JOHN</t>
  </si>
  <si>
    <t>750 E ADAMS ST STE 117</t>
  </si>
  <si>
    <t>Christopher Tanski</t>
  </si>
  <si>
    <t>E0341853</t>
  </si>
  <si>
    <t>TANSKI CHRISTOPHER THOMAS</t>
  </si>
  <si>
    <t>TANSKI CHRISTOPHER DR.</t>
  </si>
  <si>
    <t>ONE ATWELL RD</t>
  </si>
  <si>
    <t>DEAN ANTHONY</t>
  </si>
  <si>
    <t>E0344456</t>
  </si>
  <si>
    <t>ANTHONY DEAN</t>
  </si>
  <si>
    <t>ANTHONY DEAN MR.</t>
  </si>
  <si>
    <t>ANTHONY DEAN CLAIR</t>
  </si>
  <si>
    <t>Dean Stark</t>
  </si>
  <si>
    <t>E0418858</t>
  </si>
  <si>
    <t>STARK DEAN LOUIS</t>
  </si>
  <si>
    <t>STARK DEAN MR.</t>
  </si>
  <si>
    <t>329 N SALINA ST STE 200</t>
  </si>
  <si>
    <t>13203-1835</t>
  </si>
  <si>
    <t>FAXTON ST. LUKE'S HEALTHCARE</t>
  </si>
  <si>
    <t>Ingrid Martinez</t>
  </si>
  <si>
    <t>E0392549</t>
  </si>
  <si>
    <t>MARTINEZ INGRID VANESSA</t>
  </si>
  <si>
    <t>MARTINEZ INGRID MS.</t>
  </si>
  <si>
    <t>E0007172</t>
  </si>
  <si>
    <t>200 AIRPARK DR STE 100</t>
  </si>
  <si>
    <t>14624-5716</t>
  </si>
  <si>
    <t>Jesse Ryan</t>
  </si>
  <si>
    <t>E0409849</t>
  </si>
  <si>
    <t>RYAN JESSE</t>
  </si>
  <si>
    <t>RYAN JESSE DR.</t>
  </si>
  <si>
    <t>RYAN JESSE THOMAS</t>
  </si>
  <si>
    <t>Jessica Kulis</t>
  </si>
  <si>
    <t>E0064772</t>
  </si>
  <si>
    <t>KINNEY DRUGS INC #63</t>
  </si>
  <si>
    <t>KPH HEALTHCARE SERVICES INC # 63</t>
  </si>
  <si>
    <t>187 STATE ST</t>
  </si>
  <si>
    <t>13021-1803</t>
  </si>
  <si>
    <t>KATIE SIMPSON</t>
  </si>
  <si>
    <t>E0332102</t>
  </si>
  <si>
    <t>KATIE MARIE FREDETTE</t>
  </si>
  <si>
    <t>SIMPSON KATIE</t>
  </si>
  <si>
    <t>SIMPSON KATIE MARIE</t>
  </si>
  <si>
    <t>399 GRANT AVENUE RD</t>
  </si>
  <si>
    <t>13021-8202</t>
  </si>
  <si>
    <t>KATRINA ABDALLA</t>
  </si>
  <si>
    <t>E0346175</t>
  </si>
  <si>
    <t>ABDALLA KATRINA</t>
  </si>
  <si>
    <t>ABDALLA KATRINA MARIE</t>
  </si>
  <si>
    <t>LEWIS COUNTY</t>
  </si>
  <si>
    <t>E0445912</t>
  </si>
  <si>
    <t>Mark Erelebacher</t>
  </si>
  <si>
    <t>E0227522</t>
  </si>
  <si>
    <t>ERLEBACHER MARK STEVEN     MD</t>
  </si>
  <si>
    <t>ERLEBACHER MARK DR.</t>
  </si>
  <si>
    <t>JEWISH HOME OF CNY</t>
  </si>
  <si>
    <t>13214-2198</t>
  </si>
  <si>
    <t>Mark Laftavi</t>
  </si>
  <si>
    <t>E0083839</t>
  </si>
  <si>
    <t>LAFTAVI MARK REZA MD</t>
  </si>
  <si>
    <t>LAFTAVI MARK</t>
  </si>
  <si>
    <t>100 HIGH ST</t>
  </si>
  <si>
    <t>MICHAEL TROCIUK</t>
  </si>
  <si>
    <t>E0203927</t>
  </si>
  <si>
    <t>TROCIUK MICHAEL W          MD</t>
  </si>
  <si>
    <t>TROCIUK MICHAEL</t>
  </si>
  <si>
    <t>Michele VanDreason</t>
  </si>
  <si>
    <t>E0011545</t>
  </si>
  <si>
    <t>KINNEY DRUGS INC 92</t>
  </si>
  <si>
    <t>261 UTICA BOULEVARD</t>
  </si>
  <si>
    <t>13309-0000</t>
  </si>
  <si>
    <t>Rebecca Schroeder</t>
  </si>
  <si>
    <t>E0371939</t>
  </si>
  <si>
    <t>DENOVA REBECCA J</t>
  </si>
  <si>
    <t>SCHROEDER REBECCA</t>
  </si>
  <si>
    <t>SCHROEDER REBECCA J</t>
  </si>
  <si>
    <t>PO BOX 4738</t>
  </si>
  <si>
    <t>13221-4738</t>
  </si>
  <si>
    <t>Rebecca Swan</t>
  </si>
  <si>
    <t>E0402670</t>
  </si>
  <si>
    <t>SWAN REBECCA L</t>
  </si>
  <si>
    <t>SWAN REBECCA DR.</t>
  </si>
  <si>
    <t>SWAN REBECCA LIN</t>
  </si>
  <si>
    <t>NYSOMH MOHAWK VALLEY PSYCHIATRIC CENTER</t>
  </si>
  <si>
    <t>Oana Manta</t>
  </si>
  <si>
    <t>E0029071</t>
  </si>
  <si>
    <t>MANTA OANA D MD</t>
  </si>
  <si>
    <t>MANTA OANA</t>
  </si>
  <si>
    <t>E0099532</t>
  </si>
  <si>
    <t>SENECA-CAYUGA NYSARC-CNY</t>
  </si>
  <si>
    <t>Stanley Poreba</t>
  </si>
  <si>
    <t>E0035205</t>
  </si>
  <si>
    <t>POREBA STANLEY THOMAS</t>
  </si>
  <si>
    <t>POREBA STANLEY</t>
  </si>
  <si>
    <t>2155 STATE ROUTE 22B</t>
  </si>
  <si>
    <t>MORRISONVILLE</t>
  </si>
  <si>
    <t>12962-3417</t>
  </si>
  <si>
    <t>Stefanie Cassel</t>
  </si>
  <si>
    <t>E0364270</t>
  </si>
  <si>
    <t>CASSEL STEFANIE A</t>
  </si>
  <si>
    <t>CASSEL STEFANIE</t>
  </si>
  <si>
    <t>Stephanie Mancini</t>
  </si>
  <si>
    <t>E0369552</t>
  </si>
  <si>
    <t>MANCINI STEPHANIE M</t>
  </si>
  <si>
    <t>MANCINI STEPHANIE MISS</t>
  </si>
  <si>
    <t>6713 COLLAMER RD</t>
  </si>
  <si>
    <t>13057-9759</t>
  </si>
  <si>
    <t>STEPHANIE MIX</t>
  </si>
  <si>
    <t>E0425441</t>
  </si>
  <si>
    <t>MIX STEPHANIE ANNE</t>
  </si>
  <si>
    <t>MIX STEPHANIE MISS</t>
  </si>
  <si>
    <t>Alexander Filipski</t>
  </si>
  <si>
    <t>E0383295</t>
  </si>
  <si>
    <t>FILIPSKI ALEXANDER</t>
  </si>
  <si>
    <t>FILIPSKI ALEX DR.</t>
  </si>
  <si>
    <t>132 1/2 ALBANY STREET</t>
  </si>
  <si>
    <t>Alexander Savich</t>
  </si>
  <si>
    <t>E0315235</t>
  </si>
  <si>
    <t>ALEXANDER SAVICH</t>
  </si>
  <si>
    <t>SAVICH ALEXANDER</t>
  </si>
  <si>
    <t>Timothy Wiegand</t>
  </si>
  <si>
    <t>E0310896</t>
  </si>
  <si>
    <t>WIEGAND TIMOTHY JOSEPH</t>
  </si>
  <si>
    <t>WIEGAND TIMOTHY</t>
  </si>
  <si>
    <t>TINA MAXIAN</t>
  </si>
  <si>
    <t>E0421666</t>
  </si>
  <si>
    <t>COX PHILIP JOHN</t>
  </si>
  <si>
    <t>COX PHILIP MR.</t>
  </si>
  <si>
    <t>E0311277</t>
  </si>
  <si>
    <t>Cheryl Smith</t>
  </si>
  <si>
    <t>E0347766</t>
  </si>
  <si>
    <t>SMITH CHERYL JOANNE</t>
  </si>
  <si>
    <t>SMITH CHERYL</t>
  </si>
  <si>
    <t>Cheryl Youker</t>
  </si>
  <si>
    <t>E0419474</t>
  </si>
  <si>
    <t>YOUKER CHERYL</t>
  </si>
  <si>
    <t>YOUKER CHERYL LYNN</t>
  </si>
  <si>
    <t>David Etz</t>
  </si>
  <si>
    <t>E0172352</t>
  </si>
  <si>
    <t>KINNEY DRUGS INC #36</t>
  </si>
  <si>
    <t>KPH HEALTHCARE SERVICES INC # 36</t>
  </si>
  <si>
    <t>14 CLINTON AVE</t>
  </si>
  <si>
    <t>13045-2197</t>
  </si>
  <si>
    <t>David Gordon</t>
  </si>
  <si>
    <t>E0025372</t>
  </si>
  <si>
    <t>GORDON DAVID MD</t>
  </si>
  <si>
    <t>GORDON DAVID</t>
  </si>
  <si>
    <t>Ellen Fitch</t>
  </si>
  <si>
    <t>E0327889</t>
  </si>
  <si>
    <t>FITCH ELLEN D</t>
  </si>
  <si>
    <t>FITCH ELLEN MS.</t>
  </si>
  <si>
    <t>Ellen Goodwater</t>
  </si>
  <si>
    <t>E0049311</t>
  </si>
  <si>
    <t>GOODWATER ELLEN T</t>
  </si>
  <si>
    <t>GOODWATER ELLEN</t>
  </si>
  <si>
    <t>HILLSIDE CHILDREN'S CENTER</t>
  </si>
  <si>
    <t>JENNIFER KURTZ</t>
  </si>
  <si>
    <t>E0365554</t>
  </si>
  <si>
    <t>KURTZ JENNIFER L</t>
  </si>
  <si>
    <t>NICOLETTE JENNIFER</t>
  </si>
  <si>
    <t>NICOLETTE JENNIFER L</t>
  </si>
  <si>
    <t>Jennifer Marziale</t>
  </si>
  <si>
    <t>E0077255</t>
  </si>
  <si>
    <t>MARZIALE JENNIFER C MD</t>
  </si>
  <si>
    <t>MARZIALE JENNIFER</t>
  </si>
  <si>
    <t>MARZIALE JENNIFER CHRISTINE</t>
  </si>
  <si>
    <t>STE 2C</t>
  </si>
  <si>
    <t>13215-5103</t>
  </si>
  <si>
    <t>JULEEN QANDAH</t>
  </si>
  <si>
    <t>E0371407</t>
  </si>
  <si>
    <t>QANDAH JULEEN JANDALI</t>
  </si>
  <si>
    <t>QANDAH JULEEN DR.</t>
  </si>
  <si>
    <t>Julie Galer</t>
  </si>
  <si>
    <t>E0024848</t>
  </si>
  <si>
    <t>KINNEY DRUGS INC 83</t>
  </si>
  <si>
    <t>KPH HEALTHCARE SERVICES INC # 83</t>
  </si>
  <si>
    <t>40 ORISKANY BLVD</t>
  </si>
  <si>
    <t>13492-1318</t>
  </si>
  <si>
    <t>Katie Jordan</t>
  </si>
  <si>
    <t>E0375157</t>
  </si>
  <si>
    <t>JORDAN KATIE</t>
  </si>
  <si>
    <t>Katie Klee</t>
  </si>
  <si>
    <t>KLEE KATIE MS.</t>
  </si>
  <si>
    <t>208 ANDREWS SHORE RD</t>
  </si>
  <si>
    <t>Mark Caryl</t>
  </si>
  <si>
    <t>E0321047</t>
  </si>
  <si>
    <t>CARYL MARK</t>
  </si>
  <si>
    <t>CARYL MARK DR.</t>
  </si>
  <si>
    <t>CARYL MARK ROBERT DO</t>
  </si>
  <si>
    <t>Mark Charlamb</t>
  </si>
  <si>
    <t>E0118345</t>
  </si>
  <si>
    <t>CHARLAMB MARK J MD</t>
  </si>
  <si>
    <t>CHARLAMB MARK</t>
  </si>
  <si>
    <t>Michael Pesci</t>
  </si>
  <si>
    <t>E0091482</t>
  </si>
  <si>
    <t>PESCI MICHAEL P</t>
  </si>
  <si>
    <t>PESCI MICHAEL</t>
  </si>
  <si>
    <t>MICHAEL REDDY</t>
  </si>
  <si>
    <t>E0120148</t>
  </si>
  <si>
    <t>REDDY MIKE RPA</t>
  </si>
  <si>
    <t>REDDY MICHAEL</t>
  </si>
  <si>
    <t>ADIRONDACK MED HLTHC</t>
  </si>
  <si>
    <t>13057-4504</t>
  </si>
  <si>
    <t>Rebecca O'Dwyer</t>
  </si>
  <si>
    <t>E0379568</t>
  </si>
  <si>
    <t>O'DWYER REBECCA</t>
  </si>
  <si>
    <t>REBECCA REEEVES</t>
  </si>
  <si>
    <t>E0340347</t>
  </si>
  <si>
    <t>REEVES REBECCA L</t>
  </si>
  <si>
    <t>REEVES REBECCA DR.</t>
  </si>
  <si>
    <t>Nuri Ozden</t>
  </si>
  <si>
    <t>E0299513</t>
  </si>
  <si>
    <t>OZDEN NURI</t>
  </si>
  <si>
    <t>OZDEN NURI DR.</t>
  </si>
  <si>
    <t>1000 E GENESEE ST STE 205 STE 206</t>
  </si>
  <si>
    <t>NYLA MALIK</t>
  </si>
  <si>
    <t>E0422171</t>
  </si>
  <si>
    <t>MALIK NYLA</t>
  </si>
  <si>
    <t>FOCUS REHABILITATION AND NURSING AT UTICA</t>
  </si>
  <si>
    <t>E0141071</t>
  </si>
  <si>
    <t>LORETTO UTICA CENTER EH ALP</t>
  </si>
  <si>
    <t>ST. JOSEPH'S HOSPITAL HEALTH CENTER</t>
  </si>
  <si>
    <t>ST. JOSEPHS IMAGING ASSOCIATES PLLC</t>
  </si>
  <si>
    <t>E0244117</t>
  </si>
  <si>
    <t>ST JOSEPHS IMAGING ASSOCIATES</t>
  </si>
  <si>
    <t>STEPHANIE HIGBY</t>
  </si>
  <si>
    <t>E0015277</t>
  </si>
  <si>
    <t>HIGBY STEPHANIE RPA</t>
  </si>
  <si>
    <t>HIGBY STEPHANIE MS.</t>
  </si>
  <si>
    <t>HIGBY STEPHANIE KATE</t>
  </si>
  <si>
    <t>Stephanie Livermore</t>
  </si>
  <si>
    <t>E0332073</t>
  </si>
  <si>
    <t>STEPHANIE NICOLE LIVERMORE</t>
  </si>
  <si>
    <t>LIVERMORE STEPHANIE MS.</t>
  </si>
  <si>
    <t>LIVERMORE STEPHANIE NICOLE</t>
  </si>
  <si>
    <t>Alberto Maldonado</t>
  </si>
  <si>
    <t>E0386145</t>
  </si>
  <si>
    <t>MALDONADO ALBERTO</t>
  </si>
  <si>
    <t>MALDONADO RIVERA ALBERTO</t>
  </si>
  <si>
    <t>Alexander Banashkevich</t>
  </si>
  <si>
    <t>E0390002</t>
  </si>
  <si>
    <t>BANASHKEVICH ALEXANDER</t>
  </si>
  <si>
    <t>TIMOTHY MATHIS</t>
  </si>
  <si>
    <t>E0189139</t>
  </si>
  <si>
    <t>MATHIS TIMOTHY MD</t>
  </si>
  <si>
    <t>MATHIS TIMOTHY</t>
  </si>
  <si>
    <t>Ashok Goyal</t>
  </si>
  <si>
    <t>E0363862</t>
  </si>
  <si>
    <t>GOYAL ASHOK</t>
  </si>
  <si>
    <t>GOYAL ASHOK KUMAR</t>
  </si>
  <si>
    <t>253 STATE ST</t>
  </si>
  <si>
    <t>13601-2604</t>
  </si>
  <si>
    <t>Atef Mikhael</t>
  </si>
  <si>
    <t>E0290500</t>
  </si>
  <si>
    <t>MIKHAEL ATEF FOUAAD-FAHMY</t>
  </si>
  <si>
    <t>MIKHAEL ATEF DR.</t>
  </si>
  <si>
    <t>CHERUKU REDDY</t>
  </si>
  <si>
    <t>E0016944</t>
  </si>
  <si>
    <t>REDDY CHERUKU B MD</t>
  </si>
  <si>
    <t>REDDY CHERUKU</t>
  </si>
  <si>
    <t>CHERYL LOOMIS</t>
  </si>
  <si>
    <t>E0424718</t>
  </si>
  <si>
    <t>LOOMIS CHERYL L</t>
  </si>
  <si>
    <t>LOOMIS CHERYL DR.</t>
  </si>
  <si>
    <t>David Bailey</t>
  </si>
  <si>
    <t>E0089793</t>
  </si>
  <si>
    <t>BAILEY DAVID NELSON RPA</t>
  </si>
  <si>
    <t>BAILEY DAVID</t>
  </si>
  <si>
    <t>David Carnie</t>
  </si>
  <si>
    <t>CARNIE DAVID DR.</t>
  </si>
  <si>
    <t>Elizabeth Ruckdeschel</t>
  </si>
  <si>
    <t>RUCKDESCHEL ELIZABETH DR.</t>
  </si>
  <si>
    <t>750 E. ADAMS STREET, DEPARTMENT OF PATHOLOGY</t>
  </si>
  <si>
    <t>Ellen Crehan</t>
  </si>
  <si>
    <t>E0071881</t>
  </si>
  <si>
    <t>CREHAN ELLEN MARIE</t>
  </si>
  <si>
    <t>CREHAN ELLEN</t>
  </si>
  <si>
    <t>Herbert Goldman</t>
  </si>
  <si>
    <t>E0196523</t>
  </si>
  <si>
    <t>GOLDMAN HERBERT J          MD</t>
  </si>
  <si>
    <t>GOLDMAN HERBERT</t>
  </si>
  <si>
    <t>GOLDMAN HERBERT JAY</t>
  </si>
  <si>
    <t>Hesham Masoud</t>
  </si>
  <si>
    <t>E0417617</t>
  </si>
  <si>
    <t>MASOUD HESHAM E</t>
  </si>
  <si>
    <t>MASOUD HESHAM</t>
  </si>
  <si>
    <t>MASOUD HESHAM ELMISELHY</t>
  </si>
  <si>
    <t>Jennifer Coyne</t>
  </si>
  <si>
    <t>E0314706</t>
  </si>
  <si>
    <t>COYNE JENNIFER LYNN FNP</t>
  </si>
  <si>
    <t>COYNE JENNIFER MS.</t>
  </si>
  <si>
    <t>COYNE JENNIFER LYNN</t>
  </si>
  <si>
    <t>13204-2859</t>
  </si>
  <si>
    <t>Jennifer Fuller</t>
  </si>
  <si>
    <t>FULLER JENNIFER</t>
  </si>
  <si>
    <t>JUD STERN</t>
  </si>
  <si>
    <t>E0090802</t>
  </si>
  <si>
    <t>KLIMEK-YINGLING JENNIFER ANN NP</t>
  </si>
  <si>
    <t>KLIMEK JENNIFER DR.</t>
  </si>
  <si>
    <t>13502-0001</t>
  </si>
  <si>
    <t>E0093307</t>
  </si>
  <si>
    <t>ENGELBRECHT ERIC WILLIAM PA</t>
  </si>
  <si>
    <t>ENGELBRECHT ERIC</t>
  </si>
  <si>
    <t>HAMILTON CRIT CARE</t>
  </si>
  <si>
    <t>13346-9518</t>
  </si>
  <si>
    <t>Kelly North</t>
  </si>
  <si>
    <t>E0365241</t>
  </si>
  <si>
    <t>NORTH KELLY MARIE</t>
  </si>
  <si>
    <t>NORTH KELLY</t>
  </si>
  <si>
    <t>Kelly Pawlikowski</t>
  </si>
  <si>
    <t>PAWLIKOWSKI KELLY MRS.</t>
  </si>
  <si>
    <t>LILI PROTASOVITSKIY</t>
  </si>
  <si>
    <t>E0178477</t>
  </si>
  <si>
    <t>MATTERN CHERYL C  MD</t>
  </si>
  <si>
    <t>MATTERN CHERYL</t>
  </si>
  <si>
    <t>284 W MAIN ST</t>
  </si>
  <si>
    <t>13357-1531</t>
  </si>
  <si>
    <t>E0422796</t>
  </si>
  <si>
    <t>OGIEVICH TAESSA AMELIA</t>
  </si>
  <si>
    <t>OGIEVICH TAESSA</t>
  </si>
  <si>
    <t>MARK THEODORE</t>
  </si>
  <si>
    <t>E0018172</t>
  </si>
  <si>
    <t>KULIESIUS DINA V NP</t>
  </si>
  <si>
    <t>KULIESIUS DINA</t>
  </si>
  <si>
    <t>KULIESIUS DINA V</t>
  </si>
  <si>
    <t>E0111733</t>
  </si>
  <si>
    <t>BAPANA EMMANUEL V MD</t>
  </si>
  <si>
    <t>BAPANA EMMANUEL DR.</t>
  </si>
  <si>
    <t>OUR LADY MERCY MC</t>
  </si>
  <si>
    <t>10466-2697</t>
  </si>
  <si>
    <t>Mijung Lee</t>
  </si>
  <si>
    <t>E0379528</t>
  </si>
  <si>
    <t>LEE MIJUNG</t>
  </si>
  <si>
    <t>MITCHELL FELDMAN</t>
  </si>
  <si>
    <t>E0122447</t>
  </si>
  <si>
    <t>FELDMAN MITCHELL B MD</t>
  </si>
  <si>
    <t>FELDMAN MITCHELL</t>
  </si>
  <si>
    <t>WILSON MEM HOSP</t>
  </si>
  <si>
    <t>13790-2174</t>
  </si>
  <si>
    <t>RICHARD LARKIN</t>
  </si>
  <si>
    <t>E0257711</t>
  </si>
  <si>
    <t>LARKIN RICHARD S DPM</t>
  </si>
  <si>
    <t>LARKIN RICHARD</t>
  </si>
  <si>
    <t>RICHARD OBRIEN</t>
  </si>
  <si>
    <t>E0077954</t>
  </si>
  <si>
    <t>O'BRIEN RICHARD LEE DO</t>
  </si>
  <si>
    <t>OBRIEN RICHARD DR.</t>
  </si>
  <si>
    <t>Omair Chaudhary</t>
  </si>
  <si>
    <t>E0386433</t>
  </si>
  <si>
    <t>CHAUDHARY OMAIR</t>
  </si>
  <si>
    <t>CHAUDHARY OMAIR DR.</t>
  </si>
  <si>
    <t>Omar Colon</t>
  </si>
  <si>
    <t>E0449092</t>
  </si>
  <si>
    <t>COLON OMAR</t>
  </si>
  <si>
    <t>COLON OMAR DR.</t>
  </si>
  <si>
    <t>S Stormon</t>
  </si>
  <si>
    <t>STORMON SALLY MS.</t>
  </si>
  <si>
    <t>Sajeev Ezhapilli Chennan</t>
  </si>
  <si>
    <t>E0403805</t>
  </si>
  <si>
    <t>EZHAPILLI CHENNAN SAJEEV R</t>
  </si>
  <si>
    <t>EZHAPILLI CHENNAN SAJEEV</t>
  </si>
  <si>
    <t>EZHAPILLI CHENNAN SAJEEV RAJAN</t>
  </si>
  <si>
    <t>Parent Information Group for Exceptional Children, Inc.</t>
  </si>
  <si>
    <t>STEPHEN FEZER</t>
  </si>
  <si>
    <t>FEZER STEPHEN MR.</t>
  </si>
  <si>
    <t>980 WESTFALL RD., STE 300, BRIGHTON SURGICAL CENTER</t>
  </si>
  <si>
    <t>Stephen Graziano</t>
  </si>
  <si>
    <t>E0212172</t>
  </si>
  <si>
    <t>GRAZIANO STEPHEN L         MD</t>
  </si>
  <si>
    <t>GRAZIANO STEPHEN</t>
  </si>
  <si>
    <t>Alicia Dodge</t>
  </si>
  <si>
    <t>DODGE ALICIA</t>
  </si>
  <si>
    <t>Alida DeJong</t>
  </si>
  <si>
    <t>E0037239</t>
  </si>
  <si>
    <t>DE JONG ALIDA A</t>
  </si>
  <si>
    <t>DEJONG ALIDA</t>
  </si>
  <si>
    <t>DE JONG ALIDA ANNE</t>
  </si>
  <si>
    <t>17 MAIN ST</t>
  </si>
  <si>
    <t>13045-6606</t>
  </si>
  <si>
    <t>Tracy McGraw</t>
  </si>
  <si>
    <t>MCGRAW TRACY</t>
  </si>
  <si>
    <t>218 LIBERTY ST</t>
  </si>
  <si>
    <t>TRACY STEIN</t>
  </si>
  <si>
    <t>E0077448</t>
  </si>
  <si>
    <t>STEIN TRACY FURLONG</t>
  </si>
  <si>
    <t>STEIN TRACY</t>
  </si>
  <si>
    <t>BAHGAT ABDELAZIZ</t>
  </si>
  <si>
    <t>ABDELAZIZ BAHGAT</t>
  </si>
  <si>
    <t>132 NORTH ST</t>
  </si>
  <si>
    <t>BALDWINSVILLE FAMILY MEDICINE PLLC</t>
  </si>
  <si>
    <t>CHRISTINA HOYT</t>
  </si>
  <si>
    <t>HOYT CHRISTINA</t>
  </si>
  <si>
    <t>Christina Riggall</t>
  </si>
  <si>
    <t>E0409962</t>
  </si>
  <si>
    <t>RIGGALL CHRISTINA ELIZABETH</t>
  </si>
  <si>
    <t>RIGGALL CHRISTINA</t>
  </si>
  <si>
    <t>David Kibby</t>
  </si>
  <si>
    <t>E0008139</t>
  </si>
  <si>
    <t>KIBBY DAVID A RPA</t>
  </si>
  <si>
    <t>KIBBY DAVID</t>
  </si>
  <si>
    <t>5639 W GENESEE ST</t>
  </si>
  <si>
    <t>13031-1250</t>
  </si>
  <si>
    <t>David Kolva</t>
  </si>
  <si>
    <t>E0215969</t>
  </si>
  <si>
    <t>KOLVA DAVID E MD           PC</t>
  </si>
  <si>
    <t>KOLVA DAVID DR.</t>
  </si>
  <si>
    <t>KOLVA DAVID E</t>
  </si>
  <si>
    <t>Emily Dorey</t>
  </si>
  <si>
    <t>DOREY EMILY</t>
  </si>
  <si>
    <t>Emily Glisson</t>
  </si>
  <si>
    <t>E0379442</t>
  </si>
  <si>
    <t>GLISSON EMILY M</t>
  </si>
  <si>
    <t>GLISSON EMILY</t>
  </si>
  <si>
    <t>8393 ELTA DR</t>
  </si>
  <si>
    <t>13039-8958</t>
  </si>
  <si>
    <t>Hope Williams</t>
  </si>
  <si>
    <t>WILLIAMS AGNIESZKA MRS.</t>
  </si>
  <si>
    <t>HUMAN TECHNOLOGIES CORPORATION</t>
  </si>
  <si>
    <t>Jennifer Singarayer</t>
  </si>
  <si>
    <t>E0392274</t>
  </si>
  <si>
    <t>SINGARAYER JENNIFER</t>
  </si>
  <si>
    <t>SINGARAYER JENNIFER DR.</t>
  </si>
  <si>
    <t>Jennifer Smith</t>
  </si>
  <si>
    <t>E0391832</t>
  </si>
  <si>
    <t>WHITE JENNIFER</t>
  </si>
  <si>
    <t>SMITH JENNIFER</t>
  </si>
  <si>
    <t>SMITH JENNIFER W</t>
  </si>
  <si>
    <t>789 PRE EMPTION RD STE 600</t>
  </si>
  <si>
    <t>14456-2069</t>
  </si>
  <si>
    <t>Keith Marshall</t>
  </si>
  <si>
    <t>E0348679</t>
  </si>
  <si>
    <t>MARSHALL KEITH MORGAN</t>
  </si>
  <si>
    <t>MARSHALL KEITH</t>
  </si>
  <si>
    <t>5547 W MAIN ST</t>
  </si>
  <si>
    <t>13478-3426</t>
  </si>
  <si>
    <t>Kelley Serens</t>
  </si>
  <si>
    <t>E0367234</t>
  </si>
  <si>
    <t>SERENS KELLEY A</t>
  </si>
  <si>
    <t>SERENS KELLEY MISS</t>
  </si>
  <si>
    <t>Liane Donohue</t>
  </si>
  <si>
    <t>E0066817</t>
  </si>
  <si>
    <t>DONOHUE LIANE TERESE</t>
  </si>
  <si>
    <t>DONOHUE LIANE MRS.</t>
  </si>
  <si>
    <t>Mark Marzouk</t>
  </si>
  <si>
    <t>E0308590</t>
  </si>
  <si>
    <t>MARK F MARZOUK</t>
  </si>
  <si>
    <t>MARZOUK MARK DR.</t>
  </si>
  <si>
    <t>MARZOUK MARK F</t>
  </si>
  <si>
    <t>37 RESEARCH WAY</t>
  </si>
  <si>
    <t>EAST SETAUKET</t>
  </si>
  <si>
    <t>11733-3465</t>
  </si>
  <si>
    <t>Mark Palmer</t>
  </si>
  <si>
    <t>E0243475</t>
  </si>
  <si>
    <t>KINNEY DRUGS 24          INC</t>
  </si>
  <si>
    <t>KPH HEALTHCARE SERVICES INC # 24</t>
  </si>
  <si>
    <t>3873 ROAM ROAD</t>
  </si>
  <si>
    <t>13142-2402</t>
  </si>
  <si>
    <t>Michelle Dart</t>
  </si>
  <si>
    <t>E0070199</t>
  </si>
  <si>
    <t>RINWALSKE MICHELLE ANNE</t>
  </si>
  <si>
    <t>DART MICHELLE</t>
  </si>
  <si>
    <t>DART MICHELLE ANNE</t>
  </si>
  <si>
    <t>Michelle Dix</t>
  </si>
  <si>
    <t>E0348572</t>
  </si>
  <si>
    <t>DIX MICHELLE A</t>
  </si>
  <si>
    <t>DIX MICHELLE MRS.</t>
  </si>
  <si>
    <t>RENATO Y MANDANAS MD PLLC</t>
  </si>
  <si>
    <t>3045 EAST AVE, LIFETIME HEALTH CENTER BUILDING</t>
  </si>
  <si>
    <t>Richard Albano</t>
  </si>
  <si>
    <t>E0307089</t>
  </si>
  <si>
    <t>ALBANO RICHARD J RPA</t>
  </si>
  <si>
    <t>ALBANO RICHARD</t>
  </si>
  <si>
    <t>Ola El-Zammar</t>
  </si>
  <si>
    <t>E0025409</t>
  </si>
  <si>
    <t>ELZAMMAR OLA</t>
  </si>
  <si>
    <t>EL-ZAMMAR OLA</t>
  </si>
  <si>
    <t>Oleh Pankewycz</t>
  </si>
  <si>
    <t>E0080850</t>
  </si>
  <si>
    <t>PANKEWYCZ OLEH G MD</t>
  </si>
  <si>
    <t>PANKEWYCZ OLEH</t>
  </si>
  <si>
    <t>PANKEWYCZ OLEH GEORGE</t>
  </si>
  <si>
    <t>E0099531</t>
  </si>
  <si>
    <t>SENECA-CAYUGA NYSARC-FL</t>
  </si>
  <si>
    <t>E0088717</t>
  </si>
  <si>
    <t>SENECA CAYUGA CO NYSARC INC</t>
  </si>
  <si>
    <t>E0075183</t>
  </si>
  <si>
    <t>SENECA-CAYUGA NYSARC  SPV</t>
  </si>
  <si>
    <t>E0075175</t>
  </si>
  <si>
    <t>SENECA-CAYUGA NYSARC  SPT</t>
  </si>
  <si>
    <t>Stephanie Muraca</t>
  </si>
  <si>
    <t>MURACA STEPHANIE</t>
  </si>
  <si>
    <t>375 W ONONDAGA ST, SUITE 10</t>
  </si>
  <si>
    <t>Stephanie Sullivan</t>
  </si>
  <si>
    <t>E0012724</t>
  </si>
  <si>
    <t>SULLIVAN STEPHANIE E</t>
  </si>
  <si>
    <t>SULLIVAN STEPHANIE MRS.</t>
  </si>
  <si>
    <t>Alfredo Lopez</t>
  </si>
  <si>
    <t>E0133512</t>
  </si>
  <si>
    <t>LOPEZ ALFREDO MD</t>
  </si>
  <si>
    <t>LOPEZ ALFREDO</t>
  </si>
  <si>
    <t>Alfredo Valente</t>
  </si>
  <si>
    <t>E0020504</t>
  </si>
  <si>
    <t>VALENTE ALFREDO</t>
  </si>
  <si>
    <t>Tolani Ajagbe</t>
  </si>
  <si>
    <t>E0448343</t>
  </si>
  <si>
    <t>AJAGBE TOLANI OMOTAYO</t>
  </si>
  <si>
    <t>AJAGBE TOLANI DR.</t>
  </si>
  <si>
    <t>TONI McCORMICK</t>
  </si>
  <si>
    <t>E0130838</t>
  </si>
  <si>
    <t>MCCORMICK TONI M PHD</t>
  </si>
  <si>
    <t>MCCORMICK TONI</t>
  </si>
  <si>
    <t>MCCORMICK TONI M</t>
  </si>
  <si>
    <t>AUBURN ORTHOPAEDIC SPECIALISTS</t>
  </si>
  <si>
    <t>E0088446</t>
  </si>
  <si>
    <t>AUBURN ORTHOPAEDIC SPCS LLP</t>
  </si>
  <si>
    <t>STE 120</t>
  </si>
  <si>
    <t>Chris Lott</t>
  </si>
  <si>
    <t>E0311102</t>
  </si>
  <si>
    <t>CHRISTOPHER P LOTT</t>
  </si>
  <si>
    <t>LOTT CHRISTOPHER</t>
  </si>
  <si>
    <t>LOTT CHRISTOPHER P</t>
  </si>
  <si>
    <t>CHRIS PARISI</t>
  </si>
  <si>
    <t>PARISI CHRISTOPHER</t>
  </si>
  <si>
    <t>David Green</t>
  </si>
  <si>
    <t>E0405207</t>
  </si>
  <si>
    <t>GREEN DAVID E</t>
  </si>
  <si>
    <t>GREEN DAVID</t>
  </si>
  <si>
    <t>David Hahn</t>
  </si>
  <si>
    <t>E0383483</t>
  </si>
  <si>
    <t>HAHN DAVID</t>
  </si>
  <si>
    <t>HAHN DAVID PAUL</t>
  </si>
  <si>
    <t>16 BRENTWOOD DR</t>
  </si>
  <si>
    <t>14850-1863</t>
  </si>
  <si>
    <t>Ellen LaRusso</t>
  </si>
  <si>
    <t>E0003141</t>
  </si>
  <si>
    <t>LARUSSO ELLEN L</t>
  </si>
  <si>
    <t>LARUSSO ELLEN</t>
  </si>
  <si>
    <t>JENNIFER PEDERSEN</t>
  </si>
  <si>
    <t>PEDERSEN JENNIFER MS.</t>
  </si>
  <si>
    <t>Jennifer Rogers</t>
  </si>
  <si>
    <t>E0362277</t>
  </si>
  <si>
    <t>ROGERS JENNIFER MARIE</t>
  </si>
  <si>
    <t>ROGERS JENNIFER</t>
  </si>
  <si>
    <t>Julie Middleton</t>
  </si>
  <si>
    <t>E0370364</t>
  </si>
  <si>
    <t>MIDDLETON JULIE A</t>
  </si>
  <si>
    <t>MIDDLETON JULIE</t>
  </si>
  <si>
    <t>Kathryn Gersch</t>
  </si>
  <si>
    <t>E0311938</t>
  </si>
  <si>
    <t>LEBRO KATHRYN</t>
  </si>
  <si>
    <t>GERSCH KATHRYN MRS.</t>
  </si>
  <si>
    <t>GERSCH KATHRYN ELIZABETH NP</t>
  </si>
  <si>
    <t>Kathryn Scott</t>
  </si>
  <si>
    <t>E0412757</t>
  </si>
  <si>
    <t>SCOTT KATHRYN</t>
  </si>
  <si>
    <t>SCOTT KATHRYN DR.</t>
  </si>
  <si>
    <t>SCOTT KATHRYN ELIZABETH</t>
  </si>
  <si>
    <t>Leslie Hereba</t>
  </si>
  <si>
    <t>HEREBA LESLIE</t>
  </si>
  <si>
    <t>LESLIE TEITELBAUM</t>
  </si>
  <si>
    <t>E0380222</t>
  </si>
  <si>
    <t>TEITELBAUM LESLEY M</t>
  </si>
  <si>
    <t>TEITELBAUM LESLEY</t>
  </si>
  <si>
    <t>Mark Booth</t>
  </si>
  <si>
    <t>E0427836</t>
  </si>
  <si>
    <t>BOOTH MARK STEVEN</t>
  </si>
  <si>
    <t>BOOTH MARK</t>
  </si>
  <si>
    <t>MARK CADY</t>
  </si>
  <si>
    <t>E0153358</t>
  </si>
  <si>
    <t>CADY MARK D MD</t>
  </si>
  <si>
    <t>CADY MARK</t>
  </si>
  <si>
    <t>CADY MARK DUANE</t>
  </si>
  <si>
    <t>Michael Owen</t>
  </si>
  <si>
    <t>E0246516</t>
  </si>
  <si>
    <t>OWEN MICHAEL P             MD</t>
  </si>
  <si>
    <t>OWEN MICHAEL</t>
  </si>
  <si>
    <t>13601-4035</t>
  </si>
  <si>
    <t>Michael P. Gabris</t>
  </si>
  <si>
    <t>E0192582</t>
  </si>
  <si>
    <t>GABRIS MICHAEL PAUL MD</t>
  </si>
  <si>
    <t>GABRIS MICHAEL</t>
  </si>
  <si>
    <t>REBECCA LAVALLEY</t>
  </si>
  <si>
    <t>E0419157</t>
  </si>
  <si>
    <t>LAVALLEY REBECCA</t>
  </si>
  <si>
    <t>LAVALLEY REBECCA LYNN</t>
  </si>
  <si>
    <t>E0079107</t>
  </si>
  <si>
    <t>LEE DEBORA SUSAN DO</t>
  </si>
  <si>
    <t>LEE DEBORA</t>
  </si>
  <si>
    <t>ST ELIZABETH FAM PRT</t>
  </si>
  <si>
    <t>NORTHERN ADIRONDACK PLANNED PARENTHOOD INC</t>
  </si>
  <si>
    <t>E0241305</t>
  </si>
  <si>
    <t>NORTHERN ADIRONDACK PP    INC</t>
  </si>
  <si>
    <t>CLINIC TREATMENT DOH</t>
  </si>
  <si>
    <t>NORTHERN OSWEGO COUNTY HEALTH SERVICES INC</t>
  </si>
  <si>
    <t>E0219708</t>
  </si>
  <si>
    <t>ST CAMILLUS RES HLTH CARE FAC</t>
  </si>
  <si>
    <t>7246 JANUS PARK DRIVE</t>
  </si>
  <si>
    <t>AIYU ZHAO</t>
  </si>
  <si>
    <t>E0419330</t>
  </si>
  <si>
    <t>ZHAO AIYU</t>
  </si>
  <si>
    <t>Stephan Rachfal</t>
  </si>
  <si>
    <t>E0209938</t>
  </si>
  <si>
    <t>RACHFAL STEPHAN            MD</t>
  </si>
  <si>
    <t>RACHFAL STEPHAN</t>
  </si>
  <si>
    <t>RACHFAL STEPHAN MD</t>
  </si>
  <si>
    <t>ALAN MILLER</t>
  </si>
  <si>
    <t>E0294415</t>
  </si>
  <si>
    <t>MILLER ALAN S</t>
  </si>
  <si>
    <t>MILLER ALAN DR.</t>
  </si>
  <si>
    <t>718 TEANECK RD</t>
  </si>
  <si>
    <t>TEANECK</t>
  </si>
  <si>
    <t>07666-4245</t>
  </si>
  <si>
    <t>ALAN SHERBURNE</t>
  </si>
  <si>
    <t>E0409362</t>
  </si>
  <si>
    <t>SHERBURNE ALAN CHARLES</t>
  </si>
  <si>
    <t>SHERBURNE ALAN DR.</t>
  </si>
  <si>
    <t>Timothy Creamer</t>
  </si>
  <si>
    <t>E0223715</t>
  </si>
  <si>
    <t>CREAMER TIMOTHY M MD</t>
  </si>
  <si>
    <t>CREAMER TIMOTHY</t>
  </si>
  <si>
    <t>CREAMER TIMOTHY M</t>
  </si>
  <si>
    <t>TIMOTHY JONES</t>
  </si>
  <si>
    <t>E0359389</t>
  </si>
  <si>
    <t>JONES TIMOTHY JOSEPH</t>
  </si>
  <si>
    <t>JONES TIMOTHY</t>
  </si>
  <si>
    <t>Asalim Thabet</t>
  </si>
  <si>
    <t>E0418964</t>
  </si>
  <si>
    <t>THABET ASALIM</t>
  </si>
  <si>
    <t>THABET ASALIM A</t>
  </si>
  <si>
    <t>ASHLEY BARRY</t>
  </si>
  <si>
    <t>E0381380</t>
  </si>
  <si>
    <t>BARRY ASHLEY ELIZABETH</t>
  </si>
  <si>
    <t>BARRY ASHLEY</t>
  </si>
  <si>
    <t>Charles Perla</t>
  </si>
  <si>
    <t>E0165924</t>
  </si>
  <si>
    <t>PERLA CHARLES MD</t>
  </si>
  <si>
    <t>PERLA CHARLES</t>
  </si>
  <si>
    <t>Chelsea Ingrassia</t>
  </si>
  <si>
    <t>E0421740</t>
  </si>
  <si>
    <t>INGRASSIA CHELSEA LEIGH</t>
  </si>
  <si>
    <t>INGRASSIA CHELSEA MRS.</t>
  </si>
  <si>
    <t>Daria York</t>
  </si>
  <si>
    <t>E0331804</t>
  </si>
  <si>
    <t>YORK DARIA NP</t>
  </si>
  <si>
    <t>YORK DARIA</t>
  </si>
  <si>
    <t>Darlene Carr</t>
  </si>
  <si>
    <t>CARR DARLENE</t>
  </si>
  <si>
    <t>ELIZABETH OCZKOWSKI</t>
  </si>
  <si>
    <t>OCZKOWSKI ELIZABETH</t>
  </si>
  <si>
    <t>Elizabeth Rogalia</t>
  </si>
  <si>
    <t>ROGALIA ELIZABETH MISS</t>
  </si>
  <si>
    <t>Helene Bernstein</t>
  </si>
  <si>
    <t>E0419408</t>
  </si>
  <si>
    <t>BERSTEIN HELENE</t>
  </si>
  <si>
    <t>BERNSTEIN HELENE</t>
  </si>
  <si>
    <t>BERNSTEIN HELENE BARBARA</t>
  </si>
  <si>
    <t>Henry Roane</t>
  </si>
  <si>
    <t>E0306996</t>
  </si>
  <si>
    <t>ROANE HENRY</t>
  </si>
  <si>
    <t>ROANE HENRY STANLEY</t>
  </si>
  <si>
    <t>713 HARRISON ST TU # 3</t>
  </si>
  <si>
    <t>JENIFER ORICO</t>
  </si>
  <si>
    <t>ORICO JENIFER</t>
  </si>
  <si>
    <t>930 DIBBLES TRL</t>
  </si>
  <si>
    <t>WEBSTER</t>
  </si>
  <si>
    <t>Jennifer Conte</t>
  </si>
  <si>
    <t>CONTE JENNIFER</t>
  </si>
  <si>
    <t>JUANITA FUENTES</t>
  </si>
  <si>
    <t>E0423755</t>
  </si>
  <si>
    <t>FUENTES JUANITA ANN</t>
  </si>
  <si>
    <t>FUENTES JUANITA</t>
  </si>
  <si>
    <t>E0019248</t>
  </si>
  <si>
    <t>RICHMOND RODNEY W RPA</t>
  </si>
  <si>
    <t>RICHMOND RODNEY</t>
  </si>
  <si>
    <t>4 FULLER STREET</t>
  </si>
  <si>
    <t>ALEXANDRIA BAY</t>
  </si>
  <si>
    <t>13607-1316</t>
  </si>
  <si>
    <t>Kelly Evans</t>
  </si>
  <si>
    <t>E0289013</t>
  </si>
  <si>
    <t>DEBEER KELLY ANN RPA</t>
  </si>
  <si>
    <t>EVANS KELLY</t>
  </si>
  <si>
    <t>EVANS KELLY DEBEER</t>
  </si>
  <si>
    <t>1226 E WATER ST</t>
  </si>
  <si>
    <t>13210-1155</t>
  </si>
  <si>
    <t>Kelly Kolodziejski</t>
  </si>
  <si>
    <t>KOLODZIEJSKI KELLY MS.</t>
  </si>
  <si>
    <t>LIBERTY RESOURCES</t>
  </si>
  <si>
    <t>Mark Reger</t>
  </si>
  <si>
    <t>E0228008</t>
  </si>
  <si>
    <t>REGER MARK J               MD</t>
  </si>
  <si>
    <t>REGER MARK</t>
  </si>
  <si>
    <t>Mark Suchowiecki</t>
  </si>
  <si>
    <t>E0378606</t>
  </si>
  <si>
    <t>SUCHOWIECKI MARK J</t>
  </si>
  <si>
    <t>SUCHOWIECKI MARK</t>
  </si>
  <si>
    <t>2976 ROUTE 9W</t>
  </si>
  <si>
    <t>SAUGERTIES</t>
  </si>
  <si>
    <t>12477-5234</t>
  </si>
  <si>
    <t>Michelle Maginn-Owen</t>
  </si>
  <si>
    <t>E0034802</t>
  </si>
  <si>
    <t>KINNEY DRUGS INC #75</t>
  </si>
  <si>
    <t>KPH HEALTHCARE SERVICES INC # 75</t>
  </si>
  <si>
    <t>2783 NYS ROUTE 31</t>
  </si>
  <si>
    <t>13166-0000</t>
  </si>
  <si>
    <t>Mihai Simionescu</t>
  </si>
  <si>
    <t>E0026066</t>
  </si>
  <si>
    <t>SIMIONESCU MIHAI TIBERIU MD</t>
  </si>
  <si>
    <t>SIMIONESCU MIHAI DR.</t>
  </si>
  <si>
    <t>Richard Allen</t>
  </si>
  <si>
    <t>ALLEN RICHARD</t>
  </si>
  <si>
    <t>1000 SOUTH AVE</t>
  </si>
  <si>
    <t>Richard Kaskiw</t>
  </si>
  <si>
    <t>E0174020</t>
  </si>
  <si>
    <t>KASKIW RICHARD P  MD</t>
  </si>
  <si>
    <t>KASKIW RICHARD</t>
  </si>
  <si>
    <t>122 W EMBARGO ST</t>
  </si>
  <si>
    <t>13440-5138</t>
  </si>
  <si>
    <t>OLUBUKOLA ADEYEYE</t>
  </si>
  <si>
    <t>E0418046</t>
  </si>
  <si>
    <t>ADEYEYE OLUBUKOLA T</t>
  </si>
  <si>
    <t>ADEYEYE OLUBUKOLA DR.</t>
  </si>
  <si>
    <t>1801 BLACK RIVER BLVD</t>
  </si>
  <si>
    <t>Olumuyiwa Gay</t>
  </si>
  <si>
    <t>E0297895</t>
  </si>
  <si>
    <t>GAY OLUMUYIWA</t>
  </si>
  <si>
    <t>GAY OLUMUYIWA DR.</t>
  </si>
  <si>
    <t>55 FRONT ST</t>
  </si>
  <si>
    <t>13905-4705</t>
  </si>
  <si>
    <t>S Nelson</t>
  </si>
  <si>
    <t>E0358073</t>
  </si>
  <si>
    <t>NELSON STEPHANIE M</t>
  </si>
  <si>
    <t>NELSON STEPHANIE MRS.</t>
  </si>
  <si>
    <t>17 E GENESEE ST STE 2</t>
  </si>
  <si>
    <t>S Pflug</t>
  </si>
  <si>
    <t>PFLUG SHELAINA</t>
  </si>
  <si>
    <t>Stephanie Valentine</t>
  </si>
  <si>
    <t>E0417491</t>
  </si>
  <si>
    <t>VALENTINE STEPHANIE DIANE</t>
  </si>
  <si>
    <t>VALENTINE STEPHANIE</t>
  </si>
  <si>
    <t>Stephen Dubin</t>
  </si>
  <si>
    <t>E0088426</t>
  </si>
  <si>
    <t>DUBIN STEPHEN JON MD</t>
  </si>
  <si>
    <t>DUBIN STEPHEN</t>
  </si>
  <si>
    <t>DUBIN STEPHEN JON</t>
  </si>
  <si>
    <t>198 GRANDVIEW LN</t>
  </si>
  <si>
    <t>13815-3331</t>
  </si>
  <si>
    <t>Alice Nowark</t>
  </si>
  <si>
    <t>NOWARK ALICE MS.</t>
  </si>
  <si>
    <t>Alicia Clifford</t>
  </si>
  <si>
    <t>CLIFFORD ALICIA MS.</t>
  </si>
  <si>
    <t>4947 ROUTE 31, IMMANUEL LUTHERAN CHURCH</t>
  </si>
  <si>
    <t>CLAY</t>
  </si>
  <si>
    <t>TRACEY HANSEL</t>
  </si>
  <si>
    <t>E0344232</t>
  </si>
  <si>
    <t>HANSEL TRACEY ELIZABETH BEARD</t>
  </si>
  <si>
    <t>HANSEL TRACEY</t>
  </si>
  <si>
    <t>Tracie Leinbach</t>
  </si>
  <si>
    <t>E0407330</t>
  </si>
  <si>
    <t>RALL TRACIE</t>
  </si>
  <si>
    <t>LEINBACH TRACIE</t>
  </si>
  <si>
    <t>LEINBACH TRACIE LYNN</t>
  </si>
  <si>
    <t>Audrey Amir</t>
  </si>
  <si>
    <t>AMIR AUDREY</t>
  </si>
  <si>
    <t>Avneet Singh</t>
  </si>
  <si>
    <t>E0409355</t>
  </si>
  <si>
    <t>SINGH AVNEET</t>
  </si>
  <si>
    <t>SINGH AVNEET DR.</t>
  </si>
  <si>
    <t>Christa Speach</t>
  </si>
  <si>
    <t>SPEACH CHRISTA</t>
  </si>
  <si>
    <t>CHRISTINA DELLACORINO</t>
  </si>
  <si>
    <t>DELLACORINO CHRISTINA</t>
  </si>
  <si>
    <t>David Heisig</t>
  </si>
  <si>
    <t>E0201952</t>
  </si>
  <si>
    <t>HEISIG DAVID G             MD</t>
  </si>
  <si>
    <t>HEISIG DAVID</t>
  </si>
  <si>
    <t>HEISIG DAVID G</t>
  </si>
  <si>
    <t>STE 3Q</t>
  </si>
  <si>
    <t>David Joseph</t>
  </si>
  <si>
    <t>E0424994</t>
  </si>
  <si>
    <t>JOSEPH DAVID OOMMEN</t>
  </si>
  <si>
    <t>JOSEPH DAVID</t>
  </si>
  <si>
    <t>Emeline Mandeville</t>
  </si>
  <si>
    <t>E0422152</t>
  </si>
  <si>
    <t>MANDEVILLE EMELINE MARIE</t>
  </si>
  <si>
    <t>MANDEVILLE EMELINE</t>
  </si>
  <si>
    <t>4900 BROAD RD STE 4H-NORTH</t>
  </si>
  <si>
    <t>Emily Devins</t>
  </si>
  <si>
    <t>E0422988</t>
  </si>
  <si>
    <t>DEVINS EMILY NAISMITH</t>
  </si>
  <si>
    <t>DEVINS EMILY</t>
  </si>
  <si>
    <t>Hooman Ranjbaran-Jahromi</t>
  </si>
  <si>
    <t>E0334855</t>
  </si>
  <si>
    <t>RANJBARAN-JAHROMI HOOMAN</t>
  </si>
  <si>
    <t>JENNIFER RYFUN</t>
  </si>
  <si>
    <t>E0418394</t>
  </si>
  <si>
    <t>RYFUN JENNIFER CHRISTINE</t>
  </si>
  <si>
    <t>RYFUN JENNIFER</t>
  </si>
  <si>
    <t>Jennifer Schumacher</t>
  </si>
  <si>
    <t>E0295906</t>
  </si>
  <si>
    <t>JENNIFER A SHEPHERD</t>
  </si>
  <si>
    <t>SCHUMACHER JENNIFER</t>
  </si>
  <si>
    <t>SCHUMACHER JENNIFER A</t>
  </si>
  <si>
    <t>BROAD RD STE 4K</t>
  </si>
  <si>
    <t>Kathryn Compagni</t>
  </si>
  <si>
    <t>E0037732</t>
  </si>
  <si>
    <t>COMPAGNI KATHRYN HAYES RPA</t>
  </si>
  <si>
    <t>COMPAGNI KATHRYN</t>
  </si>
  <si>
    <t>Kathryn Dolan</t>
  </si>
  <si>
    <t>E0067433</t>
  </si>
  <si>
    <t>DOLAN KATHRYN</t>
  </si>
  <si>
    <t>DOLAN KATHRYN RYAN</t>
  </si>
  <si>
    <t>23 S PERRY ST</t>
  </si>
  <si>
    <t>12095-2316</t>
  </si>
  <si>
    <t>Leah Bennett</t>
  </si>
  <si>
    <t>E0405225</t>
  </si>
  <si>
    <t>BENNETT LEAH M</t>
  </si>
  <si>
    <t>BENNETT LEAH DR.</t>
  </si>
  <si>
    <t>BENNETT LEAH MARIE</t>
  </si>
  <si>
    <t>LENORE GRIFFITHS</t>
  </si>
  <si>
    <t>E0108660</t>
  </si>
  <si>
    <t>GRIFFITHS LENORE LEIGH</t>
  </si>
  <si>
    <t>GRIFFITHS LENORE</t>
  </si>
  <si>
    <t>550 E GENESEE ST</t>
  </si>
  <si>
    <t>MARILYN MURPHY</t>
  </si>
  <si>
    <t>E0147209</t>
  </si>
  <si>
    <t>MURPHY MARILYN DIANE</t>
  </si>
  <si>
    <t>MURPHY MARILYN</t>
  </si>
  <si>
    <t>600 E GENESEE ST STE#217</t>
  </si>
  <si>
    <t>Marino Mauro</t>
  </si>
  <si>
    <t>E0343176</t>
  </si>
  <si>
    <t>MAURO MARINO O</t>
  </si>
  <si>
    <t>MAURO MARINO MR.</t>
  </si>
  <si>
    <t>5 CLAY ST</t>
  </si>
  <si>
    <t>12953-1905</t>
  </si>
  <si>
    <t>Michael Miller</t>
  </si>
  <si>
    <t>E0362095</t>
  </si>
  <si>
    <t>MILLER MICHAEL</t>
  </si>
  <si>
    <t>MILLER MICHAEL DR.</t>
  </si>
  <si>
    <t>Michael Natale</t>
  </si>
  <si>
    <t>E0419445</t>
  </si>
  <si>
    <t>NATALE MICHAEL ANGELO</t>
  </si>
  <si>
    <t>NATALE MICHAEL</t>
  </si>
  <si>
    <t>Raymond Carlson</t>
  </si>
  <si>
    <t>E0198511</t>
  </si>
  <si>
    <t>CARLSON RAYMOND J MD</t>
  </si>
  <si>
    <t>CARLSON RAYMOND DR.</t>
  </si>
  <si>
    <t>CARDIOLOGY PC S-500</t>
  </si>
  <si>
    <t>13210-1640</t>
  </si>
  <si>
    <t>Rebecca Blue</t>
  </si>
  <si>
    <t>E0406285</t>
  </si>
  <si>
    <t>BLUE REBECCA</t>
  </si>
  <si>
    <t>BLUE REBECCA DR.</t>
  </si>
  <si>
    <t>NINA STOECKEL</t>
  </si>
  <si>
    <t>E0342585</t>
  </si>
  <si>
    <t>STOECKEL NINA JASMIN</t>
  </si>
  <si>
    <t>STOECKEL NINA MRS.</t>
  </si>
  <si>
    <t>Nola Gardner</t>
  </si>
  <si>
    <t>E0361781</t>
  </si>
  <si>
    <t>GARDNER NOLA JEAN</t>
  </si>
  <si>
    <t>GARDNER NOLA MRS.</t>
  </si>
  <si>
    <t>Northern Regional Center for Independent Living</t>
  </si>
  <si>
    <t>E0439648</t>
  </si>
  <si>
    <t>NORTHERN REGIONAL CENTER FOR INDEPE</t>
  </si>
  <si>
    <t>NORTHERN REGIONAL CENTER FOR INDEPENDENT LIVING</t>
  </si>
  <si>
    <t>Adrianne O'Quinn</t>
  </si>
  <si>
    <t>E0378131</t>
  </si>
  <si>
    <t>OQUINN ADRIANNE BAER MONACO</t>
  </si>
  <si>
    <t>O'QUINN ADRIANNE</t>
  </si>
  <si>
    <t>O'QUINN ADRIANNE BAER MONOCO</t>
  </si>
  <si>
    <t>5823 WIDEWATERS PKWY # 105</t>
  </si>
  <si>
    <t>AFSAR KHAN</t>
  </si>
  <si>
    <t>E0083289</t>
  </si>
  <si>
    <t>KHAN AFSAR ALI MD</t>
  </si>
  <si>
    <t>KHAN AFSAR</t>
  </si>
  <si>
    <t>THOMAS SOCASH</t>
  </si>
  <si>
    <t>E0360153</t>
  </si>
  <si>
    <t>LAW CYNTHIA MARIE</t>
  </si>
  <si>
    <t>LAW CYNTHIA MS.</t>
  </si>
  <si>
    <t>Timothy Byler</t>
  </si>
  <si>
    <t>E0377799</t>
  </si>
  <si>
    <t>BYLER TIMOTHY K</t>
  </si>
  <si>
    <t>BYLER TIMOTHY DR.</t>
  </si>
  <si>
    <t>BYLER TIMOTHY KARL</t>
  </si>
  <si>
    <t>Timothy Cobb</t>
  </si>
  <si>
    <t>E0352685</t>
  </si>
  <si>
    <t>COBB TIMOTHY</t>
  </si>
  <si>
    <t>Arpan Patel</t>
  </si>
  <si>
    <t>E0419425</t>
  </si>
  <si>
    <t>PATEL ARPAN</t>
  </si>
  <si>
    <t>PATEL ARPAN DR.</t>
  </si>
  <si>
    <t>Arthur Yegorov</t>
  </si>
  <si>
    <t>E0379571</t>
  </si>
  <si>
    <t>YEGEROV ARTHUR</t>
  </si>
  <si>
    <t>YEGOROV ARTHUR</t>
  </si>
  <si>
    <t>CELESTINE DRAKE</t>
  </si>
  <si>
    <t>DRAKE CELESTINE</t>
  </si>
  <si>
    <t>77 NELSON ST, SUITE 310</t>
  </si>
  <si>
    <t>Celia Kamps</t>
  </si>
  <si>
    <t>E0339908</t>
  </si>
  <si>
    <t>KAMPS CELIA</t>
  </si>
  <si>
    <t>3300 JAMES ST</t>
  </si>
  <si>
    <t>13206-2387</t>
  </si>
  <si>
    <t>Daniel DeMartini</t>
  </si>
  <si>
    <t>E0317250</t>
  </si>
  <si>
    <t>DANIEL M DEMARTINI</t>
  </si>
  <si>
    <t>DEMARTINI DANIEL</t>
  </si>
  <si>
    <t>DEMARTINI DANIEL M</t>
  </si>
  <si>
    <t>DANIELLE JOHNSON</t>
  </si>
  <si>
    <t>E0419475</t>
  </si>
  <si>
    <t>JOHNSON DANIELLE</t>
  </si>
  <si>
    <t>JOHNSON DANIELLE MARIE</t>
  </si>
  <si>
    <t>Elena Schmidt</t>
  </si>
  <si>
    <t>E0412430</t>
  </si>
  <si>
    <t>SCHMIDT ELENA</t>
  </si>
  <si>
    <t>SCHMIDT ELENA DR.</t>
  </si>
  <si>
    <t>Elizabeth Asiago-Reddy</t>
  </si>
  <si>
    <t>E0378259</t>
  </si>
  <si>
    <t>REDDY ELIZABETH A</t>
  </si>
  <si>
    <t>ASIAGO-REDDY ELIZABETH DR.</t>
  </si>
  <si>
    <t>Heather MacAdam</t>
  </si>
  <si>
    <t>E0110848</t>
  </si>
  <si>
    <t>MACADAM HEATHER M MD</t>
  </si>
  <si>
    <t>MACADAM HEATHER</t>
  </si>
  <si>
    <t>250 WELLS RD</t>
  </si>
  <si>
    <t>13026-0000</t>
  </si>
  <si>
    <t>Helen M Jacoby</t>
  </si>
  <si>
    <t>E0065208</t>
  </si>
  <si>
    <t>JACOBY HELEN MAJ</t>
  </si>
  <si>
    <t>JACOBY HELEN</t>
  </si>
  <si>
    <t>Jeff Sattora</t>
  </si>
  <si>
    <t>E0346465</t>
  </si>
  <si>
    <t>SATTORA JEFFREY J</t>
  </si>
  <si>
    <t>SATTORA JEFFREY MR.</t>
  </si>
  <si>
    <t>SATTORA JEFFREY JAMES</t>
  </si>
  <si>
    <t>Jeffrey Smith</t>
  </si>
  <si>
    <t>E0020226</t>
  </si>
  <si>
    <t>SMITH JEFFREY M RPA</t>
  </si>
  <si>
    <t>SMITH JEFFREY</t>
  </si>
  <si>
    <t>SMITH JEFFREY M PA</t>
  </si>
  <si>
    <t>727 WASHINGTON ST</t>
  </si>
  <si>
    <t>13601-4031</t>
  </si>
  <si>
    <t>Joshua LaBarge</t>
  </si>
  <si>
    <t>LABARGE JOSHUA</t>
  </si>
  <si>
    <t>750 EAST ADAMS ST.</t>
  </si>
  <si>
    <t>Joy Ellen Dolorico-Magsino</t>
  </si>
  <si>
    <t>E0069743</t>
  </si>
  <si>
    <t>DOLORICO-MAGSINO JOY ELLEN</t>
  </si>
  <si>
    <t>DOLORICO-MAGSINO JOY</t>
  </si>
  <si>
    <t>DOLORICO-MAGSINO JOY ELLEN MD</t>
  </si>
  <si>
    <t>Silver Fox Senior Center</t>
  </si>
  <si>
    <t>Community Center</t>
  </si>
  <si>
    <t>22 E. Genesee Street</t>
  </si>
  <si>
    <t>Baldwinsville</t>
  </si>
  <si>
    <t>Dunbar Association, Inc.</t>
  </si>
  <si>
    <t>1453 S State Street</t>
  </si>
  <si>
    <t>H.O.M.E. Inc.</t>
  </si>
  <si>
    <t>831 James Street</t>
  </si>
  <si>
    <t>Schermerhorn, Nichole</t>
  </si>
  <si>
    <t>SCHERMERHORN NICHOLE MRS.</t>
  </si>
  <si>
    <t>7550 S STATE ST</t>
  </si>
  <si>
    <t>Bouchard, Hope</t>
  </si>
  <si>
    <t>BOUCHARD HOPE</t>
  </si>
  <si>
    <t>620 ERIE BLVD W</t>
  </si>
  <si>
    <t>Walsh, Karen</t>
  </si>
  <si>
    <t>E0349278</t>
  </si>
  <si>
    <t>WALSH KAREN ANN</t>
  </si>
  <si>
    <t>WALSH KAREN MS.</t>
  </si>
  <si>
    <t>DECARR, KAYLA</t>
  </si>
  <si>
    <t>E0348056</t>
  </si>
  <si>
    <t>FONTAINE KAYLA</t>
  </si>
  <si>
    <t>DECARR KAYLA</t>
  </si>
  <si>
    <t>1612 GENESEE ST</t>
  </si>
  <si>
    <t>13502-5425</t>
  </si>
  <si>
    <t>Williams, Mechia</t>
  </si>
  <si>
    <t>E0442875</t>
  </si>
  <si>
    <t>WILLIAMS MECHIA</t>
  </si>
  <si>
    <t>Zebrowski, Paula</t>
  </si>
  <si>
    <t>E0130560</t>
  </si>
  <si>
    <t>ZEBROWSKI PAULA LYNN MD</t>
  </si>
  <si>
    <t>ZEBROWSKI PAULA</t>
  </si>
  <si>
    <t>ZEBROWSKI PAULA LYNN</t>
  </si>
  <si>
    <t>220 HERALD PL STE 4</t>
  </si>
  <si>
    <t>13202-1045</t>
  </si>
  <si>
    <t>Lloyd-Lester, Becky</t>
  </si>
  <si>
    <t>E0349268</t>
  </si>
  <si>
    <t>LLOYD-LESTER BECKY JEAN</t>
  </si>
  <si>
    <t>LLOYD-LESTER BECKY MRS.</t>
  </si>
  <si>
    <t>CAROL LOPES</t>
  </si>
  <si>
    <t>E0386332</t>
  </si>
  <si>
    <t>LOPES CAROL</t>
  </si>
  <si>
    <t>Bethany Spier</t>
  </si>
  <si>
    <t>(315) 422-8105</t>
  </si>
  <si>
    <t>bspier@cathyjberrymd.com</t>
  </si>
  <si>
    <t>LOPES CAROL DR.</t>
  </si>
  <si>
    <t>101 PINE ST</t>
  </si>
  <si>
    <t>13210-1149</t>
  </si>
  <si>
    <t>Paolini, Sara</t>
  </si>
  <si>
    <t>PAOLINI SARA</t>
  </si>
  <si>
    <t>220 HERALD PLACE, 4TH FLOOR</t>
  </si>
  <si>
    <t>Eddy, Wendy</t>
  </si>
  <si>
    <t>EDDY WENDY MRS.</t>
  </si>
  <si>
    <t>21534 STAPLIN ROAD</t>
  </si>
  <si>
    <t>BLACK RIVEWR</t>
  </si>
  <si>
    <t>Sawaryn, Heather</t>
  </si>
  <si>
    <t>E0349263</t>
  </si>
  <si>
    <t>SAWARYN HEATHER IRENE</t>
  </si>
  <si>
    <t>SAWARYN HEATHER</t>
  </si>
  <si>
    <t>Peterson, Jatia</t>
  </si>
  <si>
    <t>PETERSON JATIA MS.</t>
  </si>
  <si>
    <t>620 ERIE BLVD W, SUITE 208</t>
  </si>
  <si>
    <t>Harris El, Shanteashia</t>
  </si>
  <si>
    <t>E0060747</t>
  </si>
  <si>
    <t>HARRIS EL SHANTEASHI</t>
  </si>
  <si>
    <t>HARRIS EL SHANTEASHIA</t>
  </si>
  <si>
    <t>222 W MAIN ST</t>
  </si>
  <si>
    <t>BATAVIA</t>
  </si>
  <si>
    <t>14020-1909</t>
  </si>
  <si>
    <t>Walsh, Lauren</t>
  </si>
  <si>
    <t>E0446214</t>
  </si>
  <si>
    <t>WALSH LAUREN</t>
  </si>
  <si>
    <t>Streib, Sarah</t>
  </si>
  <si>
    <t>STREIB SARAH</t>
  </si>
  <si>
    <t>Carabajal, Elvira</t>
  </si>
  <si>
    <t>E0376522</t>
  </si>
  <si>
    <t>CARABAJAL ELVIRA R</t>
  </si>
  <si>
    <t>CARABAJAL ELVIRA</t>
  </si>
  <si>
    <t>Waldschmidt, Nicole</t>
  </si>
  <si>
    <t>POSITIVELY YOU, LLC</t>
  </si>
  <si>
    <t>Emerson, Faith</t>
  </si>
  <si>
    <t>E0349273</t>
  </si>
  <si>
    <t>EMERSON FAITH A</t>
  </si>
  <si>
    <t>EMERSON FAITH</t>
  </si>
  <si>
    <t>Ispahani, Abbas</t>
  </si>
  <si>
    <t>E0191487</t>
  </si>
  <si>
    <t>ISPAHANI ABBAS MD</t>
  </si>
  <si>
    <t>ISPAHANI ABBAS</t>
  </si>
  <si>
    <t>Curtiss, Brittany</t>
  </si>
  <si>
    <t>E0442598</t>
  </si>
  <si>
    <t>CURTISS BRITTANY</t>
  </si>
  <si>
    <t>KRYSTAL FOREE</t>
  </si>
  <si>
    <t>E0322897</t>
  </si>
  <si>
    <t>FOREE KRYSTAL</t>
  </si>
  <si>
    <t>FOREE KRYSTAL RHIANNON</t>
  </si>
  <si>
    <t>8280 WILLETT PKWY STE 201</t>
  </si>
  <si>
    <t>13027-1320</t>
  </si>
  <si>
    <t>Myers, Gerald</t>
  </si>
  <si>
    <t>E0446585</t>
  </si>
  <si>
    <t>MYERS GERALD MATTHEW JR</t>
  </si>
  <si>
    <t>MYERS GERALD MR.</t>
  </si>
  <si>
    <t>Shepard, Daronda</t>
  </si>
  <si>
    <t>E0348222</t>
  </si>
  <si>
    <t>SHEPARD DARONDA LARITHEA</t>
  </si>
  <si>
    <t>SHEPARD DARONDA</t>
  </si>
  <si>
    <t>King, Martha</t>
  </si>
  <si>
    <t>E0349272</t>
  </si>
  <si>
    <t>KING MARTHA MAY</t>
  </si>
  <si>
    <t>KING MARTHA MS.</t>
  </si>
  <si>
    <t>Lott-Tobin, Kharyn</t>
  </si>
  <si>
    <t>LOTT-TOBIN KHARYN MRS.</t>
  </si>
  <si>
    <t>Van Buskirk, Mary Ann</t>
  </si>
  <si>
    <t>E0018338</t>
  </si>
  <si>
    <t>VAN BUSKIRK MARYANN</t>
  </si>
  <si>
    <t>VANBUSKIRK MARY ANN MS.</t>
  </si>
  <si>
    <t>13367-1574</t>
  </si>
  <si>
    <t>Alvord, Stacy</t>
  </si>
  <si>
    <t>ALVORD STACY</t>
  </si>
  <si>
    <t>Rancier, Daniel B.</t>
  </si>
  <si>
    <t>E0133494</t>
  </si>
  <si>
    <t>RANCIER DANIEL B MD</t>
  </si>
  <si>
    <t>RANCIER DANIEL</t>
  </si>
  <si>
    <t>Bain, Sabrina</t>
  </si>
  <si>
    <t>BAIN SABRINA</t>
  </si>
  <si>
    <t>Merckel, Sarah</t>
  </si>
  <si>
    <t>MERCKEL SARAH</t>
  </si>
  <si>
    <t>Malek, Cynthia</t>
  </si>
  <si>
    <t>E0419037</t>
  </si>
  <si>
    <t>MALEK CYNTHIA</t>
  </si>
  <si>
    <t>MALEK CINDY MS.</t>
  </si>
  <si>
    <t>CATHY J. BERRY, M.D.</t>
  </si>
  <si>
    <t>E0138290</t>
  </si>
  <si>
    <t>BERRY CATHY J MD</t>
  </si>
  <si>
    <t>BERRY CATHY DR.</t>
  </si>
  <si>
    <t>CROUSE IRVING HSP</t>
  </si>
  <si>
    <t>ALIA REZEK</t>
  </si>
  <si>
    <t>REZEK ALIA MS.</t>
  </si>
  <si>
    <t>Bizzari, Stephanie</t>
  </si>
  <si>
    <t>E0415002</t>
  </si>
  <si>
    <t>BIZZARI STEPHANIE</t>
  </si>
  <si>
    <t>BIZZARI STEPHANIE ANN</t>
  </si>
  <si>
    <t>POPE, CHARLES</t>
  </si>
  <si>
    <t>POPE CHARLES</t>
  </si>
  <si>
    <t>8-12 DIETZ ST</t>
  </si>
  <si>
    <t>Lung, Kim</t>
  </si>
  <si>
    <t>LUNG KIM</t>
  </si>
  <si>
    <t>Doty, Stephanie</t>
  </si>
  <si>
    <t>DOTY STEPHANIE MS.</t>
  </si>
  <si>
    <t>Hicks, Rodger</t>
  </si>
  <si>
    <t>HICKS RODGER MR.</t>
  </si>
  <si>
    <t>Hartle, Alexandra</t>
  </si>
  <si>
    <t>HARTLE ALEXANDRA</t>
  </si>
  <si>
    <t>Remillard, Katherine</t>
  </si>
  <si>
    <t>REMILLARD KATHERINE MRS.</t>
  </si>
  <si>
    <t>CLARK, JANE</t>
  </si>
  <si>
    <t>1411 GENESEE ST</t>
  </si>
  <si>
    <t>7900 TURIN RD, BUILDING 4, SUITE 2</t>
  </si>
  <si>
    <t>Scheurer, Katrin</t>
  </si>
  <si>
    <t>E0456447</t>
  </si>
  <si>
    <t>SCHEURER KATRIN ANN</t>
  </si>
  <si>
    <t>SCHEURER KATRIN</t>
  </si>
  <si>
    <t>Webster, Portia Prince</t>
  </si>
  <si>
    <t>WEBSTER PORTIA</t>
  </si>
  <si>
    <t>Utica Community Health Center</t>
  </si>
  <si>
    <t>Dianne DiMeo</t>
  </si>
  <si>
    <t>DDiMeo@RPCN.org</t>
  </si>
  <si>
    <t>Canale, Megan</t>
  </si>
  <si>
    <t>E0342142</t>
  </si>
  <si>
    <t>CANALE MEGAN MARIE</t>
  </si>
  <si>
    <t>CANALE MEGAN</t>
  </si>
  <si>
    <t>Stanley, George</t>
  </si>
  <si>
    <t>E0216562</t>
  </si>
  <si>
    <t>SMITH ROY ANTHONY          MD</t>
  </si>
  <si>
    <t>SMITH ROY</t>
  </si>
  <si>
    <t>SMITH ROY ANTHONY</t>
  </si>
  <si>
    <t>SCHNEIDER, KIMBERLY</t>
  </si>
  <si>
    <t>SCHNEIDER KIMBERLEE MS.</t>
  </si>
  <si>
    <t>Millard, Laurie</t>
  </si>
  <si>
    <t>MILLARD LAURIE MRS.</t>
  </si>
  <si>
    <t>7550 SOUTH STATE STREET</t>
  </si>
  <si>
    <t>Faulkner, Heather</t>
  </si>
  <si>
    <t>FAULKNER HEATHER</t>
  </si>
  <si>
    <t>Lacey-Hastings, Monica</t>
  </si>
  <si>
    <t>E0411588</t>
  </si>
  <si>
    <t>LACEY-HASTINGS MONICA</t>
  </si>
  <si>
    <t>KAELIN, SANDRA</t>
  </si>
  <si>
    <t>O'Brien, Kelly</t>
  </si>
  <si>
    <t>O'BRIEN KELLY</t>
  </si>
  <si>
    <t>Kegley, David</t>
  </si>
  <si>
    <t>E0414972</t>
  </si>
  <si>
    <t>KEGLEY DAVID</t>
  </si>
  <si>
    <t>Broderick, Kathleen</t>
  </si>
  <si>
    <t>E0349635</t>
  </si>
  <si>
    <t>BRODERICK KATHLEEN PEARL</t>
  </si>
  <si>
    <t>BRODERICK KATHLEEN MS.</t>
  </si>
  <si>
    <t>RITA MACDONALD</t>
  </si>
  <si>
    <t>E0124086</t>
  </si>
  <si>
    <t>MACDONALD RITA ELIZABETH</t>
  </si>
  <si>
    <t>MACDONALD RITA</t>
  </si>
  <si>
    <t>THERESA BRUNEAU</t>
  </si>
  <si>
    <t>E0074793</t>
  </si>
  <si>
    <t>BRUNEAU THERESA L</t>
  </si>
  <si>
    <t>BRUNEAU THERESA MRS.</t>
  </si>
  <si>
    <t>Burke, Elizabeth</t>
  </si>
  <si>
    <t>BURKE ELIZABETH MS.</t>
  </si>
  <si>
    <t>146 NORTH STREET</t>
  </si>
  <si>
    <t>Kennedy, Shelyagh</t>
  </si>
  <si>
    <t>E0410103</t>
  </si>
  <si>
    <t>KENNEDY SHELYAGH R</t>
  </si>
  <si>
    <t>KENNEDY SHELYAGH</t>
  </si>
  <si>
    <t>Shutter, Amber</t>
  </si>
  <si>
    <t>E0428944</t>
  </si>
  <si>
    <t>SHUTTER AMBER LYNN</t>
  </si>
  <si>
    <t>SHUTTER AMBER MRS.</t>
  </si>
  <si>
    <t>Bush, Julie</t>
  </si>
  <si>
    <t>E0430826</t>
  </si>
  <si>
    <t>BUSH JULIE A</t>
  </si>
  <si>
    <t>BUSH JULIE</t>
  </si>
  <si>
    <t>BURGESS, JOSHUA</t>
  </si>
  <si>
    <t>BURGESS JOSHUA MR.</t>
  </si>
  <si>
    <t>Fitzgerald, Canice</t>
  </si>
  <si>
    <t>FITZGERALD CANICE</t>
  </si>
  <si>
    <t>TRIFILETTI, JESSICA</t>
  </si>
  <si>
    <t>TRIFILETTI JESSICA MS.</t>
  </si>
  <si>
    <t>141 N CENTRAL AVE, C/O WJCS</t>
  </si>
  <si>
    <t>HARTSDALE</t>
  </si>
  <si>
    <t>THOMPSON, LEE</t>
  </si>
  <si>
    <t>E0412067</t>
  </si>
  <si>
    <t>THOMPSON LEE P</t>
  </si>
  <si>
    <t>THOMPSON LEE</t>
  </si>
  <si>
    <t>SAVILLE, DONNA</t>
  </si>
  <si>
    <t>GRIFFIN, JAMIE</t>
  </si>
  <si>
    <t>E0450600</t>
  </si>
  <si>
    <t>GRIIFIN JAMIE PATRICIA</t>
  </si>
  <si>
    <t>GRIFFIN JAMIE</t>
  </si>
  <si>
    <t>GRIFFIN JAMIE PATRICIA</t>
  </si>
  <si>
    <t>McQuaide, Katie</t>
  </si>
  <si>
    <t>E0376363</t>
  </si>
  <si>
    <t>MCQUAIDE KATIE</t>
  </si>
  <si>
    <t>587 MAIN ST</t>
  </si>
  <si>
    <t>13417-1481</t>
  </si>
  <si>
    <t>Vick, Dan</t>
  </si>
  <si>
    <t>321 Genesee Street</t>
  </si>
  <si>
    <t>Diles, April</t>
  </si>
  <si>
    <t>E0359050</t>
  </si>
  <si>
    <t>DILES APRIL E</t>
  </si>
  <si>
    <t>DILES APRIL</t>
  </si>
  <si>
    <t>13619-1360</t>
  </si>
  <si>
    <t>Gaskins, Susan</t>
  </si>
  <si>
    <t>E0446583</t>
  </si>
  <si>
    <t>GASKINS SUSAN DIANN</t>
  </si>
  <si>
    <t>GASKINS SUSAN</t>
  </si>
  <si>
    <t>Fiorelli, Michelle</t>
  </si>
  <si>
    <t>E0413413</t>
  </si>
  <si>
    <t>FIORELLI MICHELLE ANNE</t>
  </si>
  <si>
    <t>FIORELLI MICHELLE</t>
  </si>
  <si>
    <t>Bramley, Julie</t>
  </si>
  <si>
    <t>221 Broad St</t>
  </si>
  <si>
    <t>Harkness, Lindsey</t>
  </si>
  <si>
    <t>HARKNESS LINDSEY</t>
  </si>
  <si>
    <t>3019 COUNTY COMPLEX DR</t>
  </si>
  <si>
    <t>LINTS, KRISTEN</t>
  </si>
  <si>
    <t>E0422925</t>
  </si>
  <si>
    <t>KRISTIN R LINTS</t>
  </si>
  <si>
    <t>LINTS KRISTIN</t>
  </si>
  <si>
    <t>LINTS KRISTIN R</t>
  </si>
  <si>
    <t>Hanlon, Benjamin</t>
  </si>
  <si>
    <t>HANLON BENJAMIN</t>
  </si>
  <si>
    <t>JANET ORTOLANI</t>
  </si>
  <si>
    <t>E0288387</t>
  </si>
  <si>
    <t>ORTOLANI JANET</t>
  </si>
  <si>
    <t>ORTOLANI JANET MS.</t>
  </si>
  <si>
    <t>Davis, Danielle</t>
  </si>
  <si>
    <t>E0456663</t>
  </si>
  <si>
    <t>DAVIS DANIELLE</t>
  </si>
  <si>
    <t>Aldrich, Andrea</t>
  </si>
  <si>
    <t>E0442578</t>
  </si>
  <si>
    <t>ALDRICH ANDREA</t>
  </si>
  <si>
    <t>CATHY J. BERRY, M.D., P.C.</t>
  </si>
  <si>
    <t>E0000795</t>
  </si>
  <si>
    <t>CATHY J BERRY MD PC</t>
  </si>
  <si>
    <t>Riggall, Abigail</t>
  </si>
  <si>
    <t>E0362002</t>
  </si>
  <si>
    <t>RIGGALL ABIGAIL JOY</t>
  </si>
  <si>
    <t>RIGGALL ABIGAIL MRS.</t>
  </si>
  <si>
    <t>Heysler, R</t>
  </si>
  <si>
    <t>603 Seneca St. #5</t>
  </si>
  <si>
    <t>Buffalo Beacon Corporation dba Beacon Center</t>
  </si>
  <si>
    <t>E0181566</t>
  </si>
  <si>
    <t>BUFFALO BEACON CORP</t>
  </si>
  <si>
    <t>Jacqueline Nicastro</t>
  </si>
  <si>
    <t>(315) 366-4100</t>
  </si>
  <si>
    <t>jnicastro@beaconcenter.net</t>
  </si>
  <si>
    <t>BUFFALO BEACON CORPORATION</t>
  </si>
  <si>
    <t># 09/01/02</t>
  </si>
  <si>
    <t>14226-1900</t>
  </si>
  <si>
    <t>Baker, Kelly</t>
  </si>
  <si>
    <t>BAKER KELLY</t>
  </si>
  <si>
    <t>220 HERALD PL, 4TH FLOOR</t>
  </si>
  <si>
    <t>Riker, Erica</t>
  </si>
  <si>
    <t>RIKER ERICA</t>
  </si>
  <si>
    <t>Nugent, Megan</t>
  </si>
  <si>
    <t>NUGENT MEGAN</t>
  </si>
  <si>
    <t>Thorpe, Elizabeth</t>
  </si>
  <si>
    <t>THORPE ELIZABETH</t>
  </si>
  <si>
    <t>Gowing, Colleen</t>
  </si>
  <si>
    <t>GOWING COLLEEN</t>
  </si>
  <si>
    <t>Gachette, Vanessa</t>
  </si>
  <si>
    <t>GACHETTE VANESSA</t>
  </si>
  <si>
    <t>Salemi, Kiersten</t>
  </si>
  <si>
    <t>SALEMI KIERSTEN</t>
  </si>
  <si>
    <t>1275 STATE ROUTE 5 LOT 21</t>
  </si>
  <si>
    <t>Bauer, Stephanie</t>
  </si>
  <si>
    <t>E0446225</t>
  </si>
  <si>
    <t>YANCEY STEPHANIE</t>
  </si>
  <si>
    <t>MARY WOILER</t>
  </si>
  <si>
    <t>E0074792</t>
  </si>
  <si>
    <t>WOILER MARY ELLEN</t>
  </si>
  <si>
    <t>WOILER MARY</t>
  </si>
  <si>
    <t>INTEGRITY HOME CARE SERVICES, INC. TBI</t>
  </si>
  <si>
    <t>02113528</t>
  </si>
  <si>
    <t>SENECA-CAYUGA COUNTY NYSARC</t>
  </si>
  <si>
    <t>03257141</t>
  </si>
  <si>
    <t>03046155</t>
  </si>
  <si>
    <t xml:space="preserve">BRIDGES </t>
  </si>
  <si>
    <t xml:space="preserve">CAYUGA COMMUNITY HEALTH NETWORK </t>
  </si>
  <si>
    <t xml:space="preserve">FOOD BANK OF CNY </t>
  </si>
  <si>
    <t xml:space="preserve">LEARNING DISABILITIES ASSOCIATION </t>
  </si>
  <si>
    <t xml:space="preserve">MADISON COUNTY RURAL HEALTH COUNCIL, INC. </t>
  </si>
  <si>
    <t xml:space="preserve">MOHAWK VALLEY PERINATAL NETWORK dba NEW FAMILY </t>
  </si>
  <si>
    <t xml:space="preserve">NORTH COUNTRY PRENATAL PERINATAL COUNCIL </t>
  </si>
  <si>
    <t xml:space="preserve">PARENT INFORMATION GROUP FOR EXCEPTIONAL CHILDREN </t>
  </si>
  <si>
    <t xml:space="preserve">PREVENTION NETWORK </t>
  </si>
  <si>
    <t xml:space="preserve">REACH CNY </t>
  </si>
  <si>
    <t xml:space="preserve">RESCUE MISSION OF UTICA </t>
  </si>
  <si>
    <t xml:space="preserve">THE SALVATION ARMY SAS </t>
  </si>
  <si>
    <t xml:space="preserve">ST. LUKE HEALTH SERVICES </t>
  </si>
  <si>
    <t>ONEIDA COUNTY DEPARTMENT OF MENTAL HEALTH</t>
  </si>
  <si>
    <t xml:space="preserve">CONTACT COMMUNITY SERVICES </t>
  </si>
  <si>
    <t>03314550</t>
  </si>
  <si>
    <t>01060737</t>
  </si>
  <si>
    <t>00588023</t>
  </si>
  <si>
    <t>US Care Systems</t>
  </si>
  <si>
    <t>Home Aides of Central New York</t>
  </si>
  <si>
    <t>UPSTATE UNIVERSITY MEDICAL ASSOCIATES @ SYRACUSE</t>
  </si>
  <si>
    <t>UPSTATE FAMILY HEALTH CENTER</t>
  </si>
  <si>
    <t>03826473</t>
  </si>
  <si>
    <t>St. Francis Commons</t>
  </si>
  <si>
    <t>Other - Assisted Living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</si>
</sst>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3">
    <xf numFmtId="0" fontId="0" fillId="0" borderId="0" xfId="0"/>
    <xf numFmtId="0" fontId="3" fillId="0" borderId="0" xfId="0" applyFont="1"/>
    <xf numFmtId="0" fontId="0" fillId="0" borderId="1" xfId="0" applyBorder="1"/>
    <xf numFmtId="0" fontId="3" fillId="0" borderId="1" xfId="0" applyFont="1" applyBorder="1"/>
    <xf numFmtId="44" fontId="0" fillId="0" borderId="1" xfId="1" applyFont="1" applyBorder="1"/>
    <xf numFmtId="9" fontId="0" fillId="0" borderId="1" xfId="2" applyFont="1" applyBorder="1"/>
    <xf numFmtId="44" fontId="3" fillId="0" borderId="1" xfId="1" applyFont="1" applyBorder="1"/>
    <xf numFmtId="9" fontId="3" fillId="0" borderId="1" xfId="2" applyFont="1" applyBorder="1"/>
    <xf numFmtId="0" fontId="0" fillId="3" borderId="1" xfId="0" applyFill="1" applyBorder="1" applyAlignment="1">
      <alignment horizontal="center" textRotation="90" wrapText="1"/>
    </xf>
    <xf numFmtId="0" fontId="0" fillId="3" borderId="1" xfId="0" applyFill="1" applyBorder="1"/>
    <xf numFmtId="0" fontId="0" fillId="0" borderId="1" xfId="0" applyNumberFormat="1" applyBorder="1"/>
    <xf numFmtId="3" fontId="0" fillId="0" borderId="0" xfId="0" applyNumberFormat="1"/>
    <xf numFmtId="44" fontId="0" fillId="3" borderId="1" xfId="1" applyFont="1" applyFill="1" applyBorder="1"/>
    <xf numFmtId="0" fontId="2" fillId="4" borderId="1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3" fillId="4" borderId="4" xfId="0" applyFont="1" applyFill="1" applyBorder="1" applyAlignment="1">
      <alignment horizontal="center" wrapText="1"/>
    </xf>
    <xf numFmtId="0" fontId="0" fillId="4" borderId="1" xfId="0" applyFill="1" applyBorder="1"/>
    <xf numFmtId="0" fontId="0" fillId="4" borderId="0" xfId="0" applyFill="1"/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0" fontId="0" fillId="0" borderId="0" xfId="0" applyFont="1" applyAlignment="1">
      <alignment horizontal="left"/>
    </xf>
    <xf numFmtId="44" fontId="0" fillId="0" borderId="0" xfId="1" applyFont="1"/>
    <xf numFmtId="44" fontId="2" fillId="2" borderId="1" xfId="1" applyFont="1" applyFill="1" applyBorder="1" applyAlignment="1">
      <alignment horizontal="center" wrapText="1"/>
    </xf>
    <xf numFmtId="44" fontId="0" fillId="0" borderId="0" xfId="1" applyFont="1" applyAlignment="1"/>
    <xf numFmtId="44" fontId="4" fillId="0" borderId="0" xfId="1" applyFont="1" applyBorder="1" applyAlignment="1">
      <alignment horizontal="right" vertical="top"/>
    </xf>
    <xf numFmtId="43" fontId="4" fillId="0" borderId="1" xfId="3" applyFont="1" applyBorder="1" applyAlignment="1">
      <alignment horizontal="right" vertical="top"/>
    </xf>
    <xf numFmtId="43" fontId="4" fillId="0" borderId="1" xfId="3" applyFont="1" applyFill="1" applyBorder="1" applyAlignment="1">
      <alignment horizontal="right" vertical="top"/>
    </xf>
    <xf numFmtId="0" fontId="0" fillId="0" borderId="1" xfId="0" applyFont="1" applyBorder="1" applyAlignment="1">
      <alignment horizontal="left"/>
    </xf>
    <xf numFmtId="0" fontId="0" fillId="0" borderId="1" xfId="0" quotePrefix="1" applyFont="1" applyBorder="1" applyAlignment="1">
      <alignment horizontal="left"/>
    </xf>
    <xf numFmtId="14" fontId="4" fillId="0" borderId="1" xfId="0" applyNumberFormat="1" applyFont="1" applyBorder="1" applyAlignment="1">
      <alignment horizontal="left" vertical="top"/>
    </xf>
    <xf numFmtId="0" fontId="0" fillId="0" borderId="1" xfId="0" applyNumberFormat="1" applyFont="1" applyBorder="1" applyAlignment="1">
      <alignment horizontal="left"/>
    </xf>
    <xf numFmtId="0" fontId="0" fillId="0" borderId="1" xfId="0" applyFont="1" applyBorder="1"/>
    <xf numFmtId="0" fontId="0" fillId="0" borderId="1" xfId="0" quotePrefix="1" applyFont="1" applyBorder="1"/>
    <xf numFmtId="0" fontId="0" fillId="0" borderId="1" xfId="0" applyNumberFormat="1" applyFont="1" applyBorder="1"/>
    <xf numFmtId="0" fontId="4" fillId="0" borderId="1" xfId="0" applyNumberFormat="1" applyFont="1" applyBorder="1" applyAlignment="1">
      <alignment horizontal="left" vertical="top"/>
    </xf>
    <xf numFmtId="14" fontId="4" fillId="0" borderId="0" xfId="0" applyNumberFormat="1" applyFont="1" applyAlignment="1">
      <alignment horizontal="left" vertical="top"/>
    </xf>
    <xf numFmtId="0" fontId="0" fillId="0" borderId="0" xfId="0" applyFont="1"/>
    <xf numFmtId="44" fontId="0" fillId="0" borderId="1" xfId="1" applyFont="1" applyBorder="1" applyAlignment="1"/>
    <xf numFmtId="44" fontId="4" fillId="0" borderId="1" xfId="1" applyFont="1" applyBorder="1" applyAlignment="1">
      <alignment horizontal="right" vertical="top"/>
    </xf>
    <xf numFmtId="44" fontId="4" fillId="0" borderId="1" xfId="1" applyFont="1" applyFill="1" applyBorder="1" applyAlignment="1">
      <alignment horizontal="right" vertical="top"/>
    </xf>
    <xf numFmtId="44" fontId="4" fillId="0" borderId="1" xfId="1" applyFont="1" applyBorder="1" applyAlignment="1">
      <alignment horizontal="left" vertical="top"/>
    </xf>
    <xf numFmtId="43" fontId="0" fillId="0" borderId="0" xfId="0" applyNumberFormat="1" applyFont="1"/>
    <xf numFmtId="43" fontId="0" fillId="0" borderId="0" xfId="3" applyFont="1" applyAlignment="1"/>
    <xf numFmtId="44" fontId="0" fillId="0" borderId="1" xfId="1" applyFont="1" applyBorder="1" applyAlignment="1">
      <alignment horizontal="left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left" vertic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textRotation="90" wrapText="1"/>
    </xf>
    <xf numFmtId="0" fontId="3" fillId="0" borderId="4" xfId="0" applyFont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left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</cellXfs>
  <cellStyles count="4">
    <cellStyle name="Comma" xfId="3" builtinId="3"/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APP\DY3%20Q1%20Submission%20(July%202017)\PIT%20Replacement\PIT%20Replacement%20Template_Central%20New%20York%20DY3%20Q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weber/Desktop/PAOP%202017/PPS%202nd%20Tier%20Funds%20Flow%20Reporting%20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s Flow Summary"/>
      <sheetName val="Funds Flow - Partner Detail"/>
      <sheetName val="2nd Tier Funds Flow"/>
      <sheetName val="Partner Engagement"/>
      <sheetName val="CNYCC Perf Network 072017"/>
    </sheetNames>
    <sheetDataSet>
      <sheetData sheetId="0"/>
      <sheetData sheetId="1"/>
      <sheetData sheetId="2"/>
      <sheetData sheetId="3"/>
      <sheetData sheetId="4">
        <row r="2">
          <cell r="A2">
            <v>1558380840</v>
          </cell>
          <cell r="B2">
            <v>1683412</v>
          </cell>
          <cell r="C2" t="str">
            <v>FARKOUH, TOUFIK DR.</v>
          </cell>
          <cell r="D2" t="str">
            <v>E0131678</v>
          </cell>
          <cell r="E2" t="str">
            <v>FARKOUH TOUFIK PHILIP MD</v>
          </cell>
          <cell r="G2" t="str">
            <v>Scott Perra</v>
          </cell>
          <cell r="H2" t="str">
            <v>(315) 624-6153</v>
          </cell>
          <cell r="J2" t="str">
            <v>sperra@mvnhealth.com</v>
          </cell>
          <cell r="L2" t="str">
            <v>All Other:: Practitioner - Non-Primary Care Provider (PCP)</v>
          </cell>
          <cell r="M2" t="str">
            <v>No</v>
          </cell>
          <cell r="R2" t="str">
            <v>FARKOUH TOUFIK DR.</v>
          </cell>
          <cell r="W2" t="str">
            <v>FARKOUH TOUFIK PHILIP MD</v>
          </cell>
          <cell r="Y2" t="str">
            <v>BUFFALO</v>
          </cell>
          <cell r="Z2" t="str">
            <v>NY</v>
          </cell>
          <cell r="AA2" t="str">
            <v>14220-2095</v>
          </cell>
          <cell r="AB2" t="str">
            <v>PHYSICIAN</v>
          </cell>
          <cell r="AC2" t="str">
            <v>M</v>
          </cell>
          <cell r="AD2" t="str">
            <v>No</v>
          </cell>
          <cell r="AE2" t="str">
            <v>MMIS</v>
          </cell>
          <cell r="AG2" t="str">
            <v>P</v>
          </cell>
        </row>
        <row r="3">
          <cell r="A3">
            <v>1487898995</v>
          </cell>
          <cell r="B3">
            <v>3397046</v>
          </cell>
          <cell r="C3" t="str">
            <v>VALLEM, MADANA MOHANA</v>
          </cell>
          <cell r="D3" t="str">
            <v>E0327423</v>
          </cell>
          <cell r="E3" t="str">
            <v>MADANA M VALLEM MD</v>
          </cell>
          <cell r="G3" t="str">
            <v>Scott Perra</v>
          </cell>
          <cell r="H3" t="str">
            <v>(315) 624-6153</v>
          </cell>
          <cell r="J3" t="str">
            <v>sperra@mvnhealth.com</v>
          </cell>
          <cell r="L3" t="str">
            <v>All Other:: Practitioner - Non-Primary Care Provider (PCP)</v>
          </cell>
          <cell r="M3" t="str">
            <v>No</v>
          </cell>
          <cell r="R3" t="str">
            <v>VALLEM MADANA MOHANA</v>
          </cell>
          <cell r="W3" t="str">
            <v>MADANA M VALLEM MD</v>
          </cell>
          <cell r="X3" t="str">
            <v>1903 SUNSET AVE</v>
          </cell>
          <cell r="Y3" t="str">
            <v>UTICA</v>
          </cell>
          <cell r="Z3" t="str">
            <v>NY</v>
          </cell>
          <cell r="AA3" t="str">
            <v>13502-5617</v>
          </cell>
          <cell r="AB3" t="str">
            <v>PHYSICIAN</v>
          </cell>
          <cell r="AC3" t="str">
            <v>M</v>
          </cell>
          <cell r="AD3" t="str">
            <v>No</v>
          </cell>
          <cell r="AE3" t="str">
            <v>MMIS</v>
          </cell>
          <cell r="AF3" t="str">
            <v>FSL</v>
          </cell>
          <cell r="AG3" t="str">
            <v>P</v>
          </cell>
        </row>
        <row r="4">
          <cell r="A4">
            <v>1083654875</v>
          </cell>
          <cell r="B4">
            <v>3335206</v>
          </cell>
          <cell r="C4" t="str">
            <v>GRENIER, YANNICK</v>
          </cell>
          <cell r="D4" t="str">
            <v>E0319457</v>
          </cell>
          <cell r="E4" t="str">
            <v>GRENIER YANNICK Y MD</v>
          </cell>
          <cell r="G4" t="str">
            <v>Scott Perra</v>
          </cell>
          <cell r="H4" t="str">
            <v>(315) 624-6153</v>
          </cell>
          <cell r="J4" t="str">
            <v>sperra@mvnhealth.com</v>
          </cell>
          <cell r="L4" t="str">
            <v>All Other:: Practitioner - Non-Primary Care Provider (PCP)</v>
          </cell>
          <cell r="M4" t="str">
            <v>No</v>
          </cell>
          <cell r="R4" t="str">
            <v>GRENIER YANNICK</v>
          </cell>
          <cell r="W4" t="str">
            <v>GRENIER YANNICK Y MD</v>
          </cell>
          <cell r="X4" t="str">
            <v>2206 GENESEE ST</v>
          </cell>
          <cell r="Y4" t="str">
            <v>UTICA</v>
          </cell>
          <cell r="Z4" t="str">
            <v>NY</v>
          </cell>
          <cell r="AA4" t="str">
            <v>13502-5829</v>
          </cell>
          <cell r="AB4" t="str">
            <v>PHYSICIAN</v>
          </cell>
          <cell r="AC4" t="str">
            <v>M</v>
          </cell>
          <cell r="AD4" t="str">
            <v>No</v>
          </cell>
          <cell r="AE4" t="str">
            <v>MMIS</v>
          </cell>
          <cell r="AG4" t="str">
            <v>P</v>
          </cell>
        </row>
        <row r="5">
          <cell r="A5">
            <v>1659465102</v>
          </cell>
          <cell r="B5">
            <v>3053972</v>
          </cell>
          <cell r="C5" t="str">
            <v>BALUK, SVETLANA</v>
          </cell>
          <cell r="D5" t="str">
            <v>E0287584</v>
          </cell>
          <cell r="E5" t="str">
            <v>BALUK SVETLANA</v>
          </cell>
          <cell r="G5" t="str">
            <v>Scott Perra</v>
          </cell>
          <cell r="H5" t="str">
            <v>(315) 624-6153</v>
          </cell>
          <cell r="J5" t="str">
            <v>sperra@mvnhealth.com</v>
          </cell>
          <cell r="L5" t="str">
            <v>All Other:: Practitioner - Non-Primary Care Provider (PCP)</v>
          </cell>
          <cell r="M5" t="str">
            <v>No</v>
          </cell>
          <cell r="R5" t="str">
            <v>BALUK SVETLANA</v>
          </cell>
          <cell r="W5" t="str">
            <v>BALUK SVETLANA</v>
          </cell>
          <cell r="X5" t="str">
            <v>1656 CHAMPLIN AVE</v>
          </cell>
          <cell r="Y5" t="str">
            <v>UTICA</v>
          </cell>
          <cell r="Z5" t="str">
            <v>NY</v>
          </cell>
          <cell r="AA5" t="str">
            <v>13502-4830</v>
          </cell>
          <cell r="AB5" t="str">
            <v>PHYSICIAN</v>
          </cell>
          <cell r="AC5" t="str">
            <v>M</v>
          </cell>
          <cell r="AD5" t="str">
            <v>No</v>
          </cell>
          <cell r="AE5" t="str">
            <v>MMIS</v>
          </cell>
          <cell r="AF5" t="str">
            <v>FSL</v>
          </cell>
          <cell r="AG5" t="str">
            <v>P</v>
          </cell>
        </row>
        <row r="6">
          <cell r="A6">
            <v>1215913371</v>
          </cell>
          <cell r="B6">
            <v>3346605</v>
          </cell>
          <cell r="C6" t="str">
            <v>ATTILIO, MICHAEL DR.</v>
          </cell>
          <cell r="D6" t="str">
            <v>E0321037</v>
          </cell>
          <cell r="E6" t="str">
            <v>ATTILIO MICHAEL</v>
          </cell>
          <cell r="G6" t="str">
            <v>Scott Perra</v>
          </cell>
          <cell r="H6" t="str">
            <v>(315) 624-6153</v>
          </cell>
          <cell r="J6" t="str">
            <v>sperra@mvnhealth.com</v>
          </cell>
          <cell r="L6" t="str">
            <v>All Other:: Practitioner - Primary Care Provider (PCP)</v>
          </cell>
          <cell r="M6" t="str">
            <v>No</v>
          </cell>
          <cell r="R6" t="str">
            <v>ATTILIO MICHAEL DR.</v>
          </cell>
          <cell r="W6" t="str">
            <v>ATTILIO MICHAEL JOSEPH</v>
          </cell>
          <cell r="X6" t="str">
            <v>7980 STATE ROUTE 12</v>
          </cell>
          <cell r="Y6" t="str">
            <v>BARNEVELD</v>
          </cell>
          <cell r="Z6" t="str">
            <v>NY</v>
          </cell>
          <cell r="AA6" t="str">
            <v>13304-2536</v>
          </cell>
          <cell r="AB6" t="str">
            <v>PHYSICIAN</v>
          </cell>
          <cell r="AC6" t="str">
            <v>M</v>
          </cell>
          <cell r="AD6" t="str">
            <v>No</v>
          </cell>
          <cell r="AE6" t="str">
            <v>MMIS</v>
          </cell>
          <cell r="AF6" t="str">
            <v>SEMC</v>
          </cell>
          <cell r="AG6" t="str">
            <v>P</v>
          </cell>
        </row>
        <row r="7">
          <cell r="A7">
            <v>1710971866</v>
          </cell>
          <cell r="B7">
            <v>1863978</v>
          </cell>
          <cell r="C7" t="str">
            <v>WILLIAMS, MARK DR.</v>
          </cell>
          <cell r="D7" t="str">
            <v>E0113645</v>
          </cell>
          <cell r="E7" t="str">
            <v>WILLIAMS MARK EDWARD MD</v>
          </cell>
          <cell r="G7" t="str">
            <v>Scott Perra</v>
          </cell>
          <cell r="H7" t="str">
            <v>(315) 624-6153</v>
          </cell>
          <cell r="J7" t="str">
            <v>sperra@mvnhealth.com</v>
          </cell>
          <cell r="L7" t="str">
            <v>All Other:: Practitioner - Non-Primary Care Provider (PCP)</v>
          </cell>
          <cell r="M7" t="str">
            <v>No</v>
          </cell>
          <cell r="R7" t="str">
            <v>WILLIAMS MARK DR.</v>
          </cell>
          <cell r="W7" t="str">
            <v>WILLIAMS MARK EDWARD MD</v>
          </cell>
          <cell r="X7" t="str">
            <v>78 CROMWELL AVE</v>
          </cell>
          <cell r="Y7" t="str">
            <v>STATEN ISLAND</v>
          </cell>
          <cell r="Z7" t="str">
            <v>NY</v>
          </cell>
          <cell r="AA7" t="str">
            <v>10304-3933</v>
          </cell>
          <cell r="AB7" t="str">
            <v>PHYSICIAN</v>
          </cell>
          <cell r="AC7" t="str">
            <v>M</v>
          </cell>
          <cell r="AD7" t="str">
            <v>No</v>
          </cell>
          <cell r="AE7" t="str">
            <v>MMIS</v>
          </cell>
          <cell r="AF7" t="str">
            <v>FSL</v>
          </cell>
          <cell r="AG7" t="str">
            <v>P</v>
          </cell>
        </row>
        <row r="8">
          <cell r="A8">
            <v>1184613572</v>
          </cell>
          <cell r="B8">
            <v>1374414</v>
          </cell>
          <cell r="C8" t="str">
            <v>ALBERT, WALEED DR.</v>
          </cell>
          <cell r="D8" t="str">
            <v>E0162516</v>
          </cell>
          <cell r="E8" t="str">
            <v>ALBERT WALEED MD</v>
          </cell>
          <cell r="G8" t="str">
            <v>Scott Perra</v>
          </cell>
          <cell r="H8" t="str">
            <v>(315) 624-6153</v>
          </cell>
          <cell r="J8" t="str">
            <v>sperra@mvnhealth.com</v>
          </cell>
          <cell r="L8" t="str">
            <v>All Other:: Practitioner - Non-Primary Care Provider (PCP)</v>
          </cell>
          <cell r="M8" t="str">
            <v>No</v>
          </cell>
          <cell r="R8" t="str">
            <v>ALBERT WALEED DR.</v>
          </cell>
          <cell r="W8" t="str">
            <v>ALBERT WALEED</v>
          </cell>
          <cell r="X8" t="str">
            <v>ST LUKES HOSP</v>
          </cell>
          <cell r="Y8" t="str">
            <v>UTICA</v>
          </cell>
          <cell r="Z8" t="str">
            <v>NY</v>
          </cell>
          <cell r="AA8">
            <v>13503</v>
          </cell>
          <cell r="AB8" t="str">
            <v>PHYSICIAN</v>
          </cell>
          <cell r="AC8" t="str">
            <v>M</v>
          </cell>
          <cell r="AD8" t="str">
            <v>No</v>
          </cell>
          <cell r="AE8" t="str">
            <v>MMIS</v>
          </cell>
          <cell r="AG8" t="str">
            <v>P</v>
          </cell>
        </row>
        <row r="9">
          <cell r="A9">
            <v>1083648224</v>
          </cell>
          <cell r="B9">
            <v>920934</v>
          </cell>
          <cell r="C9" t="str">
            <v>ORTEGA, KENNETH DR.</v>
          </cell>
          <cell r="D9" t="str">
            <v>E0207661</v>
          </cell>
          <cell r="E9" t="str">
            <v>KENNETH ORTEGA</v>
          </cell>
          <cell r="G9" t="str">
            <v>Scott Perra</v>
          </cell>
          <cell r="H9" t="str">
            <v>(315) 624-6153</v>
          </cell>
          <cell r="J9" t="str">
            <v>sperra@mvnhealth.com</v>
          </cell>
          <cell r="L9" t="str">
            <v>All Other:: Practitioner - Non-Primary Care Provider (PCP):: Practitioner - Primary Care Provider (PCP)</v>
          </cell>
          <cell r="M9" t="str">
            <v>No</v>
          </cell>
          <cell r="R9" t="str">
            <v>ORTEGA KENNETH DR.</v>
          </cell>
          <cell r="W9" t="str">
            <v>KENNETH ORTEGA</v>
          </cell>
          <cell r="X9" t="str">
            <v>1903 SUNSET AVE</v>
          </cell>
          <cell r="Y9" t="str">
            <v>UTICA</v>
          </cell>
          <cell r="Z9" t="str">
            <v>NY</v>
          </cell>
          <cell r="AA9" t="str">
            <v>13502-5617</v>
          </cell>
          <cell r="AB9" t="str">
            <v>PHYSICIAN</v>
          </cell>
          <cell r="AC9" t="str">
            <v>M</v>
          </cell>
          <cell r="AD9" t="str">
            <v>No</v>
          </cell>
          <cell r="AE9" t="str">
            <v>MMIS</v>
          </cell>
          <cell r="AF9" t="str">
            <v>FSL</v>
          </cell>
          <cell r="AG9" t="str">
            <v>P</v>
          </cell>
        </row>
        <row r="10">
          <cell r="A10">
            <v>1255426441</v>
          </cell>
          <cell r="B10">
            <v>428015</v>
          </cell>
          <cell r="C10" t="str">
            <v>KRAUSE, WILLIAM</v>
          </cell>
          <cell r="D10" t="str">
            <v>E0256470</v>
          </cell>
          <cell r="E10" t="str">
            <v>KRAUSE WILLIAM F           MD</v>
          </cell>
          <cell r="G10" t="str">
            <v>Scott Perra</v>
          </cell>
          <cell r="H10" t="str">
            <v>(315) 624-6153</v>
          </cell>
          <cell r="J10" t="str">
            <v>sperra@mvnhealth.com</v>
          </cell>
          <cell r="L10" t="str">
            <v>All Other:: Practitioner - Primary Care Provider (PCP)</v>
          </cell>
          <cell r="M10" t="str">
            <v>No</v>
          </cell>
          <cell r="R10" t="str">
            <v>KRAUSE WILLIAM</v>
          </cell>
          <cell r="W10" t="str">
            <v>KRAUSE WILLIAM F           MD</v>
          </cell>
          <cell r="X10" t="str">
            <v>ADIRONDACK COMM. PHY</v>
          </cell>
          <cell r="Y10" t="str">
            <v>UTICA</v>
          </cell>
          <cell r="Z10" t="str">
            <v>NY</v>
          </cell>
          <cell r="AA10" t="str">
            <v>13502-4660</v>
          </cell>
          <cell r="AB10" t="str">
            <v>PHYSICIAN</v>
          </cell>
          <cell r="AC10" t="str">
            <v>M</v>
          </cell>
          <cell r="AD10" t="str">
            <v>No</v>
          </cell>
          <cell r="AE10" t="str">
            <v>MMIS</v>
          </cell>
          <cell r="AF10" t="str">
            <v>FSL</v>
          </cell>
          <cell r="AG10" t="str">
            <v>P</v>
          </cell>
        </row>
        <row r="11">
          <cell r="A11">
            <v>1205826153</v>
          </cell>
          <cell r="B11">
            <v>1677590</v>
          </cell>
          <cell r="C11" t="str">
            <v>JORGENSEN, WILLIAM</v>
          </cell>
          <cell r="D11" t="str">
            <v>E0132260</v>
          </cell>
          <cell r="E11" t="str">
            <v>JORGENSEN WILLIAM ARTHUR DO</v>
          </cell>
          <cell r="G11" t="str">
            <v>Cheryl Perry</v>
          </cell>
          <cell r="H11" t="str">
            <v>(315) 624-6153</v>
          </cell>
          <cell r="J11" t="str">
            <v>cperry@mvnhealth.com</v>
          </cell>
          <cell r="L11" t="str">
            <v>All Other:: Practitioner - Primary Care Provider (PCP)</v>
          </cell>
          <cell r="M11" t="str">
            <v>Yes</v>
          </cell>
          <cell r="R11" t="str">
            <v>JORGENSEN WILLIAM</v>
          </cell>
          <cell r="W11" t="str">
            <v>JORGENSEN WILLIAM ARTHUR DO</v>
          </cell>
          <cell r="Y11" t="str">
            <v>SYRACUSE</v>
          </cell>
          <cell r="Z11" t="str">
            <v>NY</v>
          </cell>
          <cell r="AA11" t="str">
            <v>13210-1687</v>
          </cell>
          <cell r="AB11" t="str">
            <v>PHYSICIAN</v>
          </cell>
          <cell r="AC11" t="str">
            <v>M</v>
          </cell>
          <cell r="AD11" t="str">
            <v>No</v>
          </cell>
          <cell r="AE11" t="str">
            <v>MMIS</v>
          </cell>
          <cell r="AF11" t="str">
            <v>SEMC</v>
          </cell>
          <cell r="AG11" t="str">
            <v>P</v>
          </cell>
        </row>
        <row r="12">
          <cell r="A12">
            <v>1689944779</v>
          </cell>
          <cell r="B12">
            <v>3419101</v>
          </cell>
          <cell r="C12" t="str">
            <v>MIETZ, MICHAEL</v>
          </cell>
          <cell r="D12" t="str">
            <v>E0330066</v>
          </cell>
          <cell r="E12" t="str">
            <v>MIETZ MICHAEL KEITH</v>
          </cell>
          <cell r="G12" t="str">
            <v>Cheryl Perry</v>
          </cell>
          <cell r="H12" t="str">
            <v>(315) 624-6153</v>
          </cell>
          <cell r="J12" t="str">
            <v>cperry@mvnhealth.com</v>
          </cell>
          <cell r="L12" t="str">
            <v>All Other:: Practitioner - Non-Primary Care Provider (PCP)</v>
          </cell>
          <cell r="M12" t="str">
            <v>No</v>
          </cell>
          <cell r="R12" t="str">
            <v>MIETZ MICHAEL</v>
          </cell>
          <cell r="W12" t="str">
            <v>MIETZ MICHAEL KEITH</v>
          </cell>
          <cell r="X12" t="str">
            <v>120 HOBART ST</v>
          </cell>
          <cell r="Y12" t="str">
            <v>UTICA</v>
          </cell>
          <cell r="Z12" t="str">
            <v>NY</v>
          </cell>
          <cell r="AA12" t="str">
            <v>13501-4308</v>
          </cell>
          <cell r="AB12" t="str">
            <v>PHYSICIAN</v>
          </cell>
          <cell r="AC12" t="str">
            <v>M</v>
          </cell>
          <cell r="AD12" t="str">
            <v>No</v>
          </cell>
          <cell r="AE12" t="str">
            <v>MMIS</v>
          </cell>
          <cell r="AG12" t="str">
            <v>P</v>
          </cell>
        </row>
        <row r="13">
          <cell r="A13">
            <v>1720313281</v>
          </cell>
          <cell r="B13">
            <v>3174398</v>
          </cell>
          <cell r="C13" t="str">
            <v>SWIDERSKI, DANIELLE</v>
          </cell>
          <cell r="D13" t="str">
            <v>E0301539</v>
          </cell>
          <cell r="E13" t="str">
            <v>SWIDERSKI DANIELLE</v>
          </cell>
          <cell r="G13" t="str">
            <v>Cheryl Perry</v>
          </cell>
          <cell r="H13" t="str">
            <v>(315) 624-6153</v>
          </cell>
          <cell r="J13" t="str">
            <v>cperry@mvnhealth.com</v>
          </cell>
          <cell r="L13" t="str">
            <v>All Other:: Practitioner - Primary Care Provider (PCP)</v>
          </cell>
          <cell r="M13" t="str">
            <v>Yes</v>
          </cell>
          <cell r="R13" t="str">
            <v>SWIDERSKI DANIELLE</v>
          </cell>
          <cell r="W13" t="str">
            <v>SWIDERSKI DANIELLE L</v>
          </cell>
          <cell r="X13" t="str">
            <v>120 HOBART ST</v>
          </cell>
          <cell r="Y13" t="str">
            <v>UTICA</v>
          </cell>
          <cell r="Z13" t="str">
            <v>NY</v>
          </cell>
          <cell r="AA13" t="str">
            <v>13501-4308</v>
          </cell>
          <cell r="AB13" t="str">
            <v>PHYSICIAN</v>
          </cell>
          <cell r="AC13" t="str">
            <v>M</v>
          </cell>
          <cell r="AD13" t="str">
            <v>No</v>
          </cell>
          <cell r="AE13" t="str">
            <v>MMIS</v>
          </cell>
          <cell r="AF13" t="str">
            <v>SEMC</v>
          </cell>
          <cell r="AG13" t="str">
            <v>P</v>
          </cell>
        </row>
        <row r="14">
          <cell r="A14">
            <v>1366432064</v>
          </cell>
          <cell r="B14">
            <v>1460228</v>
          </cell>
          <cell r="C14" t="str">
            <v>LEVINE, STEVEN</v>
          </cell>
          <cell r="D14" t="str">
            <v>E0153960</v>
          </cell>
          <cell r="E14" t="str">
            <v>LEVINE STEVEN A DO</v>
          </cell>
          <cell r="G14" t="str">
            <v>Cheryl Perry</v>
          </cell>
          <cell r="H14" t="str">
            <v>(315) 624-6153</v>
          </cell>
          <cell r="J14" t="str">
            <v>cperry@mvnhealth.com</v>
          </cell>
          <cell r="L14" t="str">
            <v>Practitioner - Non-Primary Care Provider (PCP)</v>
          </cell>
          <cell r="M14" t="str">
            <v>No</v>
          </cell>
          <cell r="R14" t="str">
            <v>LEVINE STEVEN</v>
          </cell>
          <cell r="W14" t="str">
            <v>LEVINE STEVEN A DO</v>
          </cell>
          <cell r="X14" t="str">
            <v>89 GENESEE ST</v>
          </cell>
          <cell r="Y14" t="str">
            <v>NEW HARTFORD</v>
          </cell>
          <cell r="Z14" t="str">
            <v>NY</v>
          </cell>
          <cell r="AA14" t="str">
            <v>13413-2336</v>
          </cell>
          <cell r="AB14" t="str">
            <v>PHYSICIAN</v>
          </cell>
          <cell r="AC14" t="str">
            <v>M</v>
          </cell>
          <cell r="AD14" t="str">
            <v>No</v>
          </cell>
          <cell r="AE14" t="str">
            <v>MMIS</v>
          </cell>
          <cell r="AF14" t="str">
            <v>SEMC</v>
          </cell>
          <cell r="AG14" t="str">
            <v>P</v>
          </cell>
        </row>
        <row r="15">
          <cell r="A15">
            <v>1831360965</v>
          </cell>
          <cell r="B15">
            <v>2976612</v>
          </cell>
          <cell r="C15" t="str">
            <v>Gregory J. Tillou, MD</v>
          </cell>
          <cell r="D15" t="str">
            <v>E0006116</v>
          </cell>
          <cell r="E15" t="str">
            <v>GREGORY JOHN TILLOU</v>
          </cell>
          <cell r="H15" t="str">
            <v>(315) 253-5151</v>
          </cell>
          <cell r="L15" t="str">
            <v>All Other:: Practitioner - Non-Primary Care Provider (PCP)</v>
          </cell>
          <cell r="M15" t="str">
            <v>No</v>
          </cell>
          <cell r="R15" t="str">
            <v>TILLOU GREGORY</v>
          </cell>
          <cell r="W15" t="str">
            <v>TILLOU GREGORY JOHN MD</v>
          </cell>
          <cell r="X15" t="str">
            <v>211 CHURCH ST</v>
          </cell>
          <cell r="Y15" t="str">
            <v>SARATOGA SPRINGS</v>
          </cell>
          <cell r="Z15" t="str">
            <v>NY</v>
          </cell>
          <cell r="AA15" t="str">
            <v>12866-1003</v>
          </cell>
          <cell r="AB15" t="str">
            <v>PHYSICIAN</v>
          </cell>
          <cell r="AC15" t="str">
            <v>M</v>
          </cell>
          <cell r="AD15" t="str">
            <v>No</v>
          </cell>
          <cell r="AE15" t="str">
            <v>MMIS</v>
          </cell>
          <cell r="AF15" t="str">
            <v>Auburn Community</v>
          </cell>
          <cell r="AG15" t="str">
            <v>P</v>
          </cell>
        </row>
        <row r="16">
          <cell r="A16">
            <v>1689618498</v>
          </cell>
          <cell r="B16">
            <v>1592016</v>
          </cell>
          <cell r="C16" t="str">
            <v>Buchan, Debra A., MD</v>
          </cell>
          <cell r="D16" t="str">
            <v>E0140805</v>
          </cell>
          <cell r="E16" t="str">
            <v>BUCHAN DEBRA ANN MD</v>
          </cell>
          <cell r="G16" t="str">
            <v>Lorraine Manzella</v>
          </cell>
          <cell r="H16" t="str">
            <v>(315) 464-6853</v>
          </cell>
          <cell r="J16" t="str">
            <v>MANZELLL@upstate.edu</v>
          </cell>
          <cell r="L16" t="str">
            <v>All Other:: Mental Health:: Practitioner - Primary Care Provider (PCP)</v>
          </cell>
          <cell r="M16" t="str">
            <v>Yes</v>
          </cell>
          <cell r="R16" t="str">
            <v>BUCHAN DEBRA</v>
          </cell>
          <cell r="W16" t="str">
            <v>BUCHAN DEBRA ANN MD</v>
          </cell>
          <cell r="Y16" t="str">
            <v>SYRACUSE</v>
          </cell>
          <cell r="Z16" t="str">
            <v>NY</v>
          </cell>
          <cell r="AA16" t="str">
            <v>13210-1690</v>
          </cell>
          <cell r="AB16" t="str">
            <v>PHYSICIAN</v>
          </cell>
          <cell r="AC16" t="str">
            <v>M</v>
          </cell>
          <cell r="AD16" t="str">
            <v>No</v>
          </cell>
          <cell r="AE16" t="str">
            <v>MMIS</v>
          </cell>
          <cell r="AF16" t="str">
            <v>UUH</v>
          </cell>
          <cell r="AG16" t="str">
            <v>P</v>
          </cell>
        </row>
        <row r="17">
          <cell r="A17">
            <v>1821039439</v>
          </cell>
          <cell r="B17">
            <v>2629192</v>
          </cell>
          <cell r="C17" t="str">
            <v>Berthoff, Donna M., NP</v>
          </cell>
          <cell r="D17" t="str">
            <v>E0037241</v>
          </cell>
          <cell r="E17" t="str">
            <v>BERTHOFF DONNA M</v>
          </cell>
          <cell r="G17" t="str">
            <v>Lorraine Manzella</v>
          </cell>
          <cell r="H17" t="str">
            <v>(315) 464-6853</v>
          </cell>
          <cell r="J17" t="str">
            <v>MANZELLL@upstate.edu</v>
          </cell>
          <cell r="L17" t="str">
            <v>All Other:: Practitioner - Non-Primary Care Provider (PCP)</v>
          </cell>
          <cell r="M17" t="str">
            <v>No</v>
          </cell>
          <cell r="R17" t="str">
            <v>BERTHOFF DONNA</v>
          </cell>
          <cell r="W17" t="str">
            <v>BERTHOFF DONNA M</v>
          </cell>
          <cell r="X17" t="str">
            <v>5900 N BURDICK ST</v>
          </cell>
          <cell r="Y17" t="str">
            <v>EAST SYRACUSE</v>
          </cell>
          <cell r="Z17" t="str">
            <v>NY</v>
          </cell>
          <cell r="AA17" t="str">
            <v>13057-9465</v>
          </cell>
          <cell r="AB17" t="str">
            <v>PHYSICIAN</v>
          </cell>
          <cell r="AC17" t="str">
            <v>M</v>
          </cell>
          <cell r="AD17" t="str">
            <v>No</v>
          </cell>
          <cell r="AE17" t="str">
            <v>MMIS</v>
          </cell>
          <cell r="AF17" t="str">
            <v>UUH</v>
          </cell>
          <cell r="AG17" t="str">
            <v>P</v>
          </cell>
        </row>
        <row r="18">
          <cell r="A18">
            <v>1194752733</v>
          </cell>
          <cell r="B18">
            <v>1523711</v>
          </cell>
          <cell r="C18" t="str">
            <v>Betcher, Sylvia L., MD</v>
          </cell>
          <cell r="D18" t="str">
            <v>E0147623</v>
          </cell>
          <cell r="E18" t="str">
            <v>BETCHER SYLVIA L MD</v>
          </cell>
          <cell r="G18" t="str">
            <v>Lorraine Manzella</v>
          </cell>
          <cell r="H18" t="str">
            <v>(315) 464-6853</v>
          </cell>
          <cell r="J18" t="str">
            <v>MANZELLL@upstate.edu</v>
          </cell>
          <cell r="L18" t="str">
            <v>Practitioner - Non-Primary Care Provider (PCP)</v>
          </cell>
          <cell r="M18" t="str">
            <v>No</v>
          </cell>
          <cell r="R18" t="str">
            <v>BETCHER SYLVIA</v>
          </cell>
          <cell r="W18" t="str">
            <v>BETCHER SYLVIA L MD</v>
          </cell>
          <cell r="X18" t="str">
            <v>MEDICAL SER GRP-MEDI</v>
          </cell>
          <cell r="Y18" t="str">
            <v>SYRACUSE</v>
          </cell>
          <cell r="Z18" t="str">
            <v>NY</v>
          </cell>
          <cell r="AA18" t="str">
            <v>13210-2342</v>
          </cell>
          <cell r="AB18" t="str">
            <v>PHYSICIAN</v>
          </cell>
          <cell r="AC18" t="str">
            <v>M</v>
          </cell>
          <cell r="AD18" t="str">
            <v>No</v>
          </cell>
          <cell r="AE18" t="str">
            <v>MMIS</v>
          </cell>
          <cell r="AF18" t="str">
            <v>UUH</v>
          </cell>
          <cell r="AG18" t="str">
            <v>P</v>
          </cell>
        </row>
        <row r="19">
          <cell r="A19">
            <v>1295797462</v>
          </cell>
          <cell r="B19">
            <v>2158978</v>
          </cell>
          <cell r="C19" t="str">
            <v xml:space="preserve">Beth Wiedeman </v>
          </cell>
          <cell r="D19" t="str">
            <v>E0084178</v>
          </cell>
          <cell r="E19" t="str">
            <v>WIEDEMAN BETH THOMAS</v>
          </cell>
          <cell r="G19" t="str">
            <v>Tracey Van Dyke</v>
          </cell>
          <cell r="H19" t="str">
            <v>(315) 655-8171</v>
          </cell>
          <cell r="J19" t="str">
            <v>Tracey.Vandyke@sjhsyr.org</v>
          </cell>
          <cell r="L19" t="str">
            <v>All Other:: Practitioner - Primary Care Provider (PCP)</v>
          </cell>
          <cell r="M19" t="str">
            <v>No</v>
          </cell>
          <cell r="R19" t="str">
            <v>WIEDEMAN BETH DR.</v>
          </cell>
          <cell r="W19" t="str">
            <v>WIEDEMAN BETH THOMAS</v>
          </cell>
          <cell r="X19" t="str">
            <v>7137 MT PLEASENT RD</v>
          </cell>
          <cell r="Y19" t="str">
            <v>CANASTOTU</v>
          </cell>
          <cell r="Z19" t="str">
            <v>NY</v>
          </cell>
          <cell r="AA19">
            <v>13032</v>
          </cell>
          <cell r="AB19" t="str">
            <v>PHYSICIAN</v>
          </cell>
          <cell r="AC19" t="str">
            <v>M</v>
          </cell>
          <cell r="AD19" t="str">
            <v>No</v>
          </cell>
          <cell r="AE19" t="str">
            <v>MMIS</v>
          </cell>
          <cell r="AF19" t="str">
            <v>SJH</v>
          </cell>
          <cell r="AG19" t="str">
            <v>P</v>
          </cell>
        </row>
        <row r="20">
          <cell r="A20">
            <v>1225283468</v>
          </cell>
          <cell r="B20">
            <v>3257229</v>
          </cell>
          <cell r="C20" t="str">
            <v>CUMMINGS, THOMAS</v>
          </cell>
          <cell r="D20" t="str">
            <v>E0310904</v>
          </cell>
          <cell r="E20" t="str">
            <v>CUMMINGS THOMAS R</v>
          </cell>
          <cell r="G20" t="str">
            <v>Gene Morreale</v>
          </cell>
          <cell r="H20" t="str">
            <v>(315) 361-2300</v>
          </cell>
          <cell r="J20" t="str">
            <v>gmorreale@oneidahealthcare.org</v>
          </cell>
          <cell r="L20" t="str">
            <v>All Other:: Practitioner - Primary Care Provider (PCP)</v>
          </cell>
          <cell r="M20" t="str">
            <v>No</v>
          </cell>
          <cell r="R20" t="str">
            <v>CUMMINGS THOMAS</v>
          </cell>
          <cell r="W20" t="str">
            <v>CUMMINGS THOMAS R</v>
          </cell>
          <cell r="X20" t="str">
            <v>3 CURTIS RD</v>
          </cell>
          <cell r="Y20" t="str">
            <v>VERNON</v>
          </cell>
          <cell r="Z20" t="str">
            <v>NY</v>
          </cell>
          <cell r="AA20" t="str">
            <v>13476-3607</v>
          </cell>
          <cell r="AB20" t="str">
            <v>PHYSICIAN</v>
          </cell>
          <cell r="AC20" t="str">
            <v>M</v>
          </cell>
          <cell r="AD20" t="str">
            <v>No</v>
          </cell>
          <cell r="AE20" t="str">
            <v>MMIS</v>
          </cell>
          <cell r="AF20" t="str">
            <v>Oneida Healthcare</v>
          </cell>
          <cell r="AG20" t="str">
            <v>P</v>
          </cell>
        </row>
        <row r="21">
          <cell r="A21">
            <v>1518982883</v>
          </cell>
          <cell r="B21">
            <v>3441476</v>
          </cell>
          <cell r="C21" t="str">
            <v>DAS, SUBHASH DR.</v>
          </cell>
          <cell r="D21" t="str">
            <v>E0332847</v>
          </cell>
          <cell r="E21" t="str">
            <v>DAS SUBHASH MD</v>
          </cell>
          <cell r="G21" t="str">
            <v>Gene Morreale</v>
          </cell>
          <cell r="H21" t="str">
            <v>(315) 361-2300</v>
          </cell>
          <cell r="J21" t="str">
            <v>gmorreale@oneidahealthcare.org</v>
          </cell>
          <cell r="L21" t="str">
            <v>All Other:: Practitioner - Non-Primary Care Provider (PCP)</v>
          </cell>
          <cell r="M21" t="str">
            <v>No</v>
          </cell>
          <cell r="R21" t="str">
            <v>DAS SUBHASH DR.</v>
          </cell>
          <cell r="W21" t="str">
            <v>DAS SUBHASH MD</v>
          </cell>
          <cell r="X21" t="str">
            <v>321 GENESEE ST</v>
          </cell>
          <cell r="Y21" t="str">
            <v>ONEIDA</v>
          </cell>
          <cell r="Z21" t="str">
            <v>NY</v>
          </cell>
          <cell r="AA21" t="str">
            <v>13421-2611</v>
          </cell>
          <cell r="AB21" t="str">
            <v>PHYSICIAN</v>
          </cell>
          <cell r="AC21" t="str">
            <v>M</v>
          </cell>
          <cell r="AD21" t="str">
            <v>No</v>
          </cell>
          <cell r="AE21" t="str">
            <v>MMIS</v>
          </cell>
          <cell r="AF21" t="str">
            <v>Oneida Healthcare</v>
          </cell>
          <cell r="AG21" t="str">
            <v>P</v>
          </cell>
        </row>
        <row r="22">
          <cell r="A22">
            <v>1528047552</v>
          </cell>
          <cell r="B22">
            <v>652800</v>
          </cell>
          <cell r="C22" t="str">
            <v>DEAN-GROSACK, NANCY MRS.</v>
          </cell>
          <cell r="D22" t="str">
            <v>E0234409</v>
          </cell>
          <cell r="E22" t="str">
            <v>DEAN GROSACK NANCY DPM</v>
          </cell>
          <cell r="G22" t="str">
            <v>Gene Morreale</v>
          </cell>
          <cell r="H22" t="str">
            <v>(315) 361-2300</v>
          </cell>
          <cell r="J22" t="str">
            <v>gmorreale@oneidahealthcare.org</v>
          </cell>
          <cell r="L22" t="str">
            <v>All Other:: Practitioner - Non-Primary Care Provider (PCP)</v>
          </cell>
          <cell r="M22" t="str">
            <v>No</v>
          </cell>
          <cell r="R22" t="str">
            <v>DEAN-GROSACK NANCY MRS.</v>
          </cell>
          <cell r="W22" t="str">
            <v>DEAN GROSACK NANCY</v>
          </cell>
          <cell r="X22" t="str">
            <v>264 MAIN ST</v>
          </cell>
          <cell r="Y22" t="str">
            <v>ONEIDA</v>
          </cell>
          <cell r="Z22" t="str">
            <v>NY</v>
          </cell>
          <cell r="AA22" t="str">
            <v>13421-2143</v>
          </cell>
          <cell r="AB22" t="str">
            <v>PODIATRIST</v>
          </cell>
          <cell r="AC22" t="str">
            <v>M</v>
          </cell>
          <cell r="AD22" t="str">
            <v>No</v>
          </cell>
          <cell r="AE22" t="str">
            <v>MMIS</v>
          </cell>
          <cell r="AF22" t="str">
            <v>Oneida Healthcare</v>
          </cell>
          <cell r="AG22" t="str">
            <v>P</v>
          </cell>
        </row>
        <row r="23">
          <cell r="A23">
            <v>1184701849</v>
          </cell>
          <cell r="B23">
            <v>1760452</v>
          </cell>
          <cell r="C23" t="str">
            <v>DEL PINO, MEHRI</v>
          </cell>
          <cell r="D23" t="str">
            <v>E0123983</v>
          </cell>
          <cell r="E23" t="str">
            <v>DEL PINO MEHRI LYNNE MD</v>
          </cell>
          <cell r="G23" t="str">
            <v>Gene Morreale</v>
          </cell>
          <cell r="H23" t="str">
            <v>(315) 361-2300</v>
          </cell>
          <cell r="J23" t="str">
            <v>gmorreale@oneidahealthcare.org</v>
          </cell>
          <cell r="L23" t="str">
            <v>All Other:: Practitioner - Non-Primary Care Provider (PCP)</v>
          </cell>
          <cell r="M23" t="str">
            <v>Yes</v>
          </cell>
          <cell r="R23" t="str">
            <v>DEL PINO MEHRI</v>
          </cell>
          <cell r="W23" t="str">
            <v>DEL PINO MEHRI LYNNE MD</v>
          </cell>
          <cell r="X23" t="str">
            <v>169 MAIN ST</v>
          </cell>
          <cell r="Y23" t="str">
            <v>ONEIDA</v>
          </cell>
          <cell r="Z23" t="str">
            <v>NY</v>
          </cell>
          <cell r="AA23" t="str">
            <v>13421-1640</v>
          </cell>
          <cell r="AB23" t="str">
            <v>PHYSICIAN</v>
          </cell>
          <cell r="AC23" t="str">
            <v>M</v>
          </cell>
          <cell r="AD23" t="str">
            <v>No</v>
          </cell>
          <cell r="AE23" t="str">
            <v>MMIS</v>
          </cell>
          <cell r="AF23" t="str">
            <v>Oneida Healthcare</v>
          </cell>
          <cell r="AG23" t="str">
            <v>P</v>
          </cell>
        </row>
        <row r="24">
          <cell r="A24">
            <v>1922181247</v>
          </cell>
          <cell r="B24">
            <v>1747626</v>
          </cell>
          <cell r="C24" t="str">
            <v>DELPINO, ALBERTO</v>
          </cell>
          <cell r="D24" t="str">
            <v>E0125264</v>
          </cell>
          <cell r="E24" t="str">
            <v>DEL PINO ALBERTO JOSE MD</v>
          </cell>
          <cell r="G24" t="str">
            <v>Gene Morreale</v>
          </cell>
          <cell r="H24" t="str">
            <v>(315) 361-2300</v>
          </cell>
          <cell r="J24" t="str">
            <v>gmorreale@oneidahealthcare.org</v>
          </cell>
          <cell r="L24" t="str">
            <v>All Other:: Practitioner - Non-Primary Care Provider (PCP)</v>
          </cell>
          <cell r="M24" t="str">
            <v>No</v>
          </cell>
          <cell r="R24" t="str">
            <v>DELPINO ALBERTO</v>
          </cell>
          <cell r="W24" t="str">
            <v>DEL PINO ALBERTO JOSE</v>
          </cell>
          <cell r="X24" t="str">
            <v>357 GENESEE ST</v>
          </cell>
          <cell r="Y24" t="str">
            <v>ONEIDA</v>
          </cell>
          <cell r="Z24" t="str">
            <v>NY</v>
          </cell>
          <cell r="AA24" t="str">
            <v>13421-2611</v>
          </cell>
          <cell r="AB24" t="str">
            <v>PHYSICIAN</v>
          </cell>
          <cell r="AC24" t="str">
            <v>M</v>
          </cell>
          <cell r="AD24" t="str">
            <v>No</v>
          </cell>
          <cell r="AE24" t="str">
            <v>MMIS</v>
          </cell>
          <cell r="AF24" t="str">
            <v>Oneida Healthcare</v>
          </cell>
          <cell r="AG24" t="str">
            <v>P</v>
          </cell>
        </row>
        <row r="25">
          <cell r="A25">
            <v>1922256163</v>
          </cell>
          <cell r="B25">
            <v>3040677</v>
          </cell>
          <cell r="C25" t="str">
            <v>FLINT, KRISLYN DR.</v>
          </cell>
          <cell r="D25" t="str">
            <v>E0286181</v>
          </cell>
          <cell r="E25" t="str">
            <v>FLINT KRISLYN LEIGH</v>
          </cell>
          <cell r="G25" t="str">
            <v>Gene Morreale</v>
          </cell>
          <cell r="H25" t="str">
            <v>(315) 361-2300</v>
          </cell>
          <cell r="J25" t="str">
            <v>gmorreale@oneidahealthcare.org</v>
          </cell>
          <cell r="L25" t="str">
            <v>All Other:: Practitioner - Non-Primary Care Provider (PCP)</v>
          </cell>
          <cell r="M25" t="str">
            <v>No</v>
          </cell>
          <cell r="R25" t="str">
            <v>FLINT KRISLYN DR.</v>
          </cell>
          <cell r="W25" t="str">
            <v>FLINT KRISLYN LEIGH</v>
          </cell>
          <cell r="X25" t="str">
            <v>139 FIELDS DR</v>
          </cell>
          <cell r="Y25" t="str">
            <v>ONEIDA</v>
          </cell>
          <cell r="Z25" t="str">
            <v>NY</v>
          </cell>
          <cell r="AA25" t="str">
            <v>13421-2642</v>
          </cell>
          <cell r="AB25" t="str">
            <v>PHYSICIAN</v>
          </cell>
          <cell r="AC25" t="str">
            <v>M</v>
          </cell>
          <cell r="AD25" t="str">
            <v>No</v>
          </cell>
          <cell r="AE25" t="str">
            <v>MMIS</v>
          </cell>
          <cell r="AF25" t="str">
            <v>Oneida Healthcare</v>
          </cell>
          <cell r="AG25" t="str">
            <v>P</v>
          </cell>
        </row>
        <row r="26">
          <cell r="A26">
            <v>1114900388</v>
          </cell>
          <cell r="B26">
            <v>1986878</v>
          </cell>
          <cell r="C26" t="str">
            <v>GANDHI, BRETT DR.</v>
          </cell>
          <cell r="D26" t="str">
            <v>E0101371</v>
          </cell>
          <cell r="E26" t="str">
            <v>GANDHI BRETT RATILAL MD</v>
          </cell>
          <cell r="G26" t="str">
            <v>Gene Morreale</v>
          </cell>
          <cell r="H26" t="str">
            <v>(315) 361-2300</v>
          </cell>
          <cell r="J26" t="str">
            <v>gmorreale@oneidahealthcare.org</v>
          </cell>
          <cell r="L26" t="str">
            <v>All Other:: Practitioner - Non-Primary Care Provider (PCP)</v>
          </cell>
          <cell r="M26" t="str">
            <v>No</v>
          </cell>
          <cell r="R26" t="str">
            <v>GANDHI BRETT DR.</v>
          </cell>
          <cell r="W26" t="str">
            <v>GANDHI BRETT RATILAL MD</v>
          </cell>
          <cell r="X26" t="str">
            <v>110 BUSINESS PARK DR</v>
          </cell>
          <cell r="Y26" t="str">
            <v>UTICA</v>
          </cell>
          <cell r="Z26" t="str">
            <v>NY</v>
          </cell>
          <cell r="AA26" t="str">
            <v>13502-6394</v>
          </cell>
          <cell r="AB26" t="str">
            <v>PHYSICIAN</v>
          </cell>
          <cell r="AC26" t="str">
            <v>M</v>
          </cell>
          <cell r="AD26" t="str">
            <v>No</v>
          </cell>
          <cell r="AE26" t="str">
            <v>MMIS</v>
          </cell>
          <cell r="AF26" t="str">
            <v>Oneida Healthcare</v>
          </cell>
          <cell r="AG26" t="str">
            <v>P</v>
          </cell>
        </row>
        <row r="27">
          <cell r="A27">
            <v>1720241664</v>
          </cell>
          <cell r="B27">
            <v>3238759</v>
          </cell>
          <cell r="C27" t="str">
            <v>HASSAN, ISLAM DR.</v>
          </cell>
          <cell r="D27" t="str">
            <v>E0308762</v>
          </cell>
          <cell r="E27" t="str">
            <v>HASSAN ISLAM AHMED</v>
          </cell>
          <cell r="G27" t="str">
            <v>Gene Morreale</v>
          </cell>
          <cell r="H27" t="str">
            <v>(315) 361-2300</v>
          </cell>
          <cell r="J27" t="str">
            <v>gmorreale@oneidahealthcare.org</v>
          </cell>
          <cell r="L27" t="str">
            <v>Practitioner - Non-Primary Care Provider (PCP)</v>
          </cell>
          <cell r="M27" t="str">
            <v>No</v>
          </cell>
          <cell r="R27" t="str">
            <v>HASSAN ISLAM DR.</v>
          </cell>
          <cell r="W27" t="str">
            <v>HASSAN ISLAM AHMED</v>
          </cell>
          <cell r="X27" t="str">
            <v>736 IRVING AVE</v>
          </cell>
          <cell r="Y27" t="str">
            <v>SYRACUSE</v>
          </cell>
          <cell r="Z27" t="str">
            <v>NY</v>
          </cell>
          <cell r="AA27" t="str">
            <v>13210-1687</v>
          </cell>
          <cell r="AB27" t="str">
            <v>PHYSICIAN</v>
          </cell>
          <cell r="AC27" t="str">
            <v>M</v>
          </cell>
          <cell r="AD27" t="str">
            <v>No</v>
          </cell>
          <cell r="AE27" t="str">
            <v>MMIS</v>
          </cell>
          <cell r="AF27" t="str">
            <v>Oneida Healthcare</v>
          </cell>
          <cell r="AG27" t="str">
            <v>P</v>
          </cell>
        </row>
        <row r="28">
          <cell r="A28">
            <v>1134116098</v>
          </cell>
          <cell r="B28">
            <v>971637</v>
          </cell>
          <cell r="C28" t="str">
            <v>HSIEH, JONG-HWA</v>
          </cell>
          <cell r="D28" t="str">
            <v>E0202604</v>
          </cell>
          <cell r="E28" t="str">
            <v>HSIEH JONG HWA             MD</v>
          </cell>
          <cell r="G28" t="str">
            <v>Gene Morreale</v>
          </cell>
          <cell r="H28" t="str">
            <v>(315) 361-2300</v>
          </cell>
          <cell r="J28" t="str">
            <v>gmorreale@oneidahealthcare.org</v>
          </cell>
          <cell r="L28" t="str">
            <v>Practitioner - Non-Primary Care Provider (PCP)</v>
          </cell>
          <cell r="M28" t="str">
            <v>No</v>
          </cell>
          <cell r="R28" t="str">
            <v>HSIEH JONG-HWA</v>
          </cell>
          <cell r="W28" t="str">
            <v>HSIEH JONG HWA</v>
          </cell>
          <cell r="X28" t="str">
            <v>221 BROAD ST</v>
          </cell>
          <cell r="Y28" t="str">
            <v>ONEIDA</v>
          </cell>
          <cell r="Z28" t="str">
            <v>NY</v>
          </cell>
          <cell r="AA28" t="str">
            <v>13421-2178</v>
          </cell>
          <cell r="AB28" t="str">
            <v>PHYSICIAN</v>
          </cell>
          <cell r="AC28" t="str">
            <v>M</v>
          </cell>
          <cell r="AD28" t="str">
            <v>No</v>
          </cell>
          <cell r="AE28" t="str">
            <v>MMIS</v>
          </cell>
          <cell r="AF28" t="str">
            <v>Oneida Healthcare</v>
          </cell>
          <cell r="AG28" t="str">
            <v>P</v>
          </cell>
        </row>
        <row r="29">
          <cell r="A29">
            <v>1023043791</v>
          </cell>
          <cell r="B29">
            <v>1821627</v>
          </cell>
          <cell r="C29" t="str">
            <v>MARTYN, MARINA ANNE</v>
          </cell>
          <cell r="D29" t="str">
            <v>E0117876</v>
          </cell>
          <cell r="E29" t="str">
            <v>MARTYN MARINA A R MD</v>
          </cell>
          <cell r="G29" t="str">
            <v>Gene Morreale</v>
          </cell>
          <cell r="H29" t="str">
            <v>(315) 361-2300</v>
          </cell>
          <cell r="J29" t="str">
            <v>gmorreale@oneidahealthcare.org</v>
          </cell>
          <cell r="L29" t="str">
            <v>All Other:: Practitioner - Primary Care Provider (PCP)</v>
          </cell>
          <cell r="M29" t="str">
            <v>No</v>
          </cell>
          <cell r="R29" t="str">
            <v>MARTYN MARINA ANNE</v>
          </cell>
          <cell r="W29" t="str">
            <v>MARTYN MARINA A R MD</v>
          </cell>
          <cell r="Y29" t="str">
            <v>ONEIDA</v>
          </cell>
          <cell r="Z29" t="str">
            <v>NY</v>
          </cell>
          <cell r="AA29" t="str">
            <v>13421-2668</v>
          </cell>
          <cell r="AB29" t="str">
            <v>PHYSICIAN</v>
          </cell>
          <cell r="AC29" t="str">
            <v>M</v>
          </cell>
          <cell r="AD29" t="str">
            <v>No</v>
          </cell>
          <cell r="AE29" t="str">
            <v>MMIS</v>
          </cell>
          <cell r="AF29" t="str">
            <v>Oneida Healthcare</v>
          </cell>
          <cell r="AG29" t="str">
            <v>P</v>
          </cell>
        </row>
        <row r="30">
          <cell r="A30">
            <v>1336309723</v>
          </cell>
          <cell r="B30">
            <v>3370981</v>
          </cell>
          <cell r="C30" t="str">
            <v>Dexter, Justin M, MD</v>
          </cell>
          <cell r="D30" t="str">
            <v>E0323965</v>
          </cell>
          <cell r="E30" t="str">
            <v>DEXTER JUSTIN MICHAEL</v>
          </cell>
          <cell r="G30" t="str">
            <v>Lorraine Manzella</v>
          </cell>
          <cell r="H30" t="str">
            <v>(315) 464-6853</v>
          </cell>
          <cell r="J30" t="str">
            <v>MANZELLL@upstate.edu</v>
          </cell>
          <cell r="L30" t="str">
            <v>All Other:: Practitioner - Non-Primary Care Provider (PCP)</v>
          </cell>
          <cell r="M30" t="str">
            <v>No</v>
          </cell>
          <cell r="R30" t="str">
            <v>DEXTER JUSTIN DR.</v>
          </cell>
          <cell r="W30" t="str">
            <v>DEXTER JUSTIN MICHAEL</v>
          </cell>
          <cell r="X30" t="str">
            <v>147 W 1ST ST</v>
          </cell>
          <cell r="Y30" t="str">
            <v>OSWEGO</v>
          </cell>
          <cell r="Z30" t="str">
            <v>NY</v>
          </cell>
          <cell r="AA30" t="str">
            <v>13126-2045</v>
          </cell>
          <cell r="AB30" t="str">
            <v>PHYSICIAN</v>
          </cell>
          <cell r="AC30" t="str">
            <v>M</v>
          </cell>
          <cell r="AD30" t="str">
            <v>No</v>
          </cell>
          <cell r="AE30" t="str">
            <v>MMIS</v>
          </cell>
          <cell r="AF30" t="str">
            <v>UUH</v>
          </cell>
          <cell r="AG30" t="str">
            <v>P</v>
          </cell>
        </row>
        <row r="31">
          <cell r="A31">
            <v>1073629358</v>
          </cell>
          <cell r="B31">
            <v>569860</v>
          </cell>
          <cell r="C31" t="str">
            <v>MADISON COUNTY MENTAL HEALTH DEPARTMENT-ADAPT</v>
          </cell>
          <cell r="D31" t="str">
            <v>E0242687</v>
          </cell>
          <cell r="E31" t="str">
            <v>MADISON CNTY COMMUNITY SVC BD</v>
          </cell>
          <cell r="G31" t="str">
            <v>Teisha Cook</v>
          </cell>
          <cell r="H31" t="str">
            <v>(315) 366-2336</v>
          </cell>
          <cell r="J31" t="str">
            <v>teisha.cook@madisoncounty.ny.gov</v>
          </cell>
          <cell r="L31" t="str">
            <v>All Other:: Mental Health:: Substance Abuse</v>
          </cell>
          <cell r="M31" t="str">
            <v>Yes</v>
          </cell>
          <cell r="R31" t="str">
            <v>MADISON COUNTY MENTAL HEALTH DEPARTMENT-ADAPT</v>
          </cell>
          <cell r="W31" t="str">
            <v>MADISON CNTY COMMUNITY SVC BD</v>
          </cell>
          <cell r="AB31" t="str">
            <v>DIAGNOSTIC AND TREATMENT CENTER</v>
          </cell>
          <cell r="AC31" t="str">
            <v>M</v>
          </cell>
          <cell r="AD31" t="str">
            <v>No</v>
          </cell>
          <cell r="AE31" t="str">
            <v>MMIS</v>
          </cell>
          <cell r="AG31" t="str">
            <v>P</v>
          </cell>
        </row>
        <row r="32">
          <cell r="A32">
            <v>1063430577</v>
          </cell>
          <cell r="B32">
            <v>955757</v>
          </cell>
          <cell r="C32" t="str">
            <v>Hospice &amp; Palliative Care, Inc.</v>
          </cell>
          <cell r="D32" t="str">
            <v>E0204188</v>
          </cell>
          <cell r="E32" t="str">
            <v>HOSPICE &amp; PALLIATIVE CARE INC</v>
          </cell>
          <cell r="G32" t="str">
            <v>Ann Tonzi, CEO</v>
          </cell>
          <cell r="H32" t="str">
            <v>(315) 735-6484</v>
          </cell>
          <cell r="J32" t="str">
            <v>atonzi@hospicecareinc.org</v>
          </cell>
          <cell r="L32" t="str">
            <v>All Other:: Hospice</v>
          </cell>
          <cell r="M32" t="str">
            <v>No</v>
          </cell>
          <cell r="R32" t="str">
            <v>HOSPICE &amp;PALLIATIVE CARE INC.</v>
          </cell>
          <cell r="W32" t="str">
            <v>HOSPICE &amp; PALLIATIVE CARE INC</v>
          </cell>
          <cell r="X32" t="str">
            <v>4277 MIDDLE SET RD</v>
          </cell>
          <cell r="Y32" t="str">
            <v>NEW HARTFORD</v>
          </cell>
          <cell r="Z32" t="str">
            <v>NY</v>
          </cell>
          <cell r="AA32" t="str">
            <v>13413-5315</v>
          </cell>
          <cell r="AB32" t="str">
            <v>DIAGNOSTIC AND TREATMENT CENTER</v>
          </cell>
          <cell r="AC32" t="str">
            <v>M</v>
          </cell>
          <cell r="AD32" t="str">
            <v>No</v>
          </cell>
          <cell r="AE32" t="str">
            <v>MMIS</v>
          </cell>
          <cell r="AG32" t="str">
            <v>P</v>
          </cell>
        </row>
        <row r="33">
          <cell r="A33">
            <v>1407871148</v>
          </cell>
          <cell r="B33">
            <v>1486364</v>
          </cell>
          <cell r="C33" t="str">
            <v>Brangman, Sharon A., MD</v>
          </cell>
          <cell r="D33" t="str">
            <v>E0151350</v>
          </cell>
          <cell r="E33" t="str">
            <v>BRANGMAN SHARON A MD</v>
          </cell>
          <cell r="G33" t="str">
            <v>Lorraine Manzella</v>
          </cell>
          <cell r="H33" t="str">
            <v>(315) 464-6853</v>
          </cell>
          <cell r="J33" t="str">
            <v>MANZELLL@upstate.edu</v>
          </cell>
          <cell r="L33" t="str">
            <v>Practitioner - Non-Primary Care Provider (PCP)</v>
          </cell>
          <cell r="M33" t="str">
            <v>No</v>
          </cell>
          <cell r="R33" t="str">
            <v>BRANGMAN SHARON</v>
          </cell>
          <cell r="W33" t="str">
            <v>BRANGMAN SHARON A MD</v>
          </cell>
          <cell r="X33" t="str">
            <v>UNIVERSITY GERIATRIC</v>
          </cell>
          <cell r="Y33" t="str">
            <v>SYRACUSE</v>
          </cell>
          <cell r="Z33" t="str">
            <v>NY</v>
          </cell>
          <cell r="AA33" t="str">
            <v>13202-3188</v>
          </cell>
          <cell r="AB33" t="str">
            <v>PHYSICIAN</v>
          </cell>
          <cell r="AC33" t="str">
            <v>M</v>
          </cell>
          <cell r="AD33" t="str">
            <v>No</v>
          </cell>
          <cell r="AE33" t="str">
            <v>MMIS</v>
          </cell>
          <cell r="AF33" t="str">
            <v>UUH</v>
          </cell>
          <cell r="AG33" t="str">
            <v>P</v>
          </cell>
        </row>
        <row r="34">
          <cell r="A34">
            <v>1508093121</v>
          </cell>
          <cell r="B34">
            <v>3329242</v>
          </cell>
          <cell r="C34" t="str">
            <v>Bratslavsky, Gennady, MD</v>
          </cell>
          <cell r="D34" t="str">
            <v>E0319080</v>
          </cell>
          <cell r="E34" t="str">
            <v>BRATSLAVSKY GENNADY</v>
          </cell>
          <cell r="G34" t="str">
            <v>Lorraine Manzella</v>
          </cell>
          <cell r="H34" t="str">
            <v>(315) 464-6853</v>
          </cell>
          <cell r="J34" t="str">
            <v>MANZELLL@upstate.edu</v>
          </cell>
          <cell r="L34" t="str">
            <v>All Other:: Practitioner - Non-Primary Care Provider (PCP)</v>
          </cell>
          <cell r="M34" t="str">
            <v>Yes</v>
          </cell>
          <cell r="R34" t="str">
            <v>BRATSLAVSKY GENNADY</v>
          </cell>
          <cell r="W34" t="str">
            <v>BRATSLAVSKY GENNADY</v>
          </cell>
          <cell r="X34" t="str">
            <v>550 HARRISON ST</v>
          </cell>
          <cell r="Y34" t="str">
            <v>SYRACUSE</v>
          </cell>
          <cell r="Z34" t="str">
            <v>NY</v>
          </cell>
          <cell r="AA34" t="str">
            <v>13202-3188</v>
          </cell>
          <cell r="AB34" t="str">
            <v>PHYSICIAN</v>
          </cell>
          <cell r="AC34" t="str">
            <v>M</v>
          </cell>
          <cell r="AD34" t="str">
            <v>No</v>
          </cell>
          <cell r="AE34" t="str">
            <v>MMIS</v>
          </cell>
          <cell r="AG34" t="str">
            <v>P</v>
          </cell>
        </row>
        <row r="35">
          <cell r="A35">
            <v>1245278969</v>
          </cell>
          <cell r="B35">
            <v>2117251</v>
          </cell>
          <cell r="C35" t="str">
            <v>Bratt, Kathleen A., NP</v>
          </cell>
          <cell r="D35" t="str">
            <v>E0088344</v>
          </cell>
          <cell r="E35" t="str">
            <v>BRATT KATHLEEN ANN</v>
          </cell>
          <cell r="G35" t="str">
            <v>Lorraine Manzella</v>
          </cell>
          <cell r="H35" t="str">
            <v>(315) 464-6853</v>
          </cell>
          <cell r="J35" t="str">
            <v>MANZELLL@upstate.edu</v>
          </cell>
          <cell r="L35" t="str">
            <v>All Other:: Practitioner - Non-Primary Care Provider (PCP)</v>
          </cell>
          <cell r="M35" t="str">
            <v>No</v>
          </cell>
          <cell r="R35" t="str">
            <v>BRATT KATHLEEN</v>
          </cell>
          <cell r="W35" t="str">
            <v>BRATT KATHLEEN A</v>
          </cell>
          <cell r="X35" t="str">
            <v>UNIVERSITY HOSP</v>
          </cell>
          <cell r="Y35" t="str">
            <v>SYRACUSE</v>
          </cell>
          <cell r="Z35" t="str">
            <v>NY</v>
          </cell>
          <cell r="AA35" t="str">
            <v>13210-1834</v>
          </cell>
          <cell r="AB35" t="str">
            <v>PHYSICIAN</v>
          </cell>
          <cell r="AC35" t="str">
            <v>M</v>
          </cell>
          <cell r="AD35" t="str">
            <v>No</v>
          </cell>
          <cell r="AE35" t="str">
            <v>MMIS</v>
          </cell>
          <cell r="AF35" t="str">
            <v>UUH</v>
          </cell>
          <cell r="AG35" t="str">
            <v>P</v>
          </cell>
        </row>
        <row r="36">
          <cell r="A36">
            <v>1881838639</v>
          </cell>
          <cell r="B36">
            <v>3479265</v>
          </cell>
          <cell r="C36" t="str">
            <v>Thota, Srinivasa S., MD</v>
          </cell>
          <cell r="D36" t="str">
            <v>E0337272</v>
          </cell>
          <cell r="E36" t="str">
            <v>THOTA SRINIVASA SARVABHOUMA</v>
          </cell>
          <cell r="G36" t="str">
            <v>Lorraine Manzella</v>
          </cell>
          <cell r="H36" t="str">
            <v>(315) 464-6853</v>
          </cell>
          <cell r="J36" t="str">
            <v>MANZELLL@upstate.edu</v>
          </cell>
          <cell r="L36" t="str">
            <v>All Other:: Practitioner - Non-Primary Care Provider (PCP)</v>
          </cell>
          <cell r="M36" t="str">
            <v>No</v>
          </cell>
          <cell r="R36" t="str">
            <v>THOTA SRINIVASA DR.</v>
          </cell>
          <cell r="W36" t="str">
            <v>THOTA SRINIVASA SARVABHOUMA</v>
          </cell>
          <cell r="X36" t="str">
            <v>750 E ADAMS ST</v>
          </cell>
          <cell r="Y36" t="str">
            <v>SYRACUSE</v>
          </cell>
          <cell r="Z36" t="str">
            <v>NY</v>
          </cell>
          <cell r="AA36" t="str">
            <v>13210-2342</v>
          </cell>
          <cell r="AB36" t="str">
            <v>PHYSICIAN</v>
          </cell>
          <cell r="AC36" t="str">
            <v>M</v>
          </cell>
          <cell r="AD36" t="str">
            <v>No</v>
          </cell>
          <cell r="AE36" t="str">
            <v>MMIS</v>
          </cell>
          <cell r="AF36" t="str">
            <v>UUH</v>
          </cell>
          <cell r="AG36" t="str">
            <v>P</v>
          </cell>
        </row>
        <row r="37">
          <cell r="A37">
            <v>1740435999</v>
          </cell>
          <cell r="B37">
            <v>3302421</v>
          </cell>
          <cell r="C37" t="str">
            <v>Timothy Tramontana</v>
          </cell>
          <cell r="D37" t="str">
            <v>E0315976</v>
          </cell>
          <cell r="E37" t="str">
            <v>TRAMONTANA TIMOTHY FRANK</v>
          </cell>
          <cell r="G37" t="str">
            <v>A. Maria Demko</v>
          </cell>
          <cell r="H37" t="str">
            <v>(315) 652-1325</v>
          </cell>
          <cell r="J37" t="str">
            <v>Anna.Demko@sjhsyr.org</v>
          </cell>
          <cell r="L37" t="str">
            <v>All Other:: Practitioner - Primary Care Provider (PCP)</v>
          </cell>
          <cell r="M37" t="str">
            <v>No</v>
          </cell>
          <cell r="R37" t="str">
            <v>TRAMONTANA TIMOTHY MR.</v>
          </cell>
          <cell r="W37" t="str">
            <v>TRAMONTANA TIMOTHY FRANK</v>
          </cell>
          <cell r="X37" t="str">
            <v>5100 W TAFT RD</v>
          </cell>
          <cell r="Y37" t="str">
            <v>LIVERPOOL</v>
          </cell>
          <cell r="Z37" t="str">
            <v>NY</v>
          </cell>
          <cell r="AA37" t="str">
            <v>13088-3807</v>
          </cell>
          <cell r="AB37" t="str">
            <v>PHYSICIAN</v>
          </cell>
          <cell r="AC37" t="str">
            <v>M</v>
          </cell>
          <cell r="AD37" t="str">
            <v>No</v>
          </cell>
          <cell r="AE37" t="str">
            <v>MMIS</v>
          </cell>
          <cell r="AF37" t="str">
            <v>Physician Care PC</v>
          </cell>
          <cell r="AG37" t="str">
            <v>P</v>
          </cell>
        </row>
        <row r="38">
          <cell r="A38">
            <v>1649213232</v>
          </cell>
          <cell r="B38">
            <v>2816562</v>
          </cell>
          <cell r="C38" t="str">
            <v>Tomaiuoli, Catherine M., NP</v>
          </cell>
          <cell r="D38" t="str">
            <v>E0018539</v>
          </cell>
          <cell r="E38" t="str">
            <v>TOMAIUOLI CATHERINE MARIE NP</v>
          </cell>
          <cell r="G38" t="str">
            <v>Lorraine Manzella</v>
          </cell>
          <cell r="H38" t="str">
            <v>(315) 464-6853</v>
          </cell>
          <cell r="J38" t="str">
            <v>MANZELLL@upstate.edu</v>
          </cell>
          <cell r="L38" t="str">
            <v>All Other:: Practitioner - Non-Primary Care Provider (PCP)</v>
          </cell>
          <cell r="M38" t="str">
            <v>No</v>
          </cell>
          <cell r="R38" t="str">
            <v>TOMAIUOLI CATHERINE MS.</v>
          </cell>
          <cell r="W38" t="str">
            <v>TOMAIUOLI CATHERINE MARIE NP</v>
          </cell>
          <cell r="X38" t="str">
            <v>6620 FLY RD</v>
          </cell>
          <cell r="Y38" t="str">
            <v>EAST SYRACUSE</v>
          </cell>
          <cell r="Z38" t="str">
            <v>NY</v>
          </cell>
          <cell r="AA38" t="str">
            <v>13057-9717</v>
          </cell>
          <cell r="AB38" t="str">
            <v>PHYSICIAN</v>
          </cell>
          <cell r="AC38" t="str">
            <v>M</v>
          </cell>
          <cell r="AD38" t="str">
            <v>No</v>
          </cell>
          <cell r="AE38" t="str">
            <v>MMIS</v>
          </cell>
          <cell r="AF38" t="str">
            <v>UUH</v>
          </cell>
          <cell r="AG38" t="str">
            <v>P</v>
          </cell>
        </row>
        <row r="39">
          <cell r="A39">
            <v>1669758199</v>
          </cell>
          <cell r="B39">
            <v>3389035</v>
          </cell>
          <cell r="C39" t="str">
            <v>Tornabene, Katherine M, NP</v>
          </cell>
          <cell r="D39" t="str">
            <v>E0326221</v>
          </cell>
          <cell r="E39" t="str">
            <v>TORNABENE KATHERINE MCDERMOTT</v>
          </cell>
          <cell r="G39" t="str">
            <v>Lorraine Manzella</v>
          </cell>
          <cell r="H39" t="str">
            <v>(315) 464-6853</v>
          </cell>
          <cell r="J39" t="str">
            <v>MANZELLL@upstate.edu</v>
          </cell>
          <cell r="L39" t="str">
            <v>All Other:: Practitioner - Non-Primary Care Provider (PCP)</v>
          </cell>
          <cell r="M39" t="str">
            <v>Yes</v>
          </cell>
          <cell r="R39" t="str">
            <v>CUNNINGHAM KATHERINE MRS.</v>
          </cell>
          <cell r="W39" t="str">
            <v>TORNABENE KATHERINE MCDERMOTT</v>
          </cell>
          <cell r="X39" t="str">
            <v>90 PRESIDENTIAL PLZ FL 4</v>
          </cell>
          <cell r="Y39" t="str">
            <v>SYRACUSE</v>
          </cell>
          <cell r="Z39" t="str">
            <v>NY</v>
          </cell>
          <cell r="AA39" t="str">
            <v>13202-2240</v>
          </cell>
          <cell r="AB39" t="str">
            <v>PHYSICIAN</v>
          </cell>
          <cell r="AC39" t="str">
            <v>M</v>
          </cell>
          <cell r="AD39" t="str">
            <v>No</v>
          </cell>
          <cell r="AE39" t="str">
            <v>MMIS</v>
          </cell>
          <cell r="AF39" t="str">
            <v>UUH</v>
          </cell>
          <cell r="AG39" t="str">
            <v>P</v>
          </cell>
        </row>
        <row r="40">
          <cell r="A40">
            <v>1609861046</v>
          </cell>
          <cell r="B40">
            <v>362758</v>
          </cell>
          <cell r="C40" t="str">
            <v>Torrisi, Paul F., MD</v>
          </cell>
          <cell r="D40" t="str">
            <v>E0262954</v>
          </cell>
          <cell r="E40" t="str">
            <v>TORRISI PAUL F             MD</v>
          </cell>
          <cell r="G40" t="str">
            <v>Lorraine Manzella</v>
          </cell>
          <cell r="H40" t="str">
            <v>(315) 464-6853</v>
          </cell>
          <cell r="J40" t="str">
            <v>MANZELLL@upstate.edu</v>
          </cell>
          <cell r="L40" t="str">
            <v>All Other:: Practitioner - Non-Primary Care Provider (PCP)</v>
          </cell>
          <cell r="M40" t="str">
            <v>No</v>
          </cell>
          <cell r="R40" t="str">
            <v>TORRISI PAUL</v>
          </cell>
          <cell r="W40" t="str">
            <v>TORRISI PAUL F             MD</v>
          </cell>
          <cell r="X40" t="str">
            <v>3107 E GENESEE ST</v>
          </cell>
          <cell r="Y40" t="str">
            <v>SYRACUSE</v>
          </cell>
          <cell r="Z40" t="str">
            <v>NY</v>
          </cell>
          <cell r="AA40" t="str">
            <v>13224-1646</v>
          </cell>
          <cell r="AB40" t="str">
            <v>PHYSICIAN</v>
          </cell>
          <cell r="AC40" t="str">
            <v>M</v>
          </cell>
          <cell r="AD40" t="str">
            <v>No</v>
          </cell>
          <cell r="AE40" t="str">
            <v>MMIS</v>
          </cell>
          <cell r="AF40" t="str">
            <v>UUH</v>
          </cell>
          <cell r="AG40" t="str">
            <v>P</v>
          </cell>
        </row>
        <row r="41">
          <cell r="A41">
            <v>1801819271</v>
          </cell>
          <cell r="B41">
            <v>487141</v>
          </cell>
          <cell r="C41" t="str">
            <v>GENESEE REGION HOME CARE ASSOCIATION, INC Dba - LIFETIME CARE</v>
          </cell>
          <cell r="D41" t="str">
            <v>E0250939</v>
          </cell>
          <cell r="E41" t="str">
            <v>LIFETIME CARE</v>
          </cell>
          <cell r="G41" t="str">
            <v>Toni McGhan, RN, MS</v>
          </cell>
          <cell r="H41" t="str">
            <v>(315) 332-2505</v>
          </cell>
          <cell r="J41" t="str">
            <v>toni.mcghan@lifetimecare.org</v>
          </cell>
          <cell r="L41" t="str">
            <v>All Other</v>
          </cell>
          <cell r="M41" t="str">
            <v>Yes</v>
          </cell>
          <cell r="R41" t="str">
            <v>GENESEE REGION HOME CARE ASSOCIATION INC.</v>
          </cell>
          <cell r="W41" t="str">
            <v>LIFETIME CARE</v>
          </cell>
          <cell r="X41" t="str">
            <v>MONROE COUNTY PCA</v>
          </cell>
          <cell r="Y41" t="str">
            <v>ROCHESTER</v>
          </cell>
          <cell r="Z41" t="str">
            <v>NY</v>
          </cell>
          <cell r="AA41" t="str">
            <v>14604-1713</v>
          </cell>
          <cell r="AB41" t="str">
            <v>HOME HEALTH AGENCY</v>
          </cell>
          <cell r="AC41" t="str">
            <v>M</v>
          </cell>
          <cell r="AD41" t="str">
            <v>No</v>
          </cell>
          <cell r="AE41" t="str">
            <v>MMIS</v>
          </cell>
          <cell r="AG41" t="str">
            <v>P</v>
          </cell>
        </row>
        <row r="42">
          <cell r="B42">
            <v>1445192</v>
          </cell>
          <cell r="C42" t="str">
            <v>Bernardine Apartments/Loretto Adult Community</v>
          </cell>
          <cell r="D42" t="str">
            <v>E0155458</v>
          </cell>
          <cell r="E42" t="str">
            <v>LORETTO REST INC ALP</v>
          </cell>
          <cell r="G42" t="str">
            <v>Kimberly Townsend</v>
          </cell>
          <cell r="H42" t="str">
            <v>(315) 413-3927</v>
          </cell>
          <cell r="J42" t="str">
            <v>ktownsend@lorettosystem.org</v>
          </cell>
          <cell r="L42" t="str">
            <v>All Other</v>
          </cell>
          <cell r="M42" t="str">
            <v>No</v>
          </cell>
          <cell r="W42" t="str">
            <v>LORETTO VILLAGE APTS EH SITE 5 ALP</v>
          </cell>
          <cell r="Y42" t="str">
            <v>NORTH SYRACUSE</v>
          </cell>
          <cell r="Z42" t="str">
            <v>NY</v>
          </cell>
          <cell r="AA42" t="str">
            <v>13212-1958</v>
          </cell>
          <cell r="AB42" t="str">
            <v>HOME HEALTH AGENCY</v>
          </cell>
          <cell r="AC42" t="str">
            <v>M</v>
          </cell>
          <cell r="AD42" t="str">
            <v>No</v>
          </cell>
          <cell r="AE42" t="str">
            <v>MMIS</v>
          </cell>
          <cell r="AF42" t="str">
            <v>Loretto</v>
          </cell>
          <cell r="AG42" t="str">
            <v>P</v>
          </cell>
        </row>
        <row r="43">
          <cell r="A43">
            <v>1508184045</v>
          </cell>
          <cell r="B43">
            <v>3633974</v>
          </cell>
          <cell r="C43" t="str">
            <v>Berry, Winter S., DO</v>
          </cell>
          <cell r="D43" t="str">
            <v>E0353662</v>
          </cell>
          <cell r="E43" t="str">
            <v>BERRY WINTER SAXON</v>
          </cell>
          <cell r="G43" t="str">
            <v>Lorraine Manzella</v>
          </cell>
          <cell r="H43" t="str">
            <v>(315) 464-6853</v>
          </cell>
          <cell r="J43" t="str">
            <v>MANZELLL@upstate.edu</v>
          </cell>
          <cell r="L43" t="str">
            <v>All Other:: Practitioner - Primary Care Provider (PCP)</v>
          </cell>
          <cell r="M43" t="str">
            <v>Yes</v>
          </cell>
          <cell r="R43" t="str">
            <v>BERRY WINTER</v>
          </cell>
          <cell r="W43" t="str">
            <v>BERRY WINTER SAXON</v>
          </cell>
          <cell r="X43" t="str">
            <v>90 PRESIDENTIAL PLZ</v>
          </cell>
          <cell r="Y43" t="str">
            <v>SYRACUSE</v>
          </cell>
          <cell r="Z43" t="str">
            <v>NY</v>
          </cell>
          <cell r="AA43" t="str">
            <v>13202-2240</v>
          </cell>
          <cell r="AB43" t="str">
            <v>PHYSICIAN</v>
          </cell>
          <cell r="AC43" t="str">
            <v>M</v>
          </cell>
          <cell r="AD43" t="str">
            <v>No</v>
          </cell>
          <cell r="AE43" t="str">
            <v>MMIS</v>
          </cell>
          <cell r="AF43" t="str">
            <v>UUH</v>
          </cell>
          <cell r="AG43" t="str">
            <v>P</v>
          </cell>
        </row>
        <row r="44">
          <cell r="A44">
            <v>1538387204</v>
          </cell>
          <cell r="B44">
            <v>2850686</v>
          </cell>
          <cell r="C44" t="str">
            <v>UNITED CEREBRAL PALSY</v>
          </cell>
          <cell r="D44" t="str">
            <v>E0015129</v>
          </cell>
          <cell r="E44" t="str">
            <v>UCP UTICA 90 GEIGER CRP 9</v>
          </cell>
          <cell r="F44">
            <v>150543657</v>
          </cell>
          <cell r="G44" t="str">
            <v>Laura Eannace</v>
          </cell>
          <cell r="H44" t="str">
            <v>(315) 724-6907</v>
          </cell>
          <cell r="J44" t="str">
            <v>laura.eannace@upstatecp.org</v>
          </cell>
          <cell r="L44" t="str">
            <v>All Other</v>
          </cell>
          <cell r="M44" t="str">
            <v>No</v>
          </cell>
          <cell r="R44" t="str">
            <v>UPSTATE CEREBRAL PALSY, INC</v>
          </cell>
          <cell r="W44" t="str">
            <v>UCP UTICA 90 GEIGER CRP 9</v>
          </cell>
          <cell r="X44" t="str">
            <v>90 GEIGER RD</v>
          </cell>
          <cell r="Y44" t="str">
            <v>ROME</v>
          </cell>
          <cell r="Z44" t="str">
            <v>NY</v>
          </cell>
          <cell r="AA44" t="str">
            <v>13441-4319</v>
          </cell>
          <cell r="AB44" t="str">
            <v>LONG TERM CARE FACILITY</v>
          </cell>
          <cell r="AC44" t="str">
            <v>M</v>
          </cell>
          <cell r="AD44" t="str">
            <v>No</v>
          </cell>
          <cell r="AE44" t="str">
            <v>MMIS</v>
          </cell>
          <cell r="AF44" t="str">
            <v>UCP</v>
          </cell>
          <cell r="AG44" t="str">
            <v>P</v>
          </cell>
        </row>
        <row r="45">
          <cell r="A45">
            <v>1851442784</v>
          </cell>
          <cell r="B45">
            <v>2814060</v>
          </cell>
          <cell r="C45" t="str">
            <v>UNITED CEREBRAL PALSY</v>
          </cell>
          <cell r="D45" t="str">
            <v>E0018789</v>
          </cell>
          <cell r="E45" t="str">
            <v>UCP UTICA 92 GEIGER CRP 10</v>
          </cell>
          <cell r="F45">
            <v>150543657</v>
          </cell>
          <cell r="G45" t="str">
            <v>Laura Eannace</v>
          </cell>
          <cell r="H45" t="str">
            <v>(315) 724-6907</v>
          </cell>
          <cell r="J45" t="str">
            <v>laura.eannace@upstatecp.org</v>
          </cell>
          <cell r="L45" t="str">
            <v>All Other</v>
          </cell>
          <cell r="M45" t="str">
            <v>No</v>
          </cell>
          <cell r="R45" t="str">
            <v>UPSTATE CEREBRAL PALSY, INC.</v>
          </cell>
          <cell r="W45" t="str">
            <v>UCP UTICA 92 GEIGER CRP 10</v>
          </cell>
          <cell r="X45" t="str">
            <v>92 GEIGER RD</v>
          </cell>
          <cell r="Y45" t="str">
            <v>ROME</v>
          </cell>
          <cell r="Z45" t="str">
            <v>NY</v>
          </cell>
          <cell r="AA45" t="str">
            <v>13441-4319</v>
          </cell>
          <cell r="AB45" t="str">
            <v>LONG TERM CARE FACILITY</v>
          </cell>
          <cell r="AC45" t="str">
            <v>M</v>
          </cell>
          <cell r="AD45" t="str">
            <v>No</v>
          </cell>
          <cell r="AE45" t="str">
            <v>MMIS</v>
          </cell>
          <cell r="AF45" t="str">
            <v>UCP</v>
          </cell>
          <cell r="AG45" t="str">
            <v>P</v>
          </cell>
        </row>
        <row r="46">
          <cell r="A46">
            <v>1932260932</v>
          </cell>
          <cell r="B46">
            <v>1295954</v>
          </cell>
          <cell r="C46" t="str">
            <v>UNITED CEREBRAL PALSY</v>
          </cell>
          <cell r="D46" t="str">
            <v>E0170319</v>
          </cell>
          <cell r="E46" t="str">
            <v>UCP UTICA BLEECKER ST ICF</v>
          </cell>
          <cell r="F46">
            <v>150543657</v>
          </cell>
          <cell r="G46" t="str">
            <v>Laura Eannace</v>
          </cell>
          <cell r="H46" t="str">
            <v>(315) 724-6907</v>
          </cell>
          <cell r="J46" t="str">
            <v>laura.eannace@upstatecp.org</v>
          </cell>
          <cell r="L46" t="str">
            <v>All Other</v>
          </cell>
          <cell r="M46" t="str">
            <v>No</v>
          </cell>
          <cell r="R46" t="str">
            <v>UPSTATE CEREBRAL PALSY, INC.</v>
          </cell>
          <cell r="W46" t="str">
            <v>UCP UTICA BLEECKER ST ICF</v>
          </cell>
          <cell r="X46" t="str">
            <v>2382 BLEECKER STREET</v>
          </cell>
          <cell r="Y46" t="str">
            <v>FRANKFORT</v>
          </cell>
          <cell r="Z46" t="str">
            <v>NY</v>
          </cell>
          <cell r="AA46" t="str">
            <v>13340-4811</v>
          </cell>
          <cell r="AB46" t="str">
            <v>LONG TERM CARE FACILITY</v>
          </cell>
          <cell r="AC46" t="str">
            <v>M</v>
          </cell>
          <cell r="AD46" t="str">
            <v>No</v>
          </cell>
          <cell r="AE46" t="str">
            <v>MMIS</v>
          </cell>
          <cell r="AF46" t="str">
            <v>UCP</v>
          </cell>
          <cell r="AG46" t="str">
            <v>P</v>
          </cell>
        </row>
        <row r="47">
          <cell r="A47">
            <v>1659432656</v>
          </cell>
          <cell r="B47">
            <v>1302712</v>
          </cell>
          <cell r="C47" t="str">
            <v>UNITED CEREBRAL PALSY</v>
          </cell>
          <cell r="D47" t="str">
            <v>E0169644</v>
          </cell>
          <cell r="E47" t="str">
            <v>UCP UTICA NIAGARA ST ICF</v>
          </cell>
          <cell r="F47">
            <v>150543657</v>
          </cell>
          <cell r="G47" t="str">
            <v>Laura Eannace</v>
          </cell>
          <cell r="H47" t="str">
            <v>(315) 724-6907</v>
          </cell>
          <cell r="J47" t="str">
            <v>laura.eannace@upstatecp.org</v>
          </cell>
          <cell r="L47" t="str">
            <v>All Other</v>
          </cell>
          <cell r="M47" t="str">
            <v>No</v>
          </cell>
          <cell r="R47" t="str">
            <v>UPSTATE CEREBRAL PALSY, INC</v>
          </cell>
          <cell r="W47" t="str">
            <v>UCP UTICA NIAGARA ST ICF</v>
          </cell>
          <cell r="X47" t="str">
            <v>NIAGARA ST ICF</v>
          </cell>
          <cell r="Y47" t="str">
            <v>UTICA</v>
          </cell>
          <cell r="Z47" t="str">
            <v>NY</v>
          </cell>
          <cell r="AA47" t="str">
            <v>13501-1012</v>
          </cell>
          <cell r="AB47" t="str">
            <v>LONG TERM CARE FACILITY</v>
          </cell>
          <cell r="AC47" t="str">
            <v>M</v>
          </cell>
          <cell r="AD47" t="str">
            <v>No</v>
          </cell>
          <cell r="AE47" t="str">
            <v>MMIS</v>
          </cell>
          <cell r="AF47" t="str">
            <v>UCP</v>
          </cell>
          <cell r="AG47" t="str">
            <v>P</v>
          </cell>
        </row>
        <row r="48">
          <cell r="A48">
            <v>1376604371</v>
          </cell>
          <cell r="B48">
            <v>1332796</v>
          </cell>
          <cell r="C48" t="str">
            <v>UNITED CEREBRAL PALSY</v>
          </cell>
          <cell r="D48" t="str">
            <v>E0166661</v>
          </cell>
          <cell r="E48" t="str">
            <v>UCP UTICA HAYES RD ICF</v>
          </cell>
          <cell r="F48">
            <v>150543657</v>
          </cell>
          <cell r="G48" t="str">
            <v>Laura Eannace</v>
          </cell>
          <cell r="H48" t="str">
            <v>(315) 724-6907</v>
          </cell>
          <cell r="J48" t="str">
            <v>laura.eannace@upstatecp.org</v>
          </cell>
          <cell r="L48" t="str">
            <v>All Other</v>
          </cell>
          <cell r="M48" t="str">
            <v>No</v>
          </cell>
          <cell r="R48" t="str">
            <v>UPSTATE CEREBRAL PALSY</v>
          </cell>
          <cell r="W48" t="str">
            <v>UCP UTICA HAYES RD ICF</v>
          </cell>
          <cell r="X48" t="str">
            <v>9592 HAYES RD</v>
          </cell>
          <cell r="Y48" t="str">
            <v>MARCY</v>
          </cell>
          <cell r="Z48" t="str">
            <v>NY</v>
          </cell>
          <cell r="AA48" t="str">
            <v>13403-2606</v>
          </cell>
          <cell r="AB48" t="str">
            <v>LONG TERM CARE FACILITY</v>
          </cell>
          <cell r="AC48" t="str">
            <v>M</v>
          </cell>
          <cell r="AD48" t="str">
            <v>No</v>
          </cell>
          <cell r="AE48" t="str">
            <v>MMIS</v>
          </cell>
          <cell r="AF48" t="str">
            <v>UCP</v>
          </cell>
          <cell r="AG48" t="str">
            <v>P</v>
          </cell>
        </row>
        <row r="49">
          <cell r="A49">
            <v>1649426214</v>
          </cell>
          <cell r="B49">
            <v>1303855</v>
          </cell>
          <cell r="C49" t="str">
            <v>UNITED CEREBRAL PALSY D/B/A UPSTATE CEREBRAL PALSY</v>
          </cell>
          <cell r="D49" t="str">
            <v>E0169534</v>
          </cell>
          <cell r="E49" t="str">
            <v>UNITED CEREBRAL PALSY UTICA</v>
          </cell>
          <cell r="G49" t="str">
            <v>Laura Eannace</v>
          </cell>
          <cell r="H49" t="str">
            <v>(315) 724-6907</v>
          </cell>
          <cell r="J49" t="str">
            <v>laura.eannace@upstatecp.org</v>
          </cell>
          <cell r="L49" t="str">
            <v>Mental Health</v>
          </cell>
          <cell r="M49" t="str">
            <v>No</v>
          </cell>
          <cell r="R49" t="str">
            <v>UPSTATE CEREBRAL PALSY, INC</v>
          </cell>
          <cell r="W49" t="str">
            <v>UNITED CEREBRAL PALSY UTICA</v>
          </cell>
          <cell r="X49" t="str">
            <v>A/6282439 UCP SUP A</v>
          </cell>
          <cell r="Y49" t="str">
            <v>HERKIMER</v>
          </cell>
          <cell r="Z49" t="str">
            <v>NY</v>
          </cell>
          <cell r="AA49" t="str">
            <v>13350-1101</v>
          </cell>
          <cell r="AB49" t="str">
            <v>HOME HEALTH AGENCY</v>
          </cell>
          <cell r="AC49" t="str">
            <v>M</v>
          </cell>
          <cell r="AD49" t="str">
            <v>No</v>
          </cell>
          <cell r="AE49" t="str">
            <v>MMIS</v>
          </cell>
          <cell r="AF49" t="str">
            <v>UCP</v>
          </cell>
          <cell r="AG49" t="str">
            <v>P</v>
          </cell>
        </row>
        <row r="50">
          <cell r="A50">
            <v>1720374093</v>
          </cell>
          <cell r="B50">
            <v>2146303</v>
          </cell>
          <cell r="C50" t="str">
            <v>UNITED CEREBRAL PALSY &amp; HANDICAPPED ASSN</v>
          </cell>
          <cell r="D50" t="str">
            <v>E0085444</v>
          </cell>
          <cell r="E50" t="str">
            <v>UCP UTICA MH</v>
          </cell>
          <cell r="G50" t="str">
            <v>Laura Eannace</v>
          </cell>
          <cell r="H50" t="str">
            <v>(315) 724-6907</v>
          </cell>
          <cell r="J50" t="str">
            <v>laura.eannace@upstatecp.org</v>
          </cell>
          <cell r="L50" t="str">
            <v>Case Management / Health Home</v>
          </cell>
          <cell r="M50" t="str">
            <v>Yes</v>
          </cell>
          <cell r="R50" t="str">
            <v>UNITED CEREBRAL PALSY &amp; HANDICAPPED ASSN</v>
          </cell>
          <cell r="W50" t="str">
            <v>UCP UTICA MH</v>
          </cell>
          <cell r="X50" t="str">
            <v>336 E STATE ST STE C</v>
          </cell>
          <cell r="Y50" t="str">
            <v>HERKIMER</v>
          </cell>
          <cell r="Z50" t="str">
            <v>NY</v>
          </cell>
          <cell r="AA50" t="str">
            <v>13350-2026</v>
          </cell>
          <cell r="AB50" t="str">
            <v>HOME HEALTH AGENCY</v>
          </cell>
          <cell r="AC50" t="str">
            <v>M</v>
          </cell>
          <cell r="AD50" t="str">
            <v>No</v>
          </cell>
          <cell r="AE50" t="str">
            <v>MMIS</v>
          </cell>
          <cell r="AF50" t="str">
            <v>UCP</v>
          </cell>
          <cell r="AG50" t="str">
            <v>P</v>
          </cell>
        </row>
        <row r="51">
          <cell r="A51">
            <v>1194797399</v>
          </cell>
          <cell r="B51">
            <v>1038242</v>
          </cell>
          <cell r="C51" t="str">
            <v>APONE JOSEPH</v>
          </cell>
          <cell r="D51" t="str">
            <v>E0196041</v>
          </cell>
          <cell r="E51" t="str">
            <v>APONE JOSEPH               MD</v>
          </cell>
          <cell r="G51" t="str">
            <v>Joseph Apone</v>
          </cell>
          <cell r="H51" t="str">
            <v>(315) 255-7438</v>
          </cell>
          <cell r="L51" t="str">
            <v>All Other:: Practitioner - Non-Primary Care Provider (PCP):: Practitioner - Primary Care Provider (PCP)</v>
          </cell>
          <cell r="M51" t="str">
            <v>No</v>
          </cell>
          <cell r="R51" t="str">
            <v>APONE JOSEPH</v>
          </cell>
          <cell r="W51" t="str">
            <v>APONE JOSEPH               MD</v>
          </cell>
          <cell r="X51" t="str">
            <v>10 WHITED ST</v>
          </cell>
          <cell r="Y51" t="str">
            <v>LITTLE FALLS</v>
          </cell>
          <cell r="Z51" t="str">
            <v>NY</v>
          </cell>
          <cell r="AA51" t="str">
            <v>13365-1712</v>
          </cell>
          <cell r="AB51" t="str">
            <v>PHYSICIAN</v>
          </cell>
          <cell r="AC51" t="str">
            <v>M</v>
          </cell>
          <cell r="AD51" t="str">
            <v>No</v>
          </cell>
          <cell r="AE51" t="str">
            <v>MMIS</v>
          </cell>
          <cell r="AF51" t="str">
            <v>Auburn Community</v>
          </cell>
          <cell r="AG51" t="str">
            <v>P</v>
          </cell>
        </row>
        <row r="52">
          <cell r="A52">
            <v>1699971358</v>
          </cell>
          <cell r="B52">
            <v>3166341</v>
          </cell>
          <cell r="C52" t="str">
            <v>Aranda, Christina Dr.</v>
          </cell>
          <cell r="D52" t="str">
            <v>E0300618</v>
          </cell>
          <cell r="E52" t="str">
            <v>ARANDA CHRISTINA</v>
          </cell>
          <cell r="G52" t="str">
            <v>Aranda, Christina Dr.</v>
          </cell>
          <cell r="H52" t="str">
            <v>(315) 572-2300</v>
          </cell>
          <cell r="J52" t="str">
            <v>caranda@mvnhealth.com</v>
          </cell>
          <cell r="L52" t="str">
            <v>All Other:: Practitioner - Primary Care Provider (PCP)</v>
          </cell>
          <cell r="M52" t="str">
            <v>No</v>
          </cell>
          <cell r="R52" t="str">
            <v>ARANDA CHRISTINA</v>
          </cell>
          <cell r="W52" t="str">
            <v>ARANDA CHRISTINA GENER</v>
          </cell>
          <cell r="X52" t="str">
            <v>201 EAST STATE STREET</v>
          </cell>
          <cell r="Y52" t="str">
            <v>HERKIMER</v>
          </cell>
          <cell r="Z52" t="str">
            <v>NY</v>
          </cell>
          <cell r="AA52" t="str">
            <v>13350-0000</v>
          </cell>
          <cell r="AB52" t="str">
            <v>PHYSICIAN</v>
          </cell>
          <cell r="AC52" t="str">
            <v>M</v>
          </cell>
          <cell r="AD52" t="str">
            <v>No</v>
          </cell>
          <cell r="AE52" t="str">
            <v>MMIS</v>
          </cell>
          <cell r="AF52" t="str">
            <v>FSL</v>
          </cell>
          <cell r="AG52" t="str">
            <v>P</v>
          </cell>
        </row>
        <row r="53">
          <cell r="B53">
            <v>2743626</v>
          </cell>
          <cell r="C53" t="str">
            <v>UNITY HOUSE OF CAYUGA CO SPT</v>
          </cell>
          <cell r="D53" t="str">
            <v>E0025826</v>
          </cell>
          <cell r="E53" t="str">
            <v>UNITY HUSE OF CAYUGA CO ND 6</v>
          </cell>
          <cell r="F53">
            <v>161081372</v>
          </cell>
          <cell r="G53" t="str">
            <v>Elizabeth Smith</v>
          </cell>
          <cell r="H53" t="str">
            <v>(315) 253-6227</v>
          </cell>
          <cell r="J53" t="str">
            <v>lsmith@unityhouse.com</v>
          </cell>
          <cell r="L53" t="str">
            <v>All Other</v>
          </cell>
          <cell r="M53" t="str">
            <v>No</v>
          </cell>
          <cell r="W53" t="str">
            <v>UNITY HOUSE OF CAYUGA CO SPT</v>
          </cell>
          <cell r="X53" t="str">
            <v>SUPPORTIVE</v>
          </cell>
          <cell r="Y53" t="str">
            <v>ITHACA</v>
          </cell>
          <cell r="Z53" t="str">
            <v>NY</v>
          </cell>
          <cell r="AA53" t="str">
            <v>14850-9999</v>
          </cell>
          <cell r="AB53" t="str">
            <v>HOME HEALTH AGENCY</v>
          </cell>
          <cell r="AC53" t="str">
            <v>M</v>
          </cell>
          <cell r="AD53" t="str">
            <v>No</v>
          </cell>
          <cell r="AE53" t="str">
            <v>MMIS</v>
          </cell>
          <cell r="AG53" t="str">
            <v>P</v>
          </cell>
        </row>
        <row r="54">
          <cell r="B54">
            <v>2252862</v>
          </cell>
          <cell r="C54" t="str">
            <v>UNITY HOUSE OF CAYUGA CO SPV</v>
          </cell>
          <cell r="D54" t="str">
            <v>E0074808</v>
          </cell>
          <cell r="E54" t="str">
            <v>UNITY HOUSE OF CAYUGA CO SPV</v>
          </cell>
          <cell r="F54">
            <v>161081372</v>
          </cell>
          <cell r="G54" t="str">
            <v>Elizabeth Smith</v>
          </cell>
          <cell r="H54" t="str">
            <v>(315) 253-6227</v>
          </cell>
          <cell r="J54" t="str">
            <v>lsmith@unityhouse.com</v>
          </cell>
          <cell r="L54" t="str">
            <v>All Other</v>
          </cell>
          <cell r="M54" t="str">
            <v>No</v>
          </cell>
          <cell r="W54" t="str">
            <v>UNITY HOUSE OF CAYUGA CO SPV</v>
          </cell>
          <cell r="X54" t="str">
            <v>SUPERVISED</v>
          </cell>
          <cell r="Y54" t="str">
            <v>AUBURN</v>
          </cell>
          <cell r="Z54" t="str">
            <v>NY</v>
          </cell>
          <cell r="AA54" t="str">
            <v>13021-4838</v>
          </cell>
          <cell r="AB54" t="str">
            <v>HOME HEALTH AGENCY</v>
          </cell>
          <cell r="AC54" t="str">
            <v>M</v>
          </cell>
          <cell r="AD54" t="str">
            <v>No</v>
          </cell>
          <cell r="AE54" t="str">
            <v>MMIS</v>
          </cell>
          <cell r="AG54" t="str">
            <v>P</v>
          </cell>
        </row>
        <row r="55">
          <cell r="A55">
            <v>1700070927</v>
          </cell>
          <cell r="B55">
            <v>2996945</v>
          </cell>
          <cell r="C55" t="str">
            <v>Unity House of Cayuga County Inc</v>
          </cell>
          <cell r="D55" t="str">
            <v>E0154469</v>
          </cell>
          <cell r="E55" t="str">
            <v>UNITY HOUSE CAYUGA COUNTY INC</v>
          </cell>
          <cell r="G55" t="str">
            <v>Elizabeth Smith</v>
          </cell>
          <cell r="H55" t="str">
            <v>(315) 253-6227</v>
          </cell>
          <cell r="I55">
            <v>320</v>
          </cell>
          <cell r="J55" t="str">
            <v>lsmith@unityhouse.com</v>
          </cell>
          <cell r="L55" t="str">
            <v>Mental Health</v>
          </cell>
          <cell r="M55" t="str">
            <v>Yes</v>
          </cell>
          <cell r="R55" t="str">
            <v>UNITY HOUSE OF CAYUGA COUNTY, INC.</v>
          </cell>
          <cell r="W55" t="str">
            <v>UNITY HOUSE CAYUGA CO INC</v>
          </cell>
          <cell r="X55" t="str">
            <v>56 GRANT AVE APT 5 &amp; 6</v>
          </cell>
          <cell r="Y55" t="str">
            <v>AUBURN</v>
          </cell>
          <cell r="Z55" t="str">
            <v>NY</v>
          </cell>
          <cell r="AA55" t="str">
            <v>13021-2152</v>
          </cell>
          <cell r="AB55" t="str">
            <v>MULTI-TYPE</v>
          </cell>
          <cell r="AC55" t="str">
            <v>M</v>
          </cell>
          <cell r="AD55" t="str">
            <v>No</v>
          </cell>
          <cell r="AE55" t="str">
            <v>MMIS</v>
          </cell>
          <cell r="AG55" t="str">
            <v>P</v>
          </cell>
        </row>
        <row r="56">
          <cell r="B56">
            <v>2169340</v>
          </cell>
          <cell r="C56" t="str">
            <v>UNITY HOUSE OF CAYUGA CTY SMP</v>
          </cell>
          <cell r="D56" t="str">
            <v>E0083143</v>
          </cell>
          <cell r="E56" t="str">
            <v>UNITY HOUSE OF CAYUGA CTY SMP</v>
          </cell>
          <cell r="G56" t="str">
            <v>Elizabeth Smith</v>
          </cell>
          <cell r="H56" t="str">
            <v>(315) 253-6227</v>
          </cell>
          <cell r="J56" t="str">
            <v>lsmith@unityhouse.com</v>
          </cell>
          <cell r="L56" t="str">
            <v>All Other</v>
          </cell>
          <cell r="M56" t="str">
            <v>No</v>
          </cell>
          <cell r="W56" t="str">
            <v>UNITY HOUSE OF CAYUGA CTY SMP</v>
          </cell>
          <cell r="X56" t="str">
            <v>REGION OUTSIDE NYC</v>
          </cell>
          <cell r="Y56" t="str">
            <v>AUBURN</v>
          </cell>
          <cell r="Z56" t="str">
            <v>NY</v>
          </cell>
          <cell r="AA56" t="str">
            <v>13021-4838</v>
          </cell>
          <cell r="AB56" t="str">
            <v>HOME HEALTH AGENCY</v>
          </cell>
          <cell r="AC56" t="str">
            <v>M</v>
          </cell>
          <cell r="AD56" t="str">
            <v>No</v>
          </cell>
          <cell r="AE56" t="str">
            <v>MMIS</v>
          </cell>
          <cell r="AG56" t="str">
            <v>P</v>
          </cell>
        </row>
        <row r="57">
          <cell r="B57">
            <v>2703359</v>
          </cell>
          <cell r="C57" t="str">
            <v>UNITY HS CAYUGA CO INC DAY</v>
          </cell>
          <cell r="D57" t="str">
            <v>E0029846</v>
          </cell>
          <cell r="E57" t="str">
            <v>UNITY HS CAYUGA CO INC DAY</v>
          </cell>
          <cell r="F57">
            <v>161081372</v>
          </cell>
          <cell r="G57" t="str">
            <v>Elizabeth Smith</v>
          </cell>
          <cell r="H57" t="str">
            <v>(315) 253-6227</v>
          </cell>
          <cell r="J57" t="str">
            <v>lsmith@unityhouse.com</v>
          </cell>
          <cell r="L57" t="str">
            <v>All Other</v>
          </cell>
          <cell r="M57" t="str">
            <v>No</v>
          </cell>
          <cell r="W57" t="str">
            <v>UNITY HS CAYUGA CO INC DAY</v>
          </cell>
          <cell r="X57" t="str">
            <v>GROUP DAY HAB</v>
          </cell>
          <cell r="Y57" t="str">
            <v>AUBURN</v>
          </cell>
          <cell r="Z57" t="str">
            <v>NY</v>
          </cell>
          <cell r="AA57" t="str">
            <v>13021-4838</v>
          </cell>
          <cell r="AB57" t="str">
            <v>HOME HEALTH AGENCY</v>
          </cell>
          <cell r="AC57" t="str">
            <v>M</v>
          </cell>
          <cell r="AD57" t="str">
            <v>No</v>
          </cell>
          <cell r="AE57" t="str">
            <v>MMIS</v>
          </cell>
          <cell r="AG57" t="str">
            <v>P</v>
          </cell>
        </row>
        <row r="58">
          <cell r="A58">
            <v>1386677763</v>
          </cell>
          <cell r="B58">
            <v>3007861</v>
          </cell>
          <cell r="C58" t="str">
            <v>University Dialysis Center</v>
          </cell>
          <cell r="D58" t="str">
            <v>E0163229</v>
          </cell>
          <cell r="E58" t="str">
            <v>UNIVERSITY DIALYSIS CENTER</v>
          </cell>
          <cell r="G58" t="str">
            <v>Jerena Barkins</v>
          </cell>
          <cell r="H58" t="str">
            <v>(315) 473-5100</v>
          </cell>
          <cell r="J58" t="str">
            <v>Jerena.Barkins@dciinc.org</v>
          </cell>
          <cell r="L58" t="str">
            <v>All Other:: Clinic</v>
          </cell>
          <cell r="M58" t="str">
            <v>No</v>
          </cell>
          <cell r="R58" t="str">
            <v>DIALYSIS CLINIC INC.</v>
          </cell>
          <cell r="W58" t="str">
            <v>UNIVERSITY DIALYSIS CENTER</v>
          </cell>
          <cell r="X58" t="str">
            <v>1127 E GENESEE ST</v>
          </cell>
          <cell r="Y58" t="str">
            <v>SYRACUSE</v>
          </cell>
          <cell r="Z58" t="str">
            <v>NY</v>
          </cell>
          <cell r="AA58" t="str">
            <v>13210-1911</v>
          </cell>
          <cell r="AB58" t="str">
            <v>DIAGNOSTIC AND TREATMENT CENTER</v>
          </cell>
          <cell r="AC58" t="str">
            <v>M</v>
          </cell>
          <cell r="AD58" t="str">
            <v>No</v>
          </cell>
          <cell r="AE58" t="str">
            <v>MMIS</v>
          </cell>
          <cell r="AG58" t="str">
            <v>P</v>
          </cell>
        </row>
        <row r="59">
          <cell r="A59">
            <v>1235170150</v>
          </cell>
          <cell r="B59">
            <v>2670804</v>
          </cell>
          <cell r="C59" t="str">
            <v>UNIVERSITY OB/GYN ASSOCIATES, INC.</v>
          </cell>
          <cell r="D59" t="str">
            <v>E0033094</v>
          </cell>
          <cell r="E59" t="str">
            <v>UNIVERSITY OB-GYN ASSOCIATES INC</v>
          </cell>
          <cell r="G59" t="str">
            <v>Elizabeth Chapman</v>
          </cell>
          <cell r="H59" t="str">
            <v>(315) 470-7903</v>
          </cell>
          <cell r="J59" t="str">
            <v>chapmane@upstate.ed</v>
          </cell>
          <cell r="L59" t="str">
            <v>All Other</v>
          </cell>
          <cell r="M59" t="str">
            <v>No</v>
          </cell>
          <cell r="R59" t="str">
            <v>UNIVERSITY OB/GYN ASSOCIATES, INC.</v>
          </cell>
          <cell r="W59" t="str">
            <v>UNIVERSITY OB-GYN ASSOCIATES INC</v>
          </cell>
          <cell r="X59" t="str">
            <v>90 PRESIDENTIAL PLAZ</v>
          </cell>
          <cell r="Y59" t="str">
            <v>SYRACUSE</v>
          </cell>
          <cell r="Z59" t="str">
            <v>NY</v>
          </cell>
          <cell r="AA59">
            <v>13202</v>
          </cell>
          <cell r="AB59" t="str">
            <v>MULTI-TYPE GROUP</v>
          </cell>
          <cell r="AC59" t="str">
            <v>M</v>
          </cell>
          <cell r="AD59" t="str">
            <v>No</v>
          </cell>
          <cell r="AE59" t="str">
            <v>MMIS</v>
          </cell>
          <cell r="AG59" t="str">
            <v>P</v>
          </cell>
        </row>
        <row r="60">
          <cell r="A60">
            <v>1497796361</v>
          </cell>
          <cell r="B60">
            <v>484799</v>
          </cell>
          <cell r="C60" t="str">
            <v>UNIVERSITY OTOLARYNGOLOGY ASSOCIATES OF CENTRAL NEW YORK, LLP</v>
          </cell>
          <cell r="D60" t="str">
            <v>E0251174</v>
          </cell>
          <cell r="E60" t="str">
            <v>DEPT OF OTORHINOLARYNGOLOGY</v>
          </cell>
          <cell r="G60" t="str">
            <v>Lisa Craner</v>
          </cell>
          <cell r="H60" t="str">
            <v>(315) 464-7333</v>
          </cell>
          <cell r="J60" t="str">
            <v>cranerl@upstate.edu</v>
          </cell>
          <cell r="L60" t="str">
            <v>All Other</v>
          </cell>
          <cell r="M60" t="str">
            <v>No</v>
          </cell>
          <cell r="R60" t="str">
            <v>UNIVERSITY OTOLARYNGOLOGY ASSOCIATES OF CENTRAL NEW YORK, LLP</v>
          </cell>
          <cell r="W60" t="str">
            <v>UNIVERSITY OTOLARYNGOLOGY ASSOCIATE</v>
          </cell>
          <cell r="X60" t="str">
            <v>750 E ADAMS ST</v>
          </cell>
          <cell r="Y60" t="str">
            <v>SYRACUSE</v>
          </cell>
          <cell r="Z60" t="str">
            <v>NY</v>
          </cell>
          <cell r="AA60" t="str">
            <v>13210-2342</v>
          </cell>
          <cell r="AB60" t="str">
            <v>PHYSICIANS GROUP</v>
          </cell>
          <cell r="AC60" t="str">
            <v>M</v>
          </cell>
          <cell r="AD60" t="str">
            <v>No</v>
          </cell>
          <cell r="AE60" t="str">
            <v>MMIS</v>
          </cell>
          <cell r="AG60" t="str">
            <v>P</v>
          </cell>
        </row>
        <row r="61">
          <cell r="A61">
            <v>1063433860</v>
          </cell>
          <cell r="B61">
            <v>1018973</v>
          </cell>
          <cell r="C61" t="str">
            <v>UNIVERSITY PATHOLOGISTS LABORATORIES, LLP</v>
          </cell>
          <cell r="D61" t="str">
            <v>E0197965</v>
          </cell>
          <cell r="E61" t="str">
            <v>UNIVERSITY PATHOLOGISTS LAB</v>
          </cell>
          <cell r="G61" t="str">
            <v>Elizabeth Rosaschi</v>
          </cell>
          <cell r="H61" t="str">
            <v>(315) 464-6751</v>
          </cell>
          <cell r="J61" t="str">
            <v>rosasche@upstate.edu</v>
          </cell>
          <cell r="L61" t="str">
            <v>All Other</v>
          </cell>
          <cell r="M61" t="str">
            <v>No</v>
          </cell>
          <cell r="R61" t="str">
            <v>UNIVERSITY PATHOLOGISTS LABORATORIES, LLP</v>
          </cell>
          <cell r="W61" t="str">
            <v>UNIVERSITY PATHOLOGISTS LAB</v>
          </cell>
          <cell r="X61" t="str">
            <v>STE 220</v>
          </cell>
          <cell r="Y61" t="str">
            <v>SYRACUSE</v>
          </cell>
          <cell r="Z61" t="str">
            <v>NY</v>
          </cell>
          <cell r="AA61" t="str">
            <v>13202-3064</v>
          </cell>
          <cell r="AB61" t="str">
            <v>LABORATORY</v>
          </cell>
          <cell r="AC61" t="str">
            <v>M</v>
          </cell>
          <cell r="AD61" t="str">
            <v>No</v>
          </cell>
          <cell r="AE61" t="str">
            <v>MMIS</v>
          </cell>
          <cell r="AG61" t="str">
            <v>P</v>
          </cell>
        </row>
        <row r="62">
          <cell r="C62" t="str">
            <v>REACH CNY, Inc.</v>
          </cell>
          <cell r="G62" t="str">
            <v>Elizabeth G. Crockett, PhD, RD, CDN</v>
          </cell>
          <cell r="H62" t="str">
            <v>(315) 424-0009</v>
          </cell>
          <cell r="I62">
            <v>112</v>
          </cell>
          <cell r="J62" t="str">
            <v>execdir@reachcny.org</v>
          </cell>
          <cell r="K62" t="str">
            <v>Unknown</v>
          </cell>
          <cell r="L62" t="str">
            <v>CBO</v>
          </cell>
          <cell r="M62" t="str">
            <v>No</v>
          </cell>
          <cell r="N62" t="str">
            <v>1010 James Street</v>
          </cell>
          <cell r="O62" t="str">
            <v>Syracuse</v>
          </cell>
          <cell r="P62" t="str">
            <v>NY</v>
          </cell>
          <cell r="Q62">
            <v>13203</v>
          </cell>
          <cell r="AC62" t="str">
            <v>M</v>
          </cell>
          <cell r="AD62" t="str">
            <v>No</v>
          </cell>
          <cell r="AE62" t="str">
            <v>No NPI or MMIS</v>
          </cell>
          <cell r="AG62" t="str">
            <v>P</v>
          </cell>
        </row>
        <row r="63">
          <cell r="A63">
            <v>1225178445</v>
          </cell>
          <cell r="B63">
            <v>2588416</v>
          </cell>
          <cell r="C63" t="str">
            <v>RECOVERY COUNSELING, LLC</v>
          </cell>
          <cell r="D63" t="str">
            <v>E0320685</v>
          </cell>
          <cell r="E63" t="str">
            <v>RECOVERY COUNSELING, LLC</v>
          </cell>
          <cell r="G63" t="str">
            <v>Jennifer Frary</v>
          </cell>
          <cell r="H63" t="str">
            <v>(315) 255-3559</v>
          </cell>
          <cell r="J63" t="str">
            <v>jennifer.frary@hotmail.com</v>
          </cell>
          <cell r="L63" t="str">
            <v>All Other:: Substance Abuse</v>
          </cell>
          <cell r="M63" t="str">
            <v>No</v>
          </cell>
          <cell r="R63" t="str">
            <v>RECOVERY COUNSELING, LLC</v>
          </cell>
          <cell r="W63" t="str">
            <v>RECOVERY COUNSELING, LLC</v>
          </cell>
          <cell r="X63" t="str">
            <v>OAS CL STE 101-103</v>
          </cell>
          <cell r="Y63" t="str">
            <v>AUBURN</v>
          </cell>
          <cell r="Z63" t="str">
            <v>NY</v>
          </cell>
          <cell r="AA63" t="str">
            <v>13021-3324</v>
          </cell>
          <cell r="AB63" t="str">
            <v>DIAGNOSTIC AND TREATMENT CENTER</v>
          </cell>
          <cell r="AC63" t="str">
            <v>M</v>
          </cell>
          <cell r="AD63" t="str">
            <v>No</v>
          </cell>
          <cell r="AE63" t="str">
            <v>MMIS</v>
          </cell>
          <cell r="AG63" t="str">
            <v>P</v>
          </cell>
        </row>
        <row r="64">
          <cell r="C64" t="str">
            <v>Rescue Mission</v>
          </cell>
          <cell r="G64" t="str">
            <v>Debbie Carter</v>
          </cell>
          <cell r="H64" t="str">
            <v>(315) 701-3101</v>
          </cell>
          <cell r="J64" t="str">
            <v>Debbie.Carter@rmsyr.org</v>
          </cell>
          <cell r="K64" t="str">
            <v>Housing</v>
          </cell>
          <cell r="L64" t="str">
            <v>CBO</v>
          </cell>
          <cell r="M64" t="str">
            <v>No</v>
          </cell>
          <cell r="N64" t="str">
            <v>155 Gifford Street</v>
          </cell>
          <cell r="O64" t="str">
            <v>Syracuse</v>
          </cell>
          <cell r="P64" t="str">
            <v>NY</v>
          </cell>
          <cell r="Q64">
            <v>13202</v>
          </cell>
          <cell r="AC64" t="str">
            <v>M</v>
          </cell>
          <cell r="AD64" t="str">
            <v>No</v>
          </cell>
          <cell r="AE64" t="str">
            <v>No NPI or MMIS</v>
          </cell>
          <cell r="AG64" t="str">
            <v>P</v>
          </cell>
        </row>
        <row r="65">
          <cell r="A65">
            <v>1396700985</v>
          </cell>
          <cell r="B65">
            <v>2586827</v>
          </cell>
          <cell r="C65" t="str">
            <v>Atul Maini</v>
          </cell>
          <cell r="D65" t="str">
            <v>E0041473</v>
          </cell>
          <cell r="E65" t="str">
            <v>MAINI ATUL MD</v>
          </cell>
          <cell r="G65" t="str">
            <v>Derrick Murry</v>
          </cell>
          <cell r="H65" t="str">
            <v>(315) 452-2828</v>
          </cell>
          <cell r="J65" t="str">
            <v>Derrick.Murry@sjphysicians.org</v>
          </cell>
          <cell r="L65" t="str">
            <v>All Other:: Practitioner - Non-Primary Care Provider (PCP)</v>
          </cell>
          <cell r="M65" t="str">
            <v>No</v>
          </cell>
          <cell r="R65" t="str">
            <v>MAINI ATUL</v>
          </cell>
          <cell r="W65" t="str">
            <v>MAINI ATUL MD</v>
          </cell>
          <cell r="X65" t="str">
            <v>STE 201</v>
          </cell>
          <cell r="Y65" t="str">
            <v>CAMILLUS</v>
          </cell>
          <cell r="Z65" t="str">
            <v>NY</v>
          </cell>
          <cell r="AA65" t="str">
            <v>13031-3209</v>
          </cell>
          <cell r="AB65" t="str">
            <v>PHYSICIAN</v>
          </cell>
          <cell r="AC65" t="str">
            <v>M</v>
          </cell>
          <cell r="AD65" t="str">
            <v>No</v>
          </cell>
          <cell r="AE65" t="str">
            <v>MMIS</v>
          </cell>
          <cell r="AG65" t="str">
            <v>P</v>
          </cell>
        </row>
        <row r="66">
          <cell r="A66">
            <v>1093712911</v>
          </cell>
          <cell r="B66">
            <v>347553</v>
          </cell>
          <cell r="C66" t="str">
            <v>AUBURN COMMUNITY HOSPITAL</v>
          </cell>
          <cell r="D66" t="str">
            <v>E0264411</v>
          </cell>
          <cell r="E66" t="str">
            <v>AUBURN MEMORIAL HOSPITAL</v>
          </cell>
          <cell r="G66" t="str">
            <v>Scott Berlucchi</v>
          </cell>
          <cell r="H66" t="str">
            <v>(315) 255-7047</v>
          </cell>
          <cell r="J66" t="str">
            <v>sberlucchi@auburnhospital.org</v>
          </cell>
          <cell r="L66" t="str">
            <v>All Other:: Clinic:: Hospital:: Mental Health</v>
          </cell>
          <cell r="M66" t="str">
            <v>Yes</v>
          </cell>
          <cell r="R66" t="str">
            <v>AUBURN COMMUNITY HOSPITAL</v>
          </cell>
          <cell r="W66" t="str">
            <v>AUBURN COMMUNITY HOSPITAL</v>
          </cell>
          <cell r="X66" t="str">
            <v>17 LANSING ST</v>
          </cell>
          <cell r="Y66" t="str">
            <v>AUBURN</v>
          </cell>
          <cell r="Z66" t="str">
            <v>NY</v>
          </cell>
          <cell r="AA66" t="str">
            <v>13021-1983</v>
          </cell>
          <cell r="AB66" t="str">
            <v>HOSPITAL</v>
          </cell>
          <cell r="AC66" t="str">
            <v>M</v>
          </cell>
          <cell r="AD66" t="str">
            <v>No</v>
          </cell>
          <cell r="AE66" t="str">
            <v>MMIS</v>
          </cell>
          <cell r="AF66" t="str">
            <v>Auburn Community</v>
          </cell>
          <cell r="AG66" t="str">
            <v>P</v>
          </cell>
        </row>
        <row r="67">
          <cell r="A67">
            <v>1205801362</v>
          </cell>
          <cell r="B67">
            <v>3001223</v>
          </cell>
          <cell r="C67" t="str">
            <v>AUBURN MEMORIAL HOSPITAL</v>
          </cell>
          <cell r="D67" t="str">
            <v>E0264411</v>
          </cell>
          <cell r="E67" t="str">
            <v>AUBURN MEMORIAL HOSPITAL</v>
          </cell>
          <cell r="G67" t="str">
            <v>Scott Berlucchi</v>
          </cell>
          <cell r="H67" t="str">
            <v>(315) 255-7047</v>
          </cell>
          <cell r="J67" t="str">
            <v>sberlucchi@auburnhospital.org</v>
          </cell>
          <cell r="L67" t="str">
            <v>All Other:: Clinic:: Hospital:: Mental Health</v>
          </cell>
          <cell r="M67" t="str">
            <v>Yes</v>
          </cell>
          <cell r="R67" t="str">
            <v>AUBURN MEMORIAL HOSPITAL</v>
          </cell>
          <cell r="W67" t="str">
            <v>AUBURN COMMUNITY HOSPITAL</v>
          </cell>
          <cell r="X67" t="str">
            <v>17 LANSING ST</v>
          </cell>
          <cell r="Y67" t="str">
            <v>AUBURN</v>
          </cell>
          <cell r="Z67" t="str">
            <v>NY</v>
          </cell>
          <cell r="AA67" t="str">
            <v>13021-1983</v>
          </cell>
          <cell r="AB67" t="str">
            <v>HOSPITAL</v>
          </cell>
          <cell r="AC67" t="str">
            <v>M</v>
          </cell>
          <cell r="AD67" t="str">
            <v>No</v>
          </cell>
          <cell r="AE67" t="str">
            <v>MMIS</v>
          </cell>
          <cell r="AF67" t="str">
            <v>Auburn Community</v>
          </cell>
          <cell r="AG67" t="str">
            <v>P</v>
          </cell>
        </row>
        <row r="68">
          <cell r="A68">
            <v>1154383032</v>
          </cell>
          <cell r="B68">
            <v>2111122</v>
          </cell>
          <cell r="C68" t="str">
            <v>Aaron Garber</v>
          </cell>
          <cell r="D68" t="str">
            <v>E0088956</v>
          </cell>
          <cell r="E68" t="str">
            <v>GARBER AARON MD</v>
          </cell>
          <cell r="G68" t="str">
            <v>Derrick Murry</v>
          </cell>
          <cell r="H68" t="str">
            <v>(315) 452-2828</v>
          </cell>
          <cell r="J68" t="str">
            <v>Derrick.Murry@sjphysicians.org</v>
          </cell>
          <cell r="L68" t="str">
            <v>All Other:: Practitioner - Primary Care Provider (PCP)</v>
          </cell>
          <cell r="M68" t="str">
            <v>No</v>
          </cell>
          <cell r="R68" t="str">
            <v>GARBER AARON</v>
          </cell>
          <cell r="W68" t="str">
            <v>GARBER AARON MD</v>
          </cell>
          <cell r="X68" t="str">
            <v>CORTLAND MEM HOSP</v>
          </cell>
          <cell r="Y68" t="str">
            <v>CORTLAND</v>
          </cell>
          <cell r="Z68" t="str">
            <v>NY</v>
          </cell>
          <cell r="AA68" t="str">
            <v>13045-1206</v>
          </cell>
          <cell r="AB68" t="str">
            <v>PHYSICIAN</v>
          </cell>
          <cell r="AC68" t="str">
            <v>M</v>
          </cell>
          <cell r="AD68" t="str">
            <v>No</v>
          </cell>
          <cell r="AE68" t="str">
            <v>MMIS</v>
          </cell>
          <cell r="AG68" t="str">
            <v>P</v>
          </cell>
        </row>
        <row r="69">
          <cell r="A69">
            <v>1548559065</v>
          </cell>
          <cell r="B69">
            <v>474575</v>
          </cell>
          <cell r="C69" t="str">
            <v>RRNC, LLC DBA Colonial Park Rehabilitation and Nursing Center</v>
          </cell>
          <cell r="D69" t="str">
            <v>E0330387</v>
          </cell>
          <cell r="E69" t="str">
            <v>ROME NURSING HOME</v>
          </cell>
          <cell r="G69" t="str">
            <v>Rose McGauley, Administrator</v>
          </cell>
          <cell r="H69" t="str">
            <v>(315) 336-5400</v>
          </cell>
          <cell r="J69" t="str">
            <v>rmcgauley@colonialparkrehab.com</v>
          </cell>
          <cell r="L69" t="str">
            <v>All Other:: Nursing Home</v>
          </cell>
          <cell r="M69" t="str">
            <v>Yes</v>
          </cell>
          <cell r="R69" t="str">
            <v>RRNC LLC</v>
          </cell>
          <cell r="W69" t="str">
            <v>RRNC, LLC</v>
          </cell>
          <cell r="X69" t="str">
            <v>950 FLOYD AVE</v>
          </cell>
          <cell r="Y69" t="str">
            <v>ROME</v>
          </cell>
          <cell r="Z69" t="str">
            <v>NY</v>
          </cell>
          <cell r="AA69" t="str">
            <v>13440-4535</v>
          </cell>
          <cell r="AB69" t="str">
            <v>LONG TERM CARE FACILITY</v>
          </cell>
          <cell r="AC69" t="str">
            <v>M</v>
          </cell>
          <cell r="AD69" t="str">
            <v>No</v>
          </cell>
          <cell r="AE69" t="str">
            <v>MMIS</v>
          </cell>
          <cell r="AG69" t="str">
            <v>P</v>
          </cell>
        </row>
        <row r="70">
          <cell r="A70">
            <v>1124099718</v>
          </cell>
          <cell r="B70">
            <v>426215</v>
          </cell>
          <cell r="C70" t="str">
            <v>Runge, Lorne A., MD</v>
          </cell>
          <cell r="D70" t="str">
            <v>E0256650</v>
          </cell>
          <cell r="E70" t="str">
            <v>RUNGE LORNE A              MD</v>
          </cell>
          <cell r="G70" t="str">
            <v>Lorraine Manzella</v>
          </cell>
          <cell r="H70" t="str">
            <v>(315) 464-6853</v>
          </cell>
          <cell r="J70" t="str">
            <v>MANZELLL@upstate.edu</v>
          </cell>
          <cell r="L70" t="str">
            <v>All Other:: Practitioner - Non-Primary Care Provider (PCP)</v>
          </cell>
          <cell r="M70" t="str">
            <v>Yes</v>
          </cell>
          <cell r="R70" t="str">
            <v>RUNGE LORNE</v>
          </cell>
          <cell r="W70" t="str">
            <v>RUNGE LORNE A MD</v>
          </cell>
          <cell r="X70" t="str">
            <v>90 PRESIDENTIAL PLAZA</v>
          </cell>
          <cell r="Y70" t="str">
            <v>SYRACUSE</v>
          </cell>
          <cell r="Z70" t="str">
            <v>NY</v>
          </cell>
          <cell r="AA70" t="str">
            <v>13202-2240</v>
          </cell>
          <cell r="AB70" t="str">
            <v>PHYSICIAN</v>
          </cell>
          <cell r="AC70" t="str">
            <v>M</v>
          </cell>
          <cell r="AD70" t="str">
            <v>No</v>
          </cell>
          <cell r="AE70" t="str">
            <v>MMIS</v>
          </cell>
          <cell r="AF70" t="str">
            <v>UUH</v>
          </cell>
          <cell r="AG70" t="str">
            <v>P</v>
          </cell>
        </row>
        <row r="71">
          <cell r="A71">
            <v>1689954034</v>
          </cell>
          <cell r="B71">
            <v>3687203</v>
          </cell>
          <cell r="C71" t="str">
            <v>Russell, Emily, NP</v>
          </cell>
          <cell r="D71" t="str">
            <v>E0359212</v>
          </cell>
          <cell r="E71" t="str">
            <v>RUSSELL EMILY</v>
          </cell>
          <cell r="G71" t="str">
            <v>Lorraine Manzella</v>
          </cell>
          <cell r="H71" t="str">
            <v>(315) 464-6853</v>
          </cell>
          <cell r="J71" t="str">
            <v>MANZELLL@upstate.edu</v>
          </cell>
          <cell r="L71" t="str">
            <v>Practitioner - Non-Primary Care Provider (PCP)</v>
          </cell>
          <cell r="M71" t="str">
            <v>No</v>
          </cell>
          <cell r="R71" t="str">
            <v>RUSSELL EMILY</v>
          </cell>
          <cell r="W71" t="str">
            <v>RUSSELL EMILY</v>
          </cell>
          <cell r="X71" t="str">
            <v>725 IRVING AVE STE 503</v>
          </cell>
          <cell r="Y71" t="str">
            <v>SYRACUSE</v>
          </cell>
          <cell r="Z71" t="str">
            <v>NY</v>
          </cell>
          <cell r="AA71" t="str">
            <v>13210-1683</v>
          </cell>
          <cell r="AB71" t="str">
            <v>PHYSICIAN</v>
          </cell>
          <cell r="AC71" t="str">
            <v>M</v>
          </cell>
          <cell r="AD71" t="str">
            <v>No</v>
          </cell>
          <cell r="AE71" t="str">
            <v>MMIS</v>
          </cell>
          <cell r="AF71" t="str">
            <v>UUH</v>
          </cell>
          <cell r="AG71" t="str">
            <v>P</v>
          </cell>
        </row>
        <row r="72">
          <cell r="A72">
            <v>1134448459</v>
          </cell>
          <cell r="B72">
            <v>3241912</v>
          </cell>
          <cell r="C72" t="str">
            <v>Rutherford, Kristin Lee, NP</v>
          </cell>
          <cell r="D72" t="str">
            <v>E0309138</v>
          </cell>
          <cell r="E72" t="str">
            <v>RUTHERFORD KRISTIN LEE</v>
          </cell>
          <cell r="G72" t="str">
            <v>Lorraine Manzella</v>
          </cell>
          <cell r="H72" t="str">
            <v>(315) 464-6853</v>
          </cell>
          <cell r="J72" t="str">
            <v>MANZELLL@upstate.edu</v>
          </cell>
          <cell r="L72" t="str">
            <v>All Other:: Practitioner - Non-Primary Care Provider (PCP):: Practitioner - Primary Care Provider (PCP)</v>
          </cell>
          <cell r="M72" t="str">
            <v>No</v>
          </cell>
          <cell r="R72" t="str">
            <v>RUTHERFORD KRISTIN</v>
          </cell>
          <cell r="W72" t="str">
            <v>RUTHERFORD KRISTIN LEE</v>
          </cell>
          <cell r="X72" t="str">
            <v>603 SENECA ST STE 2</v>
          </cell>
          <cell r="Y72" t="str">
            <v>ONEIDA</v>
          </cell>
          <cell r="Z72" t="str">
            <v>NY</v>
          </cell>
          <cell r="AA72" t="str">
            <v>13421-2653</v>
          </cell>
          <cell r="AB72" t="str">
            <v>PHYSICIAN</v>
          </cell>
          <cell r="AC72" t="str">
            <v>M</v>
          </cell>
          <cell r="AD72" t="str">
            <v>No</v>
          </cell>
          <cell r="AE72" t="str">
            <v>MMIS</v>
          </cell>
          <cell r="AF72" t="str">
            <v>UUH</v>
          </cell>
          <cell r="AG72" t="str">
            <v>P</v>
          </cell>
        </row>
        <row r="73">
          <cell r="A73">
            <v>1053307272</v>
          </cell>
          <cell r="B73">
            <v>1668437</v>
          </cell>
          <cell r="C73" t="str">
            <v>Rutledge, Bryan K., MD</v>
          </cell>
          <cell r="D73" t="str">
            <v>E0133173</v>
          </cell>
          <cell r="E73" t="str">
            <v>RUTLEDGE BRYAN KYLE MD</v>
          </cell>
          <cell r="G73" t="str">
            <v>Lorraine Manzella</v>
          </cell>
          <cell r="H73" t="str">
            <v>(315) 464-6853</v>
          </cell>
          <cell r="J73" t="str">
            <v>MANZELLL@upstate.edu</v>
          </cell>
          <cell r="L73" t="str">
            <v>All Other:: Practitioner - Non-Primary Care Provider (PCP)</v>
          </cell>
          <cell r="M73" t="str">
            <v>No</v>
          </cell>
          <cell r="R73" t="str">
            <v>RUTLEDGE BRYAN</v>
          </cell>
          <cell r="W73" t="str">
            <v>RUTLEDGE BRYAN KYLE MD</v>
          </cell>
          <cell r="X73" t="str">
            <v>3107 E GENESEE ST</v>
          </cell>
          <cell r="Y73" t="str">
            <v>SYRACUSE</v>
          </cell>
          <cell r="Z73" t="str">
            <v>NY</v>
          </cell>
          <cell r="AA73" t="str">
            <v>13224-1646</v>
          </cell>
          <cell r="AB73" t="str">
            <v>PHYSICIAN</v>
          </cell>
          <cell r="AC73" t="str">
            <v>M</v>
          </cell>
          <cell r="AD73" t="str">
            <v>No</v>
          </cell>
          <cell r="AE73" t="str">
            <v>MMIS</v>
          </cell>
          <cell r="AF73" t="str">
            <v>UUH</v>
          </cell>
          <cell r="AG73" t="str">
            <v>P</v>
          </cell>
        </row>
        <row r="74">
          <cell r="A74">
            <v>1811172224</v>
          </cell>
          <cell r="B74">
            <v>3722167</v>
          </cell>
          <cell r="C74" t="str">
            <v>Berg, Andrea, MD</v>
          </cell>
          <cell r="D74" t="str">
            <v>E0362802</v>
          </cell>
          <cell r="E74" t="str">
            <v>BERG ANDREA INTARTAGLIA</v>
          </cell>
          <cell r="G74" t="str">
            <v>Lorraine Manzella</v>
          </cell>
          <cell r="H74" t="str">
            <v>(315) 464-6853</v>
          </cell>
          <cell r="J74" t="str">
            <v>MANZELLL@upstate.edu</v>
          </cell>
          <cell r="L74" t="str">
            <v>Practitioner - Non-Primary Care Provider (PCP)</v>
          </cell>
          <cell r="M74" t="str">
            <v>No</v>
          </cell>
          <cell r="R74" t="str">
            <v>BERG ANDREA</v>
          </cell>
          <cell r="W74" t="str">
            <v>BERG ANDREA INTARTAGLIA</v>
          </cell>
          <cell r="X74" t="str">
            <v>550 HARRISON ST STE 117</v>
          </cell>
          <cell r="Y74" t="str">
            <v>SYRACUSE</v>
          </cell>
          <cell r="Z74" t="str">
            <v>NY</v>
          </cell>
          <cell r="AA74" t="str">
            <v>13202-3188</v>
          </cell>
          <cell r="AB74" t="str">
            <v>PHYSICIAN</v>
          </cell>
          <cell r="AC74" t="str">
            <v>M</v>
          </cell>
          <cell r="AD74" t="str">
            <v>No</v>
          </cell>
          <cell r="AE74" t="str">
            <v>MMIS</v>
          </cell>
          <cell r="AF74" t="str">
            <v>UUH</v>
          </cell>
          <cell r="AG74" t="str">
            <v>P</v>
          </cell>
        </row>
        <row r="75">
          <cell r="A75">
            <v>1013023639</v>
          </cell>
          <cell r="B75">
            <v>1921526</v>
          </cell>
          <cell r="C75" t="str">
            <v>PADMANABHAN, MELANIE</v>
          </cell>
          <cell r="D75" t="str">
            <v>E0107897</v>
          </cell>
          <cell r="E75" t="str">
            <v>PADMANABHAN MELANIE ANN RN</v>
          </cell>
          <cell r="G75" t="str">
            <v>Daniel Taillard</v>
          </cell>
          <cell r="H75" t="str">
            <v>(315) 798-1701</v>
          </cell>
          <cell r="J75" t="str">
            <v>dtaillard@sdmg.com</v>
          </cell>
          <cell r="L75" t="str">
            <v>All Other:: Practitioner - Primary Care Provider (PCP)</v>
          </cell>
          <cell r="M75" t="str">
            <v>Yes</v>
          </cell>
          <cell r="R75" t="str">
            <v>PADMANABHAN MELANIE</v>
          </cell>
          <cell r="W75" t="str">
            <v>PADMANABHAN MELANIE ANN</v>
          </cell>
          <cell r="AB75" t="str">
            <v>MULTI-TYPE</v>
          </cell>
          <cell r="AC75" t="str">
            <v>M</v>
          </cell>
          <cell r="AD75" t="str">
            <v>No</v>
          </cell>
          <cell r="AE75" t="str">
            <v>MMIS</v>
          </cell>
          <cell r="AF75" t="str">
            <v>Slocum Dickson</v>
          </cell>
          <cell r="AG75" t="str">
            <v>P</v>
          </cell>
        </row>
        <row r="76">
          <cell r="A76">
            <v>1548256399</v>
          </cell>
          <cell r="B76">
            <v>2936689</v>
          </cell>
          <cell r="C76" t="str">
            <v>SELVARAJAH NIRANJAN</v>
          </cell>
          <cell r="D76" t="str">
            <v>E0001742</v>
          </cell>
          <cell r="E76" t="str">
            <v>NIRANJAN MARINO SELVARAJAH MD</v>
          </cell>
          <cell r="G76" t="str">
            <v>Daniel Taillard</v>
          </cell>
          <cell r="H76" t="str">
            <v>(315) 798-1701</v>
          </cell>
          <cell r="J76" t="str">
            <v>dtaillard@sdmg.com</v>
          </cell>
          <cell r="L76" t="str">
            <v>All Other:: Practitioner - Primary Care Provider (PCP)</v>
          </cell>
          <cell r="M76" t="str">
            <v>No</v>
          </cell>
          <cell r="R76" t="str">
            <v>SELVARAJAH NIRANJAN</v>
          </cell>
          <cell r="W76" t="str">
            <v>SELVARAJAH NIRANJAN MARINO MD</v>
          </cell>
          <cell r="X76" t="str">
            <v>9562 STATE ROUTE 13</v>
          </cell>
          <cell r="Y76" t="str">
            <v>CAMDEN</v>
          </cell>
          <cell r="Z76" t="str">
            <v>NY</v>
          </cell>
          <cell r="AA76" t="str">
            <v>13316-4940</v>
          </cell>
          <cell r="AB76" t="str">
            <v>PHYSICIAN</v>
          </cell>
          <cell r="AC76" t="str">
            <v>M</v>
          </cell>
          <cell r="AD76" t="str">
            <v>No</v>
          </cell>
          <cell r="AE76" t="str">
            <v>MMIS</v>
          </cell>
          <cell r="AF76" t="str">
            <v>Slocum Dickson</v>
          </cell>
          <cell r="AG76" t="str">
            <v>P</v>
          </cell>
        </row>
        <row r="77">
          <cell r="A77">
            <v>1528473287</v>
          </cell>
          <cell r="B77">
            <v>3914610</v>
          </cell>
          <cell r="C77" t="str">
            <v>STRINE KELLY</v>
          </cell>
          <cell r="D77" t="str">
            <v>E0382629</v>
          </cell>
          <cell r="E77" t="str">
            <v>STRINE KELLY</v>
          </cell>
          <cell r="G77" t="str">
            <v>Daniel Taillard</v>
          </cell>
          <cell r="H77" t="str">
            <v>(315) 798-1701</v>
          </cell>
          <cell r="J77" t="str">
            <v>dtaillard@sdmg.com</v>
          </cell>
          <cell r="L77" t="str">
            <v>All Other:: Practitioner - Non-Primary Care Provider (PCP)</v>
          </cell>
          <cell r="M77" t="str">
            <v>No</v>
          </cell>
          <cell r="R77" t="str">
            <v>WOODS KELLY</v>
          </cell>
          <cell r="W77" t="str">
            <v>WOODS KELLY ANN</v>
          </cell>
          <cell r="X77" t="str">
            <v>1729 BURRSTONE RD</v>
          </cell>
          <cell r="Y77" t="str">
            <v>NEW HARTFORD</v>
          </cell>
          <cell r="Z77" t="str">
            <v>NY</v>
          </cell>
          <cell r="AA77" t="str">
            <v>13413-1001</v>
          </cell>
          <cell r="AB77" t="str">
            <v>PHYSICIAN</v>
          </cell>
          <cell r="AC77" t="str">
            <v>M</v>
          </cell>
          <cell r="AD77" t="str">
            <v>No</v>
          </cell>
          <cell r="AE77" t="str">
            <v>MMIS</v>
          </cell>
          <cell r="AF77" t="str">
            <v>SJH</v>
          </cell>
          <cell r="AG77" t="str">
            <v>P</v>
          </cell>
        </row>
        <row r="78">
          <cell r="A78">
            <v>1700852431</v>
          </cell>
          <cell r="C78" t="str">
            <v>BLANDO, THOMAS DR.</v>
          </cell>
          <cell r="G78" t="str">
            <v>Daniel Taillard</v>
          </cell>
          <cell r="H78" t="str">
            <v>(315) 798-1701</v>
          </cell>
          <cell r="J78" t="str">
            <v>dtaillard@sdmg.com</v>
          </cell>
          <cell r="K78" t="str">
            <v>Other Practitioners</v>
          </cell>
          <cell r="L78" t="str">
            <v>Practitioner - Non-Primary Care Provider (PCP)</v>
          </cell>
          <cell r="M78" t="str">
            <v>No</v>
          </cell>
          <cell r="R78" t="str">
            <v>BLANDO THOMAS DR.</v>
          </cell>
          <cell r="S78" t="str">
            <v>1729 BURRSTONE RD</v>
          </cell>
          <cell r="T78" t="str">
            <v>NEW HARTFORD</v>
          </cell>
          <cell r="U78" t="str">
            <v>NY</v>
          </cell>
          <cell r="V78">
            <v>134131001</v>
          </cell>
          <cell r="AC78" t="str">
            <v>M</v>
          </cell>
          <cell r="AD78" t="str">
            <v>No</v>
          </cell>
          <cell r="AE78" t="str">
            <v>NPI only</v>
          </cell>
          <cell r="AF78" t="str">
            <v>Slocum Dickson</v>
          </cell>
          <cell r="AG78" t="str">
            <v>P</v>
          </cell>
        </row>
        <row r="79">
          <cell r="A79">
            <v>1437280971</v>
          </cell>
          <cell r="B79">
            <v>3972007</v>
          </cell>
          <cell r="C79" t="str">
            <v>VENKATESH KUMAR PRASANNA DR.</v>
          </cell>
          <cell r="D79" t="str">
            <v>E0388567</v>
          </cell>
          <cell r="E79" t="str">
            <v>KUMAR PRASANNA</v>
          </cell>
          <cell r="G79" t="str">
            <v>Daniel Taillard</v>
          </cell>
          <cell r="H79" t="str">
            <v>(315) 798-1701</v>
          </cell>
          <cell r="J79" t="str">
            <v>dtaillard@sdmg.com</v>
          </cell>
          <cell r="L79" t="str">
            <v>All Other:: Practitioner - Non-Primary Care Provider (PCP)</v>
          </cell>
          <cell r="M79" t="str">
            <v>No</v>
          </cell>
          <cell r="R79" t="str">
            <v>KUMAR PRASANNA DR.</v>
          </cell>
          <cell r="W79" t="str">
            <v>KUMAR PRASANNA VENKATESH</v>
          </cell>
          <cell r="X79" t="str">
            <v>1729 BURRSTONE RD</v>
          </cell>
          <cell r="Y79" t="str">
            <v>NEW HARTFORD</v>
          </cell>
          <cell r="Z79" t="str">
            <v>NY</v>
          </cell>
          <cell r="AA79" t="str">
            <v>13413-1001</v>
          </cell>
          <cell r="AB79" t="str">
            <v>PHYSICIAN</v>
          </cell>
          <cell r="AC79" t="str">
            <v>M</v>
          </cell>
          <cell r="AD79" t="str">
            <v>No</v>
          </cell>
          <cell r="AE79" t="str">
            <v>MMIS</v>
          </cell>
          <cell r="AF79" t="str">
            <v>Slocum Dickson</v>
          </cell>
          <cell r="AG79" t="str">
            <v>P</v>
          </cell>
        </row>
        <row r="80">
          <cell r="A80">
            <v>1821377573</v>
          </cell>
          <cell r="B80">
            <v>3375995</v>
          </cell>
          <cell r="C80" t="str">
            <v>Yonge, Isabel J, NP</v>
          </cell>
          <cell r="D80" t="str">
            <v>E0324526</v>
          </cell>
          <cell r="E80" t="str">
            <v>YONGE ISABEL JENNIE</v>
          </cell>
          <cell r="G80" t="str">
            <v>Lorraine Manzella</v>
          </cell>
          <cell r="H80" t="str">
            <v>(315) 464-6853</v>
          </cell>
          <cell r="J80" t="str">
            <v>MANZELLL@upstate.edu</v>
          </cell>
          <cell r="L80" t="str">
            <v>Practitioner - Non-Primary Care Provider (PCP)</v>
          </cell>
          <cell r="M80" t="str">
            <v>No</v>
          </cell>
          <cell r="R80" t="str">
            <v>KLISS ISABEL</v>
          </cell>
          <cell r="W80" t="str">
            <v>KLISS ISABEL JENNIE</v>
          </cell>
          <cell r="X80" t="str">
            <v>600 ROE AVE</v>
          </cell>
          <cell r="Y80" t="str">
            <v>ELMIRA</v>
          </cell>
          <cell r="Z80" t="str">
            <v>NY</v>
          </cell>
          <cell r="AA80" t="str">
            <v>14905-1629</v>
          </cell>
          <cell r="AB80" t="str">
            <v>PHYSICIAN</v>
          </cell>
          <cell r="AC80" t="str">
            <v>M</v>
          </cell>
          <cell r="AD80" t="str">
            <v>No</v>
          </cell>
          <cell r="AE80" t="str">
            <v>MMIS</v>
          </cell>
          <cell r="AF80" t="str">
            <v>UUH</v>
          </cell>
          <cell r="AG80" t="str">
            <v>P</v>
          </cell>
        </row>
        <row r="81">
          <cell r="A81">
            <v>1669798393</v>
          </cell>
          <cell r="B81">
            <v>3460111</v>
          </cell>
          <cell r="C81" t="str">
            <v>Yu, Jianghong, MBBS</v>
          </cell>
          <cell r="D81" t="str">
            <v>E0335050</v>
          </cell>
          <cell r="E81" t="str">
            <v>YU JIANGHONG JULIE</v>
          </cell>
          <cell r="G81" t="str">
            <v>Lorraine Manzella</v>
          </cell>
          <cell r="H81" t="str">
            <v>(315) 464-6853</v>
          </cell>
          <cell r="J81" t="str">
            <v>MANZELLL@upstate.edu</v>
          </cell>
          <cell r="L81" t="str">
            <v>All Other:: Practitioner - Non-Primary Care Provider (PCP)</v>
          </cell>
          <cell r="M81" t="str">
            <v>Yes</v>
          </cell>
          <cell r="R81" t="str">
            <v>YU JIANGHONG</v>
          </cell>
          <cell r="W81" t="str">
            <v>YU JIANGHONG JULIE</v>
          </cell>
          <cell r="X81" t="str">
            <v>1000 E GENESEE ST STE 403</v>
          </cell>
          <cell r="Y81" t="str">
            <v>SYRACUSE</v>
          </cell>
          <cell r="Z81" t="str">
            <v>NY</v>
          </cell>
          <cell r="AA81" t="str">
            <v>13210-1840</v>
          </cell>
          <cell r="AB81" t="str">
            <v>PHYSICIAN</v>
          </cell>
          <cell r="AC81" t="str">
            <v>M</v>
          </cell>
          <cell r="AD81" t="str">
            <v>No</v>
          </cell>
          <cell r="AE81" t="str">
            <v>MMIS</v>
          </cell>
          <cell r="AF81" t="str">
            <v>UUH</v>
          </cell>
          <cell r="AG81" t="str">
            <v>P</v>
          </cell>
        </row>
        <row r="82">
          <cell r="A82">
            <v>1063468239</v>
          </cell>
          <cell r="B82">
            <v>459903</v>
          </cell>
          <cell r="C82" t="str">
            <v>DEPARTMENT OF MEDICINE MEDICAL SERVICE GROUP</v>
          </cell>
          <cell r="D82" t="str">
            <v>E0253515</v>
          </cell>
          <cell r="E82" t="str">
            <v>DEPARTMENT OF MEDICINE MEDICAL SERV</v>
          </cell>
          <cell r="G82" t="str">
            <v>Matt Hutz</v>
          </cell>
          <cell r="H82" t="str">
            <v>(315) 464-8282</v>
          </cell>
          <cell r="J82" t="str">
            <v>hutzm@upstate.ed</v>
          </cell>
          <cell r="L82" t="str">
            <v>All Other:: Pharmacy</v>
          </cell>
          <cell r="M82" t="str">
            <v>No</v>
          </cell>
          <cell r="R82" t="str">
            <v>DEPARTMENT OF MEDICINE MEDICAL SERV GRP AT SUNY HLTH SCI CTR SYR IN</v>
          </cell>
          <cell r="W82" t="str">
            <v>DEPARTMENT OF MEDICINE MEDICAL SERV</v>
          </cell>
          <cell r="X82" t="str">
            <v>750 E ADAMS ST</v>
          </cell>
          <cell r="Y82" t="str">
            <v>SYRACUSE</v>
          </cell>
          <cell r="Z82" t="str">
            <v>NY</v>
          </cell>
          <cell r="AA82" t="str">
            <v>13210-2342</v>
          </cell>
          <cell r="AB82" t="str">
            <v>MULTI-TYPE</v>
          </cell>
          <cell r="AC82" t="str">
            <v>M</v>
          </cell>
          <cell r="AD82" t="str">
            <v>No</v>
          </cell>
          <cell r="AE82" t="str">
            <v>MMIS</v>
          </cell>
          <cell r="AG82" t="str">
            <v>P</v>
          </cell>
        </row>
        <row r="83">
          <cell r="A83">
            <v>1780849976</v>
          </cell>
          <cell r="B83">
            <v>3129408</v>
          </cell>
          <cell r="C83" t="str">
            <v>Deranja, Evan O., MD</v>
          </cell>
          <cell r="D83" t="str">
            <v>E0296476</v>
          </cell>
          <cell r="E83" t="str">
            <v>DELUCIA-DERANJA EVAN OWEN</v>
          </cell>
          <cell r="G83" t="str">
            <v>Lorraine Manzella</v>
          </cell>
          <cell r="H83" t="str">
            <v>(315) 464-6853</v>
          </cell>
          <cell r="J83" t="str">
            <v>MANZELLL@upstate.edu</v>
          </cell>
          <cell r="L83" t="str">
            <v>Mental Health:: Practitioner - Non-Primary Care Provider (PCP)</v>
          </cell>
          <cell r="M83" t="str">
            <v>Yes</v>
          </cell>
          <cell r="R83" t="str">
            <v>DERANJA EVAN DR.</v>
          </cell>
          <cell r="W83" t="str">
            <v>DERANJA EVAN O FOSTER</v>
          </cell>
          <cell r="X83" t="str">
            <v>713 HARRISON ST</v>
          </cell>
          <cell r="Y83" t="str">
            <v>SYRACUSE</v>
          </cell>
          <cell r="Z83" t="str">
            <v>NY</v>
          </cell>
          <cell r="AA83" t="str">
            <v>13210-2305</v>
          </cell>
          <cell r="AB83" t="str">
            <v>PHYSICIAN</v>
          </cell>
          <cell r="AC83" t="str">
            <v>M</v>
          </cell>
          <cell r="AD83" t="str">
            <v>No</v>
          </cell>
          <cell r="AE83" t="str">
            <v>MMIS</v>
          </cell>
          <cell r="AF83" t="str">
            <v>UUH</v>
          </cell>
          <cell r="AG83" t="str">
            <v>P</v>
          </cell>
        </row>
        <row r="84">
          <cell r="A84">
            <v>1710969589</v>
          </cell>
          <cell r="B84">
            <v>3054804</v>
          </cell>
          <cell r="C84" t="str">
            <v>Dermady, Kathleen, CNM</v>
          </cell>
          <cell r="D84" t="str">
            <v>E0154554</v>
          </cell>
          <cell r="E84" t="str">
            <v>MCMAHON KATHLEEN DERMADY</v>
          </cell>
          <cell r="G84" t="str">
            <v>Lorraine Manzella</v>
          </cell>
          <cell r="H84" t="str">
            <v>(315) 464-6853</v>
          </cell>
          <cell r="J84" t="str">
            <v>MANZELLL@upstate.edu</v>
          </cell>
          <cell r="L84" t="str">
            <v>All Other:: Practitioner - Non-Primary Care Provider (PCP)</v>
          </cell>
          <cell r="M84" t="str">
            <v>Yes</v>
          </cell>
          <cell r="R84" t="str">
            <v>DERMADY KATHLEEN</v>
          </cell>
          <cell r="W84" t="str">
            <v>DERMADY KATHLEEN MARY</v>
          </cell>
          <cell r="X84" t="str">
            <v>90 PRESIDENTIAL PLZ</v>
          </cell>
          <cell r="Y84" t="str">
            <v>SYRACUSE</v>
          </cell>
          <cell r="Z84" t="str">
            <v>NY</v>
          </cell>
          <cell r="AA84" t="str">
            <v>13202-2240</v>
          </cell>
          <cell r="AB84" t="str">
            <v>MULTI-TYPE</v>
          </cell>
          <cell r="AC84" t="str">
            <v>M</v>
          </cell>
          <cell r="AD84" t="str">
            <v>No</v>
          </cell>
          <cell r="AE84" t="str">
            <v>MMIS</v>
          </cell>
          <cell r="AF84" t="str">
            <v>UUH</v>
          </cell>
          <cell r="AG84" t="str">
            <v>P</v>
          </cell>
        </row>
        <row r="85">
          <cell r="A85">
            <v>1477653657</v>
          </cell>
          <cell r="B85">
            <v>1387360</v>
          </cell>
          <cell r="C85" t="str">
            <v>Barker-Griffith, Ann E., MD</v>
          </cell>
          <cell r="D85" t="str">
            <v>E0161224</v>
          </cell>
          <cell r="E85" t="str">
            <v>BARKER-GRIFFITH ANN E MD</v>
          </cell>
          <cell r="G85" t="str">
            <v>Lorraine Manzella</v>
          </cell>
          <cell r="H85" t="str">
            <v>(315) 464-6853</v>
          </cell>
          <cell r="J85" t="str">
            <v>MANZELLL@upstate.edu</v>
          </cell>
          <cell r="L85" t="str">
            <v>All Other:: Practitioner - Non-Primary Care Provider (PCP)</v>
          </cell>
          <cell r="M85" t="str">
            <v>Yes</v>
          </cell>
          <cell r="R85" t="str">
            <v>BARKER-GRIFFITH ANN DR.</v>
          </cell>
          <cell r="W85" t="str">
            <v>BARKER-GRIFFITH ANN E MD</v>
          </cell>
          <cell r="X85" t="str">
            <v>SYRACUSE EYE CENTER</v>
          </cell>
          <cell r="Y85" t="str">
            <v>SYRACUSE</v>
          </cell>
          <cell r="Z85" t="str">
            <v>NY</v>
          </cell>
          <cell r="AA85" t="str">
            <v>13210-1807</v>
          </cell>
          <cell r="AB85" t="str">
            <v>PHYSICIAN</v>
          </cell>
          <cell r="AC85" t="str">
            <v>M</v>
          </cell>
          <cell r="AD85" t="str">
            <v>No</v>
          </cell>
          <cell r="AE85" t="str">
            <v>MMIS</v>
          </cell>
          <cell r="AG85" t="str">
            <v>P</v>
          </cell>
        </row>
        <row r="86">
          <cell r="A86">
            <v>1821244369</v>
          </cell>
          <cell r="B86">
            <v>3342192</v>
          </cell>
          <cell r="C86" t="str">
            <v>Barus, Carl E., MD</v>
          </cell>
          <cell r="D86" t="str">
            <v>E0320469</v>
          </cell>
          <cell r="E86" t="str">
            <v>BARUS CARL E</v>
          </cell>
          <cell r="G86" t="str">
            <v>Lorraine Manzella</v>
          </cell>
          <cell r="H86" t="str">
            <v>(315) 464-6853</v>
          </cell>
          <cell r="J86" t="str">
            <v>MANZELLL@upstate.edu</v>
          </cell>
          <cell r="L86" t="str">
            <v>All Other:: Practitioner - Non-Primary Care Provider (PCP)</v>
          </cell>
          <cell r="M86" t="str">
            <v>No</v>
          </cell>
          <cell r="R86" t="str">
            <v>BARUS CARL</v>
          </cell>
          <cell r="W86" t="str">
            <v>BARUS CARL EBEN</v>
          </cell>
          <cell r="X86" t="str">
            <v>4900 BROAD RD</v>
          </cell>
          <cell r="Y86" t="str">
            <v>SYRACUSE</v>
          </cell>
          <cell r="Z86" t="str">
            <v>NY</v>
          </cell>
          <cell r="AA86" t="str">
            <v>13215-2265</v>
          </cell>
          <cell r="AB86" t="str">
            <v>PHYSICIAN</v>
          </cell>
          <cell r="AC86" t="str">
            <v>M</v>
          </cell>
          <cell r="AD86" t="str">
            <v>No</v>
          </cell>
          <cell r="AE86" t="str">
            <v>MMIS</v>
          </cell>
          <cell r="AF86" t="str">
            <v>UUH</v>
          </cell>
          <cell r="AG86" t="str">
            <v>P</v>
          </cell>
        </row>
        <row r="87">
          <cell r="A87">
            <v>1467534974</v>
          </cell>
          <cell r="B87">
            <v>1407538</v>
          </cell>
          <cell r="C87" t="str">
            <v>ST LUKE ADHC</v>
          </cell>
          <cell r="D87" t="str">
            <v>E0159217</v>
          </cell>
          <cell r="E87" t="str">
            <v>ST LUKE RHCF ADHC</v>
          </cell>
          <cell r="L87" t="str">
            <v>All Other</v>
          </cell>
          <cell r="M87" t="str">
            <v>Yes</v>
          </cell>
          <cell r="R87" t="str">
            <v>ST LUKE ADHC</v>
          </cell>
          <cell r="W87" t="str">
            <v>ST LUKE RHCF</v>
          </cell>
          <cell r="X87" t="str">
            <v>299 E RIVER RD</v>
          </cell>
          <cell r="Y87" t="str">
            <v>OSWEGO</v>
          </cell>
          <cell r="Z87" t="str">
            <v>NY</v>
          </cell>
          <cell r="AA87" t="str">
            <v>13126-9302</v>
          </cell>
          <cell r="AB87" t="str">
            <v>LONG TERM CARE FACILITY</v>
          </cell>
          <cell r="AC87" t="str">
            <v>M</v>
          </cell>
          <cell r="AD87" t="str">
            <v>No</v>
          </cell>
          <cell r="AE87" t="str">
            <v>MMIS</v>
          </cell>
          <cell r="AF87" t="str">
            <v>St Luke Health</v>
          </cell>
          <cell r="AG87" t="str">
            <v>P</v>
          </cell>
        </row>
        <row r="88">
          <cell r="B88">
            <v>2249181</v>
          </cell>
          <cell r="C88" t="str">
            <v>Oswego County Opportunities, Inc.</v>
          </cell>
          <cell r="D88" t="str">
            <v>E0075176</v>
          </cell>
          <cell r="E88" t="str">
            <v>OSWEGO CO OPPORTUNITIES SPV</v>
          </cell>
          <cell r="F88">
            <v>160979876</v>
          </cell>
          <cell r="G88" t="str">
            <v>Cooper-Currier, Diane</v>
          </cell>
          <cell r="H88" t="str">
            <v>(315) 598-4718</v>
          </cell>
          <cell r="J88" t="str">
            <v>dcurrier@oco.org</v>
          </cell>
          <cell r="L88" t="str">
            <v>All Other</v>
          </cell>
          <cell r="M88" t="str">
            <v>No</v>
          </cell>
          <cell r="W88" t="str">
            <v>OSWEGO CO OPPORTUNITIES SPV</v>
          </cell>
          <cell r="X88" t="str">
            <v>SUPERVISED</v>
          </cell>
          <cell r="Y88" t="str">
            <v>FULTON</v>
          </cell>
          <cell r="Z88" t="str">
            <v>NY</v>
          </cell>
          <cell r="AA88" t="str">
            <v>13069-1228</v>
          </cell>
          <cell r="AB88" t="str">
            <v>HOME HEALTH AGENCY</v>
          </cell>
          <cell r="AC88" t="str">
            <v>M</v>
          </cell>
          <cell r="AD88" t="str">
            <v>No</v>
          </cell>
          <cell r="AE88" t="str">
            <v>MMIS</v>
          </cell>
          <cell r="AG88" t="str">
            <v>P</v>
          </cell>
        </row>
        <row r="89">
          <cell r="B89">
            <v>2702129</v>
          </cell>
          <cell r="C89" t="str">
            <v>Oswego County Opportunities, Inc.</v>
          </cell>
          <cell r="D89" t="str">
            <v>E0029969</v>
          </cell>
          <cell r="E89" t="str">
            <v>OSWEGO CO OPPORTUNITIES DAY</v>
          </cell>
          <cell r="F89">
            <v>160979876</v>
          </cell>
          <cell r="G89" t="str">
            <v>Cooper-Currier, Diane</v>
          </cell>
          <cell r="H89" t="str">
            <v>(315) 598-4719</v>
          </cell>
          <cell r="J89" t="str">
            <v>dcurrier@oco.org</v>
          </cell>
          <cell r="L89" t="str">
            <v>All Other</v>
          </cell>
          <cell r="M89" t="str">
            <v>No</v>
          </cell>
          <cell r="W89" t="str">
            <v>OSWEGO CO OPPORTUNITIES DAY</v>
          </cell>
          <cell r="X89" t="str">
            <v>GROUP DAY HAB</v>
          </cell>
          <cell r="Y89" t="str">
            <v>FULTON</v>
          </cell>
          <cell r="Z89" t="str">
            <v>NY</v>
          </cell>
          <cell r="AA89" t="str">
            <v>13069-1228</v>
          </cell>
          <cell r="AB89" t="str">
            <v>HOME HEALTH AGENCY</v>
          </cell>
          <cell r="AC89" t="str">
            <v>M</v>
          </cell>
          <cell r="AD89" t="str">
            <v>No</v>
          </cell>
          <cell r="AE89" t="str">
            <v>MMIS</v>
          </cell>
          <cell r="AG89" t="str">
            <v>P</v>
          </cell>
        </row>
        <row r="90">
          <cell r="B90">
            <v>2249172</v>
          </cell>
          <cell r="C90" t="str">
            <v>Oswego County Opportunities, Inc.</v>
          </cell>
          <cell r="D90" t="str">
            <v>E0075177</v>
          </cell>
          <cell r="E90" t="str">
            <v>OSWEGO CO OPPORTUNITIES SPT</v>
          </cell>
          <cell r="F90">
            <v>160979876</v>
          </cell>
          <cell r="G90" t="str">
            <v>Cooper-Currier, Diane</v>
          </cell>
          <cell r="H90" t="str">
            <v>(315) 598-4717</v>
          </cell>
          <cell r="I90">
            <v>1228</v>
          </cell>
          <cell r="J90" t="str">
            <v>dcurrier@oco.org</v>
          </cell>
          <cell r="L90" t="str">
            <v>All Other</v>
          </cell>
          <cell r="M90" t="str">
            <v>No</v>
          </cell>
          <cell r="W90" t="str">
            <v>OSWEGO CO OPPORTUNITIES SPT</v>
          </cell>
          <cell r="X90" t="str">
            <v>SUPPORTIVE</v>
          </cell>
          <cell r="Y90" t="str">
            <v>FULTON</v>
          </cell>
          <cell r="Z90" t="str">
            <v>NY</v>
          </cell>
          <cell r="AA90" t="str">
            <v>13069-1228</v>
          </cell>
          <cell r="AB90" t="str">
            <v>HOME HEALTH AGENCY</v>
          </cell>
          <cell r="AC90" t="str">
            <v>M</v>
          </cell>
          <cell r="AD90" t="str">
            <v>No</v>
          </cell>
          <cell r="AE90" t="str">
            <v>MMIS</v>
          </cell>
          <cell r="AG90" t="str">
            <v>P</v>
          </cell>
        </row>
        <row r="91">
          <cell r="B91">
            <v>3763595</v>
          </cell>
          <cell r="C91" t="str">
            <v>Oswego County Opportunities, Inc.</v>
          </cell>
          <cell r="D91" t="str">
            <v>E0367034</v>
          </cell>
          <cell r="E91" t="str">
            <v>OSWEGO CO OPPORTUNITIES ICS</v>
          </cell>
          <cell r="G91" t="str">
            <v>Diane Cooper-Currier</v>
          </cell>
          <cell r="H91" t="str">
            <v>(315) 598-4741</v>
          </cell>
          <cell r="I91">
            <v>1041</v>
          </cell>
          <cell r="J91" t="str">
            <v>dcurrier@oco.org</v>
          </cell>
          <cell r="L91" t="str">
            <v>Uncategorized</v>
          </cell>
          <cell r="M91" t="str">
            <v>No</v>
          </cell>
          <cell r="W91" t="str">
            <v>OSWEGO CO OPPORTUNITIES ICS</v>
          </cell>
          <cell r="X91" t="str">
            <v>239 ONEIDA ST</v>
          </cell>
          <cell r="Y91" t="str">
            <v>FULTON</v>
          </cell>
          <cell r="Z91" t="str">
            <v>NY</v>
          </cell>
          <cell r="AA91" t="str">
            <v>13069-1228</v>
          </cell>
          <cell r="AB91" t="str">
            <v>HOME HEALTH AGENCY</v>
          </cell>
          <cell r="AC91" t="str">
            <v>M</v>
          </cell>
          <cell r="AD91" t="str">
            <v>No</v>
          </cell>
          <cell r="AE91" t="str">
            <v>MMIS</v>
          </cell>
          <cell r="AG91" t="str">
            <v>P</v>
          </cell>
        </row>
        <row r="92">
          <cell r="A92">
            <v>1285639625</v>
          </cell>
          <cell r="B92">
            <v>1238384</v>
          </cell>
          <cell r="C92" t="str">
            <v>Oswego Health Home Care</v>
          </cell>
          <cell r="D92" t="str">
            <v>E0176066</v>
          </cell>
          <cell r="E92" t="str">
            <v>HOSPITALS HOME HEALTH CARE</v>
          </cell>
          <cell r="G92" t="str">
            <v>Pompo, Robert</v>
          </cell>
          <cell r="H92" t="str">
            <v>(315) 349-5695</v>
          </cell>
          <cell r="J92" t="str">
            <v>rpompo@oswegohealth.org</v>
          </cell>
          <cell r="L92" t="str">
            <v>All Other</v>
          </cell>
          <cell r="M92" t="str">
            <v>No</v>
          </cell>
          <cell r="R92" t="str">
            <v>OSWEGO HEALTH HOME CARE LLC..</v>
          </cell>
          <cell r="W92" t="str">
            <v>OSWEGO HEALTH HOME CARE INC</v>
          </cell>
          <cell r="X92" t="str">
            <v>113 SCHUYLER ST</v>
          </cell>
          <cell r="Y92" t="str">
            <v>FULTON</v>
          </cell>
          <cell r="Z92" t="str">
            <v>NY</v>
          </cell>
          <cell r="AA92" t="str">
            <v>13069-1600</v>
          </cell>
          <cell r="AB92" t="str">
            <v>HOME HEALTH AGENCY</v>
          </cell>
          <cell r="AC92" t="str">
            <v>M</v>
          </cell>
          <cell r="AD92" t="str">
            <v>No</v>
          </cell>
          <cell r="AE92" t="str">
            <v>MMIS</v>
          </cell>
          <cell r="AG92" t="str">
            <v>P</v>
          </cell>
        </row>
        <row r="93">
          <cell r="A93">
            <v>1255639043</v>
          </cell>
          <cell r="B93">
            <v>3359262</v>
          </cell>
          <cell r="C93" t="str">
            <v>Oswego Hospital</v>
          </cell>
          <cell r="D93" t="str">
            <v>E0322566</v>
          </cell>
          <cell r="E93" t="str">
            <v>OSWEGO HOSPITAL</v>
          </cell>
          <cell r="G93" t="str">
            <v>Robert Pompo</v>
          </cell>
          <cell r="H93" t="str">
            <v>(315) 349-5695</v>
          </cell>
          <cell r="J93" t="str">
            <v>rpompo@oswegohealth.org</v>
          </cell>
          <cell r="L93" t="str">
            <v>Uncategorized</v>
          </cell>
          <cell r="M93" t="str">
            <v>No</v>
          </cell>
          <cell r="R93" t="str">
            <v>OSWEGO HOSPITAL ANESTHESIA SERVICE</v>
          </cell>
          <cell r="W93" t="str">
            <v>OSWEGO HOSPITAL</v>
          </cell>
          <cell r="X93" t="str">
            <v>110 W 6TH ST</v>
          </cell>
          <cell r="Y93" t="str">
            <v>OSWEGO</v>
          </cell>
          <cell r="Z93" t="str">
            <v>NY</v>
          </cell>
          <cell r="AA93" t="str">
            <v>13126-2507</v>
          </cell>
          <cell r="AB93" t="str">
            <v>PHYSICIANS GROUP</v>
          </cell>
          <cell r="AC93" t="str">
            <v>M</v>
          </cell>
          <cell r="AD93" t="str">
            <v>No</v>
          </cell>
          <cell r="AE93" t="str">
            <v>MMIS</v>
          </cell>
          <cell r="AF93" t="str">
            <v>Oswego Hospital</v>
          </cell>
          <cell r="AG93" t="str">
            <v>P</v>
          </cell>
        </row>
        <row r="94">
          <cell r="A94">
            <v>1346307568</v>
          </cell>
          <cell r="B94">
            <v>2369648</v>
          </cell>
          <cell r="C94" t="str">
            <v>MOHAWK VALLEY PSYCHIATRIC CENTER</v>
          </cell>
          <cell r="D94" t="str">
            <v>E0063145</v>
          </cell>
          <cell r="E94" t="str">
            <v>MOHAWK VALLEY PC</v>
          </cell>
          <cell r="G94" t="str">
            <v>David Peppel</v>
          </cell>
          <cell r="H94" t="str">
            <v>(315) 738-4426</v>
          </cell>
          <cell r="J94" t="str">
            <v>david.peppel@omh.ny.gov</v>
          </cell>
          <cell r="L94" t="str">
            <v>Mental Health</v>
          </cell>
          <cell r="M94" t="str">
            <v>No</v>
          </cell>
          <cell r="R94" t="str">
            <v>MOHAWK VALLEY PSYCHIATRIC CENTER</v>
          </cell>
          <cell r="W94" t="str">
            <v>MOHAWK VALLEY PC</v>
          </cell>
          <cell r="X94" t="str">
            <v>1400 NOYES ST BLDG 63</v>
          </cell>
          <cell r="Y94" t="str">
            <v>UTICA</v>
          </cell>
          <cell r="Z94" t="str">
            <v>NY</v>
          </cell>
          <cell r="AA94" t="str">
            <v>13502-3854</v>
          </cell>
          <cell r="AB94" t="str">
            <v>HOME HEALTH AGENCY</v>
          </cell>
          <cell r="AC94" t="str">
            <v>M</v>
          </cell>
          <cell r="AD94" t="str">
            <v>No</v>
          </cell>
          <cell r="AE94" t="str">
            <v>MMIS</v>
          </cell>
          <cell r="AF94" t="str">
            <v>MVPC</v>
          </cell>
          <cell r="AG94" t="str">
            <v>P</v>
          </cell>
        </row>
        <row r="95">
          <cell r="A95">
            <v>1861559080</v>
          </cell>
          <cell r="B95">
            <v>1402437</v>
          </cell>
          <cell r="C95" t="str">
            <v>MOHAWK VALLEY PSYCHIATRIC CENTER</v>
          </cell>
          <cell r="D95" t="str">
            <v>E0159722</v>
          </cell>
          <cell r="E95" t="str">
            <v>MOHAWK VALLEY PSYCH CTR</v>
          </cell>
          <cell r="G95" t="str">
            <v>David Peppel</v>
          </cell>
          <cell r="H95" t="str">
            <v>(315) 738-4426</v>
          </cell>
          <cell r="J95" t="str">
            <v>david.peppel@omh.ny.gov</v>
          </cell>
          <cell r="L95" t="str">
            <v>Mental Health</v>
          </cell>
          <cell r="M95" t="str">
            <v>No</v>
          </cell>
          <cell r="R95" t="str">
            <v>MOHAWK VALLEY PSYCHIATRIC CENTER</v>
          </cell>
          <cell r="W95" t="str">
            <v>MOHAWK VALLEY PSYCH CTR</v>
          </cell>
          <cell r="X95" t="str">
            <v># C/4561850</v>
          </cell>
          <cell r="Y95" t="str">
            <v>YORKVILLE</v>
          </cell>
          <cell r="Z95" t="str">
            <v>NY</v>
          </cell>
          <cell r="AA95" t="str">
            <v>13495-1113</v>
          </cell>
          <cell r="AB95" t="str">
            <v>HOME HEALTH AGENCY</v>
          </cell>
          <cell r="AC95" t="str">
            <v>M</v>
          </cell>
          <cell r="AD95" t="str">
            <v>No</v>
          </cell>
          <cell r="AE95" t="str">
            <v>MMIS</v>
          </cell>
          <cell r="AF95" t="str">
            <v>MVPC</v>
          </cell>
          <cell r="AG95" t="str">
            <v>P</v>
          </cell>
        </row>
        <row r="96">
          <cell r="C96" t="str">
            <v>Mohawk Valley Resource Center for Refugees, Inc.</v>
          </cell>
          <cell r="G96" t="str">
            <v>Shelly Callahan</v>
          </cell>
          <cell r="H96" t="str">
            <v>(315) 738-1083</v>
          </cell>
          <cell r="I96">
            <v>112</v>
          </cell>
          <cell r="J96" t="str">
            <v>shellyc@mvrcr.org</v>
          </cell>
          <cell r="K96" t="str">
            <v>Supported Employment</v>
          </cell>
          <cell r="L96" t="str">
            <v>CBO</v>
          </cell>
          <cell r="M96" t="str">
            <v>No</v>
          </cell>
          <cell r="N96" t="str">
            <v>309 Genesee St.</v>
          </cell>
          <cell r="O96" t="str">
            <v>Utica</v>
          </cell>
          <cell r="P96" t="str">
            <v>NY</v>
          </cell>
          <cell r="Q96">
            <v>13501</v>
          </cell>
          <cell r="AC96" t="str">
            <v>M</v>
          </cell>
          <cell r="AD96" t="str">
            <v>No</v>
          </cell>
          <cell r="AE96" t="str">
            <v>No NPI or MMIS</v>
          </cell>
          <cell r="AG96" t="str">
            <v>P</v>
          </cell>
        </row>
        <row r="97">
          <cell r="A97">
            <v>1649321977</v>
          </cell>
          <cell r="B97">
            <v>1460159</v>
          </cell>
          <cell r="C97" t="str">
            <v>Mols-Kowalczewski, Barbara L., MD</v>
          </cell>
          <cell r="D97" t="str">
            <v>E0153967</v>
          </cell>
          <cell r="E97" t="str">
            <v>MOLS-KOWALCZEWSKI BARBARA MD</v>
          </cell>
          <cell r="G97" t="str">
            <v>Lorraine Manzella</v>
          </cell>
          <cell r="H97" t="str">
            <v>(315) 464-6853</v>
          </cell>
          <cell r="J97" t="str">
            <v>MANZELLL@upstate.edu</v>
          </cell>
          <cell r="L97" t="str">
            <v>All Other:: Practitioner - Non-Primary Care Provider (PCP)</v>
          </cell>
          <cell r="M97" t="str">
            <v>No</v>
          </cell>
          <cell r="R97" t="str">
            <v>MOLS-KOWALCZEWSKI BARBARA</v>
          </cell>
          <cell r="W97" t="str">
            <v>MOLS-KOWALCZEWSKI BARBARA LIDIA</v>
          </cell>
          <cell r="X97" t="str">
            <v>3229 E GENESEE ST</v>
          </cell>
          <cell r="Y97" t="str">
            <v>SYRACUSE</v>
          </cell>
          <cell r="Z97" t="str">
            <v>NY</v>
          </cell>
          <cell r="AA97" t="str">
            <v>13214-2016</v>
          </cell>
          <cell r="AB97" t="str">
            <v>PHYSICIAN</v>
          </cell>
          <cell r="AC97" t="str">
            <v>M</v>
          </cell>
          <cell r="AD97" t="str">
            <v>No</v>
          </cell>
          <cell r="AE97" t="str">
            <v>MMIS</v>
          </cell>
          <cell r="AF97" t="str">
            <v>UUH</v>
          </cell>
          <cell r="AG97" t="str">
            <v>P</v>
          </cell>
        </row>
        <row r="98">
          <cell r="A98">
            <v>1407828635</v>
          </cell>
          <cell r="B98">
            <v>1396212</v>
          </cell>
          <cell r="C98" t="str">
            <v>Monsour, David S., MD</v>
          </cell>
          <cell r="D98" t="str">
            <v>E0160341</v>
          </cell>
          <cell r="E98" t="str">
            <v>MONSOUR DAVID S  MD</v>
          </cell>
          <cell r="G98" t="str">
            <v>Lorraine Manzella</v>
          </cell>
          <cell r="H98" t="str">
            <v>(315) 464-6853</v>
          </cell>
          <cell r="J98" t="str">
            <v>MANZELLL@upstate.edu</v>
          </cell>
          <cell r="L98" t="str">
            <v>Practitioner - Non-Primary Care Provider (PCP)</v>
          </cell>
          <cell r="M98" t="str">
            <v>No</v>
          </cell>
          <cell r="R98" t="str">
            <v>MONSOUR DAVID DR.</v>
          </cell>
          <cell r="W98" t="str">
            <v>MONSOUR DAVID S  MD</v>
          </cell>
          <cell r="X98" t="str">
            <v>224 ALEXANDER ST</v>
          </cell>
          <cell r="Y98" t="str">
            <v>ROCHESTER</v>
          </cell>
          <cell r="Z98" t="str">
            <v>NY</v>
          </cell>
          <cell r="AA98" t="str">
            <v>14607-4000</v>
          </cell>
          <cell r="AB98" t="str">
            <v>PHYSICIAN</v>
          </cell>
          <cell r="AC98" t="str">
            <v>M</v>
          </cell>
          <cell r="AD98" t="str">
            <v>No</v>
          </cell>
          <cell r="AE98" t="str">
            <v>MMIS</v>
          </cell>
          <cell r="AF98" t="str">
            <v>UUH</v>
          </cell>
          <cell r="AG98" t="str">
            <v>P</v>
          </cell>
        </row>
        <row r="99">
          <cell r="A99">
            <v>1578564662</v>
          </cell>
          <cell r="B99">
            <v>1895789</v>
          </cell>
          <cell r="C99" t="str">
            <v>Montgomery, Craig T., MD</v>
          </cell>
          <cell r="D99" t="str">
            <v>E0110467</v>
          </cell>
          <cell r="E99" t="str">
            <v>MONTGOMERY CRAIG T MD</v>
          </cell>
          <cell r="G99" t="str">
            <v>Lorraine Manzella</v>
          </cell>
          <cell r="H99" t="str">
            <v>(315) 464-6853</v>
          </cell>
          <cell r="J99" t="str">
            <v>MANZELLL@upstate.edu</v>
          </cell>
          <cell r="L99" t="str">
            <v>Practitioner - Non-Primary Care Provider (PCP)</v>
          </cell>
          <cell r="M99" t="str">
            <v>No</v>
          </cell>
          <cell r="R99" t="str">
            <v>MONTGOMERY CRAIG</v>
          </cell>
          <cell r="W99" t="str">
            <v>MONTGOMERY CRAIG T MD</v>
          </cell>
          <cell r="X99" t="str">
            <v>750 E ADAMS ST</v>
          </cell>
          <cell r="Y99" t="str">
            <v>SYRACUSE</v>
          </cell>
          <cell r="Z99" t="str">
            <v>NY</v>
          </cell>
          <cell r="AA99" t="str">
            <v>13210-2342</v>
          </cell>
          <cell r="AB99" t="str">
            <v>PHYSICIAN</v>
          </cell>
          <cell r="AC99" t="str">
            <v>M</v>
          </cell>
          <cell r="AD99" t="str">
            <v>No</v>
          </cell>
          <cell r="AE99" t="str">
            <v>MMIS</v>
          </cell>
          <cell r="AG99" t="str">
            <v>P</v>
          </cell>
        </row>
        <row r="100">
          <cell r="A100">
            <v>1548215270</v>
          </cell>
          <cell r="B100">
            <v>461234</v>
          </cell>
          <cell r="C100" t="str">
            <v>Mookherjee, Sakti, MD</v>
          </cell>
          <cell r="D100" t="str">
            <v>E0253382</v>
          </cell>
          <cell r="E100" t="str">
            <v>MOOKHERJEE SAKTIPADA       MD</v>
          </cell>
          <cell r="G100" t="str">
            <v>Lorraine Manzella</v>
          </cell>
          <cell r="H100" t="str">
            <v>(315) 464-6853</v>
          </cell>
          <cell r="J100" t="str">
            <v>MANZELLL@upstate.edu</v>
          </cell>
          <cell r="L100" t="str">
            <v>All Other:: Practitioner - Non-Primary Care Provider (PCP)</v>
          </cell>
          <cell r="M100" t="str">
            <v>Yes</v>
          </cell>
          <cell r="R100" t="str">
            <v>MOOKHERJEE SAKTIPADA</v>
          </cell>
          <cell r="W100" t="str">
            <v>MOOKHERJEE SAKTIPADA       MD</v>
          </cell>
          <cell r="X100" t="str">
            <v>DEPT MED</v>
          </cell>
          <cell r="Y100" t="str">
            <v>SYRACUSE</v>
          </cell>
          <cell r="Z100" t="str">
            <v>NY</v>
          </cell>
          <cell r="AA100" t="str">
            <v>13210-2342</v>
          </cell>
          <cell r="AB100" t="str">
            <v>PHYSICIAN</v>
          </cell>
          <cell r="AC100" t="str">
            <v>M</v>
          </cell>
          <cell r="AD100" t="str">
            <v>No</v>
          </cell>
          <cell r="AE100" t="str">
            <v>MMIS</v>
          </cell>
          <cell r="AF100" t="str">
            <v>UUH</v>
          </cell>
          <cell r="AG100" t="str">
            <v>P</v>
          </cell>
        </row>
        <row r="101">
          <cell r="A101">
            <v>1962408203</v>
          </cell>
          <cell r="B101">
            <v>310903</v>
          </cell>
          <cell r="C101" t="str">
            <v>Oneida Healthcare</v>
          </cell>
          <cell r="D101" t="str">
            <v>E0268009</v>
          </cell>
          <cell r="E101" t="str">
            <v>ONEIDA HEALTHCARE CENTER</v>
          </cell>
          <cell r="G101" t="str">
            <v>Mary Parry</v>
          </cell>
          <cell r="H101" t="str">
            <v>(315) 361-2045</v>
          </cell>
          <cell r="J101" t="str">
            <v>mparry@oneidahealthcare.org</v>
          </cell>
          <cell r="L101" t="str">
            <v>All Other:: Clinic:: Hospital</v>
          </cell>
          <cell r="M101" t="str">
            <v>Yes</v>
          </cell>
          <cell r="R101" t="str">
            <v>ONEIDA HEALTH SYSTEMS, INC</v>
          </cell>
          <cell r="W101" t="str">
            <v>ONEIDA HEALTHCARE</v>
          </cell>
          <cell r="X101" t="str">
            <v>321 GENESEE ST</v>
          </cell>
          <cell r="Y101" t="str">
            <v>ONEIDA</v>
          </cell>
          <cell r="Z101" t="str">
            <v>NY</v>
          </cell>
          <cell r="AA101" t="str">
            <v>13421-2611</v>
          </cell>
          <cell r="AB101" t="str">
            <v>MULTI-TYPE</v>
          </cell>
          <cell r="AC101" t="str">
            <v>M</v>
          </cell>
          <cell r="AD101" t="str">
            <v>No</v>
          </cell>
          <cell r="AE101" t="str">
            <v>MMIS</v>
          </cell>
          <cell r="AF101" t="str">
            <v>Oneida Healthcare</v>
          </cell>
          <cell r="AG101" t="str">
            <v>P</v>
          </cell>
        </row>
        <row r="102">
          <cell r="A102">
            <v>1184650293</v>
          </cell>
          <cell r="B102">
            <v>885194</v>
          </cell>
          <cell r="C102" t="str">
            <v>O'Neill, Richard M., PhD</v>
          </cell>
          <cell r="D102" t="str">
            <v>E0211229</v>
          </cell>
          <cell r="E102" t="str">
            <v>O NEILL RICHARD M         PHD</v>
          </cell>
          <cell r="G102" t="str">
            <v>Lorraine Manzella</v>
          </cell>
          <cell r="H102" t="str">
            <v>(315) 464-6853</v>
          </cell>
          <cell r="J102" t="str">
            <v>MANZELLL@upstate.edu</v>
          </cell>
          <cell r="L102" t="str">
            <v>Mental Health:: Practitioner - Non-Primary Care Provider (PCP)</v>
          </cell>
          <cell r="M102" t="str">
            <v>No</v>
          </cell>
          <cell r="R102" t="str">
            <v>O'NEILL RICHARD</v>
          </cell>
          <cell r="W102" t="str">
            <v>O'NEILL RICHARD M</v>
          </cell>
          <cell r="X102" t="str">
            <v>750 E ADAMS ST TU #3</v>
          </cell>
          <cell r="Y102" t="str">
            <v>SYRACUSE</v>
          </cell>
          <cell r="Z102" t="str">
            <v>NY</v>
          </cell>
          <cell r="AA102" t="str">
            <v>13210-2342</v>
          </cell>
          <cell r="AB102" t="str">
            <v>CLINICAL PSYCHOLOGIST</v>
          </cell>
          <cell r="AC102" t="str">
            <v>M</v>
          </cell>
          <cell r="AD102" t="str">
            <v>No</v>
          </cell>
          <cell r="AE102" t="str">
            <v>MMIS</v>
          </cell>
          <cell r="AF102" t="str">
            <v>UUH</v>
          </cell>
          <cell r="AG102" t="str">
            <v>P</v>
          </cell>
        </row>
        <row r="103">
          <cell r="A103">
            <v>1235184235</v>
          </cell>
          <cell r="B103">
            <v>2994838</v>
          </cell>
          <cell r="C103" t="str">
            <v>Onondaga Case Management Services, Inc.</v>
          </cell>
          <cell r="D103" t="str">
            <v>E0028423</v>
          </cell>
          <cell r="E103" t="str">
            <v>ONONDAGA CASE MANAGEMENT INC</v>
          </cell>
          <cell r="G103" t="str">
            <v>Scott Edner</v>
          </cell>
          <cell r="H103" t="str">
            <v>(315) 472-7363</v>
          </cell>
          <cell r="J103" t="str">
            <v>sebner@ocmsinc.org</v>
          </cell>
          <cell r="L103" t="str">
            <v>All Other:: Case Management / Health Home:: Mental Health</v>
          </cell>
          <cell r="M103" t="str">
            <v>Yes</v>
          </cell>
          <cell r="R103" t="str">
            <v>ONONDAGA CASE MANAGEMENT SERVICES</v>
          </cell>
          <cell r="W103" t="str">
            <v>ONONDAGA CASE MGMT SVCS MH</v>
          </cell>
          <cell r="X103" t="str">
            <v>220 HERALD PL</v>
          </cell>
          <cell r="Y103" t="str">
            <v>SYRACUSE</v>
          </cell>
          <cell r="Z103" t="str">
            <v>NY</v>
          </cell>
          <cell r="AA103" t="str">
            <v>13202-5002</v>
          </cell>
          <cell r="AB103" t="str">
            <v>MULTI-TYPE</v>
          </cell>
          <cell r="AC103" t="str">
            <v>M</v>
          </cell>
          <cell r="AD103" t="str">
            <v>No</v>
          </cell>
          <cell r="AE103" t="str">
            <v>MMIS</v>
          </cell>
          <cell r="AF103" t="str">
            <v>Circare</v>
          </cell>
          <cell r="AG103" t="str">
            <v>P</v>
          </cell>
        </row>
        <row r="104">
          <cell r="C104" t="str">
            <v>Onondaga County Department of Adult &amp; Long Term Care</v>
          </cell>
          <cell r="G104" t="str">
            <v>Joe Scripa</v>
          </cell>
          <cell r="H104" t="str">
            <v>(315) 435-3355</v>
          </cell>
          <cell r="I104">
            <v>4973</v>
          </cell>
          <cell r="J104" t="str">
            <v>jscripa@ongov.net</v>
          </cell>
          <cell r="K104" t="str">
            <v>Self-Directed Services</v>
          </cell>
          <cell r="L104" t="str">
            <v>CBO</v>
          </cell>
          <cell r="M104" t="str">
            <v>No</v>
          </cell>
          <cell r="N104" t="str">
            <v>421 Montgomery st</v>
          </cell>
          <cell r="O104" t="str">
            <v>Syracuse</v>
          </cell>
          <cell r="P104" t="str">
            <v>NY</v>
          </cell>
          <cell r="Q104">
            <v>13202</v>
          </cell>
          <cell r="AC104" t="str">
            <v>M</v>
          </cell>
          <cell r="AD104" t="str">
            <v>No</v>
          </cell>
          <cell r="AE104" t="str">
            <v>No NPI or MMIS</v>
          </cell>
          <cell r="AG104" t="str">
            <v>P</v>
          </cell>
        </row>
        <row r="105">
          <cell r="A105">
            <v>1285852434</v>
          </cell>
          <cell r="B105">
            <v>3031963</v>
          </cell>
          <cell r="C105" t="str">
            <v>Onondaga County Health Department</v>
          </cell>
          <cell r="D105" t="str">
            <v>E0284894</v>
          </cell>
          <cell r="E105" t="str">
            <v>ONONDAGA COUNTY DOH</v>
          </cell>
          <cell r="G105" t="str">
            <v>Michelle Mignano</v>
          </cell>
          <cell r="H105" t="str">
            <v>(315) 435-3665</v>
          </cell>
          <cell r="J105" t="str">
            <v>hlmmign@ongov.net</v>
          </cell>
          <cell r="L105" t="str">
            <v>All Other</v>
          </cell>
          <cell r="M105" t="str">
            <v>No</v>
          </cell>
          <cell r="R105" t="str">
            <v>ONONDAGA COUNTY COMPTROLLERS OFFICE</v>
          </cell>
          <cell r="W105" t="str">
            <v>ONONDAGA COUNTY DOH</v>
          </cell>
          <cell r="X105" t="str">
            <v>E WILSON</v>
          </cell>
          <cell r="Y105" t="str">
            <v>SYRACUSE</v>
          </cell>
          <cell r="Z105" t="str">
            <v>NY</v>
          </cell>
          <cell r="AA105" t="str">
            <v>13202-2904</v>
          </cell>
          <cell r="AB105" t="str">
            <v>DIAGNOSTIC AND TREATMENT CENTER</v>
          </cell>
          <cell r="AC105" t="str">
            <v>M</v>
          </cell>
          <cell r="AD105" t="str">
            <v>No</v>
          </cell>
          <cell r="AE105" t="str">
            <v>MMIS</v>
          </cell>
          <cell r="AG105" t="str">
            <v>P</v>
          </cell>
        </row>
        <row r="106">
          <cell r="A106">
            <v>1255694204</v>
          </cell>
          <cell r="B106">
            <v>3593744</v>
          </cell>
          <cell r="C106" t="str">
            <v>Rachel Recore, NP</v>
          </cell>
          <cell r="D106" t="str">
            <v>E0349523</v>
          </cell>
          <cell r="E106" t="str">
            <v>RECORE RACHEL LYNN</v>
          </cell>
          <cell r="G106" t="str">
            <v>Tess Barker</v>
          </cell>
          <cell r="H106" t="str">
            <v>(315) 782-1818</v>
          </cell>
          <cell r="I106">
            <v>223</v>
          </cell>
          <cell r="J106" t="str">
            <v>tess.barker@ppncny.org</v>
          </cell>
          <cell r="L106" t="str">
            <v>All Other:: Practitioner - Non-Primary Care Provider (PCP)</v>
          </cell>
          <cell r="M106" t="str">
            <v>Yes</v>
          </cell>
          <cell r="R106" t="str">
            <v>RECORE RACHEL MS.</v>
          </cell>
          <cell r="W106" t="str">
            <v>RECORE RACHEL LYNN</v>
          </cell>
          <cell r="X106" t="str">
            <v>160 STONE ST</v>
          </cell>
          <cell r="Y106" t="str">
            <v>WATERTOWN</v>
          </cell>
          <cell r="Z106" t="str">
            <v>NY</v>
          </cell>
          <cell r="AA106" t="str">
            <v>13601-3250</v>
          </cell>
          <cell r="AB106" t="str">
            <v>PHYSICIAN</v>
          </cell>
          <cell r="AC106" t="str">
            <v>M</v>
          </cell>
          <cell r="AD106" t="str">
            <v>No</v>
          </cell>
          <cell r="AE106" t="str">
            <v>MMIS</v>
          </cell>
          <cell r="AF106" t="str">
            <v>PPNC</v>
          </cell>
          <cell r="AG106" t="str">
            <v>P</v>
          </cell>
        </row>
        <row r="107">
          <cell r="A107">
            <v>1164675153</v>
          </cell>
          <cell r="C107" t="str">
            <v>LEE, SAERI</v>
          </cell>
          <cell r="G107" t="str">
            <v>Jim Kennedy</v>
          </cell>
          <cell r="H107" t="str">
            <v>(315) 781-8448</v>
          </cell>
          <cell r="J107" t="str">
            <v>jimk@flchealth.org</v>
          </cell>
          <cell r="K107" t="str">
            <v>Other Practitioners</v>
          </cell>
          <cell r="L107" t="str">
            <v>Uncategorized</v>
          </cell>
          <cell r="M107" t="str">
            <v>No</v>
          </cell>
          <cell r="R107" t="str">
            <v>LEE SAERI</v>
          </cell>
          <cell r="S107" t="str">
            <v>1900 RANDOLPH RD, SUITE 800</v>
          </cell>
          <cell r="T107" t="str">
            <v>CHARLOTTE</v>
          </cell>
          <cell r="U107" t="str">
            <v>NC</v>
          </cell>
          <cell r="V107">
            <v>282071122</v>
          </cell>
          <cell r="AC107" t="str">
            <v>M</v>
          </cell>
          <cell r="AD107" t="str">
            <v>No</v>
          </cell>
          <cell r="AE107" t="str">
            <v>NPI only</v>
          </cell>
          <cell r="AF107" t="str">
            <v>FLCH</v>
          </cell>
          <cell r="AG107" t="str">
            <v>P</v>
          </cell>
        </row>
        <row r="108">
          <cell r="A108">
            <v>1649327081</v>
          </cell>
          <cell r="C108" t="str">
            <v>SYRACUSE JEWISH FAMILY SERVICE</v>
          </cell>
          <cell r="G108" t="str">
            <v>Judith Huober</v>
          </cell>
          <cell r="H108" t="str">
            <v>(315) 446-9111</v>
          </cell>
          <cell r="J108" t="str">
            <v>huober@sjfs.org</v>
          </cell>
          <cell r="K108" t="str">
            <v>All Other</v>
          </cell>
          <cell r="L108" t="str">
            <v>Uncategorized</v>
          </cell>
          <cell r="M108" t="str">
            <v>No</v>
          </cell>
          <cell r="R108" t="str">
            <v>SYRACUSE JEWISH FAMILY SERVICE</v>
          </cell>
          <cell r="S108" t="str">
            <v>4101 E GENESEE ST</v>
          </cell>
          <cell r="T108" t="str">
            <v>SYRACUSE</v>
          </cell>
          <cell r="U108" t="str">
            <v>NY</v>
          </cell>
          <cell r="V108">
            <v>132142136</v>
          </cell>
          <cell r="AC108" t="str">
            <v>M</v>
          </cell>
          <cell r="AD108" t="str">
            <v>No</v>
          </cell>
          <cell r="AE108" t="str">
            <v>NPI only</v>
          </cell>
          <cell r="AF108" t="str">
            <v>Menorah Park</v>
          </cell>
          <cell r="AG108" t="str">
            <v>P</v>
          </cell>
        </row>
        <row r="109">
          <cell r="A109">
            <v>1922270420</v>
          </cell>
          <cell r="B109">
            <v>3094713</v>
          </cell>
          <cell r="C109" t="str">
            <v>DELPHI HOSPITALIST SERVICES LLC</v>
          </cell>
          <cell r="D109" t="str">
            <v>E0292311</v>
          </cell>
          <cell r="E109" t="str">
            <v>DELPHI HOSPITALIST SERVICES LLC</v>
          </cell>
          <cell r="G109" t="str">
            <v>Elissa Corrigan</v>
          </cell>
          <cell r="H109" t="str">
            <v>(585) 500-4814</v>
          </cell>
          <cell r="J109" t="str">
            <v>elissa.corrigan@delphihealthcare.com</v>
          </cell>
          <cell r="L109" t="str">
            <v>All Other</v>
          </cell>
          <cell r="M109" t="str">
            <v>No</v>
          </cell>
          <cell r="R109" t="str">
            <v>DELPHI HOSPITALIST SERVICES LLC</v>
          </cell>
          <cell r="W109" t="str">
            <v>DELPHI HOSPITALIST SERVICES LLC</v>
          </cell>
          <cell r="X109" t="str">
            <v>191 N MAIN ST</v>
          </cell>
          <cell r="Y109" t="str">
            <v>WELLSVILLE</v>
          </cell>
          <cell r="Z109" t="str">
            <v>NY</v>
          </cell>
          <cell r="AA109" t="str">
            <v>14895-1150</v>
          </cell>
          <cell r="AB109" t="str">
            <v>PHYSICIANS GROUP</v>
          </cell>
          <cell r="AC109" t="str">
            <v>M</v>
          </cell>
          <cell r="AD109" t="str">
            <v>No</v>
          </cell>
          <cell r="AE109" t="str">
            <v>MMIS</v>
          </cell>
          <cell r="AG109" t="str">
            <v>P</v>
          </cell>
        </row>
        <row r="110">
          <cell r="C110" t="str">
            <v>Center for Community Alternatives Inc</v>
          </cell>
          <cell r="G110" t="str">
            <v>Christine Abate</v>
          </cell>
          <cell r="H110" t="str">
            <v>(315) 422-5638</v>
          </cell>
          <cell r="J110" t="str">
            <v>csabate@communityalternatives.org</v>
          </cell>
          <cell r="K110" t="str">
            <v>Supported Employment</v>
          </cell>
          <cell r="L110" t="str">
            <v>CBO</v>
          </cell>
          <cell r="M110" t="str">
            <v>No</v>
          </cell>
          <cell r="N110" t="str">
            <v>115 E Jefferson St Suite 300</v>
          </cell>
          <cell r="O110" t="str">
            <v>Syracuse</v>
          </cell>
          <cell r="P110" t="str">
            <v>NY</v>
          </cell>
          <cell r="Q110">
            <v>13202</v>
          </cell>
          <cell r="AC110" t="str">
            <v>M</v>
          </cell>
          <cell r="AD110" t="str">
            <v>No</v>
          </cell>
          <cell r="AE110" t="str">
            <v>No NPI or MMIS</v>
          </cell>
          <cell r="AG110" t="str">
            <v>P</v>
          </cell>
        </row>
        <row r="111">
          <cell r="B111">
            <v>3296100</v>
          </cell>
          <cell r="C111" t="str">
            <v>LIBERTY RESOURCES INC TBI</v>
          </cell>
          <cell r="D111" t="str">
            <v>E0315228</v>
          </cell>
          <cell r="E111" t="str">
            <v>LIBERTY RESOURCES INC TBI</v>
          </cell>
          <cell r="G111" t="str">
            <v>Carl Coyle</v>
          </cell>
          <cell r="H111" t="str">
            <v>(315) 425-1004</v>
          </cell>
          <cell r="J111" t="str">
            <v>ccoyle@liberty-resources.org</v>
          </cell>
          <cell r="L111" t="str">
            <v>All Other</v>
          </cell>
          <cell r="M111" t="str">
            <v>No</v>
          </cell>
          <cell r="W111" t="str">
            <v>LIBERTY RESOURCES INC TBI</v>
          </cell>
          <cell r="X111" t="str">
            <v>45 TOMPKINS ST</v>
          </cell>
          <cell r="Y111" t="str">
            <v>CORTLAND</v>
          </cell>
          <cell r="Z111" t="str">
            <v>NY</v>
          </cell>
          <cell r="AA111" t="str">
            <v>13045-2555</v>
          </cell>
          <cell r="AB111" t="str">
            <v>HOME HEALTH AGENCY</v>
          </cell>
          <cell r="AC111" t="str">
            <v>M</v>
          </cell>
          <cell r="AD111" t="str">
            <v>No</v>
          </cell>
          <cell r="AE111" t="str">
            <v>MMIS</v>
          </cell>
          <cell r="AF111" t="str">
            <v>Liberty Resources</v>
          </cell>
          <cell r="AG111" t="str">
            <v>P</v>
          </cell>
        </row>
        <row r="112">
          <cell r="B112">
            <v>2699118</v>
          </cell>
          <cell r="C112" t="str">
            <v>LIBERTY RESOURCES INC DAY</v>
          </cell>
          <cell r="D112" t="str">
            <v>E0030269</v>
          </cell>
          <cell r="E112" t="str">
            <v>LIBERTY RESOURCES INC DAY</v>
          </cell>
          <cell r="F112">
            <v>161129675</v>
          </cell>
          <cell r="G112" t="str">
            <v>Carl Coyle</v>
          </cell>
          <cell r="H112" t="str">
            <v>(315) 425-1004</v>
          </cell>
          <cell r="J112" t="str">
            <v>ccoyle@liberty-resources.org</v>
          </cell>
          <cell r="L112" t="str">
            <v>All Other</v>
          </cell>
          <cell r="M112" t="str">
            <v>No</v>
          </cell>
          <cell r="W112" t="str">
            <v>LIBERTY RESOURCES INC DAY</v>
          </cell>
          <cell r="X112" t="str">
            <v>GROUP DAY HAB</v>
          </cell>
          <cell r="Y112" t="str">
            <v>SYRACUSE</v>
          </cell>
          <cell r="Z112" t="str">
            <v>NY</v>
          </cell>
          <cell r="AA112" t="str">
            <v>13203-2744</v>
          </cell>
          <cell r="AB112" t="str">
            <v>HOME HEALTH AGENCY</v>
          </cell>
          <cell r="AC112" t="str">
            <v>M</v>
          </cell>
          <cell r="AD112" t="str">
            <v>No</v>
          </cell>
          <cell r="AE112" t="str">
            <v>MMIS</v>
          </cell>
          <cell r="AF112" t="str">
            <v>Liberty Resources</v>
          </cell>
          <cell r="AG112" t="str">
            <v>P</v>
          </cell>
        </row>
        <row r="113">
          <cell r="B113">
            <v>2205416</v>
          </cell>
          <cell r="C113" t="str">
            <v>LIBERTY RESOURCES INC SMP</v>
          </cell>
          <cell r="D113" t="str">
            <v>E0079544</v>
          </cell>
          <cell r="E113" t="str">
            <v>LIBERTY RESOURCES INC SMP</v>
          </cell>
          <cell r="G113" t="str">
            <v>Carl Coyle</v>
          </cell>
          <cell r="H113" t="str">
            <v>(315) 425-1004</v>
          </cell>
          <cell r="J113" t="str">
            <v>ccoyle@liberty-resources.org</v>
          </cell>
          <cell r="L113" t="str">
            <v>All Other</v>
          </cell>
          <cell r="M113" t="str">
            <v>No</v>
          </cell>
          <cell r="W113" t="str">
            <v>LIBERTY RESOURCES INC SMP</v>
          </cell>
          <cell r="X113" t="str">
            <v>REGION-OUTSIDE NYC</v>
          </cell>
          <cell r="Y113" t="str">
            <v>SYRACUSE</v>
          </cell>
          <cell r="Z113" t="str">
            <v>NY</v>
          </cell>
          <cell r="AA113" t="str">
            <v>13203-2744</v>
          </cell>
          <cell r="AB113" t="str">
            <v>HOME HEALTH AGENCY</v>
          </cell>
          <cell r="AC113" t="str">
            <v>M</v>
          </cell>
          <cell r="AD113" t="str">
            <v>No</v>
          </cell>
          <cell r="AE113" t="str">
            <v>MMIS</v>
          </cell>
          <cell r="AF113" t="str">
            <v>Liberty Resources</v>
          </cell>
          <cell r="AG113" t="str">
            <v>P</v>
          </cell>
        </row>
        <row r="114">
          <cell r="A114">
            <v>1942462957</v>
          </cell>
          <cell r="B114">
            <v>3632244</v>
          </cell>
          <cell r="C114" t="str">
            <v>Elkins, Cinthia Lisa, MD</v>
          </cell>
          <cell r="D114" t="str">
            <v>E0353553</v>
          </cell>
          <cell r="E114" t="str">
            <v>ELKINS CINTHIA LISA</v>
          </cell>
          <cell r="G114" t="str">
            <v>Lorraine Manzella</v>
          </cell>
          <cell r="H114" t="str">
            <v>(315) 464-6853</v>
          </cell>
          <cell r="J114" t="str">
            <v>MANZELLL@upstate.edu</v>
          </cell>
          <cell r="L114" t="str">
            <v>All Other:: Practitioner - Primary Care Provider (PCP)</v>
          </cell>
          <cell r="M114" t="str">
            <v>No</v>
          </cell>
          <cell r="R114" t="str">
            <v>ELKINS CINTHIA</v>
          </cell>
          <cell r="W114" t="str">
            <v>ELKINS CINTHIA LISA</v>
          </cell>
          <cell r="X114" t="str">
            <v>475 IRVING AVE STE 200</v>
          </cell>
          <cell r="Y114" t="str">
            <v>SYRACUSE</v>
          </cell>
          <cell r="Z114" t="str">
            <v>NY</v>
          </cell>
          <cell r="AA114" t="str">
            <v>13210-1529</v>
          </cell>
          <cell r="AB114" t="str">
            <v>PHYSICIAN</v>
          </cell>
          <cell r="AC114" t="str">
            <v>M</v>
          </cell>
          <cell r="AD114" t="str">
            <v>No</v>
          </cell>
          <cell r="AE114" t="str">
            <v>MMIS</v>
          </cell>
          <cell r="AF114" t="str">
            <v>FMMSG</v>
          </cell>
          <cell r="AG114" t="str">
            <v>P</v>
          </cell>
        </row>
        <row r="115">
          <cell r="A115">
            <v>1104862879</v>
          </cell>
          <cell r="B115">
            <v>960210</v>
          </cell>
          <cell r="C115" t="str">
            <v>Elliott, W. Clayton, MD</v>
          </cell>
          <cell r="D115" t="str">
            <v>E0203742</v>
          </cell>
          <cell r="E115" t="str">
            <v>DUGGAN DAVID B             MD</v>
          </cell>
          <cell r="G115" t="str">
            <v>Lorraine Manzella</v>
          </cell>
          <cell r="H115" t="str">
            <v>(315) 464-6853</v>
          </cell>
          <cell r="J115" t="str">
            <v>MANZELLL@upstate.edu</v>
          </cell>
          <cell r="L115" t="str">
            <v>Practitioner - Non-Primary Care Provider (PCP)</v>
          </cell>
          <cell r="M115" t="str">
            <v>No</v>
          </cell>
          <cell r="R115" t="str">
            <v>DUGGAN DAVID</v>
          </cell>
          <cell r="W115" t="str">
            <v>DUGGAN DAVID B             MD</v>
          </cell>
          <cell r="X115" t="str">
            <v>MED SER GRP-MEDICINE</v>
          </cell>
          <cell r="Y115" t="str">
            <v>SYRACUSE</v>
          </cell>
          <cell r="Z115" t="str">
            <v>NY</v>
          </cell>
          <cell r="AA115" t="str">
            <v>13210-2342</v>
          </cell>
          <cell r="AB115" t="str">
            <v>PHYSICIAN</v>
          </cell>
          <cell r="AC115" t="str">
            <v>M</v>
          </cell>
          <cell r="AD115" t="str">
            <v>No</v>
          </cell>
          <cell r="AE115" t="str">
            <v>MMIS</v>
          </cell>
          <cell r="AF115" t="str">
            <v>UUH</v>
          </cell>
          <cell r="AG115" t="str">
            <v>P</v>
          </cell>
        </row>
        <row r="116">
          <cell r="A116">
            <v>1003019514</v>
          </cell>
          <cell r="B116">
            <v>3248175</v>
          </cell>
          <cell r="C116" t="str">
            <v>Ellis, Brennan P., MD</v>
          </cell>
          <cell r="D116" t="str">
            <v>E0309842</v>
          </cell>
          <cell r="E116" t="str">
            <v>ELLIS BRENNAN PATRICK</v>
          </cell>
          <cell r="G116" t="str">
            <v>Lorraine Manzella</v>
          </cell>
          <cell r="H116" t="str">
            <v>(315) 464-6853</v>
          </cell>
          <cell r="J116" t="str">
            <v>MANZELLL@upstate.edu</v>
          </cell>
          <cell r="L116" t="str">
            <v>All Other:: Practitioner - Non-Primary Care Provider (PCP)</v>
          </cell>
          <cell r="M116" t="str">
            <v>No</v>
          </cell>
          <cell r="R116" t="str">
            <v>ELLIS BRENNAN</v>
          </cell>
          <cell r="W116" t="str">
            <v>ELLIS BRENNAN PATRICK</v>
          </cell>
          <cell r="X116" t="str">
            <v>750 E ADAMS ST</v>
          </cell>
          <cell r="Y116" t="str">
            <v>SYRACUSE</v>
          </cell>
          <cell r="Z116" t="str">
            <v>NY</v>
          </cell>
          <cell r="AA116" t="str">
            <v>13210-2342</v>
          </cell>
          <cell r="AB116" t="str">
            <v>PHYSICIAN</v>
          </cell>
          <cell r="AC116" t="str">
            <v>M</v>
          </cell>
          <cell r="AD116" t="str">
            <v>No</v>
          </cell>
          <cell r="AE116" t="str">
            <v>MMIS</v>
          </cell>
          <cell r="AF116" t="str">
            <v>UUH</v>
          </cell>
          <cell r="AG116" t="str">
            <v>P</v>
          </cell>
        </row>
        <row r="117">
          <cell r="A117">
            <v>1952614117</v>
          </cell>
          <cell r="B117">
            <v>3455227</v>
          </cell>
          <cell r="C117" t="str">
            <v>Cooper, Margaret Dr.</v>
          </cell>
          <cell r="D117" t="str">
            <v>E0334387</v>
          </cell>
          <cell r="E117" t="str">
            <v>COOPER MARGARET M</v>
          </cell>
          <cell r="G117" t="str">
            <v>Cooper, Margaret Dr.</v>
          </cell>
          <cell r="H117" t="str">
            <v>(315) 738-7186</v>
          </cell>
          <cell r="J117" t="str">
            <v>eutica@stemc.org</v>
          </cell>
          <cell r="L117" t="str">
            <v>All Other:: Practitioner - Primary Care Provider (PCP)</v>
          </cell>
          <cell r="M117" t="str">
            <v>Yes</v>
          </cell>
          <cell r="R117" t="str">
            <v>COOPER MARGARET</v>
          </cell>
          <cell r="W117" t="str">
            <v>COOPER MARGARET M</v>
          </cell>
          <cell r="X117" t="str">
            <v>1256 CULVER AVE</v>
          </cell>
          <cell r="Y117" t="str">
            <v>UTICA</v>
          </cell>
          <cell r="Z117" t="str">
            <v>NY</v>
          </cell>
          <cell r="AA117" t="str">
            <v>13501-4253</v>
          </cell>
          <cell r="AB117" t="str">
            <v>PHYSICIAN</v>
          </cell>
          <cell r="AC117" t="str">
            <v>M</v>
          </cell>
          <cell r="AD117" t="str">
            <v>No</v>
          </cell>
          <cell r="AE117" t="str">
            <v>MMIS</v>
          </cell>
          <cell r="AF117" t="str">
            <v>SEMC</v>
          </cell>
          <cell r="AG117" t="str">
            <v>P</v>
          </cell>
        </row>
        <row r="118">
          <cell r="A118">
            <v>1679523542</v>
          </cell>
          <cell r="B118">
            <v>2560603</v>
          </cell>
          <cell r="C118" t="str">
            <v>Costanza, Michael J., MD</v>
          </cell>
          <cell r="D118" t="str">
            <v>E0044092</v>
          </cell>
          <cell r="E118" t="str">
            <v>COSTANZA MICHAEL JAMES MD</v>
          </cell>
          <cell r="G118" t="str">
            <v>Lorraine Manzella</v>
          </cell>
          <cell r="H118" t="str">
            <v>(315) 464-6853</v>
          </cell>
          <cell r="J118" t="str">
            <v>MANZELLL@upstate.edu</v>
          </cell>
          <cell r="L118" t="str">
            <v>All Other:: Practitioner - Non-Primary Care Provider (PCP)</v>
          </cell>
          <cell r="M118" t="str">
            <v>Yes</v>
          </cell>
          <cell r="R118" t="str">
            <v>COSTANZA MICHAEL</v>
          </cell>
          <cell r="W118" t="str">
            <v>COSTANZA MICHAEL JAMES MD</v>
          </cell>
          <cell r="X118" t="str">
            <v>UNIV SURG ASSOC</v>
          </cell>
          <cell r="Y118" t="str">
            <v>SYRACUSE</v>
          </cell>
          <cell r="Z118" t="str">
            <v>NY</v>
          </cell>
          <cell r="AA118" t="str">
            <v>13210-2342</v>
          </cell>
          <cell r="AB118" t="str">
            <v>PHYSICIAN</v>
          </cell>
          <cell r="AC118" t="str">
            <v>M</v>
          </cell>
          <cell r="AD118" t="str">
            <v>No</v>
          </cell>
          <cell r="AE118" t="str">
            <v>MMIS</v>
          </cell>
          <cell r="AF118" t="str">
            <v>UUH</v>
          </cell>
          <cell r="AG118" t="str">
            <v>P</v>
          </cell>
        </row>
        <row r="119">
          <cell r="A119">
            <v>1487650743</v>
          </cell>
          <cell r="B119">
            <v>1549820</v>
          </cell>
          <cell r="C119" t="str">
            <v>Costello, Jr., John J., DO</v>
          </cell>
          <cell r="D119" t="str">
            <v>E0145015</v>
          </cell>
          <cell r="E119" t="str">
            <v>JOHN J COSTELLO JR DO</v>
          </cell>
          <cell r="G119" t="str">
            <v>Lorraine Manzella</v>
          </cell>
          <cell r="H119" t="str">
            <v>(315) 464-6853</v>
          </cell>
          <cell r="J119" t="str">
            <v>MANZELLL@upstate.edu</v>
          </cell>
          <cell r="L119" t="str">
            <v>All Other:: Practitioner - Non-Primary Care Provider (PCP)</v>
          </cell>
          <cell r="M119" t="str">
            <v>No</v>
          </cell>
          <cell r="R119" t="str">
            <v>COSTELLO JOHN</v>
          </cell>
          <cell r="W119" t="str">
            <v>JOHN J COSTELLO JR DO</v>
          </cell>
          <cell r="X119" t="str">
            <v>338 MAIN ST</v>
          </cell>
          <cell r="Y119" t="str">
            <v>ONEIDA</v>
          </cell>
          <cell r="Z119" t="str">
            <v>NY</v>
          </cell>
          <cell r="AA119" t="str">
            <v>13421-2125</v>
          </cell>
          <cell r="AB119" t="str">
            <v>PHYSICIAN</v>
          </cell>
          <cell r="AC119" t="str">
            <v>M</v>
          </cell>
          <cell r="AD119" t="str">
            <v>No</v>
          </cell>
          <cell r="AE119" t="str">
            <v>MMIS</v>
          </cell>
          <cell r="AF119" t="str">
            <v>UUH</v>
          </cell>
          <cell r="AG119" t="str">
            <v>P</v>
          </cell>
        </row>
        <row r="120">
          <cell r="A120">
            <v>1346245156</v>
          </cell>
          <cell r="B120">
            <v>2560534</v>
          </cell>
          <cell r="C120" t="str">
            <v>Costello, Patrick A, MD</v>
          </cell>
          <cell r="D120" t="str">
            <v>E0044099</v>
          </cell>
          <cell r="E120" t="str">
            <v>COSTELLO PATRICK MD</v>
          </cell>
          <cell r="G120" t="str">
            <v>Lorraine Manzella</v>
          </cell>
          <cell r="H120" t="str">
            <v>(315) 464-6853</v>
          </cell>
          <cell r="J120" t="str">
            <v>MANZELLL@upstate.edu</v>
          </cell>
          <cell r="L120" t="str">
            <v>All Other:: Practitioner - Non-Primary Care Provider (PCP)</v>
          </cell>
          <cell r="M120" t="str">
            <v>No</v>
          </cell>
          <cell r="R120" t="str">
            <v>COSTELLO PATRICK</v>
          </cell>
          <cell r="W120" t="str">
            <v>COSTELLO PATRICK MD</v>
          </cell>
          <cell r="X120" t="str">
            <v>2717 GENESEE ST</v>
          </cell>
          <cell r="Y120" t="str">
            <v>UTICA</v>
          </cell>
          <cell r="Z120" t="str">
            <v>NY</v>
          </cell>
          <cell r="AA120" t="str">
            <v>13501-6564</v>
          </cell>
          <cell r="AB120" t="str">
            <v>PHYSICIAN</v>
          </cell>
          <cell r="AC120" t="str">
            <v>M</v>
          </cell>
          <cell r="AD120" t="str">
            <v>No</v>
          </cell>
          <cell r="AE120" t="str">
            <v>MMIS</v>
          </cell>
          <cell r="AF120" t="str">
            <v>UUH</v>
          </cell>
          <cell r="AG120" t="str">
            <v>P</v>
          </cell>
        </row>
        <row r="121">
          <cell r="A121">
            <v>1710905088</v>
          </cell>
          <cell r="B121">
            <v>3226657</v>
          </cell>
          <cell r="C121" t="str">
            <v>Courtney, Christine A., MD</v>
          </cell>
          <cell r="D121" t="str">
            <v>E0307393</v>
          </cell>
          <cell r="E121" t="str">
            <v>COURTNEY CHRISTINE AMELIA</v>
          </cell>
          <cell r="G121" t="str">
            <v>Lorraine Manzella</v>
          </cell>
          <cell r="H121" t="str">
            <v>(315) 464-6853</v>
          </cell>
          <cell r="J121" t="str">
            <v>MANZELLL@upstate.edu</v>
          </cell>
          <cell r="L121" t="str">
            <v>All Other:: Practitioner - Non-Primary Care Provider (PCP)</v>
          </cell>
          <cell r="M121" t="str">
            <v>No</v>
          </cell>
          <cell r="R121" t="str">
            <v>COURTNEY CHRISTINE</v>
          </cell>
          <cell r="W121" t="str">
            <v>COURTNEY CHRISTINE AMELIA</v>
          </cell>
          <cell r="X121" t="str">
            <v>750 E ADAMS ST</v>
          </cell>
          <cell r="Y121" t="str">
            <v>SYRACUSE</v>
          </cell>
          <cell r="Z121" t="str">
            <v>NY</v>
          </cell>
          <cell r="AA121" t="str">
            <v>13210-2342</v>
          </cell>
          <cell r="AB121" t="str">
            <v>PHYSICIAN</v>
          </cell>
          <cell r="AC121" t="str">
            <v>M</v>
          </cell>
          <cell r="AD121" t="str">
            <v>No</v>
          </cell>
          <cell r="AE121" t="str">
            <v>MMIS</v>
          </cell>
          <cell r="AF121" t="str">
            <v>UUH</v>
          </cell>
          <cell r="AG121" t="str">
            <v>P</v>
          </cell>
        </row>
        <row r="122">
          <cell r="A122">
            <v>1851377907</v>
          </cell>
          <cell r="B122">
            <v>1704741</v>
          </cell>
          <cell r="C122" t="str">
            <v>Coyle, Thomas E., MD</v>
          </cell>
          <cell r="D122" t="str">
            <v>E0129548</v>
          </cell>
          <cell r="E122" t="str">
            <v>CONCILLA J KURT DPM</v>
          </cell>
          <cell r="G122" t="str">
            <v>Lorraine Manzella</v>
          </cell>
          <cell r="H122" t="str">
            <v>(315) 464-6853</v>
          </cell>
          <cell r="J122" t="str">
            <v>MANZELLL@upstate.edu</v>
          </cell>
          <cell r="L122" t="str">
            <v>All Other:: Practitioner - Non-Primary Care Provider (PCP)</v>
          </cell>
          <cell r="M122" t="str">
            <v>No</v>
          </cell>
          <cell r="R122" t="str">
            <v>CONCILLA J</v>
          </cell>
          <cell r="W122" t="str">
            <v>CONCILLA J KURT</v>
          </cell>
          <cell r="X122" t="str">
            <v>3229 E GENESEE ST</v>
          </cell>
          <cell r="Y122" t="str">
            <v>SYRACUSE</v>
          </cell>
          <cell r="Z122" t="str">
            <v>NY</v>
          </cell>
          <cell r="AA122" t="str">
            <v>13214-2016</v>
          </cell>
          <cell r="AB122" t="str">
            <v>PODIATRIST</v>
          </cell>
          <cell r="AC122" t="str">
            <v>M</v>
          </cell>
          <cell r="AD122" t="str">
            <v>No</v>
          </cell>
          <cell r="AE122" t="str">
            <v>MMIS</v>
          </cell>
          <cell r="AF122" t="str">
            <v>UUH</v>
          </cell>
          <cell r="AG122" t="str">
            <v>P</v>
          </cell>
        </row>
        <row r="123">
          <cell r="A123">
            <v>1386899771</v>
          </cell>
          <cell r="B123">
            <v>2993626</v>
          </cell>
          <cell r="C123" t="str">
            <v>CPRNC, LLC DBA Central Park Rehabilitation and Nursing Center</v>
          </cell>
          <cell r="D123" t="str">
            <v>E0287093</v>
          </cell>
          <cell r="E123" t="str">
            <v>CENTRAL PARK REHAB &amp; NURSING CENTER</v>
          </cell>
          <cell r="G123" t="str">
            <v>Mark Smith, Administrator</v>
          </cell>
          <cell r="H123" t="str">
            <v>(315) 475-1641</v>
          </cell>
          <cell r="J123" t="str">
            <v>msmith@centralparkrehab.com</v>
          </cell>
          <cell r="L123" t="str">
            <v>All Other:: Nursing Home</v>
          </cell>
          <cell r="M123" t="str">
            <v>Yes</v>
          </cell>
          <cell r="R123" t="str">
            <v>CPRNC, LLC</v>
          </cell>
          <cell r="W123" t="str">
            <v>CENTRAL PARK REHAB &amp; NURSING CENTER</v>
          </cell>
          <cell r="X123" t="str">
            <v>116 E CASTLE ST</v>
          </cell>
          <cell r="Y123" t="str">
            <v>SYRACUSE</v>
          </cell>
          <cell r="Z123" t="str">
            <v>NY</v>
          </cell>
          <cell r="AA123" t="str">
            <v>13205-1110</v>
          </cell>
          <cell r="AB123" t="str">
            <v>LONG TERM CARE FACILITY</v>
          </cell>
          <cell r="AC123" t="str">
            <v>M</v>
          </cell>
          <cell r="AD123" t="str">
            <v>No</v>
          </cell>
          <cell r="AE123" t="str">
            <v>MMIS</v>
          </cell>
          <cell r="AG123" t="str">
            <v>P</v>
          </cell>
        </row>
        <row r="124">
          <cell r="A124">
            <v>1134163215</v>
          </cell>
          <cell r="B124">
            <v>2679289</v>
          </cell>
          <cell r="C124" t="str">
            <v>Craig, Kirk A., MD</v>
          </cell>
          <cell r="D124" t="str">
            <v>E0032249</v>
          </cell>
          <cell r="E124" t="str">
            <v>CRAIG KIRK A MD</v>
          </cell>
          <cell r="G124" t="str">
            <v>Lorraine Manzella</v>
          </cell>
          <cell r="H124" t="str">
            <v>(315) 464-6853</v>
          </cell>
          <cell r="J124" t="str">
            <v>MANZELLL@upstate.edu</v>
          </cell>
          <cell r="L124" t="str">
            <v>All Other:: Practitioner - Non-Primary Care Provider (PCP)</v>
          </cell>
          <cell r="M124" t="str">
            <v>No</v>
          </cell>
          <cell r="R124" t="str">
            <v>CRAIG KIRK DR.</v>
          </cell>
          <cell r="W124" t="str">
            <v>CRAIG KIRK A MD</v>
          </cell>
          <cell r="X124" t="str">
            <v>750 E ADAMS ST</v>
          </cell>
          <cell r="Y124" t="str">
            <v>SYRACUSE</v>
          </cell>
          <cell r="Z124" t="str">
            <v>NY</v>
          </cell>
          <cell r="AA124" t="str">
            <v>13210-2342</v>
          </cell>
          <cell r="AB124" t="str">
            <v>PHYSICIAN</v>
          </cell>
          <cell r="AC124" t="str">
            <v>M</v>
          </cell>
          <cell r="AD124" t="str">
            <v>No</v>
          </cell>
          <cell r="AE124" t="str">
            <v>MMIS</v>
          </cell>
          <cell r="AF124" t="str">
            <v>UUH</v>
          </cell>
          <cell r="AG124" t="str">
            <v>P</v>
          </cell>
        </row>
        <row r="125">
          <cell r="A125">
            <v>1780766386</v>
          </cell>
          <cell r="B125">
            <v>1339422</v>
          </cell>
          <cell r="C125" t="str">
            <v>Crandall, M. Christine, NP</v>
          </cell>
          <cell r="D125" t="str">
            <v>E0166000</v>
          </cell>
          <cell r="E125" t="str">
            <v>CRANDALL M CHRISTINE</v>
          </cell>
          <cell r="G125" t="str">
            <v>Lorraine Manzella</v>
          </cell>
          <cell r="H125" t="str">
            <v>(315) 464-6853</v>
          </cell>
          <cell r="J125" t="str">
            <v>MANZELLL@upstate.edu</v>
          </cell>
          <cell r="L125" t="str">
            <v>Practitioner - Non-Primary Care Provider (PCP)</v>
          </cell>
          <cell r="M125" t="str">
            <v>Yes</v>
          </cell>
          <cell r="R125" t="str">
            <v>CRANDALL M</v>
          </cell>
          <cell r="W125" t="str">
            <v>CRANDALL M CHRISTINE</v>
          </cell>
          <cell r="X125" t="str">
            <v>750 E ADAMS ST</v>
          </cell>
          <cell r="Y125" t="str">
            <v>SYRACUSE</v>
          </cell>
          <cell r="Z125" t="str">
            <v>NY</v>
          </cell>
          <cell r="AA125" t="str">
            <v>13210-2342</v>
          </cell>
          <cell r="AB125" t="str">
            <v>PHYSICIAN</v>
          </cell>
          <cell r="AC125" t="str">
            <v>M</v>
          </cell>
          <cell r="AD125" t="str">
            <v>No</v>
          </cell>
          <cell r="AE125" t="str">
            <v>MMIS</v>
          </cell>
          <cell r="AF125" t="str">
            <v>UUH</v>
          </cell>
          <cell r="AG125" t="str">
            <v>P</v>
          </cell>
        </row>
        <row r="126">
          <cell r="A126">
            <v>1891993218</v>
          </cell>
          <cell r="B126">
            <v>2888902</v>
          </cell>
          <cell r="C126" t="str">
            <v>Rivera, Marcus R., MD</v>
          </cell>
          <cell r="D126" t="str">
            <v>E0011315</v>
          </cell>
          <cell r="E126" t="str">
            <v>RIVERA MARCUS R MD</v>
          </cell>
          <cell r="G126" t="str">
            <v>Lorraine Manzella</v>
          </cell>
          <cell r="H126" t="str">
            <v>(315) 464-6853</v>
          </cell>
          <cell r="J126" t="str">
            <v>MANZELLL@upstate.edu</v>
          </cell>
          <cell r="L126" t="str">
            <v>All Other:: Practitioner - Non-Primary Care Provider (PCP)</v>
          </cell>
          <cell r="M126" t="str">
            <v>Yes</v>
          </cell>
          <cell r="R126" t="str">
            <v>RIVERA MARCUS</v>
          </cell>
          <cell r="W126" t="str">
            <v>RIVERA MARCUS R MD</v>
          </cell>
          <cell r="X126" t="str">
            <v>725 IRVING AVE</v>
          </cell>
          <cell r="Y126" t="str">
            <v>SYRACUSE</v>
          </cell>
          <cell r="Z126" t="str">
            <v>NY</v>
          </cell>
          <cell r="AA126" t="str">
            <v>13210-1603</v>
          </cell>
          <cell r="AB126" t="str">
            <v>PHYSICIAN</v>
          </cell>
          <cell r="AC126" t="str">
            <v>M</v>
          </cell>
          <cell r="AD126" t="str">
            <v>No</v>
          </cell>
          <cell r="AE126" t="str">
            <v>MMIS</v>
          </cell>
          <cell r="AF126" t="str">
            <v>UUH</v>
          </cell>
          <cell r="AG126" t="str">
            <v>P</v>
          </cell>
        </row>
        <row r="127">
          <cell r="B127">
            <v>1892828</v>
          </cell>
          <cell r="C127" t="str">
            <v>ELDERCHOICE INC TBI</v>
          </cell>
          <cell r="D127" t="str">
            <v>E0110762</v>
          </cell>
          <cell r="E127" t="str">
            <v>ELDERCHOICE INC TBI</v>
          </cell>
          <cell r="G127" t="str">
            <v>Rhonda Bennett</v>
          </cell>
          <cell r="H127" t="str">
            <v>(315) 252-7889</v>
          </cell>
          <cell r="J127" t="str">
            <v>rbennett@elderchoiceinc.com</v>
          </cell>
          <cell r="L127" t="str">
            <v>All Other</v>
          </cell>
          <cell r="M127" t="str">
            <v>No</v>
          </cell>
          <cell r="W127" t="str">
            <v>ELDERCHOICE INC TBI</v>
          </cell>
          <cell r="X127" t="str">
            <v>208 W MAIN ST</v>
          </cell>
          <cell r="Y127" t="str">
            <v>ELBRIDGE</v>
          </cell>
          <cell r="Z127" t="str">
            <v>NY</v>
          </cell>
          <cell r="AA127" t="str">
            <v>13060-9518</v>
          </cell>
          <cell r="AB127" t="str">
            <v>HOME HEALTH AGENCY</v>
          </cell>
          <cell r="AC127" t="str">
            <v>M</v>
          </cell>
          <cell r="AD127" t="str">
            <v>No</v>
          </cell>
          <cell r="AE127" t="str">
            <v>MMIS</v>
          </cell>
          <cell r="AF127" t="str">
            <v>ElderChoice</v>
          </cell>
          <cell r="AG127" t="str">
            <v>P</v>
          </cell>
        </row>
        <row r="128">
          <cell r="B128">
            <v>3314550</v>
          </cell>
          <cell r="C128" t="str">
            <v>ELDER CHOICE INC NHTD</v>
          </cell>
          <cell r="D128" t="str">
            <v>E0316633</v>
          </cell>
          <cell r="E128" t="str">
            <v>ELDER CHOICE INC</v>
          </cell>
          <cell r="G128" t="str">
            <v>Rhonda Bennett</v>
          </cell>
          <cell r="H128" t="str">
            <v>(315) 252-7889</v>
          </cell>
          <cell r="J128" t="str">
            <v>rbennett@elderchoiceinc.com</v>
          </cell>
          <cell r="L128" t="str">
            <v>All Other</v>
          </cell>
          <cell r="M128" t="str">
            <v>Yes</v>
          </cell>
          <cell r="W128" t="str">
            <v>ELDER CHOICE INC NHTD</v>
          </cell>
          <cell r="X128" t="str">
            <v>89 YORK ST</v>
          </cell>
          <cell r="Y128" t="str">
            <v>AUBURN</v>
          </cell>
          <cell r="Z128" t="str">
            <v>NY</v>
          </cell>
          <cell r="AA128" t="str">
            <v>13021-1135</v>
          </cell>
          <cell r="AB128" t="str">
            <v>HOME HEALTH AGENCY</v>
          </cell>
          <cell r="AC128" t="str">
            <v>M</v>
          </cell>
          <cell r="AD128" t="str">
            <v>No</v>
          </cell>
          <cell r="AE128" t="str">
            <v>MMIS</v>
          </cell>
          <cell r="AF128" t="str">
            <v>ElderChoice</v>
          </cell>
          <cell r="AG128" t="str">
            <v>P</v>
          </cell>
        </row>
        <row r="129">
          <cell r="B129">
            <v>1293961</v>
          </cell>
          <cell r="C129" t="str">
            <v>LIFELINE SYSTEMS, INC</v>
          </cell>
          <cell r="D129" t="str">
            <v>E0170518</v>
          </cell>
          <cell r="E129" t="str">
            <v>LIFELINE SYSTEMS, INC</v>
          </cell>
          <cell r="G129" t="str">
            <v>Gopi Shah</v>
          </cell>
          <cell r="H129" t="str">
            <v>(917) 318-7240</v>
          </cell>
          <cell r="J129" t="str">
            <v>gopi.shah@philips.com</v>
          </cell>
          <cell r="L129" t="str">
            <v>All Other</v>
          </cell>
          <cell r="M129" t="str">
            <v>No</v>
          </cell>
          <cell r="W129" t="str">
            <v>LIFELINE SYSTEMS COMPANY INC</v>
          </cell>
          <cell r="X129" t="str">
            <v>2001 NIAGARA FALLS BLVD # B</v>
          </cell>
          <cell r="Y129" t="str">
            <v>AMHERST</v>
          </cell>
          <cell r="Z129" t="str">
            <v>NY</v>
          </cell>
          <cell r="AA129" t="str">
            <v>14228-3519</v>
          </cell>
          <cell r="AB129" t="str">
            <v>HOME HEALTH AGENCY</v>
          </cell>
          <cell r="AC129" t="str">
            <v>M</v>
          </cell>
          <cell r="AD129" t="str">
            <v>No</v>
          </cell>
          <cell r="AE129" t="str">
            <v>MMIS</v>
          </cell>
          <cell r="AG129" t="str">
            <v>P</v>
          </cell>
        </row>
        <row r="130">
          <cell r="A130">
            <v>1801125877</v>
          </cell>
          <cell r="B130">
            <v>3879976</v>
          </cell>
          <cell r="C130" t="str">
            <v>AYALA MELISSA</v>
          </cell>
          <cell r="D130" t="str">
            <v>E0379041</v>
          </cell>
          <cell r="E130" t="str">
            <v>AYALA MELISSA</v>
          </cell>
          <cell r="G130" t="str">
            <v>Jim Kennedy</v>
          </cell>
          <cell r="H130" t="str">
            <v>(315) 781-8448</v>
          </cell>
          <cell r="J130" t="str">
            <v>jimk@flchealth.org</v>
          </cell>
          <cell r="L130" t="str">
            <v>All Other:: Practitioner - Non-Primary Care Provider (PCP):: Practitioner - Primary Care Provider (PCP)</v>
          </cell>
          <cell r="M130" t="str">
            <v>No</v>
          </cell>
          <cell r="R130" t="str">
            <v>AYALA MELISSA</v>
          </cell>
          <cell r="W130" t="str">
            <v>AYALA MELISSA</v>
          </cell>
          <cell r="X130" t="str">
            <v>7150 N MAIN STREET</v>
          </cell>
          <cell r="Y130" t="str">
            <v>OVID</v>
          </cell>
          <cell r="Z130" t="str">
            <v>NY</v>
          </cell>
          <cell r="AA130" t="str">
            <v>14521-0001</v>
          </cell>
          <cell r="AB130" t="str">
            <v>PHYSICIAN</v>
          </cell>
          <cell r="AC130" t="str">
            <v>M</v>
          </cell>
          <cell r="AD130" t="str">
            <v>No</v>
          </cell>
          <cell r="AE130" t="str">
            <v>MMIS</v>
          </cell>
          <cell r="AF130" t="str">
            <v>FLCH</v>
          </cell>
          <cell r="AG130" t="str">
            <v>P</v>
          </cell>
        </row>
        <row r="131">
          <cell r="A131">
            <v>1790063162</v>
          </cell>
          <cell r="B131">
            <v>3577126</v>
          </cell>
          <cell r="C131" t="str">
            <v>BREDERSON, J</v>
          </cell>
          <cell r="D131" t="str">
            <v>E0347806</v>
          </cell>
          <cell r="E131" t="str">
            <v>BREDERSON J DEREK</v>
          </cell>
          <cell r="G131" t="str">
            <v>Jim Kennedy</v>
          </cell>
          <cell r="H131" t="str">
            <v>(315) 781-8448</v>
          </cell>
          <cell r="J131" t="str">
            <v>jimk@flchealth.org</v>
          </cell>
          <cell r="L131" t="str">
            <v>All Other:: Practitioner - Primary Care Provider (PCP)</v>
          </cell>
          <cell r="M131" t="str">
            <v>No</v>
          </cell>
          <cell r="R131" t="str">
            <v>BREDERSON J</v>
          </cell>
          <cell r="W131" t="str">
            <v>BREDERSON J DEREK</v>
          </cell>
          <cell r="X131" t="str">
            <v>60 MAIN ST</v>
          </cell>
          <cell r="Y131" t="str">
            <v>PT BYRON</v>
          </cell>
          <cell r="Z131" t="str">
            <v>NY</v>
          </cell>
          <cell r="AA131" t="str">
            <v>14618-3981</v>
          </cell>
          <cell r="AB131" t="str">
            <v>PHYSICIAN</v>
          </cell>
          <cell r="AC131" t="str">
            <v>M</v>
          </cell>
          <cell r="AD131" t="str">
            <v>No</v>
          </cell>
          <cell r="AE131" t="str">
            <v>MMIS</v>
          </cell>
          <cell r="AF131" t="str">
            <v>FLCH</v>
          </cell>
          <cell r="AG131" t="str">
            <v>P</v>
          </cell>
        </row>
        <row r="132">
          <cell r="A132">
            <v>1588628622</v>
          </cell>
          <cell r="B132">
            <v>2565713</v>
          </cell>
          <cell r="C132" t="str">
            <v>BREZINSKY, DARLENE MS.</v>
          </cell>
          <cell r="D132" t="str">
            <v>E0043581</v>
          </cell>
          <cell r="E132" t="str">
            <v>BREZINSKY DARLENE D</v>
          </cell>
          <cell r="G132" t="str">
            <v>Jim Kennedy</v>
          </cell>
          <cell r="H132" t="str">
            <v>(315) 781-8448</v>
          </cell>
          <cell r="J132" t="str">
            <v>jimk@flchealth.org</v>
          </cell>
          <cell r="L132" t="str">
            <v>All Other:: Practitioner - Primary Care Provider (PCP)</v>
          </cell>
          <cell r="M132" t="str">
            <v>Yes</v>
          </cell>
          <cell r="R132" t="str">
            <v>BREZINSKY DARLENE MS.</v>
          </cell>
          <cell r="W132" t="str">
            <v>BREZINSKY DARLENE D</v>
          </cell>
          <cell r="X132" t="str">
            <v>CANANDAIGUA MED GRP</v>
          </cell>
          <cell r="Y132" t="str">
            <v>CANANDAIGUA</v>
          </cell>
          <cell r="Z132" t="str">
            <v>NY</v>
          </cell>
          <cell r="AA132" t="str">
            <v>14424-1794</v>
          </cell>
          <cell r="AB132" t="str">
            <v>PHYSICIAN</v>
          </cell>
          <cell r="AC132" t="str">
            <v>M</v>
          </cell>
          <cell r="AD132" t="str">
            <v>No</v>
          </cell>
          <cell r="AE132" t="str">
            <v>MMIS</v>
          </cell>
          <cell r="AF132" t="str">
            <v>FLCH</v>
          </cell>
          <cell r="AG132" t="str">
            <v>P</v>
          </cell>
        </row>
        <row r="133">
          <cell r="A133">
            <v>1205839933</v>
          </cell>
          <cell r="B133">
            <v>1417770</v>
          </cell>
          <cell r="C133" t="str">
            <v>CANNARIATO, CATHERINE DR.</v>
          </cell>
          <cell r="D133" t="str">
            <v>E0158196</v>
          </cell>
          <cell r="E133" t="str">
            <v>CANNARIATO CATHERINE J</v>
          </cell>
          <cell r="G133" t="str">
            <v>Jim Kennedy</v>
          </cell>
          <cell r="H133" t="str">
            <v>(315) 781-8448</v>
          </cell>
          <cell r="J133" t="str">
            <v>jimk@flchealth.org</v>
          </cell>
          <cell r="L133" t="str">
            <v>All Other:: Practitioner - Primary Care Provider (PCP)</v>
          </cell>
          <cell r="M133" t="str">
            <v>Yes</v>
          </cell>
          <cell r="R133" t="str">
            <v>CANNARIATO CATHERINE DR.</v>
          </cell>
          <cell r="W133" t="str">
            <v>CANNARIATO CATHERINE J</v>
          </cell>
          <cell r="X133" t="str">
            <v>1780 HANSHAW RD</v>
          </cell>
          <cell r="Y133" t="str">
            <v>ITHACA</v>
          </cell>
          <cell r="Z133" t="str">
            <v>NY</v>
          </cell>
          <cell r="AA133" t="str">
            <v>14850-9105</v>
          </cell>
          <cell r="AB133" t="str">
            <v>PHYSICIAN</v>
          </cell>
          <cell r="AC133" t="str">
            <v>M</v>
          </cell>
          <cell r="AD133" t="str">
            <v>No</v>
          </cell>
          <cell r="AE133" t="str">
            <v>MMIS</v>
          </cell>
          <cell r="AF133" t="str">
            <v>FLCH</v>
          </cell>
          <cell r="AG133" t="str">
            <v>P</v>
          </cell>
        </row>
        <row r="134">
          <cell r="A134">
            <v>1346583358</v>
          </cell>
          <cell r="B134">
            <v>3578998</v>
          </cell>
          <cell r="C134" t="str">
            <v>CLENDENIN, CAROL</v>
          </cell>
          <cell r="D134" t="str">
            <v>E0347993</v>
          </cell>
          <cell r="E134" t="str">
            <v>CLENDENIN CAROL</v>
          </cell>
          <cell r="G134" t="str">
            <v>Jim Kennedy</v>
          </cell>
          <cell r="H134" t="str">
            <v>(315) 781-8448</v>
          </cell>
          <cell r="J134" t="str">
            <v>jimk@flchealth.org</v>
          </cell>
          <cell r="L134" t="str">
            <v>Mental Health:: Practitioner - Non-Primary Care Provider (PCP)</v>
          </cell>
          <cell r="M134" t="str">
            <v>No</v>
          </cell>
          <cell r="R134" t="str">
            <v>CLENDENIN CAROL</v>
          </cell>
          <cell r="W134" t="str">
            <v>CLENDENIN CAROL</v>
          </cell>
          <cell r="X134" t="str">
            <v>112 KIMBALL AVE</v>
          </cell>
          <cell r="Y134" t="str">
            <v>PENN YAN</v>
          </cell>
          <cell r="Z134" t="str">
            <v>NY</v>
          </cell>
          <cell r="AA134" t="str">
            <v>14527-1816</v>
          </cell>
          <cell r="AB134" t="str">
            <v>CLINICAL SOCIAL WORKER (CSW)</v>
          </cell>
          <cell r="AC134" t="str">
            <v>M</v>
          </cell>
          <cell r="AD134" t="str">
            <v>No</v>
          </cell>
          <cell r="AE134" t="str">
            <v>MMIS</v>
          </cell>
          <cell r="AF134" t="str">
            <v>FLCH</v>
          </cell>
          <cell r="AG134" t="str">
            <v>P</v>
          </cell>
        </row>
        <row r="135">
          <cell r="A135">
            <v>1528185691</v>
          </cell>
          <cell r="B135">
            <v>2307404</v>
          </cell>
          <cell r="C135" t="str">
            <v>COLE-WENDERLICH, DEBORAH MS.</v>
          </cell>
          <cell r="D135" t="str">
            <v>E0069361</v>
          </cell>
          <cell r="E135" t="str">
            <v>COLE DEBORAH</v>
          </cell>
          <cell r="G135" t="str">
            <v>Jim Kennedy</v>
          </cell>
          <cell r="H135" t="str">
            <v>(315) 781-8448</v>
          </cell>
          <cell r="J135" t="str">
            <v>jimk@flchealth.org</v>
          </cell>
          <cell r="L135" t="str">
            <v>All Other:: Mental Health:: Practitioner - Non-Primary Care Provider (PCP)</v>
          </cell>
          <cell r="M135" t="str">
            <v>No</v>
          </cell>
          <cell r="R135" t="str">
            <v>COLE-WENDERLICH DEBORAH MS.</v>
          </cell>
          <cell r="W135" t="str">
            <v>COLE-WENDERLICH DEBORAH L</v>
          </cell>
          <cell r="X135" t="str">
            <v>601B W WASHINGTON ST</v>
          </cell>
          <cell r="Y135" t="str">
            <v>GENEVA</v>
          </cell>
          <cell r="Z135" t="str">
            <v>NY</v>
          </cell>
          <cell r="AA135" t="str">
            <v>14456-2119</v>
          </cell>
          <cell r="AB135" t="str">
            <v>CLINICAL SOCIAL WORKER (CSW)</v>
          </cell>
          <cell r="AC135" t="str">
            <v>M</v>
          </cell>
          <cell r="AD135" t="str">
            <v>No</v>
          </cell>
          <cell r="AE135" t="str">
            <v>MMIS</v>
          </cell>
          <cell r="AF135" t="str">
            <v>FLCH</v>
          </cell>
          <cell r="AG135" t="str">
            <v>P</v>
          </cell>
        </row>
        <row r="136">
          <cell r="A136">
            <v>1508869199</v>
          </cell>
          <cell r="B136">
            <v>1108929</v>
          </cell>
          <cell r="C136" t="str">
            <v>DRIESCH MARY DR.</v>
          </cell>
          <cell r="D136" t="str">
            <v>E0188983</v>
          </cell>
          <cell r="E136" t="str">
            <v>DRIESCH MARY D MD</v>
          </cell>
          <cell r="G136" t="str">
            <v>Jim Kennedy</v>
          </cell>
          <cell r="H136" t="str">
            <v>(315) 781-8448</v>
          </cell>
          <cell r="J136" t="str">
            <v>jimk@flchealth.org</v>
          </cell>
          <cell r="L136" t="str">
            <v>All Other:: Practitioner - Primary Care Provider (PCP)</v>
          </cell>
          <cell r="M136" t="str">
            <v>Yes</v>
          </cell>
          <cell r="R136" t="str">
            <v>DRIESCH MARY DR.</v>
          </cell>
          <cell r="W136" t="str">
            <v>DRIESCH MARY D MD</v>
          </cell>
          <cell r="X136" t="str">
            <v>112 KIMBALL AVE</v>
          </cell>
          <cell r="Y136" t="str">
            <v>PENN YAN</v>
          </cell>
          <cell r="Z136" t="str">
            <v>NY</v>
          </cell>
          <cell r="AA136" t="str">
            <v>14527-1816</v>
          </cell>
          <cell r="AB136" t="str">
            <v>PHYSICIAN</v>
          </cell>
          <cell r="AC136" t="str">
            <v>M</v>
          </cell>
          <cell r="AD136" t="str">
            <v>No</v>
          </cell>
          <cell r="AE136" t="str">
            <v>MMIS</v>
          </cell>
          <cell r="AF136" t="str">
            <v>FLCH</v>
          </cell>
          <cell r="AG136" t="str">
            <v>P</v>
          </cell>
        </row>
        <row r="137">
          <cell r="A137">
            <v>1538139993</v>
          </cell>
          <cell r="B137">
            <v>3203156</v>
          </cell>
          <cell r="C137" t="str">
            <v>EAGLESON, ELIZABETH DR.</v>
          </cell>
          <cell r="D137" t="str">
            <v>E0304801</v>
          </cell>
          <cell r="E137" t="str">
            <v>EAGLESON ELIZABETH</v>
          </cell>
          <cell r="G137" t="str">
            <v>Jim Kennedy</v>
          </cell>
          <cell r="H137" t="str">
            <v>(315) 781-8448</v>
          </cell>
          <cell r="J137" t="str">
            <v>jimk@flchealth.org</v>
          </cell>
          <cell r="L137" t="str">
            <v>All Other:: Practitioner - Primary Care Provider (PCP)</v>
          </cell>
          <cell r="M137" t="str">
            <v>Yes</v>
          </cell>
          <cell r="R137" t="str">
            <v>EAGLESON ELIZABETH DR.</v>
          </cell>
          <cell r="W137" t="str">
            <v>EAGLESON ELIZABETH</v>
          </cell>
          <cell r="X137" t="str">
            <v>380 PLAINFIELD ST</v>
          </cell>
          <cell r="Y137" t="str">
            <v>SPRINGFIELD</v>
          </cell>
          <cell r="Z137" t="str">
            <v>MA</v>
          </cell>
          <cell r="AA137" t="str">
            <v>01107-1524</v>
          </cell>
          <cell r="AB137" t="str">
            <v>PHYSICIAN</v>
          </cell>
          <cell r="AC137" t="str">
            <v>M</v>
          </cell>
          <cell r="AD137" t="str">
            <v>No</v>
          </cell>
          <cell r="AE137" t="str">
            <v>MMIS</v>
          </cell>
          <cell r="AF137" t="str">
            <v>FLCH</v>
          </cell>
          <cell r="AG137" t="str">
            <v>P</v>
          </cell>
        </row>
        <row r="138">
          <cell r="A138">
            <v>1225479975</v>
          </cell>
          <cell r="B138">
            <v>3630224</v>
          </cell>
          <cell r="C138" t="str">
            <v>GIANNELLI FRANK</v>
          </cell>
          <cell r="D138" t="str">
            <v>E0353261</v>
          </cell>
          <cell r="E138" t="str">
            <v>GIANNELLI FRANK RICHARD III</v>
          </cell>
          <cell r="G138" t="str">
            <v>Jim Kennedy</v>
          </cell>
          <cell r="H138" t="str">
            <v>(315) 781-8448</v>
          </cell>
          <cell r="J138" t="str">
            <v>jimk@flchealth.org</v>
          </cell>
          <cell r="L138" t="str">
            <v>All Other:: Practitioner - Non-Primary Care Provider (PCP):: Practitioner - Primary Care Provider (PCP)</v>
          </cell>
          <cell r="M138" t="str">
            <v>Yes</v>
          </cell>
          <cell r="R138" t="str">
            <v>GIANNELLI FRANK</v>
          </cell>
          <cell r="W138" t="str">
            <v>GIANNELLI FRANK RICHARD III</v>
          </cell>
          <cell r="X138" t="str">
            <v>112 KIMBALL AVENUE</v>
          </cell>
          <cell r="Y138" t="str">
            <v>PENN YAN</v>
          </cell>
          <cell r="Z138" t="str">
            <v>NY</v>
          </cell>
          <cell r="AA138" t="str">
            <v>14527-1816</v>
          </cell>
          <cell r="AB138" t="str">
            <v>PHYSICIAN</v>
          </cell>
          <cell r="AC138" t="str">
            <v>M</v>
          </cell>
          <cell r="AD138" t="str">
            <v>No</v>
          </cell>
          <cell r="AE138" t="str">
            <v>MMIS</v>
          </cell>
          <cell r="AF138" t="str">
            <v>FLCH</v>
          </cell>
          <cell r="AG138" t="str">
            <v>P</v>
          </cell>
        </row>
        <row r="139">
          <cell r="A139">
            <v>1841222924</v>
          </cell>
          <cell r="B139">
            <v>2506816</v>
          </cell>
          <cell r="C139" t="str">
            <v>HALL CATHERINE</v>
          </cell>
          <cell r="D139" t="str">
            <v>E0049457</v>
          </cell>
          <cell r="E139" t="str">
            <v>HALL CATHERINE A</v>
          </cell>
          <cell r="G139" t="str">
            <v>Jim Kennedy</v>
          </cell>
          <cell r="H139" t="str">
            <v>(315) 781-8448</v>
          </cell>
          <cell r="J139" t="str">
            <v>jimk@flchealth.org</v>
          </cell>
          <cell r="L139" t="str">
            <v>All Other:: Practitioner - Non-Primary Care Provider (PCP)</v>
          </cell>
          <cell r="M139" t="str">
            <v>No</v>
          </cell>
          <cell r="R139" t="str">
            <v>HALL CATHERINE</v>
          </cell>
          <cell r="W139" t="str">
            <v>HALL CATHERINE A RPA</v>
          </cell>
          <cell r="X139" t="str">
            <v>4425 OLD RIDGE RD</v>
          </cell>
          <cell r="Y139" t="str">
            <v>WILLIAMSON</v>
          </cell>
          <cell r="Z139" t="str">
            <v>NY</v>
          </cell>
          <cell r="AA139" t="str">
            <v>14589-9363</v>
          </cell>
          <cell r="AB139" t="str">
            <v>PHYSICIAN</v>
          </cell>
          <cell r="AC139" t="str">
            <v>M</v>
          </cell>
          <cell r="AD139" t="str">
            <v>No</v>
          </cell>
          <cell r="AE139" t="str">
            <v>MMIS</v>
          </cell>
          <cell r="AF139" t="str">
            <v>FLCH</v>
          </cell>
          <cell r="AG139" t="str">
            <v>P</v>
          </cell>
        </row>
        <row r="140">
          <cell r="B140">
            <v>2004240</v>
          </cell>
          <cell r="C140" t="str">
            <v>OMRDD/OSWEGO INDUSTRIES INC</v>
          </cell>
          <cell r="D140" t="str">
            <v>E0099636</v>
          </cell>
          <cell r="E140" t="str">
            <v>OMRDD/OSWEGO INDUSTRIES INC</v>
          </cell>
          <cell r="F140">
            <v>162197163</v>
          </cell>
          <cell r="G140" t="str">
            <v>Alissa Viscome</v>
          </cell>
          <cell r="H140" t="str">
            <v>(315) 598-3108</v>
          </cell>
          <cell r="I140">
            <v>237</v>
          </cell>
          <cell r="J140" t="str">
            <v>aviscome@oswegoind.org</v>
          </cell>
          <cell r="L140" t="str">
            <v>Case Management / Health Home</v>
          </cell>
          <cell r="M140" t="str">
            <v>No</v>
          </cell>
          <cell r="W140" t="str">
            <v>OSWEGO INDUSTRIES INC SERVICE COORD</v>
          </cell>
          <cell r="X140" t="str">
            <v>7 MORRILL PL</v>
          </cell>
          <cell r="Y140" t="str">
            <v>FULTON</v>
          </cell>
          <cell r="Z140" t="str">
            <v>NY</v>
          </cell>
          <cell r="AA140" t="str">
            <v>13069-1530</v>
          </cell>
          <cell r="AB140" t="str">
            <v>HOME HEALTH AGENCY</v>
          </cell>
          <cell r="AC140" t="str">
            <v>M</v>
          </cell>
          <cell r="AD140" t="str">
            <v>No</v>
          </cell>
          <cell r="AE140" t="str">
            <v>MMIS</v>
          </cell>
          <cell r="AG140" t="str">
            <v>P</v>
          </cell>
        </row>
        <row r="141">
          <cell r="B141">
            <v>1060737</v>
          </cell>
          <cell r="C141" t="str">
            <v>US CARE SYSTEMS</v>
          </cell>
          <cell r="D141" t="str">
            <v>E0193794</v>
          </cell>
          <cell r="E141" t="str">
            <v>US CARE SYSTEMS</v>
          </cell>
          <cell r="G141" t="str">
            <v>Robin O'Brien</v>
          </cell>
          <cell r="H141" t="str">
            <v>(315) 793-0090</v>
          </cell>
          <cell r="J141" t="str">
            <v>reobrien@uscaresystems.com</v>
          </cell>
          <cell r="L141" t="str">
            <v>All Other</v>
          </cell>
          <cell r="M141" t="str">
            <v>Yes</v>
          </cell>
          <cell r="W141" t="str">
            <v>US CARE SYSTEMS</v>
          </cell>
          <cell r="X141" t="str">
            <v>600 FRANKLIN ST</v>
          </cell>
          <cell r="Y141" t="str">
            <v>SCHENECTADY</v>
          </cell>
          <cell r="Z141" t="str">
            <v>NY</v>
          </cell>
          <cell r="AA141" t="str">
            <v>12305-2100</v>
          </cell>
          <cell r="AB141" t="str">
            <v>HOME HEALTH AGENCY</v>
          </cell>
          <cell r="AC141" t="str">
            <v>M</v>
          </cell>
          <cell r="AD141" t="str">
            <v>No</v>
          </cell>
          <cell r="AE141" t="str">
            <v>MMIS</v>
          </cell>
          <cell r="AG141" t="str">
            <v>P</v>
          </cell>
        </row>
        <row r="142">
          <cell r="B142">
            <v>3161093</v>
          </cell>
          <cell r="C142" t="str">
            <v>US CARE SYSTEMS INC NHTD</v>
          </cell>
          <cell r="D142" t="str">
            <v>E0299976</v>
          </cell>
          <cell r="E142" t="str">
            <v>US CARE SYSTEMS INC NHTD</v>
          </cell>
          <cell r="G142" t="str">
            <v>Robin O'Brien</v>
          </cell>
          <cell r="H142" t="str">
            <v>(315) 793-0090</v>
          </cell>
          <cell r="J142" t="str">
            <v>reobrien@uscaresystems.com</v>
          </cell>
          <cell r="L142" t="str">
            <v>All Other</v>
          </cell>
          <cell r="M142" t="str">
            <v>No</v>
          </cell>
          <cell r="W142" t="str">
            <v>US CARE SYSTEMS INC NHTD</v>
          </cell>
          <cell r="X142" t="str">
            <v>2614 GENESEE ST</v>
          </cell>
          <cell r="Y142" t="str">
            <v>UTICA</v>
          </cell>
          <cell r="Z142" t="str">
            <v>NY</v>
          </cell>
          <cell r="AA142" t="str">
            <v>13502-6003</v>
          </cell>
          <cell r="AB142" t="str">
            <v>HOME HEALTH AGENCY</v>
          </cell>
          <cell r="AC142" t="str">
            <v>M</v>
          </cell>
          <cell r="AD142" t="str">
            <v>No</v>
          </cell>
          <cell r="AE142" t="str">
            <v>MMIS</v>
          </cell>
          <cell r="AG142" t="str">
            <v>P</v>
          </cell>
        </row>
        <row r="143">
          <cell r="B143">
            <v>3477603</v>
          </cell>
          <cell r="C143" t="str">
            <v>US CARE SYSTEMS INC TBI</v>
          </cell>
          <cell r="D143" t="str">
            <v>E0337091</v>
          </cell>
          <cell r="E143" t="str">
            <v>US CARE SYSTEMS INC</v>
          </cell>
          <cell r="G143" t="str">
            <v>Robin O'Brien</v>
          </cell>
          <cell r="H143" t="str">
            <v>(315) 793-0090</v>
          </cell>
          <cell r="J143" t="str">
            <v>reobrien@uscaresystems.com</v>
          </cell>
          <cell r="L143" t="str">
            <v>All Other</v>
          </cell>
          <cell r="M143" t="str">
            <v>No</v>
          </cell>
          <cell r="W143" t="str">
            <v>US CARE SYSTEMS INC TBI</v>
          </cell>
          <cell r="X143" t="str">
            <v>2614 GENESEE ST</v>
          </cell>
          <cell r="Y143" t="str">
            <v>UTICA</v>
          </cell>
          <cell r="Z143" t="str">
            <v>NY</v>
          </cell>
          <cell r="AA143" t="str">
            <v>13502-6003</v>
          </cell>
          <cell r="AB143" t="str">
            <v>HOME HEALTH AGENCY</v>
          </cell>
          <cell r="AC143" t="str">
            <v>M</v>
          </cell>
          <cell r="AD143" t="str">
            <v>No</v>
          </cell>
          <cell r="AE143" t="str">
            <v>MMIS</v>
          </cell>
          <cell r="AG143" t="str">
            <v>P</v>
          </cell>
        </row>
        <row r="144">
          <cell r="A144">
            <v>1831166545</v>
          </cell>
          <cell r="B144">
            <v>2428206</v>
          </cell>
          <cell r="C144" t="str">
            <v>Alpert, Samuel G, MD</v>
          </cell>
          <cell r="D144" t="str">
            <v>E0057310</v>
          </cell>
          <cell r="E144" t="str">
            <v>ALPERT SAMUEL GRILLOT MD</v>
          </cell>
          <cell r="G144" t="str">
            <v>Lorraine Manzella</v>
          </cell>
          <cell r="H144" t="str">
            <v>(315) 464-6853</v>
          </cell>
          <cell r="J144" t="str">
            <v>MANZELLL@upstate.edu</v>
          </cell>
          <cell r="L144" t="str">
            <v>All Other:: Practitioner - Non-Primary Care Provider (PCP)</v>
          </cell>
          <cell r="M144" t="str">
            <v>No</v>
          </cell>
          <cell r="R144" t="str">
            <v>ALPERT SAMUEL DR.</v>
          </cell>
          <cell r="W144" t="str">
            <v>ALPERT SAMUEL GRILLOT MD</v>
          </cell>
          <cell r="X144" t="str">
            <v>YALE EYE CTR</v>
          </cell>
          <cell r="Y144" t="str">
            <v>NEW HAVEN</v>
          </cell>
          <cell r="Z144" t="str">
            <v>CT</v>
          </cell>
          <cell r="AA144" t="str">
            <v>06510-3218</v>
          </cell>
          <cell r="AB144" t="str">
            <v>PHYSICIAN</v>
          </cell>
          <cell r="AC144" t="str">
            <v>M</v>
          </cell>
          <cell r="AD144" t="str">
            <v>No</v>
          </cell>
          <cell r="AE144" t="str">
            <v>MMIS</v>
          </cell>
          <cell r="AF144" t="str">
            <v>UUH</v>
          </cell>
          <cell r="AG144" t="str">
            <v>P</v>
          </cell>
        </row>
        <row r="145">
          <cell r="A145">
            <v>1508815762</v>
          </cell>
          <cell r="B145">
            <v>2585739</v>
          </cell>
          <cell r="C145" t="str">
            <v>Amankwah, Kwame S, MD</v>
          </cell>
          <cell r="D145" t="str">
            <v>E0041582</v>
          </cell>
          <cell r="E145" t="str">
            <v>AMANKWAH KWAME SARPONG MD</v>
          </cell>
          <cell r="G145" t="str">
            <v>Lorraine Manzella</v>
          </cell>
          <cell r="H145" t="str">
            <v>(315) 464-6853</v>
          </cell>
          <cell r="J145" t="str">
            <v>MANZELLL@upstate.edu</v>
          </cell>
          <cell r="L145" t="str">
            <v>All Other:: Practitioner - Non-Primary Care Provider (PCP)</v>
          </cell>
          <cell r="M145" t="str">
            <v>Yes</v>
          </cell>
          <cell r="R145" t="str">
            <v>AMANKWAH KWAME</v>
          </cell>
          <cell r="W145" t="str">
            <v>AMANKWAH KWAME SARPONG MD</v>
          </cell>
          <cell r="X145" t="str">
            <v>750 E ADAMS ST</v>
          </cell>
          <cell r="Y145" t="str">
            <v>SYRACUSE</v>
          </cell>
          <cell r="Z145" t="str">
            <v>NY</v>
          </cell>
          <cell r="AA145" t="str">
            <v>13210-2342</v>
          </cell>
          <cell r="AB145" t="str">
            <v>PHYSICIAN</v>
          </cell>
          <cell r="AC145" t="str">
            <v>M</v>
          </cell>
          <cell r="AD145" t="str">
            <v>No</v>
          </cell>
          <cell r="AE145" t="str">
            <v>MMIS</v>
          </cell>
          <cell r="AF145" t="str">
            <v>UUH</v>
          </cell>
          <cell r="AG145" t="str">
            <v>P</v>
          </cell>
        </row>
        <row r="146">
          <cell r="A146">
            <v>1720031446</v>
          </cell>
          <cell r="B146">
            <v>3426955</v>
          </cell>
          <cell r="C146" t="str">
            <v>Amundson, Gary M., MD</v>
          </cell>
          <cell r="D146" t="str">
            <v>E0331165</v>
          </cell>
          <cell r="E146" t="str">
            <v>AMUNDSON GARY MARK</v>
          </cell>
          <cell r="G146" t="str">
            <v>Lorraine Manzella</v>
          </cell>
          <cell r="H146" t="str">
            <v>(315) 464-6853</v>
          </cell>
          <cell r="J146" t="str">
            <v>MANZELLL@upstate.edu</v>
          </cell>
          <cell r="L146" t="str">
            <v>All Other:: Practitioner - Non-Primary Care Provider (PCP)</v>
          </cell>
          <cell r="M146" t="str">
            <v>Yes</v>
          </cell>
          <cell r="R146" t="str">
            <v>AMUNDSON GARY</v>
          </cell>
          <cell r="W146" t="str">
            <v>AMUNDSON GARY MARK</v>
          </cell>
          <cell r="X146" t="str">
            <v>750 E ADAMS ST</v>
          </cell>
          <cell r="Y146" t="str">
            <v>SYRACUSE</v>
          </cell>
          <cell r="Z146" t="str">
            <v>NY</v>
          </cell>
          <cell r="AA146" t="str">
            <v>13210-2342</v>
          </cell>
          <cell r="AB146" t="str">
            <v>PHYSICIAN</v>
          </cell>
          <cell r="AC146" t="str">
            <v>M</v>
          </cell>
          <cell r="AD146" t="str">
            <v>No</v>
          </cell>
          <cell r="AE146" t="str">
            <v>MMIS</v>
          </cell>
          <cell r="AF146" t="str">
            <v>UUH</v>
          </cell>
          <cell r="AG146" t="str">
            <v>P</v>
          </cell>
        </row>
        <row r="147">
          <cell r="A147">
            <v>1518911619</v>
          </cell>
          <cell r="B147">
            <v>1924487</v>
          </cell>
          <cell r="C147" t="str">
            <v>Gahtan, Vivian, MD</v>
          </cell>
          <cell r="D147" t="str">
            <v>E0107602</v>
          </cell>
          <cell r="E147" t="str">
            <v>GAHTAN VIVIAN MD</v>
          </cell>
          <cell r="G147" t="str">
            <v>Lorraine Manzella</v>
          </cell>
          <cell r="H147" t="str">
            <v>(315) 464-6853</v>
          </cell>
          <cell r="J147" t="str">
            <v>MANZELLL@upstate.edu</v>
          </cell>
          <cell r="L147" t="str">
            <v>All Other:: Practitioner - Non-Primary Care Provider (PCP)</v>
          </cell>
          <cell r="M147" t="str">
            <v>Yes</v>
          </cell>
          <cell r="R147" t="str">
            <v>GAHTAN VIVIAN</v>
          </cell>
          <cell r="W147" t="str">
            <v>GAHTAN VIVIAN MD</v>
          </cell>
          <cell r="X147" t="str">
            <v>UNIV SURGICAL ASSOC</v>
          </cell>
          <cell r="Y147" t="str">
            <v>SYRACUSE</v>
          </cell>
          <cell r="Z147" t="str">
            <v>NY</v>
          </cell>
          <cell r="AA147" t="str">
            <v>13210-2342</v>
          </cell>
          <cell r="AB147" t="str">
            <v>PHYSICIAN</v>
          </cell>
          <cell r="AC147" t="str">
            <v>M</v>
          </cell>
          <cell r="AD147" t="str">
            <v>No</v>
          </cell>
          <cell r="AE147" t="str">
            <v>MMIS</v>
          </cell>
          <cell r="AF147" t="str">
            <v>UUH</v>
          </cell>
          <cell r="AG147" t="str">
            <v>P</v>
          </cell>
        </row>
        <row r="148">
          <cell r="A148">
            <v>1992781686</v>
          </cell>
          <cell r="B148">
            <v>2164107</v>
          </cell>
          <cell r="C148" t="str">
            <v>Gail Keenen, MD</v>
          </cell>
          <cell r="D148" t="str">
            <v>E0083666</v>
          </cell>
          <cell r="E148" t="str">
            <v>KEENEN GAIL B MD</v>
          </cell>
          <cell r="G148" t="str">
            <v>Kim Dynka</v>
          </cell>
          <cell r="H148" t="str">
            <v>(315) 685-0908</v>
          </cell>
          <cell r="J148" t="str">
            <v xml:space="preserve">kdynka@prldocs.com </v>
          </cell>
          <cell r="L148" t="str">
            <v>All Other:: Practitioner - Primary Care Provider (PCP)</v>
          </cell>
          <cell r="M148" t="str">
            <v>No</v>
          </cell>
          <cell r="R148" t="str">
            <v>KEENEN GAIL</v>
          </cell>
          <cell r="W148" t="str">
            <v>KEENEN GAIL B MD</v>
          </cell>
          <cell r="X148" t="str">
            <v>3922 FENNELL STREET</v>
          </cell>
          <cell r="Y148" t="str">
            <v>SKANEATELES</v>
          </cell>
          <cell r="Z148" t="str">
            <v>NY</v>
          </cell>
          <cell r="AA148" t="str">
            <v>13152-0070</v>
          </cell>
          <cell r="AB148" t="str">
            <v>PHYSICIAN</v>
          </cell>
          <cell r="AC148" t="str">
            <v>M</v>
          </cell>
          <cell r="AD148" t="str">
            <v>No</v>
          </cell>
          <cell r="AE148" t="str">
            <v>MMIS</v>
          </cell>
          <cell r="AF148" t="str">
            <v>FCMG</v>
          </cell>
          <cell r="AG148" t="str">
            <v>P</v>
          </cell>
        </row>
        <row r="149">
          <cell r="A149">
            <v>1992740948</v>
          </cell>
          <cell r="B149">
            <v>1604755</v>
          </cell>
          <cell r="C149" t="str">
            <v>Gajra, Ajeet, MD</v>
          </cell>
          <cell r="D149" t="str">
            <v>E0139534</v>
          </cell>
          <cell r="E149" t="str">
            <v>FRECHETTE VINCENT E MD</v>
          </cell>
          <cell r="G149" t="str">
            <v>Lorraine Manzella</v>
          </cell>
          <cell r="H149" t="str">
            <v>(315) 464-6853</v>
          </cell>
          <cell r="J149" t="str">
            <v>MANZELLL@upstate.edu</v>
          </cell>
          <cell r="L149" t="str">
            <v>All Other:: Practitioner - Primary Care Provider (PCP)</v>
          </cell>
          <cell r="M149" t="str">
            <v>No</v>
          </cell>
          <cell r="R149" t="str">
            <v>FRECHETTE VINCENT</v>
          </cell>
          <cell r="W149" t="str">
            <v>FRECHETTE VINCENT E MD</v>
          </cell>
          <cell r="X149" t="str">
            <v>750 E ADAMS ST</v>
          </cell>
          <cell r="Y149" t="str">
            <v>SYRACUSE</v>
          </cell>
          <cell r="Z149" t="str">
            <v>NY</v>
          </cell>
          <cell r="AA149" t="str">
            <v>13210-2342</v>
          </cell>
          <cell r="AB149" t="str">
            <v>PHYSICIAN</v>
          </cell>
          <cell r="AC149" t="str">
            <v>M</v>
          </cell>
          <cell r="AD149" t="str">
            <v>No</v>
          </cell>
          <cell r="AE149" t="str">
            <v>MMIS</v>
          </cell>
          <cell r="AF149" t="str">
            <v>UUH</v>
          </cell>
          <cell r="AG149" t="str">
            <v>P</v>
          </cell>
        </row>
        <row r="150">
          <cell r="A150">
            <v>1942205935</v>
          </cell>
          <cell r="B150">
            <v>1762770</v>
          </cell>
          <cell r="C150" t="str">
            <v>Gale, Joseph P., MD</v>
          </cell>
          <cell r="D150" t="str">
            <v>E0123751</v>
          </cell>
          <cell r="E150" t="str">
            <v>GALE JOSEPH P MD</v>
          </cell>
          <cell r="G150" t="str">
            <v>Lorraine Manzella</v>
          </cell>
          <cell r="H150" t="str">
            <v>(315) 464-6853</v>
          </cell>
          <cell r="J150" t="str">
            <v>MANZELLL@upstate.edu</v>
          </cell>
          <cell r="L150" t="str">
            <v>All Other:: Practitioner - Non-Primary Care Provider (PCP)</v>
          </cell>
          <cell r="M150" t="str">
            <v>No</v>
          </cell>
          <cell r="R150" t="str">
            <v>GALE JOSEPH</v>
          </cell>
          <cell r="W150" t="str">
            <v>GALE JOSEPH P</v>
          </cell>
          <cell r="X150" t="str">
            <v>83 GENESEE ST</v>
          </cell>
          <cell r="Y150" t="str">
            <v>NEW HARTFORD</v>
          </cell>
          <cell r="Z150" t="str">
            <v>NY</v>
          </cell>
          <cell r="AA150" t="str">
            <v>13413-2334</v>
          </cell>
          <cell r="AB150" t="str">
            <v>PHYSICIAN</v>
          </cell>
          <cell r="AC150" t="str">
            <v>M</v>
          </cell>
          <cell r="AD150" t="str">
            <v>No</v>
          </cell>
          <cell r="AE150" t="str">
            <v>MMIS</v>
          </cell>
          <cell r="AF150" t="str">
            <v>UUH</v>
          </cell>
          <cell r="AG150" t="str">
            <v>P</v>
          </cell>
        </row>
        <row r="151">
          <cell r="A151">
            <v>1194721688</v>
          </cell>
          <cell r="B151">
            <v>1224506</v>
          </cell>
          <cell r="C151" t="str">
            <v>Gan Kavod, Inc.</v>
          </cell>
          <cell r="D151" t="str">
            <v>E0177447</v>
          </cell>
          <cell r="E151" t="str">
            <v>GAN KAVOD INC BIRCH ICF</v>
          </cell>
          <cell r="F151">
            <v>223032483</v>
          </cell>
          <cell r="G151" t="str">
            <v>Christa L. Serafin</v>
          </cell>
          <cell r="H151" t="str">
            <v>(315) 737-2247</v>
          </cell>
          <cell r="J151" t="str">
            <v>cserafin@sitrin.com</v>
          </cell>
          <cell r="L151" t="str">
            <v>All Other</v>
          </cell>
          <cell r="M151" t="str">
            <v>Yes</v>
          </cell>
          <cell r="R151" t="str">
            <v>GAN KAVOD, INC.</v>
          </cell>
          <cell r="W151" t="str">
            <v>GAN KAVOD INC BIRCH ICF</v>
          </cell>
          <cell r="X151" t="str">
            <v>6 KAVOD RD</v>
          </cell>
          <cell r="Y151" t="str">
            <v>NEW HARTFORD</v>
          </cell>
          <cell r="Z151" t="str">
            <v>NY</v>
          </cell>
          <cell r="AA151" t="str">
            <v>13413-3623</v>
          </cell>
          <cell r="AB151" t="str">
            <v>LONG TERM CARE FACILITY</v>
          </cell>
          <cell r="AC151" t="str">
            <v>M</v>
          </cell>
          <cell r="AD151" t="str">
            <v>No</v>
          </cell>
          <cell r="AE151" t="str">
            <v>MMIS</v>
          </cell>
          <cell r="AF151" t="str">
            <v>Sitrin</v>
          </cell>
          <cell r="AG151" t="str">
            <v>P</v>
          </cell>
        </row>
        <row r="152">
          <cell r="A152">
            <v>1093093478</v>
          </cell>
          <cell r="B152">
            <v>3372061</v>
          </cell>
          <cell r="C152" t="str">
            <v>DiRubbo, Anthony M., MD</v>
          </cell>
          <cell r="D152" t="str">
            <v>E0324074</v>
          </cell>
          <cell r="E152" t="str">
            <v>DIMEIS HEIDI LEIGH</v>
          </cell>
          <cell r="G152" t="str">
            <v>Lorraine Manzella</v>
          </cell>
          <cell r="H152" t="str">
            <v>(315) 464-6853</v>
          </cell>
          <cell r="J152" t="str">
            <v>MANZELLL@upstate.edu</v>
          </cell>
          <cell r="L152" t="str">
            <v>All Other:: Practitioner - Non-Primary Care Provider (PCP)</v>
          </cell>
          <cell r="M152" t="str">
            <v>Yes</v>
          </cell>
          <cell r="R152" t="str">
            <v>LAWYER DIMEIS HEIDI</v>
          </cell>
          <cell r="W152" t="str">
            <v>DIMEIS HEIDI LEIGH</v>
          </cell>
          <cell r="X152" t="str">
            <v>90 PRESIDENTIAL PLZ FL 2</v>
          </cell>
          <cell r="Y152" t="str">
            <v>SYRACUSE</v>
          </cell>
          <cell r="Z152" t="str">
            <v>NY</v>
          </cell>
          <cell r="AA152" t="str">
            <v>13202-2240</v>
          </cell>
          <cell r="AB152" t="str">
            <v>PHYSICIAN</v>
          </cell>
          <cell r="AC152" t="str">
            <v>M</v>
          </cell>
          <cell r="AD152" t="str">
            <v>No</v>
          </cell>
          <cell r="AE152" t="str">
            <v>MMIS</v>
          </cell>
          <cell r="AF152" t="str">
            <v>UUH</v>
          </cell>
          <cell r="AG152" t="str">
            <v>P</v>
          </cell>
        </row>
        <row r="153">
          <cell r="A153">
            <v>1326223660</v>
          </cell>
          <cell r="B153">
            <v>3642073</v>
          </cell>
          <cell r="C153" t="str">
            <v>Dowling, Nanette M., DO</v>
          </cell>
          <cell r="D153" t="str">
            <v>E0354634</v>
          </cell>
          <cell r="E153" t="str">
            <v>DOWLING NANETTE MARIE</v>
          </cell>
          <cell r="G153" t="str">
            <v>Lorraine Manzella</v>
          </cell>
          <cell r="H153" t="str">
            <v>(315) 464-6853</v>
          </cell>
          <cell r="J153" t="str">
            <v>MANZELLL@upstate.edu</v>
          </cell>
          <cell r="L153" t="str">
            <v>Mental Health:: Practitioner - Non-Primary Care Provider (PCP)</v>
          </cell>
          <cell r="M153" t="str">
            <v>No</v>
          </cell>
          <cell r="R153" t="str">
            <v>DOWLING NANETTE DR.</v>
          </cell>
          <cell r="W153" t="str">
            <v>DOWLING NANETTE MARIE</v>
          </cell>
          <cell r="X153" t="str">
            <v>750 E ADAMS ST</v>
          </cell>
          <cell r="Y153" t="str">
            <v>SYRACUSE</v>
          </cell>
          <cell r="Z153" t="str">
            <v>NY</v>
          </cell>
          <cell r="AA153" t="str">
            <v>13210-2342</v>
          </cell>
          <cell r="AB153" t="str">
            <v>PHYSICIAN</v>
          </cell>
          <cell r="AC153" t="str">
            <v>M</v>
          </cell>
          <cell r="AD153" t="str">
            <v>No</v>
          </cell>
          <cell r="AE153" t="str">
            <v>MMIS</v>
          </cell>
          <cell r="AF153" t="str">
            <v>UUH</v>
          </cell>
          <cell r="AG153" t="str">
            <v>P</v>
          </cell>
        </row>
        <row r="154">
          <cell r="A154">
            <v>1932184397</v>
          </cell>
          <cell r="B154">
            <v>1389202</v>
          </cell>
          <cell r="C154" t="str">
            <v>Kime Ristoff, MD</v>
          </cell>
          <cell r="D154" t="str">
            <v>E0161040</v>
          </cell>
          <cell r="E154" t="str">
            <v>RISTOFF KIME JOHN MD</v>
          </cell>
          <cell r="G154" t="str">
            <v>Kim Dynka</v>
          </cell>
          <cell r="H154" t="str">
            <v>(315) 487-1573</v>
          </cell>
          <cell r="J154" t="str">
            <v xml:space="preserve">kdynka@prldocs.com </v>
          </cell>
          <cell r="L154" t="str">
            <v>All Other:: Practitioner - Primary Care Provider (PCP)</v>
          </cell>
          <cell r="M154" t="str">
            <v>No</v>
          </cell>
          <cell r="R154" t="str">
            <v>RISTOFF KIME</v>
          </cell>
          <cell r="W154" t="str">
            <v>RISTOFF KIME JOHN MD</v>
          </cell>
          <cell r="X154" t="str">
            <v>307 KASSON RD</v>
          </cell>
          <cell r="Y154" t="str">
            <v>CAMILLUS</v>
          </cell>
          <cell r="Z154" t="str">
            <v>NY</v>
          </cell>
          <cell r="AA154" t="str">
            <v>13031-2296</v>
          </cell>
          <cell r="AB154" t="str">
            <v>PHYSICIAN</v>
          </cell>
          <cell r="AC154" t="str">
            <v>M</v>
          </cell>
          <cell r="AD154" t="str">
            <v>No</v>
          </cell>
          <cell r="AE154" t="str">
            <v>MMIS</v>
          </cell>
          <cell r="AF154" t="str">
            <v>FCMG</v>
          </cell>
          <cell r="AG154" t="str">
            <v>P</v>
          </cell>
        </row>
        <row r="155">
          <cell r="A155">
            <v>1700811403</v>
          </cell>
          <cell r="B155">
            <v>3038800</v>
          </cell>
          <cell r="C155" t="str">
            <v>James Samenfeld-Specht</v>
          </cell>
          <cell r="D155" t="str">
            <v>E0285994</v>
          </cell>
          <cell r="E155" t="str">
            <v>SAMENFELD-SPECHT JAMES</v>
          </cell>
          <cell r="G155" t="str">
            <v>Audrey LaFrenier</v>
          </cell>
          <cell r="H155" t="str">
            <v>(518) 431-1652</v>
          </cell>
          <cell r="J155" t="str">
            <v>audrey.lafrenier@northernrivers.org</v>
          </cell>
          <cell r="L155" t="str">
            <v>Mental Health:: Practitioner - Non-Primary Care Provider (PCP)</v>
          </cell>
          <cell r="M155" t="str">
            <v>Yes</v>
          </cell>
          <cell r="R155" t="str">
            <v>SAMENFELD-SPECHT JAMES</v>
          </cell>
          <cell r="W155" t="str">
            <v>SAMENFELD-SPECHT JAMES A</v>
          </cell>
          <cell r="X155" t="str">
            <v>60 ACADEMY RD</v>
          </cell>
          <cell r="Y155" t="str">
            <v>ALBANY</v>
          </cell>
          <cell r="Z155" t="str">
            <v>NY</v>
          </cell>
          <cell r="AA155" t="str">
            <v>12208-3103</v>
          </cell>
          <cell r="AB155" t="str">
            <v>PHYSICIAN</v>
          </cell>
          <cell r="AC155" t="str">
            <v>M</v>
          </cell>
          <cell r="AD155" t="str">
            <v>No</v>
          </cell>
          <cell r="AE155" t="str">
            <v>MMIS</v>
          </cell>
          <cell r="AG155" t="str">
            <v>P</v>
          </cell>
        </row>
        <row r="156">
          <cell r="A156">
            <v>1255621660</v>
          </cell>
          <cell r="C156" t="str">
            <v>Jennifer Forster-Green</v>
          </cell>
          <cell r="G156" t="str">
            <v>Audrey LaFrenier</v>
          </cell>
          <cell r="H156" t="str">
            <v>(518) 431-1652</v>
          </cell>
          <cell r="J156" t="str">
            <v>audrey.lafrenier@northernrivers.org</v>
          </cell>
          <cell r="K156" t="str">
            <v>All Other</v>
          </cell>
          <cell r="L156" t="str">
            <v>Practitioner - Non-Primary Care Provider (PCP)</v>
          </cell>
          <cell r="M156" t="str">
            <v>No</v>
          </cell>
          <cell r="R156" t="str">
            <v>FORSTER-GREEN JENNIFER MRS.</v>
          </cell>
          <cell r="S156" t="str">
            <v>60 ACADEMY RD</v>
          </cell>
          <cell r="T156" t="str">
            <v>ALBANY</v>
          </cell>
          <cell r="U156" t="str">
            <v>NY</v>
          </cell>
          <cell r="V156">
            <v>122083103</v>
          </cell>
          <cell r="AC156" t="str">
            <v>M</v>
          </cell>
          <cell r="AD156" t="str">
            <v>No</v>
          </cell>
          <cell r="AE156" t="str">
            <v>NPI only</v>
          </cell>
          <cell r="AG156" t="str">
            <v>P</v>
          </cell>
        </row>
        <row r="157">
          <cell r="A157">
            <v>1821337270</v>
          </cell>
          <cell r="C157" t="str">
            <v>Jonathan Hubert</v>
          </cell>
          <cell r="G157" t="str">
            <v>Sharon Mahota</v>
          </cell>
          <cell r="H157" t="str">
            <v>(518) 426-2768</v>
          </cell>
          <cell r="J157" t="str">
            <v>sharon.mahota@northernrivers.org</v>
          </cell>
          <cell r="K157" t="str">
            <v>All Other</v>
          </cell>
          <cell r="L157" t="str">
            <v>Practitioner - Non-Primary Care Provider (PCP)</v>
          </cell>
          <cell r="M157" t="str">
            <v>No</v>
          </cell>
          <cell r="R157" t="str">
            <v>HUBERT JONATHAN</v>
          </cell>
          <cell r="S157" t="str">
            <v>530 FRANKLIN ST, 2ND FLOOR</v>
          </cell>
          <cell r="T157" t="str">
            <v>SCHENECTADY</v>
          </cell>
          <cell r="U157" t="str">
            <v>NY</v>
          </cell>
          <cell r="V157">
            <v>123052011</v>
          </cell>
          <cell r="AC157" t="str">
            <v>M</v>
          </cell>
          <cell r="AD157" t="str">
            <v>No</v>
          </cell>
          <cell r="AE157" t="str">
            <v>NPI only</v>
          </cell>
          <cell r="AG157" t="str">
            <v>P</v>
          </cell>
        </row>
        <row r="158">
          <cell r="A158">
            <v>1568577708</v>
          </cell>
          <cell r="B158">
            <v>3067934</v>
          </cell>
          <cell r="C158" t="str">
            <v>Justin Reimenschneider</v>
          </cell>
          <cell r="D158" t="str">
            <v>E0289278</v>
          </cell>
          <cell r="E158" t="str">
            <v>REIMENSCHNEIDER JUSTIN</v>
          </cell>
          <cell r="G158" t="str">
            <v>Audrey LaFrenier</v>
          </cell>
          <cell r="H158" t="str">
            <v>(518) 431-1652</v>
          </cell>
          <cell r="J158" t="str">
            <v>audrey.lafrenier@northernrivers.org</v>
          </cell>
          <cell r="L158" t="str">
            <v>Practitioner - Non-Primary Care Provider (PCP)</v>
          </cell>
          <cell r="M158" t="str">
            <v>No</v>
          </cell>
          <cell r="R158" t="str">
            <v>REIMENSCHNEIDER JUSTIN</v>
          </cell>
          <cell r="W158" t="str">
            <v>REIMENSCHNEIDER JUSTIN</v>
          </cell>
          <cell r="X158" t="str">
            <v>220 NORTH BALLSTON A</v>
          </cell>
          <cell r="Y158" t="str">
            <v>SCOTIA</v>
          </cell>
          <cell r="Z158" t="str">
            <v>NY</v>
          </cell>
          <cell r="AA158">
            <v>12302</v>
          </cell>
          <cell r="AB158" t="str">
            <v>CLINICAL SOCIAL WORKER (CSW)</v>
          </cell>
          <cell r="AC158" t="str">
            <v>M</v>
          </cell>
          <cell r="AD158" t="str">
            <v>No</v>
          </cell>
          <cell r="AE158" t="str">
            <v>MMIS</v>
          </cell>
          <cell r="AG158" t="str">
            <v>P</v>
          </cell>
        </row>
        <row r="159">
          <cell r="A159">
            <v>1396145884</v>
          </cell>
          <cell r="C159" t="str">
            <v>Karleen Whitaker</v>
          </cell>
          <cell r="G159" t="str">
            <v>Audrey LaFrenier</v>
          </cell>
          <cell r="H159" t="str">
            <v>(518) 431-1652</v>
          </cell>
          <cell r="J159" t="str">
            <v>audrey.lafrenier@northernrivers.org</v>
          </cell>
          <cell r="K159" t="str">
            <v>All Other</v>
          </cell>
          <cell r="L159" t="str">
            <v>Uncategorized</v>
          </cell>
          <cell r="M159" t="str">
            <v>No</v>
          </cell>
          <cell r="R159" t="str">
            <v>WHITAKER KARLEEN</v>
          </cell>
          <cell r="S159" t="str">
            <v>60 ACADEMY RD</v>
          </cell>
          <cell r="T159" t="str">
            <v>ALBANY</v>
          </cell>
          <cell r="U159" t="str">
            <v>NY</v>
          </cell>
          <cell r="V159">
            <v>122083103</v>
          </cell>
          <cell r="AC159" t="str">
            <v>M</v>
          </cell>
          <cell r="AD159" t="str">
            <v>No</v>
          </cell>
          <cell r="AE159" t="str">
            <v>NPI only</v>
          </cell>
          <cell r="AG159" t="str">
            <v>P</v>
          </cell>
        </row>
        <row r="160">
          <cell r="A160">
            <v>1912155391</v>
          </cell>
          <cell r="C160" t="str">
            <v>Kathleen Pratt</v>
          </cell>
          <cell r="G160" t="str">
            <v>Audrey LaFrenier</v>
          </cell>
          <cell r="H160" t="str">
            <v>(518) 431-1652</v>
          </cell>
          <cell r="J160" t="str">
            <v>audrey.lafrenier@northernrivers.org</v>
          </cell>
          <cell r="K160" t="str">
            <v>All Other</v>
          </cell>
          <cell r="L160" t="str">
            <v>Practitioner - Non-Primary Care Provider (PCP)</v>
          </cell>
          <cell r="M160" t="str">
            <v>No</v>
          </cell>
          <cell r="R160" t="str">
            <v>PRATT KATHLEEN MS.</v>
          </cell>
          <cell r="S160" t="str">
            <v>60 ACADEMY RD</v>
          </cell>
          <cell r="T160" t="str">
            <v>ALBANY</v>
          </cell>
          <cell r="U160" t="str">
            <v>NY</v>
          </cell>
          <cell r="V160">
            <v>122083103</v>
          </cell>
          <cell r="AC160" t="str">
            <v>M</v>
          </cell>
          <cell r="AD160" t="str">
            <v>No</v>
          </cell>
          <cell r="AE160" t="str">
            <v>NPI only</v>
          </cell>
          <cell r="AG160" t="str">
            <v>P</v>
          </cell>
        </row>
        <row r="161">
          <cell r="A161">
            <v>1053388488</v>
          </cell>
          <cell r="B161">
            <v>2101953</v>
          </cell>
          <cell r="C161" t="str">
            <v>Kristin Ashbarry</v>
          </cell>
          <cell r="D161" t="str">
            <v>E0089873</v>
          </cell>
          <cell r="E161" t="str">
            <v>ASHBARRY KRISTIN</v>
          </cell>
          <cell r="G161" t="str">
            <v>Derrick Murry</v>
          </cell>
          <cell r="H161" t="str">
            <v>(315) 452-2828</v>
          </cell>
          <cell r="J161" t="str">
            <v>Derrick.Murry@sjphysicians.org</v>
          </cell>
          <cell r="L161" t="str">
            <v>All Other:: Practitioner - Non-Primary Care Provider (PCP)</v>
          </cell>
          <cell r="M161" t="str">
            <v>No</v>
          </cell>
          <cell r="R161" t="str">
            <v>SAPP KRISTIN</v>
          </cell>
          <cell r="W161" t="str">
            <v>ASHBARRY KRISTIN</v>
          </cell>
          <cell r="X161" t="str">
            <v>FMLYCRE MED GRP</v>
          </cell>
          <cell r="Y161" t="str">
            <v>MORAVIA</v>
          </cell>
          <cell r="Z161" t="str">
            <v>NY</v>
          </cell>
          <cell r="AA161" t="str">
            <v>13118-3612</v>
          </cell>
          <cell r="AB161" t="str">
            <v>PHYSICIAN</v>
          </cell>
          <cell r="AC161" t="str">
            <v>M</v>
          </cell>
          <cell r="AD161" t="str">
            <v>No</v>
          </cell>
          <cell r="AE161" t="str">
            <v>MMIS</v>
          </cell>
          <cell r="AG161" t="str">
            <v>P</v>
          </cell>
        </row>
        <row r="162">
          <cell r="A162">
            <v>1245489970</v>
          </cell>
          <cell r="B162">
            <v>3035889</v>
          </cell>
          <cell r="C162" t="str">
            <v>Kristy A. Ventura, NP</v>
          </cell>
          <cell r="D162" t="str">
            <v>E0285616</v>
          </cell>
          <cell r="E162" t="str">
            <v>VENTURA KRISTY ANN</v>
          </cell>
          <cell r="H162" t="str">
            <v>(315) 252-7559</v>
          </cell>
          <cell r="L162" t="str">
            <v>All Other:: Practitioner - Non-Primary Care Provider (PCP)</v>
          </cell>
          <cell r="M162" t="str">
            <v>No</v>
          </cell>
          <cell r="R162" t="str">
            <v>VENTURA KRISTY</v>
          </cell>
          <cell r="W162" t="str">
            <v>VENTURA KRISTY ANN</v>
          </cell>
          <cell r="X162" t="str">
            <v>77 NELSON ST STE 120</v>
          </cell>
          <cell r="Y162" t="str">
            <v>AUBURN</v>
          </cell>
          <cell r="Z162" t="str">
            <v>NY</v>
          </cell>
          <cell r="AA162" t="str">
            <v>13021-1983</v>
          </cell>
          <cell r="AB162" t="str">
            <v>PHYSICIAN</v>
          </cell>
          <cell r="AC162" t="str">
            <v>M</v>
          </cell>
          <cell r="AD162" t="str">
            <v>No</v>
          </cell>
          <cell r="AE162" t="str">
            <v>MMIS</v>
          </cell>
          <cell r="AF162" t="str">
            <v>Auburn Community</v>
          </cell>
          <cell r="AG162" t="str">
            <v>P</v>
          </cell>
        </row>
        <row r="163">
          <cell r="A163">
            <v>1841585114</v>
          </cell>
          <cell r="B163">
            <v>3003909</v>
          </cell>
          <cell r="C163" t="str">
            <v>L. Woerner, Inc. dba HCR</v>
          </cell>
          <cell r="D163" t="str">
            <v>E0338878</v>
          </cell>
          <cell r="E163" t="str">
            <v>L WOERNER INC</v>
          </cell>
          <cell r="G163" t="str">
            <v>Elizabeth Zicari, RN, BSN, CENP</v>
          </cell>
          <cell r="H163" t="str">
            <v>(585) 295-6481</v>
          </cell>
          <cell r="J163" t="str">
            <v>ezicari@hcrhealth.com</v>
          </cell>
          <cell r="L163" t="str">
            <v>All Other:: Hospice</v>
          </cell>
          <cell r="M163" t="str">
            <v>Yes</v>
          </cell>
          <cell r="R163" t="str">
            <v>L WOERNER INC</v>
          </cell>
          <cell r="W163" t="str">
            <v>L WOERNER INC</v>
          </cell>
          <cell r="X163" t="str">
            <v>6007 FAIR LAKES RD STE 200</v>
          </cell>
          <cell r="Y163" t="str">
            <v>EAST SYRACUSE</v>
          </cell>
          <cell r="Z163" t="str">
            <v>NY</v>
          </cell>
          <cell r="AA163" t="str">
            <v>13057-1253</v>
          </cell>
          <cell r="AB163" t="str">
            <v>HOME HEALTH AGENCY</v>
          </cell>
          <cell r="AC163" t="str">
            <v>M</v>
          </cell>
          <cell r="AD163" t="str">
            <v>No</v>
          </cell>
          <cell r="AE163" t="str">
            <v>MMIS</v>
          </cell>
          <cell r="AG163" t="str">
            <v>P</v>
          </cell>
        </row>
        <row r="164">
          <cell r="A164">
            <v>1972528271</v>
          </cell>
          <cell r="B164">
            <v>891465</v>
          </cell>
          <cell r="C164" t="str">
            <v>St. Camillus Home Care Agency</v>
          </cell>
          <cell r="D164" t="str">
            <v>E0210602</v>
          </cell>
          <cell r="E164" t="str">
            <v>ST CAMILLUS HOME CARE AGENCY</v>
          </cell>
          <cell r="G164" t="str">
            <v>Aileen Balitz, President</v>
          </cell>
          <cell r="H164" t="str">
            <v>(315) 488-2951</v>
          </cell>
          <cell r="I164">
            <v>130</v>
          </cell>
          <cell r="J164" t="str">
            <v>Aileen.Balitz@st-camillus.org</v>
          </cell>
          <cell r="L164" t="str">
            <v>All Other</v>
          </cell>
          <cell r="M164" t="str">
            <v>No</v>
          </cell>
          <cell r="R164" t="str">
            <v>ST. CAMILLUS RESIDENTIAL HEALTH CARE FACILITY</v>
          </cell>
          <cell r="W164" t="str">
            <v>ST CAMILLUS HOME CARE AGENCY</v>
          </cell>
          <cell r="X164" t="str">
            <v>813 FAY RD</v>
          </cell>
          <cell r="Y164" t="str">
            <v>SYRACUSE</v>
          </cell>
          <cell r="Z164" t="str">
            <v>NY</v>
          </cell>
          <cell r="AA164" t="str">
            <v>13219-3009</v>
          </cell>
          <cell r="AB164" t="str">
            <v>LONG TERM CARE FACILITY</v>
          </cell>
          <cell r="AC164" t="str">
            <v>M</v>
          </cell>
          <cell r="AD164" t="str">
            <v>No</v>
          </cell>
          <cell r="AE164" t="str">
            <v>MMIS</v>
          </cell>
          <cell r="AF164" t="str">
            <v>St Camillus</v>
          </cell>
          <cell r="AG164" t="str">
            <v>P</v>
          </cell>
        </row>
        <row r="165">
          <cell r="A165">
            <v>1659396943</v>
          </cell>
          <cell r="B165">
            <v>474479</v>
          </cell>
          <cell r="C165" t="str">
            <v>St. Camillus RHCF</v>
          </cell>
          <cell r="D165" t="str">
            <v>E0252077</v>
          </cell>
          <cell r="E165" t="str">
            <v>ST CAMILLUS RESID HCF SNF</v>
          </cell>
          <cell r="G165" t="str">
            <v>Aileen Balitz, President</v>
          </cell>
          <cell r="H165" t="str">
            <v>(315) 488-2951</v>
          </cell>
          <cell r="I165">
            <v>130</v>
          </cell>
          <cell r="J165" t="str">
            <v>Aileen.Balitz@st-camillus.org</v>
          </cell>
          <cell r="L165" t="str">
            <v>All Other:: Nursing Home</v>
          </cell>
          <cell r="M165" t="str">
            <v>Yes</v>
          </cell>
          <cell r="R165" t="str">
            <v>ST. CAMILLUS RESIDENTIAL HEALTH CARE FACILITY</v>
          </cell>
          <cell r="W165" t="str">
            <v>ST CAMILLUS RESIDENTIAL HCF</v>
          </cell>
          <cell r="X165" t="str">
            <v>813 FAY RD</v>
          </cell>
          <cell r="Y165" t="str">
            <v>SYRACUSE</v>
          </cell>
          <cell r="Z165" t="str">
            <v>NY</v>
          </cell>
          <cell r="AA165" t="str">
            <v>13219-3098</v>
          </cell>
          <cell r="AB165" t="str">
            <v>LONG TERM CARE FACILITY</v>
          </cell>
          <cell r="AC165" t="str">
            <v>M</v>
          </cell>
          <cell r="AD165" t="str">
            <v>No</v>
          </cell>
          <cell r="AE165" t="str">
            <v>MMIS</v>
          </cell>
          <cell r="AF165" t="str">
            <v>St Camillus</v>
          </cell>
          <cell r="AG165" t="str">
            <v>P</v>
          </cell>
        </row>
        <row r="166">
          <cell r="A166">
            <v>1477641892</v>
          </cell>
          <cell r="B166">
            <v>3006159</v>
          </cell>
          <cell r="C166" t="str">
            <v>St. Elizabeth Medical Center</v>
          </cell>
          <cell r="D166" t="str">
            <v>E0271084</v>
          </cell>
          <cell r="E166" t="str">
            <v>ST ELIZABETH MED CTR</v>
          </cell>
          <cell r="G166" t="str">
            <v>Cheryl Perry</v>
          </cell>
          <cell r="H166" t="str">
            <v>(315) 624-6153</v>
          </cell>
          <cell r="J166" t="str">
            <v>cperry@mvnhealth.com</v>
          </cell>
          <cell r="L166" t="str">
            <v>All Other:: Clinic:: Hospice:: Hospital:: Mental Health</v>
          </cell>
          <cell r="M166" t="str">
            <v>Yes</v>
          </cell>
          <cell r="R166" t="str">
            <v>ST ELIZABETH MEDICAL CENTER</v>
          </cell>
          <cell r="W166" t="str">
            <v>ST ELIZABETH MED CTR PSYCH UNIT</v>
          </cell>
          <cell r="X166" t="str">
            <v>2209 GENESEE ST</v>
          </cell>
          <cell r="Y166" t="str">
            <v>UTICA</v>
          </cell>
          <cell r="Z166" t="str">
            <v>NY</v>
          </cell>
          <cell r="AA166" t="str">
            <v>13501-5930</v>
          </cell>
          <cell r="AB166" t="str">
            <v>MULTI-TYPE</v>
          </cell>
          <cell r="AC166" t="str">
            <v>M</v>
          </cell>
          <cell r="AD166" t="str">
            <v>No</v>
          </cell>
          <cell r="AE166" t="str">
            <v>MMIS</v>
          </cell>
          <cell r="AF166" t="str">
            <v>SEMC</v>
          </cell>
          <cell r="AG166" t="str">
            <v>P</v>
          </cell>
        </row>
        <row r="167">
          <cell r="A167">
            <v>1821093402</v>
          </cell>
          <cell r="B167">
            <v>279901</v>
          </cell>
          <cell r="C167" t="str">
            <v>St. Elizabeth Medical Center</v>
          </cell>
          <cell r="D167" t="str">
            <v>E0271084</v>
          </cell>
          <cell r="E167" t="str">
            <v>ST ELIZABETH MED CTR</v>
          </cell>
          <cell r="G167" t="str">
            <v>Cheryl M. Perry</v>
          </cell>
          <cell r="H167" t="str">
            <v>(315) 624-6153</v>
          </cell>
          <cell r="J167" t="str">
            <v>cperry@mvnhealth.com</v>
          </cell>
          <cell r="L167" t="str">
            <v>All Other:: Clinic:: Hospice:: Hospital:: Mental Health</v>
          </cell>
          <cell r="M167" t="str">
            <v>Yes</v>
          </cell>
          <cell r="R167" t="str">
            <v>ST ELIZABETH MEDICAL CENTER</v>
          </cell>
          <cell r="W167" t="str">
            <v>ST ELIZABETH MEDICAL CENTER</v>
          </cell>
          <cell r="X167" t="str">
            <v>2209 GENESEE ST</v>
          </cell>
          <cell r="Y167" t="str">
            <v>UTICA</v>
          </cell>
          <cell r="Z167" t="str">
            <v>NY</v>
          </cell>
          <cell r="AA167" t="str">
            <v>13501-5930</v>
          </cell>
          <cell r="AB167" t="str">
            <v>MULTI-TYPE</v>
          </cell>
          <cell r="AC167" t="str">
            <v>M</v>
          </cell>
          <cell r="AD167" t="str">
            <v>No</v>
          </cell>
          <cell r="AE167" t="str">
            <v>MMIS</v>
          </cell>
          <cell r="AF167" t="str">
            <v>SEMC</v>
          </cell>
          <cell r="AG167" t="str">
            <v>P</v>
          </cell>
        </row>
        <row r="168">
          <cell r="A168">
            <v>1699708123</v>
          </cell>
          <cell r="B168">
            <v>357268</v>
          </cell>
          <cell r="C168" t="str">
            <v>Cayuga County Community Services Board</v>
          </cell>
          <cell r="D168" t="str">
            <v>E0263484</v>
          </cell>
          <cell r="E168" t="str">
            <v>CAYUGA CNTY COMM SRV BOARD</v>
          </cell>
          <cell r="G168" t="str">
            <v>Raymond Bizzari</v>
          </cell>
          <cell r="H168" t="str">
            <v>(315) 253-1076</v>
          </cell>
          <cell r="J168" t="str">
            <v>rbizzari@cayugacounty.us</v>
          </cell>
          <cell r="L168" t="str">
            <v>All Other:: Mental Health</v>
          </cell>
          <cell r="M168" t="str">
            <v>Yes</v>
          </cell>
          <cell r="R168" t="str">
            <v>CAYUGA COUNTY</v>
          </cell>
          <cell r="W168" t="str">
            <v>CAYUGA CNTY COMM SRV BOARD</v>
          </cell>
          <cell r="X168" t="str">
            <v>MH CTR CAYUGA CD</v>
          </cell>
          <cell r="Y168" t="str">
            <v>AUBURN</v>
          </cell>
          <cell r="Z168" t="str">
            <v>NY</v>
          </cell>
          <cell r="AA168" t="str">
            <v>13021-1831</v>
          </cell>
          <cell r="AB168" t="str">
            <v>DIAGNOSTIC AND TREATMENT CENTER</v>
          </cell>
          <cell r="AC168" t="str">
            <v>M</v>
          </cell>
          <cell r="AD168" t="str">
            <v>No</v>
          </cell>
          <cell r="AE168" t="str">
            <v>MMIS</v>
          </cell>
          <cell r="AG168" t="str">
            <v>P</v>
          </cell>
        </row>
        <row r="169">
          <cell r="A169">
            <v>1043377484</v>
          </cell>
          <cell r="B169">
            <v>356152</v>
          </cell>
          <cell r="C169" t="str">
            <v>CAYUGA COUNTY DEPARTMENT OF HEALTH</v>
          </cell>
          <cell r="D169" t="str">
            <v>E0263579</v>
          </cell>
          <cell r="E169" t="str">
            <v>CAYUGA CNTY DEPT OF HEALTH</v>
          </cell>
          <cell r="G169" t="str">
            <v>Kathleen Cuddy</v>
          </cell>
          <cell r="H169" t="str">
            <v>(315) 253-1560</v>
          </cell>
          <cell r="J169" t="str">
            <v>kcuddy@cayugacounty.us</v>
          </cell>
          <cell r="L169" t="str">
            <v>All Other:: Clinic</v>
          </cell>
          <cell r="M169" t="str">
            <v>Yes</v>
          </cell>
          <cell r="R169" t="str">
            <v>CAYUGA COUNTY</v>
          </cell>
          <cell r="W169" t="str">
            <v>CAYUGA CNTY DEPT OF HEALTH</v>
          </cell>
          <cell r="X169" t="str">
            <v>160 GENESEE ST</v>
          </cell>
          <cell r="Y169" t="str">
            <v>AUBURN</v>
          </cell>
          <cell r="Z169" t="str">
            <v>NY</v>
          </cell>
          <cell r="AA169" t="str">
            <v>13021-3424</v>
          </cell>
          <cell r="AB169" t="str">
            <v>DIAGNOSTIC AND TREATMENT CENTER</v>
          </cell>
          <cell r="AC169" t="str">
            <v>M</v>
          </cell>
          <cell r="AD169" t="str">
            <v>No</v>
          </cell>
          <cell r="AE169" t="str">
            <v>MMIS</v>
          </cell>
          <cell r="AG169" t="str">
            <v>P</v>
          </cell>
        </row>
        <row r="170">
          <cell r="A170">
            <v>1538321344</v>
          </cell>
          <cell r="B170">
            <v>3003885</v>
          </cell>
          <cell r="C170" t="str">
            <v>SYRACUSE COMMUNITY HEALTH CENTER INC.</v>
          </cell>
          <cell r="D170" t="str">
            <v>E0252100</v>
          </cell>
          <cell r="E170" t="str">
            <v>SYRACUSE COMM HEALTH CTR  INC</v>
          </cell>
          <cell r="G170" t="str">
            <v>Daphene Johnson</v>
          </cell>
          <cell r="H170" t="str">
            <v>(315) 476-7921</v>
          </cell>
          <cell r="I170">
            <v>2263</v>
          </cell>
          <cell r="J170" t="str">
            <v>ddj1@schcny.com</v>
          </cell>
          <cell r="L170" t="str">
            <v>All Other:: Clinic:: Substance Abuse</v>
          </cell>
          <cell r="M170" t="str">
            <v>Yes</v>
          </cell>
          <cell r="R170" t="str">
            <v>SYRACUSE COMMUNITY HEALTH CENTER INC.</v>
          </cell>
          <cell r="W170" t="str">
            <v>SYRACUSE COMM HEALTH CTR  INC</v>
          </cell>
          <cell r="X170" t="str">
            <v>819 827 SO SALINA ST</v>
          </cell>
          <cell r="Y170" t="str">
            <v>SYRACUSE</v>
          </cell>
          <cell r="Z170" t="str">
            <v>NY</v>
          </cell>
          <cell r="AA170" t="str">
            <v>13202-3527</v>
          </cell>
          <cell r="AB170" t="str">
            <v>DIAGNOSTIC AND TREATMENT CENTER</v>
          </cell>
          <cell r="AC170" t="str">
            <v>M</v>
          </cell>
          <cell r="AD170" t="str">
            <v>No</v>
          </cell>
          <cell r="AE170" t="str">
            <v>MMIS</v>
          </cell>
          <cell r="AF170" t="str">
            <v>SCHC</v>
          </cell>
          <cell r="AG170" t="str">
            <v>P</v>
          </cell>
        </row>
        <row r="171">
          <cell r="A171">
            <v>1528011632</v>
          </cell>
          <cell r="B171">
            <v>314094</v>
          </cell>
          <cell r="C171" t="str">
            <v>Oneida Healthcare</v>
          </cell>
          <cell r="D171" t="str">
            <v>E0267702</v>
          </cell>
          <cell r="E171" t="str">
            <v>ONEIDA HEALTHCARE CENTER</v>
          </cell>
          <cell r="G171" t="str">
            <v>Bryan Ehlinger</v>
          </cell>
          <cell r="H171" t="str">
            <v>(315) 316-2016</v>
          </cell>
          <cell r="J171" t="str">
            <v>behlinger@oneidahealthcare.org</v>
          </cell>
          <cell r="L171" t="str">
            <v>All Other:: Nursing Home</v>
          </cell>
          <cell r="M171" t="str">
            <v>Yes</v>
          </cell>
          <cell r="R171" t="str">
            <v>ONEIDA HEALTH SYSTEMS, INC.</v>
          </cell>
          <cell r="W171" t="str">
            <v>ONEIDA HEALTHCARE CENTER</v>
          </cell>
          <cell r="X171" t="str">
            <v>321 GENESEE ST</v>
          </cell>
          <cell r="Y171" t="str">
            <v>ONEIDA</v>
          </cell>
          <cell r="Z171" t="str">
            <v>NY</v>
          </cell>
          <cell r="AA171" t="str">
            <v>13421-2611</v>
          </cell>
          <cell r="AB171" t="str">
            <v>HOSPITAL</v>
          </cell>
          <cell r="AC171" t="str">
            <v>M</v>
          </cell>
          <cell r="AD171" t="str">
            <v>No</v>
          </cell>
          <cell r="AE171" t="str">
            <v>MMIS</v>
          </cell>
          <cell r="AF171" t="str">
            <v>Oneida Healthcare</v>
          </cell>
          <cell r="AG171" t="str">
            <v>P</v>
          </cell>
        </row>
        <row r="172">
          <cell r="A172">
            <v>1891989794</v>
          </cell>
          <cell r="B172">
            <v>1296684</v>
          </cell>
          <cell r="C172" t="str">
            <v>Resource Center for Independent Living</v>
          </cell>
          <cell r="D172" t="str">
            <v>E0170246</v>
          </cell>
          <cell r="E172" t="str">
            <v>RESOURCE CTR INDEP LIV MH</v>
          </cell>
          <cell r="G172" t="str">
            <v>Zvia McCormick</v>
          </cell>
          <cell r="H172" t="str">
            <v>(315) 797-4642</v>
          </cell>
          <cell r="I172">
            <v>2951</v>
          </cell>
          <cell r="J172" t="str">
            <v>zmccormick@rcil.com</v>
          </cell>
          <cell r="L172" t="str">
            <v>All Other:: Case Management / Health Home</v>
          </cell>
          <cell r="M172" t="str">
            <v>Yes</v>
          </cell>
          <cell r="R172" t="str">
            <v>RESOURCE CENTER FOR INDEPENDENT LIVING</v>
          </cell>
          <cell r="W172" t="str">
            <v>RESOURCE CTR INDEP LIV MH</v>
          </cell>
          <cell r="X172" t="str">
            <v>409 COLUMBIA ST</v>
          </cell>
          <cell r="Y172" t="str">
            <v>UTICA</v>
          </cell>
          <cell r="Z172" t="str">
            <v>NY</v>
          </cell>
          <cell r="AA172" t="str">
            <v>13503-0210</v>
          </cell>
          <cell r="AB172" t="str">
            <v>HOME HEALTH AGENCY</v>
          </cell>
          <cell r="AC172" t="str">
            <v>M</v>
          </cell>
          <cell r="AD172" t="str">
            <v>No</v>
          </cell>
          <cell r="AE172" t="str">
            <v>MMIS</v>
          </cell>
          <cell r="AF172" t="str">
            <v>RCIL</v>
          </cell>
          <cell r="AG172" t="str">
            <v>P</v>
          </cell>
        </row>
        <row r="173">
          <cell r="A173">
            <v>1669439212</v>
          </cell>
          <cell r="B173">
            <v>200422</v>
          </cell>
          <cell r="C173" t="str">
            <v>Oswego County Opportunities, Inc.</v>
          </cell>
          <cell r="D173" t="str">
            <v>E0276167</v>
          </cell>
          <cell r="E173" t="str">
            <v>MENDIZABAL EDGAR M         MD</v>
          </cell>
          <cell r="G173" t="str">
            <v>Diane Cooper-Currier</v>
          </cell>
          <cell r="H173" t="str">
            <v>(315) 598-4740</v>
          </cell>
          <cell r="I173">
            <v>1040</v>
          </cell>
          <cell r="J173" t="str">
            <v>dcurrier@oco.org</v>
          </cell>
          <cell r="L173" t="str">
            <v>All Other:: Practitioner - Non-Primary Care Provider (PCP):: Practitioner - Primary Care Provider (PCP)</v>
          </cell>
          <cell r="M173" t="str">
            <v>No</v>
          </cell>
          <cell r="R173" t="str">
            <v>MENDIZABAL EDGAR DR.</v>
          </cell>
          <cell r="W173" t="str">
            <v>MENDIZABAL EDGAR M         MD</v>
          </cell>
          <cell r="X173" t="str">
            <v>UNIV PLZ STE 28</v>
          </cell>
          <cell r="Y173" t="str">
            <v>GARDEN CITY</v>
          </cell>
          <cell r="Z173" t="str">
            <v>NY</v>
          </cell>
          <cell r="AA173" t="str">
            <v>11530-4803</v>
          </cell>
          <cell r="AB173" t="str">
            <v>PHYSICIAN</v>
          </cell>
          <cell r="AC173" t="str">
            <v>M</v>
          </cell>
          <cell r="AD173" t="str">
            <v>No</v>
          </cell>
          <cell r="AE173" t="str">
            <v>MMIS</v>
          </cell>
          <cell r="AG173" t="str">
            <v>P</v>
          </cell>
        </row>
        <row r="174">
          <cell r="A174">
            <v>1740396324</v>
          </cell>
          <cell r="B174">
            <v>2997217</v>
          </cell>
          <cell r="C174" t="str">
            <v>Oswego County Opportunities, Inc.</v>
          </cell>
          <cell r="D174" t="str">
            <v>E0169432</v>
          </cell>
          <cell r="E174" t="str">
            <v>OSWEGO CO OPPORTUNITIES INC</v>
          </cell>
          <cell r="G174" t="str">
            <v>Diane Cooper-Currier</v>
          </cell>
          <cell r="H174" t="str">
            <v>(315) 598-4717</v>
          </cell>
          <cell r="I174">
            <v>1017</v>
          </cell>
          <cell r="J174" t="str">
            <v>dcurrier@oco.org</v>
          </cell>
          <cell r="L174" t="str">
            <v>All Other:: Clinic:: Mental Health</v>
          </cell>
          <cell r="M174" t="str">
            <v>Yes</v>
          </cell>
          <cell r="R174" t="str">
            <v>OSWEGO COUNTY OPPORTUNITIES, INC.</v>
          </cell>
          <cell r="W174" t="str">
            <v>OSWEGO CNTY OPPORTUNITIES INC</v>
          </cell>
          <cell r="X174" t="str">
            <v>320 ERIE ST</v>
          </cell>
          <cell r="Y174" t="str">
            <v>FULTON</v>
          </cell>
          <cell r="Z174" t="str">
            <v>NY</v>
          </cell>
          <cell r="AA174" t="str">
            <v>13069-1271</v>
          </cell>
          <cell r="AB174" t="str">
            <v>MULTI-TYPE</v>
          </cell>
          <cell r="AC174" t="str">
            <v>M</v>
          </cell>
          <cell r="AD174" t="str">
            <v>No</v>
          </cell>
          <cell r="AE174" t="str">
            <v>MMIS</v>
          </cell>
          <cell r="AG174" t="str">
            <v>P</v>
          </cell>
        </row>
        <row r="175">
          <cell r="A175">
            <v>1992707608</v>
          </cell>
          <cell r="B175">
            <v>3001567</v>
          </cell>
          <cell r="C175" t="str">
            <v>Community Memorial Hospital</v>
          </cell>
          <cell r="D175" t="str">
            <v>E0263756</v>
          </cell>
          <cell r="E175" t="str">
            <v>COMMUNITY MEMORIAL HOSPITAL</v>
          </cell>
          <cell r="G175" t="str">
            <v>Sean Fadale</v>
          </cell>
          <cell r="H175" t="str">
            <v>(315) 824-6080</v>
          </cell>
          <cell r="J175" t="str">
            <v>sfadale@cmhhamilton.com</v>
          </cell>
          <cell r="L175" t="str">
            <v>All Other:: Clinic:: Hospital</v>
          </cell>
          <cell r="M175" t="str">
            <v>Yes</v>
          </cell>
          <cell r="R175" t="str">
            <v>COMMUNITY MEMORIAL HOSPITAL</v>
          </cell>
          <cell r="W175" t="str">
            <v>COMMUNITY MEMORIAL HOSPITAL</v>
          </cell>
          <cell r="X175" t="str">
            <v>150 BROAD ST</v>
          </cell>
          <cell r="Y175" t="str">
            <v>HAMILTON</v>
          </cell>
          <cell r="Z175" t="str">
            <v>NY</v>
          </cell>
          <cell r="AA175" t="str">
            <v>13346-9575</v>
          </cell>
          <cell r="AB175" t="str">
            <v>HOSPITAL</v>
          </cell>
          <cell r="AC175" t="str">
            <v>M</v>
          </cell>
          <cell r="AD175" t="str">
            <v>No</v>
          </cell>
          <cell r="AE175" t="str">
            <v>MMIS</v>
          </cell>
          <cell r="AF175" t="str">
            <v>CMH</v>
          </cell>
          <cell r="AG175" t="str">
            <v>P</v>
          </cell>
        </row>
        <row r="176">
          <cell r="A176">
            <v>1932100393</v>
          </cell>
          <cell r="B176">
            <v>354229</v>
          </cell>
          <cell r="C176" t="str">
            <v>Community Memorial Hospital Clinics</v>
          </cell>
          <cell r="D176" t="str">
            <v>E0263756</v>
          </cell>
          <cell r="E176" t="str">
            <v>COMMUNITY MEMORIAL HOSPITAL</v>
          </cell>
          <cell r="G176" t="str">
            <v>Sean Fadale</v>
          </cell>
          <cell r="H176" t="str">
            <v>(315) 824-6080</v>
          </cell>
          <cell r="J176" t="str">
            <v>SFadale@cmhhamilton.com</v>
          </cell>
          <cell r="L176" t="str">
            <v>All Other:: Clinic:: Hospital</v>
          </cell>
          <cell r="M176" t="str">
            <v>Yes</v>
          </cell>
          <cell r="R176" t="str">
            <v>COMMUNITY MEMORIAL HOSPITAL</v>
          </cell>
          <cell r="W176" t="str">
            <v>COMMUNITY MEMORIAL HOSPITAL</v>
          </cell>
          <cell r="X176" t="str">
            <v>150 BROAD ST</v>
          </cell>
          <cell r="Y176" t="str">
            <v>HAMILTON</v>
          </cell>
          <cell r="Z176" t="str">
            <v>NY</v>
          </cell>
          <cell r="AA176" t="str">
            <v>13346-9575</v>
          </cell>
          <cell r="AB176" t="str">
            <v>HOSPITAL</v>
          </cell>
          <cell r="AC176" t="str">
            <v>M</v>
          </cell>
          <cell r="AD176" t="str">
            <v>No</v>
          </cell>
          <cell r="AE176" t="str">
            <v>MMIS</v>
          </cell>
          <cell r="AF176" t="str">
            <v>CMH</v>
          </cell>
          <cell r="AG176" t="str">
            <v>P</v>
          </cell>
        </row>
        <row r="177">
          <cell r="A177">
            <v>1184626897</v>
          </cell>
          <cell r="B177">
            <v>474328</v>
          </cell>
          <cell r="C177" t="str">
            <v>Community Memorial Hospital Skilled Nursing Facility</v>
          </cell>
          <cell r="D177" t="str">
            <v>E0252090</v>
          </cell>
          <cell r="E177" t="str">
            <v>COMMUNITY MEMORIAL HSP NH</v>
          </cell>
          <cell r="G177" t="str">
            <v>Sean Fadale</v>
          </cell>
          <cell r="H177" t="str">
            <v>(315) 824-6080</v>
          </cell>
          <cell r="J177" t="str">
            <v>SFadale@cmhhamilton.com</v>
          </cell>
          <cell r="L177" t="str">
            <v>All Other</v>
          </cell>
          <cell r="M177" t="str">
            <v>Yes</v>
          </cell>
          <cell r="R177" t="str">
            <v>COMMUNITY MEMORIAL HOSPITAL, INC</v>
          </cell>
          <cell r="W177" t="str">
            <v>COMMUNITY MEMORIAL HSP NH</v>
          </cell>
          <cell r="X177" t="str">
            <v>150 BROAD ST</v>
          </cell>
          <cell r="Y177" t="str">
            <v>HAMILTON</v>
          </cell>
          <cell r="Z177" t="str">
            <v>NY</v>
          </cell>
          <cell r="AA177" t="str">
            <v>13346-9575</v>
          </cell>
          <cell r="AB177" t="str">
            <v>HOSPITAL</v>
          </cell>
          <cell r="AC177" t="str">
            <v>M</v>
          </cell>
          <cell r="AD177" t="str">
            <v>No</v>
          </cell>
          <cell r="AE177" t="str">
            <v>MMIS</v>
          </cell>
          <cell r="AF177" t="str">
            <v>CMH</v>
          </cell>
          <cell r="AG177" t="str">
            <v>P</v>
          </cell>
        </row>
        <row r="178">
          <cell r="A178">
            <v>1417937780</v>
          </cell>
          <cell r="B178">
            <v>3401741</v>
          </cell>
          <cell r="C178" t="str">
            <v>David Ouyang</v>
          </cell>
          <cell r="D178" t="str">
            <v>E0328039</v>
          </cell>
          <cell r="E178" t="str">
            <v>OUYANG DAVID</v>
          </cell>
          <cell r="G178" t="str">
            <v>Derrick Murry</v>
          </cell>
          <cell r="H178" t="str">
            <v>(315) 452-2828</v>
          </cell>
          <cell r="J178" t="str">
            <v>Derrick.Murry@sjphysicians.org</v>
          </cell>
          <cell r="L178" t="str">
            <v>All Other:: Practitioner - Primary Care Provider (PCP)</v>
          </cell>
          <cell r="M178" t="str">
            <v>No</v>
          </cell>
          <cell r="R178" t="str">
            <v>OUYANG DAVID</v>
          </cell>
          <cell r="W178" t="str">
            <v>OUYANG DAVID TUNG</v>
          </cell>
          <cell r="X178" t="str">
            <v>5100 W TAFT RD</v>
          </cell>
          <cell r="Y178" t="str">
            <v>LIVERPOOL</v>
          </cell>
          <cell r="Z178" t="str">
            <v>NY</v>
          </cell>
          <cell r="AA178" t="str">
            <v>13088-3807</v>
          </cell>
          <cell r="AB178" t="str">
            <v>PHYSICIAN</v>
          </cell>
          <cell r="AC178" t="str">
            <v>M</v>
          </cell>
          <cell r="AD178" t="str">
            <v>No</v>
          </cell>
          <cell r="AE178" t="str">
            <v>MMIS</v>
          </cell>
          <cell r="AG178" t="str">
            <v>P</v>
          </cell>
        </row>
        <row r="179">
          <cell r="A179">
            <v>1114920287</v>
          </cell>
          <cell r="B179">
            <v>920585</v>
          </cell>
          <cell r="C179" t="str">
            <v>David Page MD</v>
          </cell>
          <cell r="D179" t="str">
            <v>E0207696</v>
          </cell>
          <cell r="E179" t="str">
            <v>PAGE DAVID T MD            PC</v>
          </cell>
          <cell r="G179" t="str">
            <v>Kim Dynka</v>
          </cell>
          <cell r="H179" t="str">
            <v>(315) 488-0996</v>
          </cell>
          <cell r="J179" t="str">
            <v xml:space="preserve">kdynka@prldocs.com </v>
          </cell>
          <cell r="L179" t="str">
            <v>All Other:: Practitioner - Primary Care Provider (PCP)</v>
          </cell>
          <cell r="M179" t="str">
            <v>No</v>
          </cell>
          <cell r="R179" t="str">
            <v>PAGE DAVID</v>
          </cell>
          <cell r="W179" t="str">
            <v>PAGE DAVID T MD</v>
          </cell>
          <cell r="X179" t="str">
            <v>436 HINSDALE RD</v>
          </cell>
          <cell r="Y179" t="str">
            <v>CAMILLUS</v>
          </cell>
          <cell r="Z179" t="str">
            <v>NY</v>
          </cell>
          <cell r="AA179" t="str">
            <v>13031-1648</v>
          </cell>
          <cell r="AB179" t="str">
            <v>PHYSICIAN</v>
          </cell>
          <cell r="AC179" t="str">
            <v>M</v>
          </cell>
          <cell r="AD179" t="str">
            <v>No</v>
          </cell>
          <cell r="AE179" t="str">
            <v>MMIS</v>
          </cell>
          <cell r="AF179" t="str">
            <v>FCMG</v>
          </cell>
          <cell r="AG179" t="str">
            <v>P</v>
          </cell>
        </row>
        <row r="180">
          <cell r="A180">
            <v>1083692271</v>
          </cell>
          <cell r="B180">
            <v>1097281</v>
          </cell>
          <cell r="C180" t="str">
            <v>David Simon, MD</v>
          </cell>
          <cell r="D180" t="str">
            <v>E0190145</v>
          </cell>
          <cell r="E180" t="str">
            <v>SIMON DAVID G MD</v>
          </cell>
          <cell r="G180" t="str">
            <v>Kim Dynka</v>
          </cell>
          <cell r="H180" t="str">
            <v>(315) 492-5784</v>
          </cell>
          <cell r="J180" t="str">
            <v xml:space="preserve">kdynka@prldocs.com </v>
          </cell>
          <cell r="L180" t="str">
            <v>All Other:: Practitioner - Primary Care Provider (PCP)</v>
          </cell>
          <cell r="M180" t="str">
            <v>No</v>
          </cell>
          <cell r="R180" t="str">
            <v>SIMON DAVID</v>
          </cell>
          <cell r="W180" t="str">
            <v>SIMON DAVID G MD</v>
          </cell>
          <cell r="X180" t="str">
            <v>MED SER GRP MEDICINE</v>
          </cell>
          <cell r="Y180" t="str">
            <v>SYRACUSE</v>
          </cell>
          <cell r="Z180" t="str">
            <v>NY</v>
          </cell>
          <cell r="AA180" t="str">
            <v>13210-2342</v>
          </cell>
          <cell r="AB180" t="str">
            <v>PHYSICIAN</v>
          </cell>
          <cell r="AC180" t="str">
            <v>M</v>
          </cell>
          <cell r="AD180" t="str">
            <v>No</v>
          </cell>
          <cell r="AE180" t="str">
            <v>MMIS</v>
          </cell>
          <cell r="AF180" t="str">
            <v>FCMG</v>
          </cell>
          <cell r="AG180" t="str">
            <v>P</v>
          </cell>
        </row>
        <row r="181">
          <cell r="A181">
            <v>1053371344</v>
          </cell>
          <cell r="B181">
            <v>2091129</v>
          </cell>
          <cell r="C181" t="str">
            <v>David Wormuth</v>
          </cell>
          <cell r="D181" t="str">
            <v>E0090956</v>
          </cell>
          <cell r="E181" t="str">
            <v>WORMUTH DAVID WILSON MD</v>
          </cell>
          <cell r="G181" t="str">
            <v>Derrick Murry</v>
          </cell>
          <cell r="H181" t="str">
            <v>(315) 452-2828</v>
          </cell>
          <cell r="J181" t="str">
            <v>Derrick.Murry@sjphysicians.org</v>
          </cell>
          <cell r="L181" t="str">
            <v>All Other:: Practitioner - Non-Primary Care Provider (PCP)</v>
          </cell>
          <cell r="M181" t="str">
            <v>No</v>
          </cell>
          <cell r="R181" t="str">
            <v>WORMUTH DAVID</v>
          </cell>
          <cell r="W181" t="str">
            <v>WORMUTH DAVID WILSON MD</v>
          </cell>
          <cell r="X181" t="str">
            <v>COMM GEN HOSP POB N</v>
          </cell>
          <cell r="Y181" t="str">
            <v>SYRACUSE</v>
          </cell>
          <cell r="Z181" t="str">
            <v>NY</v>
          </cell>
          <cell r="AA181">
            <v>13215</v>
          </cell>
          <cell r="AB181" t="str">
            <v>PHYSICIAN</v>
          </cell>
          <cell r="AC181" t="str">
            <v>M</v>
          </cell>
          <cell r="AD181" t="str">
            <v>No</v>
          </cell>
          <cell r="AE181" t="str">
            <v>MMIS</v>
          </cell>
          <cell r="AG181" t="str">
            <v>P</v>
          </cell>
        </row>
        <row r="182">
          <cell r="A182">
            <v>1689604357</v>
          </cell>
          <cell r="B182">
            <v>2735495</v>
          </cell>
          <cell r="C182" t="str">
            <v>Dawn Brink-Cymerman</v>
          </cell>
          <cell r="D182" t="str">
            <v>E0026638</v>
          </cell>
          <cell r="E182" t="str">
            <v>BRINK-CYMERMAN DAWN M MD</v>
          </cell>
          <cell r="G182" t="str">
            <v>Tracey Van Dyke</v>
          </cell>
          <cell r="H182" t="str">
            <v>(315) 655-8171</v>
          </cell>
          <cell r="J182" t="str">
            <v>Tracey.Vandyke@sjhsyr.org</v>
          </cell>
          <cell r="L182" t="str">
            <v>All Other:: Practitioner - Primary Care Provider (PCP)</v>
          </cell>
          <cell r="M182" t="str">
            <v>No</v>
          </cell>
          <cell r="R182" t="str">
            <v>BRINK-CYMERMAN DAWN DR.</v>
          </cell>
          <cell r="W182" t="str">
            <v>BRINK-CYMERMAN DAWN M</v>
          </cell>
          <cell r="X182" t="str">
            <v>4104 MEDICAL CENTER DR</v>
          </cell>
          <cell r="Y182" t="str">
            <v>FAYETTEVILLE</v>
          </cell>
          <cell r="Z182" t="str">
            <v>NY</v>
          </cell>
          <cell r="AA182" t="str">
            <v>13066-6635</v>
          </cell>
          <cell r="AB182" t="str">
            <v>PHYSICIAN</v>
          </cell>
          <cell r="AC182" t="str">
            <v>M</v>
          </cell>
          <cell r="AD182" t="str">
            <v>No</v>
          </cell>
          <cell r="AE182" t="str">
            <v>MMIS</v>
          </cell>
          <cell r="AF182" t="str">
            <v>SJH</v>
          </cell>
          <cell r="AG182" t="str">
            <v>P</v>
          </cell>
        </row>
        <row r="183">
          <cell r="A183">
            <v>1689012650</v>
          </cell>
          <cell r="B183">
            <v>3658766</v>
          </cell>
          <cell r="C183" t="str">
            <v>Dawn Richardson</v>
          </cell>
          <cell r="D183" t="str">
            <v>E0356350</v>
          </cell>
          <cell r="E183" t="str">
            <v>RICHARDSON DAWN C</v>
          </cell>
          <cell r="G183" t="str">
            <v>Derrick Murry</v>
          </cell>
          <cell r="H183" t="str">
            <v>(315) 452-2828</v>
          </cell>
          <cell r="J183" t="str">
            <v>Derrick.Murry@sjphysicians.org</v>
          </cell>
          <cell r="L183" t="str">
            <v>All Other:: Practitioner - Primary Care Provider (PCP)</v>
          </cell>
          <cell r="M183" t="str">
            <v>No</v>
          </cell>
          <cell r="R183" t="str">
            <v>RICHARDSON DAWN DR.</v>
          </cell>
          <cell r="W183" t="str">
            <v>RICHARDSON DAWN C</v>
          </cell>
          <cell r="X183" t="str">
            <v>4101 MEDICAL CENTER DR</v>
          </cell>
          <cell r="Y183" t="str">
            <v>FAYETTEVILLE</v>
          </cell>
          <cell r="Z183" t="str">
            <v>NY</v>
          </cell>
          <cell r="AA183" t="str">
            <v>13066-6600</v>
          </cell>
          <cell r="AB183" t="str">
            <v>PHYSICIAN</v>
          </cell>
          <cell r="AC183" t="str">
            <v>M</v>
          </cell>
          <cell r="AD183" t="str">
            <v>No</v>
          </cell>
          <cell r="AE183" t="str">
            <v>MMIS</v>
          </cell>
          <cell r="AG183" t="str">
            <v>P</v>
          </cell>
        </row>
        <row r="184">
          <cell r="A184">
            <v>1518285964</v>
          </cell>
          <cell r="B184">
            <v>3715340</v>
          </cell>
          <cell r="C184" t="str">
            <v>Hess, Matthew J, MD</v>
          </cell>
          <cell r="D184" t="str">
            <v>E0362101</v>
          </cell>
          <cell r="E184" t="str">
            <v>HESS MATTHEW</v>
          </cell>
          <cell r="G184" t="str">
            <v>Lorraine Manzella</v>
          </cell>
          <cell r="H184" t="str">
            <v>(315) 464-6853</v>
          </cell>
          <cell r="J184" t="str">
            <v>MANZELLL@upstate.edu</v>
          </cell>
          <cell r="L184" t="str">
            <v>Practitioner - Non-Primary Care Provider (PCP)</v>
          </cell>
          <cell r="M184" t="str">
            <v>Yes</v>
          </cell>
          <cell r="R184" t="str">
            <v>HESS MATTHEW</v>
          </cell>
          <cell r="W184" t="str">
            <v>HESS MATTHEW J</v>
          </cell>
          <cell r="X184" t="str">
            <v>750 E ADAMS ST</v>
          </cell>
          <cell r="Y184" t="str">
            <v>SYRACUSE</v>
          </cell>
          <cell r="Z184" t="str">
            <v>NY</v>
          </cell>
          <cell r="AA184" t="str">
            <v>13210-2342</v>
          </cell>
          <cell r="AB184" t="str">
            <v>PHYSICIAN</v>
          </cell>
          <cell r="AC184" t="str">
            <v>M</v>
          </cell>
          <cell r="AD184" t="str">
            <v>No</v>
          </cell>
          <cell r="AE184" t="str">
            <v>MMIS</v>
          </cell>
          <cell r="AF184" t="str">
            <v>UUH</v>
          </cell>
          <cell r="AG184" t="str">
            <v>P</v>
          </cell>
        </row>
        <row r="185">
          <cell r="A185">
            <v>1720195407</v>
          </cell>
          <cell r="B185">
            <v>2920730</v>
          </cell>
          <cell r="C185" t="str">
            <v>Heyboer III, Marvin, MD</v>
          </cell>
          <cell r="D185" t="str">
            <v>E0008331</v>
          </cell>
          <cell r="E185" t="str">
            <v>HEYBOER MARVIN III MD</v>
          </cell>
          <cell r="G185" t="str">
            <v>Lorraine Manzella</v>
          </cell>
          <cell r="H185" t="str">
            <v>(315) 464-6853</v>
          </cell>
          <cell r="J185" t="str">
            <v>MANZELLL@upstate.edu</v>
          </cell>
          <cell r="L185" t="str">
            <v>All Other:: Practitioner - Non-Primary Care Provider (PCP)</v>
          </cell>
          <cell r="M185" t="str">
            <v>Yes</v>
          </cell>
          <cell r="R185" t="str">
            <v>HEYBOER MARVIN</v>
          </cell>
          <cell r="W185" t="str">
            <v>HEYBOER MARVIN III</v>
          </cell>
          <cell r="X185" t="str">
            <v>750 E ADAMS STREET</v>
          </cell>
          <cell r="Y185" t="str">
            <v>SYRACUSE</v>
          </cell>
          <cell r="Z185" t="str">
            <v>NY</v>
          </cell>
          <cell r="AA185" t="str">
            <v>13210-2342</v>
          </cell>
          <cell r="AB185" t="str">
            <v>PHYSICIAN</v>
          </cell>
          <cell r="AC185" t="str">
            <v>M</v>
          </cell>
          <cell r="AD185" t="str">
            <v>No</v>
          </cell>
          <cell r="AE185" t="str">
            <v>MMIS</v>
          </cell>
          <cell r="AF185" t="str">
            <v>UUH</v>
          </cell>
          <cell r="AG185" t="str">
            <v>P</v>
          </cell>
        </row>
        <row r="186">
          <cell r="A186">
            <v>1891951455</v>
          </cell>
          <cell r="B186">
            <v>3480031</v>
          </cell>
          <cell r="C186" t="str">
            <v>Hill, Robert H., MD</v>
          </cell>
          <cell r="D186" t="str">
            <v>E0336975</v>
          </cell>
          <cell r="E186" t="str">
            <v>HILL ROBERT H</v>
          </cell>
          <cell r="G186" t="str">
            <v>Lorraine Manzella</v>
          </cell>
          <cell r="H186" t="str">
            <v>(315) 464-6853</v>
          </cell>
          <cell r="J186" t="str">
            <v>MANZELLL@upstate.edu</v>
          </cell>
          <cell r="L186" t="str">
            <v>All Other:: Practitioner - Non-Primary Care Provider (PCP)</v>
          </cell>
          <cell r="M186" t="str">
            <v>No</v>
          </cell>
          <cell r="R186" t="str">
            <v>HILL ROBERT DR.</v>
          </cell>
          <cell r="W186" t="str">
            <v>HILL ROBERT H</v>
          </cell>
          <cell r="X186" t="str">
            <v>3400 VICKERY RD STE A</v>
          </cell>
          <cell r="Y186" t="str">
            <v>NORTH SYRACUSE</v>
          </cell>
          <cell r="Z186" t="str">
            <v>NY</v>
          </cell>
          <cell r="AA186" t="str">
            <v>13212-4540</v>
          </cell>
          <cell r="AB186" t="str">
            <v>PHYSICIAN</v>
          </cell>
          <cell r="AC186" t="str">
            <v>M</v>
          </cell>
          <cell r="AD186" t="str">
            <v>No</v>
          </cell>
          <cell r="AE186" t="str">
            <v>MMIS</v>
          </cell>
          <cell r="AF186" t="str">
            <v>UUH</v>
          </cell>
          <cell r="AG186" t="str">
            <v>P</v>
          </cell>
        </row>
        <row r="187">
          <cell r="A187">
            <v>1326123969</v>
          </cell>
          <cell r="B187">
            <v>4334254</v>
          </cell>
          <cell r="C187" t="str">
            <v>LYNCH KEVIN MR.</v>
          </cell>
          <cell r="D187" t="str">
            <v>E0425512</v>
          </cell>
          <cell r="E187" t="str">
            <v>LYNCH KEVIN J</v>
          </cell>
          <cell r="G187" t="str">
            <v>Mark Snyderman</v>
          </cell>
          <cell r="H187" t="str">
            <v>(315) 338-7396</v>
          </cell>
          <cell r="J187" t="str">
            <v>msnyderman@romehospital.org</v>
          </cell>
          <cell r="L187" t="str">
            <v>Practitioner - Non-Primary Care Provider (PCP)</v>
          </cell>
          <cell r="M187" t="str">
            <v>No</v>
          </cell>
          <cell r="R187" t="str">
            <v>LYNCH KEVIN MR.</v>
          </cell>
          <cell r="W187" t="str">
            <v>LYNCH KEVIN J</v>
          </cell>
          <cell r="X187" t="str">
            <v>107 E CHESTNUT ST STE 102</v>
          </cell>
          <cell r="Y187" t="str">
            <v>ROME</v>
          </cell>
          <cell r="Z187" t="str">
            <v>NY</v>
          </cell>
          <cell r="AA187" t="str">
            <v>13440-2834</v>
          </cell>
          <cell r="AB187" t="str">
            <v>PHYSICIAN</v>
          </cell>
          <cell r="AC187" t="str">
            <v>M</v>
          </cell>
          <cell r="AD187" t="str">
            <v>No</v>
          </cell>
          <cell r="AE187" t="str">
            <v>MMIS</v>
          </cell>
          <cell r="AF187" t="str">
            <v>RMH</v>
          </cell>
          <cell r="AG187" t="str">
            <v>P</v>
          </cell>
        </row>
        <row r="188">
          <cell r="A188">
            <v>1942256284</v>
          </cell>
          <cell r="B188">
            <v>3151493</v>
          </cell>
          <cell r="C188" t="str">
            <v>KULICK DAVID DR.</v>
          </cell>
          <cell r="D188" t="str">
            <v>E0298900</v>
          </cell>
          <cell r="E188" t="str">
            <v>KULICK DAVID MARSHALL</v>
          </cell>
          <cell r="G188" t="str">
            <v>Mark Snyderman</v>
          </cell>
          <cell r="H188" t="str">
            <v>(315) 338-7396</v>
          </cell>
          <cell r="J188" t="str">
            <v>msnyderman@romehospital.org</v>
          </cell>
          <cell r="L188" t="str">
            <v>All Other:: Practitioner - Non-Primary Care Provider (PCP)</v>
          </cell>
          <cell r="M188" t="str">
            <v>No</v>
          </cell>
          <cell r="R188" t="str">
            <v>KULICK DAVID DR.</v>
          </cell>
          <cell r="W188" t="str">
            <v>KULICK DAVID MARSHALL</v>
          </cell>
          <cell r="X188" t="str">
            <v>267 HILL RD STE 300</v>
          </cell>
          <cell r="Y188" t="str">
            <v>ROME</v>
          </cell>
          <cell r="Z188" t="str">
            <v>NY</v>
          </cell>
          <cell r="AA188" t="str">
            <v>13441-4203</v>
          </cell>
          <cell r="AB188" t="str">
            <v>PHYSICIAN</v>
          </cell>
          <cell r="AC188" t="str">
            <v>M</v>
          </cell>
          <cell r="AD188" t="str">
            <v>No</v>
          </cell>
          <cell r="AE188" t="str">
            <v>MMIS</v>
          </cell>
          <cell r="AF188" t="str">
            <v>RMH</v>
          </cell>
          <cell r="AG188" t="str">
            <v>P</v>
          </cell>
        </row>
        <row r="189">
          <cell r="A189">
            <v>1295984300</v>
          </cell>
          <cell r="B189">
            <v>3921762</v>
          </cell>
          <cell r="C189" t="str">
            <v>OJHA ABHA</v>
          </cell>
          <cell r="D189" t="str">
            <v>E0383344</v>
          </cell>
          <cell r="E189" t="str">
            <v>OJHA ABHA</v>
          </cell>
          <cell r="G189" t="str">
            <v>Mark Snyderman</v>
          </cell>
          <cell r="H189" t="str">
            <v>(315) 338-7396</v>
          </cell>
          <cell r="J189" t="str">
            <v>msnyderman@romehospital.org</v>
          </cell>
          <cell r="L189" t="str">
            <v>Practitioner - Non-Primary Care Provider (PCP)</v>
          </cell>
          <cell r="M189" t="str">
            <v>No</v>
          </cell>
          <cell r="R189" t="str">
            <v>OJHA KATHURIA ABHA</v>
          </cell>
          <cell r="W189" t="str">
            <v>OJHA KATHURIA ABHA</v>
          </cell>
          <cell r="X189" t="str">
            <v>267 HILL RD STE</v>
          </cell>
          <cell r="Y189" t="str">
            <v>ROME</v>
          </cell>
          <cell r="Z189" t="str">
            <v>NY</v>
          </cell>
          <cell r="AA189" t="str">
            <v>13441-4239</v>
          </cell>
          <cell r="AB189" t="str">
            <v>PHYSICIAN</v>
          </cell>
          <cell r="AC189" t="str">
            <v>M</v>
          </cell>
          <cell r="AD189" t="str">
            <v>No</v>
          </cell>
          <cell r="AE189" t="str">
            <v>MMIS</v>
          </cell>
          <cell r="AF189" t="str">
            <v>RMH</v>
          </cell>
          <cell r="AG189" t="str">
            <v>P</v>
          </cell>
        </row>
        <row r="190">
          <cell r="A190">
            <v>1184640708</v>
          </cell>
          <cell r="B190">
            <v>2735037</v>
          </cell>
          <cell r="C190" t="str">
            <v>ROME MEDICAL PRACTICE PC</v>
          </cell>
          <cell r="D190" t="str">
            <v>E0026684</v>
          </cell>
          <cell r="E190" t="str">
            <v>ROME MEDICAL PRACTICE PC</v>
          </cell>
          <cell r="G190" t="str">
            <v>Mark Snyderman</v>
          </cell>
          <cell r="H190" t="str">
            <v>(315) 338-7396</v>
          </cell>
          <cell r="J190" t="str">
            <v>msnyderman@romehospital.org</v>
          </cell>
          <cell r="L190" t="str">
            <v>All Other</v>
          </cell>
          <cell r="M190" t="str">
            <v>No</v>
          </cell>
          <cell r="R190" t="str">
            <v>ROME MEDICAL PRACTICE PC</v>
          </cell>
          <cell r="W190" t="str">
            <v>ROME MEDICAL PRACTICE PC</v>
          </cell>
          <cell r="X190" t="str">
            <v>267 HILL RD STE 100</v>
          </cell>
          <cell r="Y190" t="str">
            <v>ROME</v>
          </cell>
          <cell r="Z190" t="str">
            <v>NY</v>
          </cell>
          <cell r="AA190" t="str">
            <v>13441-4203</v>
          </cell>
          <cell r="AB190" t="str">
            <v>PHYSICIANS GROUP</v>
          </cell>
          <cell r="AC190" t="str">
            <v>M</v>
          </cell>
          <cell r="AD190" t="str">
            <v>No</v>
          </cell>
          <cell r="AE190" t="str">
            <v>MMIS</v>
          </cell>
          <cell r="AF190" t="str">
            <v>RMH</v>
          </cell>
          <cell r="AG190" t="str">
            <v>P</v>
          </cell>
        </row>
        <row r="191">
          <cell r="A191">
            <v>1871699199</v>
          </cell>
          <cell r="B191">
            <v>567753</v>
          </cell>
          <cell r="C191" t="str">
            <v>Howard Amann</v>
          </cell>
          <cell r="D191" t="str">
            <v>E0242898</v>
          </cell>
          <cell r="E191" t="str">
            <v>AMANN HOWARD MD</v>
          </cell>
          <cell r="G191" t="str">
            <v>Derrick Murry</v>
          </cell>
          <cell r="H191" t="str">
            <v>(315) 452-2828</v>
          </cell>
          <cell r="J191" t="str">
            <v>Derrick.Murry@sjphysicians.org</v>
          </cell>
          <cell r="L191" t="str">
            <v>All Other:: Practitioner - Primary Care Provider (PCP)</v>
          </cell>
          <cell r="M191" t="str">
            <v>No</v>
          </cell>
          <cell r="R191" t="str">
            <v>AMANN HOWARD DR.</v>
          </cell>
          <cell r="W191" t="str">
            <v>AMANN HOWARD D</v>
          </cell>
          <cell r="X191" t="str">
            <v>HAMILTON FAM PRACT</v>
          </cell>
          <cell r="Y191" t="str">
            <v>HAMILTON</v>
          </cell>
          <cell r="Z191" t="str">
            <v>NY</v>
          </cell>
          <cell r="AA191" t="str">
            <v>13346-1108</v>
          </cell>
          <cell r="AB191" t="str">
            <v>PHYSICIAN</v>
          </cell>
          <cell r="AC191" t="str">
            <v>M</v>
          </cell>
          <cell r="AD191" t="str">
            <v>No</v>
          </cell>
          <cell r="AE191" t="str">
            <v>MMIS</v>
          </cell>
          <cell r="AG191" t="str">
            <v>P</v>
          </cell>
        </row>
        <row r="192">
          <cell r="A192">
            <v>1508965484</v>
          </cell>
          <cell r="B192">
            <v>1419456</v>
          </cell>
          <cell r="C192" t="str">
            <v>Robert Feldman</v>
          </cell>
          <cell r="D192" t="str">
            <v>E0158028</v>
          </cell>
          <cell r="E192" t="str">
            <v>FELDMAN ROBERT MD</v>
          </cell>
          <cell r="G192" t="str">
            <v>Derrick Murry</v>
          </cell>
          <cell r="H192" t="str">
            <v>(315) 452-2828</v>
          </cell>
          <cell r="J192" t="str">
            <v>Derrick.Murry@sjphysicians.org</v>
          </cell>
          <cell r="L192" t="str">
            <v>All Other:: Practitioner - Primary Care Provider (PCP)</v>
          </cell>
          <cell r="M192" t="str">
            <v>No</v>
          </cell>
          <cell r="R192" t="str">
            <v>FELDMAN ROBERT</v>
          </cell>
          <cell r="W192" t="str">
            <v>FELDMAN ROBERT MD</v>
          </cell>
          <cell r="X192" t="str">
            <v>ST JOSEPHS HOSPITAL</v>
          </cell>
          <cell r="Y192" t="str">
            <v>SYRACUSE</v>
          </cell>
          <cell r="Z192" t="str">
            <v>NY</v>
          </cell>
          <cell r="AA192">
            <v>13203</v>
          </cell>
          <cell r="AB192" t="str">
            <v>PHYSICIAN</v>
          </cell>
          <cell r="AC192" t="str">
            <v>M</v>
          </cell>
          <cell r="AD192" t="str">
            <v>No</v>
          </cell>
          <cell r="AE192" t="str">
            <v>MMIS</v>
          </cell>
          <cell r="AG192" t="str">
            <v>P</v>
          </cell>
        </row>
        <row r="193">
          <cell r="A193">
            <v>1457431215</v>
          </cell>
          <cell r="B193">
            <v>972909</v>
          </cell>
          <cell r="C193" t="str">
            <v>Robert Felter, MD</v>
          </cell>
          <cell r="D193" t="str">
            <v>E0202477</v>
          </cell>
          <cell r="E193" t="str">
            <v>FELTER ROBERT              MD</v>
          </cell>
          <cell r="G193" t="str">
            <v>Kim Dynka</v>
          </cell>
          <cell r="H193" t="str">
            <v>(315) 488-6393</v>
          </cell>
          <cell r="J193" t="str">
            <v xml:space="preserve">kdynka@prldocs.com </v>
          </cell>
          <cell r="L193" t="str">
            <v>All Other:: Practitioner - Non-Primary Care Provider (PCP)</v>
          </cell>
          <cell r="M193" t="str">
            <v>No</v>
          </cell>
          <cell r="R193" t="str">
            <v>FELTER ROBERT DR.</v>
          </cell>
          <cell r="W193" t="str">
            <v>FELTER ROBERT LOUIS</v>
          </cell>
          <cell r="X193" t="str">
            <v>4900 BROAD RD</v>
          </cell>
          <cell r="Y193" t="str">
            <v>SYRACUSE</v>
          </cell>
          <cell r="Z193" t="str">
            <v>NY</v>
          </cell>
          <cell r="AA193" t="str">
            <v>13215-2265</v>
          </cell>
          <cell r="AB193" t="str">
            <v>PHYSICIAN</v>
          </cell>
          <cell r="AC193" t="str">
            <v>M</v>
          </cell>
          <cell r="AD193" t="str">
            <v>No</v>
          </cell>
          <cell r="AE193" t="str">
            <v>MMIS</v>
          </cell>
          <cell r="AF193" t="str">
            <v>UUH</v>
          </cell>
          <cell r="AG193" t="str">
            <v>P</v>
          </cell>
        </row>
        <row r="194">
          <cell r="A194">
            <v>1891721957</v>
          </cell>
          <cell r="B194">
            <v>1061009</v>
          </cell>
          <cell r="C194" t="str">
            <v>Robert Morgan, MD</v>
          </cell>
          <cell r="D194" t="str">
            <v>E0193767</v>
          </cell>
          <cell r="E194" t="str">
            <v>MORGAN ROBERT CHARLES MD</v>
          </cell>
          <cell r="G194" t="str">
            <v>Robert Morgan, MD</v>
          </cell>
          <cell r="H194" t="str">
            <v>(315) 342-5125</v>
          </cell>
          <cell r="J194" t="str">
            <v>drm@twcny.rr.com</v>
          </cell>
          <cell r="L194" t="str">
            <v>All Other:: Practitioner - Primary Care Provider (PCP)</v>
          </cell>
          <cell r="M194" t="str">
            <v>No</v>
          </cell>
          <cell r="R194" t="str">
            <v>MORGAN ROBERT DR.</v>
          </cell>
          <cell r="W194" t="str">
            <v>MORGAN ROBERT CHARLES MD</v>
          </cell>
          <cell r="X194" t="str">
            <v>OSWEGO FAMILY PHYS</v>
          </cell>
          <cell r="Y194" t="str">
            <v>OSWEGO</v>
          </cell>
          <cell r="Z194" t="str">
            <v>NY</v>
          </cell>
          <cell r="AA194" t="str">
            <v>13126-3081</v>
          </cell>
          <cell r="AB194" t="str">
            <v>PHYSICIAN</v>
          </cell>
          <cell r="AC194" t="str">
            <v>M</v>
          </cell>
          <cell r="AD194" t="str">
            <v>No</v>
          </cell>
          <cell r="AE194" t="str">
            <v>MMIS</v>
          </cell>
          <cell r="AG194" t="str">
            <v>P</v>
          </cell>
        </row>
        <row r="195">
          <cell r="A195">
            <v>1942237359</v>
          </cell>
          <cell r="B195">
            <v>3385600</v>
          </cell>
          <cell r="C195" t="str">
            <v>LaCombe, Michael A, MD</v>
          </cell>
          <cell r="D195" t="str">
            <v>E0325676</v>
          </cell>
          <cell r="E195" t="str">
            <v>LACOMBE MICHAEL ANDREW</v>
          </cell>
          <cell r="G195" t="str">
            <v>Lorraine Manzella</v>
          </cell>
          <cell r="H195" t="str">
            <v>(315) 464-6853</v>
          </cell>
          <cell r="J195" t="str">
            <v>MANZELLL@upstate.edu</v>
          </cell>
          <cell r="L195" t="str">
            <v>All Other:: Practitioner - Non-Primary Care Provider (PCP)</v>
          </cell>
          <cell r="M195" t="str">
            <v>Yes</v>
          </cell>
          <cell r="R195" t="str">
            <v>LACOMBE MICHAEL</v>
          </cell>
          <cell r="W195" t="str">
            <v>LACOMBE MICHAEL ANDREW</v>
          </cell>
          <cell r="X195" t="str">
            <v>1000 E GENESEE ST STE 101</v>
          </cell>
          <cell r="Y195" t="str">
            <v>SYRACUSE</v>
          </cell>
          <cell r="Z195" t="str">
            <v>NY</v>
          </cell>
          <cell r="AA195" t="str">
            <v>13210-1853</v>
          </cell>
          <cell r="AB195" t="str">
            <v>PHYSICIAN</v>
          </cell>
          <cell r="AC195" t="str">
            <v>M</v>
          </cell>
          <cell r="AD195" t="str">
            <v>No</v>
          </cell>
          <cell r="AE195" t="str">
            <v>MMIS</v>
          </cell>
          <cell r="AG195" t="str">
            <v>P</v>
          </cell>
        </row>
        <row r="196">
          <cell r="A196">
            <v>1740229533</v>
          </cell>
          <cell r="B196">
            <v>1204599</v>
          </cell>
          <cell r="C196" t="str">
            <v>LaFrate, Donna F, NP</v>
          </cell>
          <cell r="D196" t="str">
            <v>E0179431</v>
          </cell>
          <cell r="E196" t="str">
            <v>LAFRATE DONNA FRANCES</v>
          </cell>
          <cell r="G196" t="str">
            <v>Lorraine Manzella</v>
          </cell>
          <cell r="H196" t="str">
            <v>(315) 464-6853</v>
          </cell>
          <cell r="J196" t="str">
            <v>MANZELLL@upstate.edu</v>
          </cell>
          <cell r="L196" t="str">
            <v>All Other:: Practitioner - Non-Primary Care Provider (PCP)</v>
          </cell>
          <cell r="M196" t="str">
            <v>Yes</v>
          </cell>
          <cell r="R196" t="str">
            <v>LAFRATE DONNA</v>
          </cell>
          <cell r="W196" t="str">
            <v>LAFRATE DONNA FRANCES</v>
          </cell>
          <cell r="X196" t="str">
            <v>750 E ADAMS ST</v>
          </cell>
          <cell r="Y196" t="str">
            <v>SYRACUSE</v>
          </cell>
          <cell r="Z196" t="str">
            <v>NY</v>
          </cell>
          <cell r="AA196" t="str">
            <v>13210-2342</v>
          </cell>
          <cell r="AB196" t="str">
            <v>PHYSICIAN</v>
          </cell>
          <cell r="AC196" t="str">
            <v>M</v>
          </cell>
          <cell r="AD196" t="str">
            <v>No</v>
          </cell>
          <cell r="AE196" t="str">
            <v>MMIS</v>
          </cell>
          <cell r="AF196" t="str">
            <v>UUH</v>
          </cell>
          <cell r="AG196" t="str">
            <v>P</v>
          </cell>
        </row>
        <row r="197">
          <cell r="A197">
            <v>1326267949</v>
          </cell>
          <cell r="B197">
            <v>3226175</v>
          </cell>
          <cell r="C197" t="str">
            <v>Lamichhane, Jivan, MD</v>
          </cell>
          <cell r="D197" t="str">
            <v>E0307359</v>
          </cell>
          <cell r="E197" t="str">
            <v>LAMICHHANE JIVAN</v>
          </cell>
          <cell r="G197" t="str">
            <v>Lorraine Manzella</v>
          </cell>
          <cell r="H197" t="str">
            <v>(315) 464-6853</v>
          </cell>
          <cell r="J197" t="str">
            <v>MANZELLL@upstate.edu</v>
          </cell>
          <cell r="L197" t="str">
            <v>Practitioner - Non-Primary Care Provider (PCP)</v>
          </cell>
          <cell r="M197" t="str">
            <v>Yes</v>
          </cell>
          <cell r="R197" t="str">
            <v>LAMICHHANE JIVAN</v>
          </cell>
          <cell r="W197" t="str">
            <v>LAMICHHANE JIVAN</v>
          </cell>
          <cell r="X197" t="str">
            <v>750 E ADAMS ST</v>
          </cell>
          <cell r="Y197" t="str">
            <v>SYRACUSE</v>
          </cell>
          <cell r="Z197" t="str">
            <v>NY</v>
          </cell>
          <cell r="AA197" t="str">
            <v>13210-2342</v>
          </cell>
          <cell r="AB197" t="str">
            <v>PHYSICIAN</v>
          </cell>
          <cell r="AC197" t="str">
            <v>M</v>
          </cell>
          <cell r="AD197" t="str">
            <v>No</v>
          </cell>
          <cell r="AE197" t="str">
            <v>MMIS</v>
          </cell>
          <cell r="AF197" t="str">
            <v>UUH</v>
          </cell>
          <cell r="AG197" t="str">
            <v>P</v>
          </cell>
        </row>
        <row r="198">
          <cell r="A198">
            <v>1285877431</v>
          </cell>
          <cell r="B198">
            <v>3098042</v>
          </cell>
          <cell r="C198" t="str">
            <v>Lappin, Sarah L., DO</v>
          </cell>
          <cell r="D198" t="str">
            <v>E0292838</v>
          </cell>
          <cell r="E198" t="str">
            <v>LAPPIN SARAH</v>
          </cell>
          <cell r="G198" t="str">
            <v>Lorraine Manzella</v>
          </cell>
          <cell r="H198" t="str">
            <v>(315) 464-6853</v>
          </cell>
          <cell r="J198" t="str">
            <v>MANZELLL@upstate.edu</v>
          </cell>
          <cell r="L198" t="str">
            <v>All Other:: Practitioner - Primary Care Provider (PCP)</v>
          </cell>
          <cell r="M198" t="str">
            <v>Yes</v>
          </cell>
          <cell r="R198" t="str">
            <v>LAPPIN SARAH</v>
          </cell>
          <cell r="W198" t="str">
            <v>LAPPIN SARAH LYNNE</v>
          </cell>
          <cell r="X198" t="str">
            <v>550 HARRISON ST STE 200</v>
          </cell>
          <cell r="Y198" t="str">
            <v>SYRACUSE</v>
          </cell>
          <cell r="Z198" t="str">
            <v>NY</v>
          </cell>
          <cell r="AA198" t="str">
            <v>13202-3064</v>
          </cell>
          <cell r="AB198" t="str">
            <v>PHYSICIAN</v>
          </cell>
          <cell r="AC198" t="str">
            <v>M</v>
          </cell>
          <cell r="AD198" t="str">
            <v>No</v>
          </cell>
          <cell r="AE198" t="str">
            <v>MMIS</v>
          </cell>
          <cell r="AF198" t="str">
            <v>UUH</v>
          </cell>
          <cell r="AG198" t="str">
            <v>P</v>
          </cell>
        </row>
        <row r="199">
          <cell r="A199">
            <v>1750303913</v>
          </cell>
          <cell r="B199">
            <v>482435</v>
          </cell>
          <cell r="C199" t="str">
            <v>Larry Novak</v>
          </cell>
          <cell r="D199" t="str">
            <v>E0251409</v>
          </cell>
          <cell r="E199" t="str">
            <v>NOVAK LARRY I              MD</v>
          </cell>
          <cell r="G199" t="str">
            <v>Tracey Van Dyke</v>
          </cell>
          <cell r="H199" t="str">
            <v>(315) 655-8171</v>
          </cell>
          <cell r="J199" t="str">
            <v>Tracey.Vandyke@sjhsyr.org</v>
          </cell>
          <cell r="L199" t="str">
            <v>All Other:: Practitioner - Primary Care Provider (PCP)</v>
          </cell>
          <cell r="M199" t="str">
            <v>No</v>
          </cell>
          <cell r="R199" t="str">
            <v>NOVAK LARRY</v>
          </cell>
          <cell r="W199" t="str">
            <v>NOVAK LARRY I              MD</v>
          </cell>
          <cell r="X199" t="str">
            <v>301 PROSPECT AVE FL 6</v>
          </cell>
          <cell r="Y199" t="str">
            <v>SYRACUSE</v>
          </cell>
          <cell r="Z199" t="str">
            <v>NY</v>
          </cell>
          <cell r="AA199" t="str">
            <v>13203-1807</v>
          </cell>
          <cell r="AB199" t="str">
            <v>PHYSICIAN</v>
          </cell>
          <cell r="AC199" t="str">
            <v>M</v>
          </cell>
          <cell r="AD199" t="str">
            <v>No</v>
          </cell>
          <cell r="AE199" t="str">
            <v>MMIS</v>
          </cell>
          <cell r="AF199" t="str">
            <v>SJH</v>
          </cell>
          <cell r="AG199" t="str">
            <v>P</v>
          </cell>
        </row>
        <row r="200">
          <cell r="A200">
            <v>1851485759</v>
          </cell>
          <cell r="B200">
            <v>1487925</v>
          </cell>
          <cell r="C200" t="str">
            <v>UPSTATE MEDICAL ANESTHESIOLOGY GROUP, INC.</v>
          </cell>
          <cell r="D200" t="str">
            <v>E0151194</v>
          </cell>
          <cell r="E200" t="str">
            <v>UPSTATE MEDICAL ANEST GRP PC</v>
          </cell>
          <cell r="G200" t="str">
            <v>P. Sebastian Thomas</v>
          </cell>
          <cell r="H200" t="str">
            <v>(315) 464-4897</v>
          </cell>
          <cell r="J200" t="str">
            <v>thomasp@upstate.ed</v>
          </cell>
          <cell r="L200" t="str">
            <v>All Other</v>
          </cell>
          <cell r="M200" t="str">
            <v>No</v>
          </cell>
          <cell r="R200" t="str">
            <v>UPSTATE MEDICAL ANESTHESIOLOGY GROUP, INC.</v>
          </cell>
          <cell r="W200" t="str">
            <v>UPSTATE MEDICAL ANESTHESIOLOGY</v>
          </cell>
          <cell r="X200" t="str">
            <v>750 E ADAMS ST</v>
          </cell>
          <cell r="Y200" t="str">
            <v>SYRACUSE</v>
          </cell>
          <cell r="Z200" t="str">
            <v>NY</v>
          </cell>
          <cell r="AA200" t="str">
            <v>13210-2342</v>
          </cell>
          <cell r="AB200" t="str">
            <v>PHYSICIANS GROUP</v>
          </cell>
          <cell r="AC200" t="str">
            <v>M</v>
          </cell>
          <cell r="AD200" t="str">
            <v>No</v>
          </cell>
          <cell r="AE200" t="str">
            <v>MMIS</v>
          </cell>
          <cell r="AG200" t="str">
            <v>P</v>
          </cell>
        </row>
        <row r="201">
          <cell r="A201">
            <v>1578522926</v>
          </cell>
          <cell r="B201">
            <v>730621</v>
          </cell>
          <cell r="C201" t="str">
            <v>Ethan Flaks</v>
          </cell>
          <cell r="D201" t="str">
            <v>E0226646</v>
          </cell>
          <cell r="E201" t="str">
            <v>FLAKS ETHAN G              MD</v>
          </cell>
          <cell r="G201" t="str">
            <v>Derrick Murry</v>
          </cell>
          <cell r="H201" t="str">
            <v>(315) 452-2828</v>
          </cell>
          <cell r="J201" t="str">
            <v>Derrick.Murry@sjphysicians.org</v>
          </cell>
          <cell r="L201" t="str">
            <v>All Other:: Practitioner - Primary Care Provider (PCP)</v>
          </cell>
          <cell r="M201" t="str">
            <v>No</v>
          </cell>
          <cell r="R201" t="str">
            <v>FLAKS ETHAN</v>
          </cell>
          <cell r="W201" t="str">
            <v>FLAKS ETHAN G</v>
          </cell>
          <cell r="X201" t="str">
            <v>PROSPECT HILL EMERG</v>
          </cell>
          <cell r="Y201" t="str">
            <v>SYRACUSE</v>
          </cell>
          <cell r="Z201" t="str">
            <v>NY</v>
          </cell>
          <cell r="AA201" t="str">
            <v>13203-1801</v>
          </cell>
          <cell r="AB201" t="str">
            <v>PHYSICIAN</v>
          </cell>
          <cell r="AC201" t="str">
            <v>M</v>
          </cell>
          <cell r="AD201" t="str">
            <v>No</v>
          </cell>
          <cell r="AE201" t="str">
            <v>MMIS</v>
          </cell>
          <cell r="AG201" t="str">
            <v>P</v>
          </cell>
        </row>
        <row r="202">
          <cell r="A202">
            <v>1578505111</v>
          </cell>
          <cell r="B202">
            <v>1228793</v>
          </cell>
          <cell r="C202" t="str">
            <v>Husovsky, Harold L., MD</v>
          </cell>
          <cell r="D202" t="str">
            <v>E0177022</v>
          </cell>
          <cell r="E202" t="str">
            <v>HUSOVSKY HAROLD L MD</v>
          </cell>
          <cell r="G202" t="str">
            <v>Lorraine Manzella</v>
          </cell>
          <cell r="H202" t="str">
            <v>(315) 464-6853</v>
          </cell>
          <cell r="J202" t="str">
            <v>MANZELLL@upstate.edu</v>
          </cell>
          <cell r="L202" t="str">
            <v>All Other:: Practitioner - Primary Care Provider (PCP)</v>
          </cell>
          <cell r="M202" t="str">
            <v>No</v>
          </cell>
          <cell r="R202" t="str">
            <v>HUSOVSKY HAROLD</v>
          </cell>
          <cell r="W202" t="str">
            <v>HUSOVSKY HAROLD L MD</v>
          </cell>
          <cell r="X202" t="str">
            <v>MED SER GRP MEDICINE</v>
          </cell>
          <cell r="Y202" t="str">
            <v>SYRACUSE</v>
          </cell>
          <cell r="Z202" t="str">
            <v>NY</v>
          </cell>
          <cell r="AA202" t="str">
            <v>13210-2342</v>
          </cell>
          <cell r="AB202" t="str">
            <v>PHYSICIAN</v>
          </cell>
          <cell r="AC202" t="str">
            <v>M</v>
          </cell>
          <cell r="AD202" t="str">
            <v>No</v>
          </cell>
          <cell r="AE202" t="str">
            <v>MMIS</v>
          </cell>
          <cell r="AF202" t="str">
            <v>UUH</v>
          </cell>
          <cell r="AG202" t="str">
            <v>P</v>
          </cell>
        </row>
        <row r="203">
          <cell r="A203">
            <v>1811054034</v>
          </cell>
          <cell r="B203">
            <v>769466</v>
          </cell>
          <cell r="C203" t="str">
            <v>Hutchings Psychiatric Center</v>
          </cell>
          <cell r="D203" t="str">
            <v>E0222778</v>
          </cell>
          <cell r="E203" t="str">
            <v>HUTCHINGS                  PC</v>
          </cell>
          <cell r="G203" t="str">
            <v>Mark Cattalani, MD</v>
          </cell>
          <cell r="H203" t="str">
            <v>(315) 426-3632</v>
          </cell>
          <cell r="J203" t="str">
            <v>mark.cattalani@omh.ny.gov</v>
          </cell>
          <cell r="L203" t="str">
            <v>All Other:: Mental Health</v>
          </cell>
          <cell r="M203" t="str">
            <v>No</v>
          </cell>
          <cell r="R203" t="str">
            <v>NYS OFFICE OF MENTAL HEALTH</v>
          </cell>
          <cell r="W203" t="str">
            <v>HUTCHINGS PSYCHIATRIC CENTER</v>
          </cell>
          <cell r="X203" t="str">
            <v>BOX 27 UNIVERSITY ST</v>
          </cell>
          <cell r="Y203" t="str">
            <v>SYRACUSE</v>
          </cell>
          <cell r="Z203" t="str">
            <v>NY</v>
          </cell>
          <cell r="AA203" t="str">
            <v>13210-0001</v>
          </cell>
          <cell r="AB203" t="str">
            <v>HOSPITAL</v>
          </cell>
          <cell r="AC203" t="str">
            <v>M</v>
          </cell>
          <cell r="AD203" t="str">
            <v>No</v>
          </cell>
          <cell r="AE203" t="str">
            <v>MMIS</v>
          </cell>
          <cell r="AF203" t="str">
            <v>HPC</v>
          </cell>
          <cell r="AG203" t="str">
            <v>P</v>
          </cell>
        </row>
        <row r="204">
          <cell r="A204">
            <v>1821138165</v>
          </cell>
          <cell r="B204">
            <v>898086</v>
          </cell>
          <cell r="C204" t="str">
            <v>IANNOLO PATSY DR.</v>
          </cell>
          <cell r="D204" t="str">
            <v>E0209941</v>
          </cell>
          <cell r="E204" t="str">
            <v>IANNOLO PATSY M            MD</v>
          </cell>
          <cell r="H204" t="str">
            <v>(315) 458-4622</v>
          </cell>
          <cell r="L204" t="str">
            <v>All Other:: Practitioner - Primary Care Provider (PCP)</v>
          </cell>
          <cell r="M204" t="str">
            <v>No</v>
          </cell>
          <cell r="R204" t="str">
            <v>IANNOLO PATSY DR.</v>
          </cell>
          <cell r="W204" t="str">
            <v>IANNOLO PATSY MICHAEL</v>
          </cell>
          <cell r="X204" t="str">
            <v>CRITICAL CR &amp; EMR</v>
          </cell>
          <cell r="Y204" t="str">
            <v>SYRACUSE</v>
          </cell>
          <cell r="Z204" t="str">
            <v>NY</v>
          </cell>
          <cell r="AA204" t="str">
            <v>13210-2342</v>
          </cell>
          <cell r="AB204" t="str">
            <v>PHYSICIAN</v>
          </cell>
          <cell r="AC204" t="str">
            <v>M</v>
          </cell>
          <cell r="AD204" t="str">
            <v>No</v>
          </cell>
          <cell r="AE204" t="str">
            <v>MMIS</v>
          </cell>
          <cell r="AF204" t="str">
            <v>Auburn Community</v>
          </cell>
          <cell r="AG204" t="str">
            <v>P</v>
          </cell>
        </row>
        <row r="205">
          <cell r="A205">
            <v>1093954406</v>
          </cell>
          <cell r="B205">
            <v>3361671</v>
          </cell>
          <cell r="C205" t="str">
            <v>Iannolo, Maria T, MD</v>
          </cell>
          <cell r="D205" t="str">
            <v>E0322854</v>
          </cell>
          <cell r="E205" t="str">
            <v>IANNOLO MARIA</v>
          </cell>
          <cell r="G205" t="str">
            <v>Lorraine Manzella</v>
          </cell>
          <cell r="H205" t="str">
            <v>(315) 464-6853</v>
          </cell>
          <cell r="J205" t="str">
            <v>MANZELLL@upstate.edu</v>
          </cell>
          <cell r="L205" t="str">
            <v>All Other:: Practitioner - Non-Primary Care Provider (PCP)</v>
          </cell>
          <cell r="M205" t="str">
            <v>Yes</v>
          </cell>
          <cell r="R205" t="str">
            <v>IANNOLO MARIA DR.</v>
          </cell>
          <cell r="W205" t="str">
            <v>IANNOLO MARIA THERESA</v>
          </cell>
          <cell r="X205" t="str">
            <v>6620 FLY RD STE 100</v>
          </cell>
          <cell r="Y205" t="str">
            <v>EAST SYRACUSE</v>
          </cell>
          <cell r="Z205" t="str">
            <v>NY</v>
          </cell>
          <cell r="AA205" t="str">
            <v>13057-9791</v>
          </cell>
          <cell r="AB205" t="str">
            <v>PHYSICIAN</v>
          </cell>
          <cell r="AC205" t="str">
            <v>M</v>
          </cell>
          <cell r="AD205" t="str">
            <v>No</v>
          </cell>
          <cell r="AE205" t="str">
            <v>MMIS</v>
          </cell>
          <cell r="AF205" t="str">
            <v>UUH</v>
          </cell>
          <cell r="AG205" t="str">
            <v>P</v>
          </cell>
        </row>
        <row r="206">
          <cell r="A206">
            <v>1932144227</v>
          </cell>
          <cell r="B206">
            <v>712881</v>
          </cell>
          <cell r="C206" t="str">
            <v>MASTROLIA, CARMINE DR.</v>
          </cell>
          <cell r="D206" t="str">
            <v>E0228417</v>
          </cell>
          <cell r="E206" t="str">
            <v>MASTROLIA CARMINE R        MD</v>
          </cell>
          <cell r="G206" t="str">
            <v>Gene Morreale</v>
          </cell>
          <cell r="H206" t="str">
            <v>(315) 361-2300</v>
          </cell>
          <cell r="J206" t="str">
            <v>gmorreale@oneidahealthcare.org</v>
          </cell>
          <cell r="L206" t="str">
            <v>All Other:: Practitioner - Primary Care Provider (PCP)</v>
          </cell>
          <cell r="M206" t="str">
            <v>No</v>
          </cell>
          <cell r="R206" t="str">
            <v>MASTROLIA CARMINE DR.</v>
          </cell>
          <cell r="W206" t="str">
            <v>MASTROLIA CARMINE R        MD</v>
          </cell>
          <cell r="X206" t="str">
            <v>240 BROAD ST</v>
          </cell>
          <cell r="Y206" t="str">
            <v>ONEIDA</v>
          </cell>
          <cell r="Z206" t="str">
            <v>NY</v>
          </cell>
          <cell r="AA206" t="str">
            <v>13421-2148</v>
          </cell>
          <cell r="AB206" t="str">
            <v>PHYSICIAN</v>
          </cell>
          <cell r="AC206" t="str">
            <v>M</v>
          </cell>
          <cell r="AD206" t="str">
            <v>No</v>
          </cell>
          <cell r="AE206" t="str">
            <v>MMIS</v>
          </cell>
          <cell r="AF206" t="str">
            <v>Oneida Healthcare</v>
          </cell>
          <cell r="AG206" t="str">
            <v>P</v>
          </cell>
        </row>
        <row r="207">
          <cell r="A207">
            <v>1710140900</v>
          </cell>
          <cell r="B207">
            <v>3068559</v>
          </cell>
          <cell r="C207" t="str">
            <v>MCKAY, MATTHEW</v>
          </cell>
          <cell r="D207" t="str">
            <v>E0289340</v>
          </cell>
          <cell r="E207" t="str">
            <v>MCKAY MATTHEW</v>
          </cell>
          <cell r="G207" t="str">
            <v>Gene Morreale</v>
          </cell>
          <cell r="H207" t="str">
            <v>(315) 361-2300</v>
          </cell>
          <cell r="J207" t="str">
            <v>gmorreale@oneidahealthcare.org</v>
          </cell>
          <cell r="L207" t="str">
            <v>All Other:: Practitioner - Primary Care Provider (PCP)</v>
          </cell>
          <cell r="M207" t="str">
            <v>No</v>
          </cell>
          <cell r="R207" t="str">
            <v>MCKAY MATTHEW</v>
          </cell>
          <cell r="W207" t="str">
            <v>MCKAY MATTHEW JOHN MD</v>
          </cell>
          <cell r="X207" t="str">
            <v>600 SENECA ST</v>
          </cell>
          <cell r="Y207" t="str">
            <v>ONEIDA</v>
          </cell>
          <cell r="Z207" t="str">
            <v>NY</v>
          </cell>
          <cell r="AA207" t="str">
            <v>13421-2668</v>
          </cell>
          <cell r="AB207" t="str">
            <v>PHYSICIAN</v>
          </cell>
          <cell r="AC207" t="str">
            <v>M</v>
          </cell>
          <cell r="AD207" t="str">
            <v>No</v>
          </cell>
          <cell r="AE207" t="str">
            <v>MMIS</v>
          </cell>
          <cell r="AF207" t="str">
            <v>Oneida Healthcare</v>
          </cell>
          <cell r="AG207" t="str">
            <v>P</v>
          </cell>
        </row>
        <row r="208">
          <cell r="A208">
            <v>1265520258</v>
          </cell>
          <cell r="B208">
            <v>4043427</v>
          </cell>
          <cell r="C208" t="str">
            <v>M. JOSEPH MONTI, INC. dba Professional Counseling Services</v>
          </cell>
          <cell r="D208" t="str">
            <v>E0395950</v>
          </cell>
          <cell r="E208" t="str">
            <v>M JOSEPH MONTI INC</v>
          </cell>
          <cell r="G208" t="str">
            <v>Terry Monti</v>
          </cell>
          <cell r="H208" t="str">
            <v>(315) 488-1641</v>
          </cell>
          <cell r="J208" t="str">
            <v>tmonti@cnymail.com</v>
          </cell>
          <cell r="L208" t="str">
            <v>All Other:: Mental Health:: Substance Abuse</v>
          </cell>
          <cell r="M208" t="str">
            <v>No</v>
          </cell>
          <cell r="R208" t="str">
            <v>M. JOSEPH MONTI, INC.</v>
          </cell>
          <cell r="W208" t="str">
            <v>M JOSEPH MONTI INC</v>
          </cell>
          <cell r="X208" t="str">
            <v>5700 W GENESEE ST STE 118</v>
          </cell>
          <cell r="Y208" t="str">
            <v>CAMILLUS</v>
          </cell>
          <cell r="Z208" t="str">
            <v>NY</v>
          </cell>
          <cell r="AA208" t="str">
            <v>13031-3217</v>
          </cell>
          <cell r="AB208" t="str">
            <v>DIAGNOSTIC AND TREATMENT CENTER</v>
          </cell>
          <cell r="AC208" t="str">
            <v>M</v>
          </cell>
          <cell r="AD208" t="str">
            <v>No</v>
          </cell>
          <cell r="AE208" t="str">
            <v>MMIS</v>
          </cell>
          <cell r="AG208" t="str">
            <v>P</v>
          </cell>
        </row>
        <row r="209">
          <cell r="A209">
            <v>1073693420</v>
          </cell>
          <cell r="B209">
            <v>352534</v>
          </cell>
          <cell r="C209" t="str">
            <v>Rome Memorial Hospital, Inc</v>
          </cell>
          <cell r="D209" t="str">
            <v>E0263914</v>
          </cell>
          <cell r="E209" t="str">
            <v>ROME MEMORIAL HOSP INC</v>
          </cell>
          <cell r="G209" t="str">
            <v>Basil Ariglio</v>
          </cell>
          <cell r="H209" t="str">
            <v>(315) 338-7000</v>
          </cell>
          <cell r="L209" t="str">
            <v>All Other:: Clinic:: Hospital:: Mental Health:: Substance Abuse</v>
          </cell>
          <cell r="M209" t="str">
            <v>Yes</v>
          </cell>
          <cell r="R209" t="str">
            <v>ROME MEMORIAL HOSPITAL, INC</v>
          </cell>
          <cell r="W209" t="str">
            <v>ROME MEMORIAL HOSP INC</v>
          </cell>
          <cell r="X209" t="str">
            <v>1500 N JAMES ST</v>
          </cell>
          <cell r="Y209" t="str">
            <v>ROME</v>
          </cell>
          <cell r="Z209" t="str">
            <v>NY</v>
          </cell>
          <cell r="AA209" t="str">
            <v>13440-2844</v>
          </cell>
          <cell r="AB209" t="str">
            <v>HOSPITAL</v>
          </cell>
          <cell r="AC209" t="str">
            <v>M</v>
          </cell>
          <cell r="AD209" t="str">
            <v>No</v>
          </cell>
          <cell r="AE209" t="str">
            <v>MMIS</v>
          </cell>
          <cell r="AF209" t="str">
            <v>RMH</v>
          </cell>
          <cell r="AG209" t="str">
            <v>P</v>
          </cell>
        </row>
        <row r="210">
          <cell r="A210">
            <v>1255301396</v>
          </cell>
          <cell r="B210">
            <v>2254488</v>
          </cell>
          <cell r="C210" t="str">
            <v>Colleen Saxton, NP</v>
          </cell>
          <cell r="D210" t="str">
            <v>E0074646</v>
          </cell>
          <cell r="E210" t="str">
            <v>SAXTON COLLEEN COLBERT</v>
          </cell>
          <cell r="G210" t="str">
            <v>Kim Dynka</v>
          </cell>
          <cell r="H210" t="str">
            <v>(315) 364-3388</v>
          </cell>
          <cell r="J210" t="str">
            <v xml:space="preserve">kdynka@prldocs.com </v>
          </cell>
          <cell r="L210" t="str">
            <v>All Other:: Practitioner - Non-Primary Care Provider (PCP):: Practitioner - Primary Care Provider (PCP)</v>
          </cell>
          <cell r="M210" t="str">
            <v>No</v>
          </cell>
          <cell r="R210" t="str">
            <v>SAXTON COLLEEN</v>
          </cell>
          <cell r="W210" t="str">
            <v>SAXTON COLLEEN COLBERT</v>
          </cell>
          <cell r="X210" t="str">
            <v>18 WELLS RD</v>
          </cell>
          <cell r="Y210" t="str">
            <v>AURORA</v>
          </cell>
          <cell r="Z210" t="str">
            <v>NY</v>
          </cell>
          <cell r="AA210" t="str">
            <v>13026-8724</v>
          </cell>
          <cell r="AB210" t="str">
            <v>PHYSICIAN</v>
          </cell>
          <cell r="AC210" t="str">
            <v>M</v>
          </cell>
          <cell r="AD210" t="str">
            <v>No</v>
          </cell>
          <cell r="AE210" t="str">
            <v>MMIS</v>
          </cell>
          <cell r="AF210" t="str">
            <v>FCMG</v>
          </cell>
          <cell r="AG210" t="str">
            <v>P</v>
          </cell>
        </row>
        <row r="211">
          <cell r="A211">
            <v>1306941117</v>
          </cell>
          <cell r="B211">
            <v>1073812</v>
          </cell>
          <cell r="C211" t="str">
            <v>COMFORTCARE OF CAYUGA COUNTY, INC. Dba HOSPICE OF THE FINGER LAKES</v>
          </cell>
          <cell r="D211" t="str">
            <v>E0192489</v>
          </cell>
          <cell r="E211" t="str">
            <v>HOSPICE OF THE FINGER LAKES</v>
          </cell>
          <cell r="G211" t="str">
            <v>Theresa Kline</v>
          </cell>
          <cell r="H211" t="str">
            <v>(315) 255-2733</v>
          </cell>
          <cell r="I211">
            <v>321</v>
          </cell>
          <cell r="J211" t="str">
            <v>tkline@hospiceofthefingerlakes.org</v>
          </cell>
          <cell r="L211" t="str">
            <v>Hospice</v>
          </cell>
          <cell r="M211" t="str">
            <v>No</v>
          </cell>
          <cell r="R211" t="str">
            <v>COMFORTCARE OF CAYUGA COUNTY INC</v>
          </cell>
          <cell r="W211" t="str">
            <v>HOSPICE OF THE FINGER LAKES</v>
          </cell>
          <cell r="X211" t="str">
            <v>1130 CORPORATE DR</v>
          </cell>
          <cell r="Y211" t="str">
            <v>AUBURN</v>
          </cell>
          <cell r="Z211" t="str">
            <v>NY</v>
          </cell>
          <cell r="AA211" t="str">
            <v>13021-1637</v>
          </cell>
          <cell r="AB211" t="str">
            <v>DIAGNOSTIC AND TREATMENT CENTER</v>
          </cell>
          <cell r="AC211" t="str">
            <v>M</v>
          </cell>
          <cell r="AD211" t="str">
            <v>No</v>
          </cell>
          <cell r="AE211" t="str">
            <v>MMIS</v>
          </cell>
          <cell r="AG211" t="str">
            <v>P</v>
          </cell>
        </row>
        <row r="212">
          <cell r="A212">
            <v>1053566299</v>
          </cell>
          <cell r="B212">
            <v>3461956</v>
          </cell>
          <cell r="C212" t="str">
            <v>Karen Bertrand</v>
          </cell>
          <cell r="D212" t="str">
            <v>E0335306</v>
          </cell>
          <cell r="E212" t="str">
            <v>BERTRAND KAREN IRINDA</v>
          </cell>
          <cell r="G212" t="str">
            <v>Tracey Van Dyke</v>
          </cell>
          <cell r="H212" t="str">
            <v>(315) 655-8171</v>
          </cell>
          <cell r="J212" t="str">
            <v>Tracey.Vandyke@sjhsyr.org</v>
          </cell>
          <cell r="L212" t="str">
            <v>All Other:: Practitioner - Primary Care Provider (PCP)</v>
          </cell>
          <cell r="M212" t="str">
            <v>No</v>
          </cell>
          <cell r="R212" t="str">
            <v>BERTRAND KAREN</v>
          </cell>
          <cell r="W212" t="str">
            <v>BERTRAND KAREN IRINDA</v>
          </cell>
          <cell r="X212" t="str">
            <v>301 PROSPECT AVE</v>
          </cell>
          <cell r="Y212" t="str">
            <v>SYRACUSE</v>
          </cell>
          <cell r="Z212" t="str">
            <v>NY</v>
          </cell>
          <cell r="AA212" t="str">
            <v>13203-1807</v>
          </cell>
          <cell r="AB212" t="str">
            <v>PHYSICIAN</v>
          </cell>
          <cell r="AC212" t="str">
            <v>M</v>
          </cell>
          <cell r="AD212" t="str">
            <v>No</v>
          </cell>
          <cell r="AE212" t="str">
            <v>MMIS</v>
          </cell>
          <cell r="AF212" t="str">
            <v>SJH</v>
          </cell>
          <cell r="AG212" t="str">
            <v>P</v>
          </cell>
        </row>
        <row r="213">
          <cell r="A213">
            <v>1184898595</v>
          </cell>
          <cell r="B213">
            <v>3643092</v>
          </cell>
          <cell r="C213" t="str">
            <v>Karen Odrzywolski, MD</v>
          </cell>
          <cell r="D213" t="str">
            <v>E0354663</v>
          </cell>
          <cell r="E213" t="str">
            <v>ODRZYWOLSKI KAREN J</v>
          </cell>
          <cell r="H213" t="str">
            <v>(315) 252-7434</v>
          </cell>
          <cell r="L213" t="str">
            <v>Practitioner - Non-Primary Care Provider (PCP)</v>
          </cell>
          <cell r="M213" t="str">
            <v>No</v>
          </cell>
          <cell r="R213" t="str">
            <v>ODRZYWOLSKI KAREN DR.</v>
          </cell>
          <cell r="W213" t="str">
            <v>ODRZYWOLSKI KAREN J</v>
          </cell>
          <cell r="X213" t="str">
            <v>77 NELSON ST STE 120</v>
          </cell>
          <cell r="Y213" t="str">
            <v>AUBURN</v>
          </cell>
          <cell r="Z213" t="str">
            <v>NY</v>
          </cell>
          <cell r="AA213" t="str">
            <v>13021-1941</v>
          </cell>
          <cell r="AB213" t="str">
            <v>PHYSICIAN</v>
          </cell>
          <cell r="AC213" t="str">
            <v>M</v>
          </cell>
          <cell r="AD213" t="str">
            <v>No</v>
          </cell>
          <cell r="AE213" t="str">
            <v>MMIS</v>
          </cell>
          <cell r="AF213" t="str">
            <v>Auburn Community</v>
          </cell>
          <cell r="AG213" t="str">
            <v>P</v>
          </cell>
        </row>
        <row r="214">
          <cell r="A214">
            <v>1033198015</v>
          </cell>
          <cell r="B214">
            <v>2097363</v>
          </cell>
          <cell r="C214" t="str">
            <v>Karin Kroeger, MD</v>
          </cell>
          <cell r="D214" t="str">
            <v>E0090332</v>
          </cell>
          <cell r="E214" t="str">
            <v>KROEGER KARIN GAE MD</v>
          </cell>
          <cell r="G214" t="str">
            <v>Kim Dynka</v>
          </cell>
          <cell r="H214" t="str">
            <v>(315) 689-1833</v>
          </cell>
          <cell r="J214" t="str">
            <v xml:space="preserve">kdynka@prldocs.com </v>
          </cell>
          <cell r="L214" t="str">
            <v>All Other:: Practitioner - Primary Care Provider (PCP)</v>
          </cell>
          <cell r="M214" t="str">
            <v>No</v>
          </cell>
          <cell r="R214" t="str">
            <v>KROEGER KARIN</v>
          </cell>
          <cell r="W214" t="str">
            <v>KROEGER KARIN GAE MD</v>
          </cell>
          <cell r="Y214" t="str">
            <v>ELBRIDGE</v>
          </cell>
          <cell r="Z214" t="str">
            <v>NY</v>
          </cell>
          <cell r="AA214" t="str">
            <v>13060-9617</v>
          </cell>
          <cell r="AB214" t="str">
            <v>PHYSICIAN</v>
          </cell>
          <cell r="AC214" t="str">
            <v>M</v>
          </cell>
          <cell r="AD214" t="str">
            <v>No</v>
          </cell>
          <cell r="AE214" t="str">
            <v>MMIS</v>
          </cell>
          <cell r="AF214" t="str">
            <v>FCMG</v>
          </cell>
          <cell r="AG214" t="str">
            <v>P</v>
          </cell>
        </row>
        <row r="215">
          <cell r="A215">
            <v>1639102296</v>
          </cell>
          <cell r="B215">
            <v>1323835</v>
          </cell>
          <cell r="C215" t="str">
            <v>Karjoo, Manoochehr, MD</v>
          </cell>
          <cell r="D215" t="str">
            <v>E0167555</v>
          </cell>
          <cell r="E215" t="str">
            <v>KARJOO MANOOCHEHR MD</v>
          </cell>
          <cell r="G215" t="str">
            <v>Lorraine Manzella</v>
          </cell>
          <cell r="H215" t="str">
            <v>(315) 464-6853</v>
          </cell>
          <cell r="J215" t="str">
            <v>MANZELLL@upstate.edu</v>
          </cell>
          <cell r="L215" t="str">
            <v>All Other:: Practitioner - Non-Primary Care Provider (PCP)</v>
          </cell>
          <cell r="M215" t="str">
            <v>Yes</v>
          </cell>
          <cell r="R215" t="str">
            <v>KARJOO MANOOCHEHR</v>
          </cell>
          <cell r="W215" t="str">
            <v>KARJOO MANOOCHEHR MD</v>
          </cell>
          <cell r="X215" t="str">
            <v>RM 5508</v>
          </cell>
          <cell r="Y215" t="str">
            <v>SYRACUSE</v>
          </cell>
          <cell r="Z215" t="str">
            <v>NY</v>
          </cell>
          <cell r="AA215" t="str">
            <v>13210-2342</v>
          </cell>
          <cell r="AB215" t="str">
            <v>PHYSICIAN</v>
          </cell>
          <cell r="AC215" t="str">
            <v>M</v>
          </cell>
          <cell r="AD215" t="str">
            <v>No</v>
          </cell>
          <cell r="AE215" t="str">
            <v>MMIS</v>
          </cell>
          <cell r="AF215" t="str">
            <v>UUH</v>
          </cell>
          <cell r="AG215" t="str">
            <v>P</v>
          </cell>
        </row>
        <row r="216">
          <cell r="A216">
            <v>1992700058</v>
          </cell>
          <cell r="B216">
            <v>2974165</v>
          </cell>
          <cell r="C216" t="str">
            <v>Karmel, Mitchell I., MD</v>
          </cell>
          <cell r="D216" t="str">
            <v>E0005483</v>
          </cell>
          <cell r="E216" t="str">
            <v>KARMEL MITCHELL I MD</v>
          </cell>
          <cell r="G216" t="str">
            <v>Lorraine Manzella</v>
          </cell>
          <cell r="H216" t="str">
            <v>(315) 464-6853</v>
          </cell>
          <cell r="J216" t="str">
            <v>MANZELLL@upstate.edu</v>
          </cell>
          <cell r="L216" t="str">
            <v>All Other:: Practitioner - Non-Primary Care Provider (PCP)</v>
          </cell>
          <cell r="M216" t="str">
            <v>No</v>
          </cell>
          <cell r="R216" t="str">
            <v>KARMEL MITCHELL</v>
          </cell>
          <cell r="W216" t="str">
            <v>KARMEL MITCHELL I MD</v>
          </cell>
          <cell r="X216" t="str">
            <v>750 E ADAMS ST</v>
          </cell>
          <cell r="Y216" t="str">
            <v>SYRACUSE</v>
          </cell>
          <cell r="Z216" t="str">
            <v>NY</v>
          </cell>
          <cell r="AA216" t="str">
            <v>13210-2342</v>
          </cell>
          <cell r="AB216" t="str">
            <v>PHYSICIAN</v>
          </cell>
          <cell r="AC216" t="str">
            <v>M</v>
          </cell>
          <cell r="AD216" t="str">
            <v>No</v>
          </cell>
          <cell r="AE216" t="str">
            <v>MMIS</v>
          </cell>
          <cell r="AF216" t="str">
            <v>UUH</v>
          </cell>
          <cell r="AG216" t="str">
            <v>P</v>
          </cell>
        </row>
        <row r="217">
          <cell r="A217">
            <v>1366632986</v>
          </cell>
          <cell r="B217">
            <v>3008284</v>
          </cell>
          <cell r="C217" t="str">
            <v>CONIFER PARK, INC.</v>
          </cell>
          <cell r="D217" t="str">
            <v>E0157893</v>
          </cell>
          <cell r="E217" t="str">
            <v>CONIFER PARK</v>
          </cell>
          <cell r="G217" t="str">
            <v>Michael Kettle</v>
          </cell>
          <cell r="H217" t="str">
            <v>(607) 760-1063</v>
          </cell>
          <cell r="J217" t="str">
            <v>mkettle@libertymgt.com</v>
          </cell>
          <cell r="L217" t="str">
            <v>All Other:: Substance Abuse</v>
          </cell>
          <cell r="M217" t="str">
            <v>Yes</v>
          </cell>
          <cell r="R217" t="str">
            <v>CONIFER PARK, INC.</v>
          </cell>
          <cell r="W217" t="str">
            <v>CONIFER PARK</v>
          </cell>
          <cell r="X217" t="str">
            <v>ADOL IPR/PRIM CARE</v>
          </cell>
          <cell r="Y217" t="str">
            <v>GLENVILLE</v>
          </cell>
          <cell r="Z217" t="str">
            <v>NY</v>
          </cell>
          <cell r="AA217" t="str">
            <v>12302-4523</v>
          </cell>
          <cell r="AB217" t="str">
            <v>HOSPITAL</v>
          </cell>
          <cell r="AC217" t="str">
            <v>M</v>
          </cell>
          <cell r="AD217" t="str">
            <v>No</v>
          </cell>
          <cell r="AE217" t="str">
            <v>MMIS</v>
          </cell>
          <cell r="AG217" t="str">
            <v>P</v>
          </cell>
        </row>
        <row r="218">
          <cell r="A218">
            <v>1528059995</v>
          </cell>
          <cell r="B218">
            <v>1199191</v>
          </cell>
          <cell r="C218" t="str">
            <v>Temnycky, George O., MD</v>
          </cell>
          <cell r="D218" t="str">
            <v>E0179970</v>
          </cell>
          <cell r="E218" t="str">
            <v>TEMNYCKY GEORGE OMELAN</v>
          </cell>
          <cell r="G218" t="str">
            <v>Lorraine Manzella</v>
          </cell>
          <cell r="H218" t="str">
            <v>(315) 464-6853</v>
          </cell>
          <cell r="J218" t="str">
            <v>MANZELLL@upstate.edu</v>
          </cell>
          <cell r="L218" t="str">
            <v>All Other:: Practitioner - Non-Primary Care Provider (PCP)</v>
          </cell>
          <cell r="M218" t="str">
            <v>No</v>
          </cell>
          <cell r="R218" t="str">
            <v>TEMNYCKY GEORGE</v>
          </cell>
          <cell r="W218" t="str">
            <v>TEMNYCKY GEORGE OMELAN</v>
          </cell>
          <cell r="X218" t="str">
            <v>STE 420</v>
          </cell>
          <cell r="Y218" t="str">
            <v>SYRACUSE</v>
          </cell>
          <cell r="Z218" t="str">
            <v>NY</v>
          </cell>
          <cell r="AA218" t="str">
            <v>13210-1573</v>
          </cell>
          <cell r="AB218" t="str">
            <v>PHYSICIAN</v>
          </cell>
          <cell r="AC218" t="str">
            <v>M</v>
          </cell>
          <cell r="AD218" t="str">
            <v>No</v>
          </cell>
          <cell r="AE218" t="str">
            <v>MMIS</v>
          </cell>
          <cell r="AF218" t="str">
            <v>UUH</v>
          </cell>
          <cell r="AG218" t="str">
            <v>P</v>
          </cell>
        </row>
        <row r="219">
          <cell r="A219">
            <v>1033115399</v>
          </cell>
          <cell r="B219">
            <v>2184889</v>
          </cell>
          <cell r="C219" t="str">
            <v>Terese Barr, NP</v>
          </cell>
          <cell r="D219" t="str">
            <v>E0081592</v>
          </cell>
          <cell r="E219" t="str">
            <v>BARR TERESE ANNE</v>
          </cell>
          <cell r="G219" t="str">
            <v>Kim Dynka</v>
          </cell>
          <cell r="H219" t="str">
            <v>(315) 471-4911</v>
          </cell>
          <cell r="J219" t="str">
            <v xml:space="preserve">kdynka@prldocs.com </v>
          </cell>
          <cell r="L219" t="str">
            <v>All Other:: Practitioner - Non-Primary Care Provider (PCP)</v>
          </cell>
          <cell r="M219" t="str">
            <v>No</v>
          </cell>
          <cell r="R219" t="str">
            <v>BARR TERESE</v>
          </cell>
          <cell r="W219" t="str">
            <v>BARR TERESE ANNE</v>
          </cell>
          <cell r="X219" t="str">
            <v>1351 SMITH ST</v>
          </cell>
          <cell r="Y219" t="str">
            <v>FABIUS</v>
          </cell>
          <cell r="Z219" t="str">
            <v>NY</v>
          </cell>
          <cell r="AA219" t="str">
            <v>13063-9701</v>
          </cell>
          <cell r="AB219" t="str">
            <v>PHYSICIAN</v>
          </cell>
          <cell r="AC219" t="str">
            <v>M</v>
          </cell>
          <cell r="AD219" t="str">
            <v>No</v>
          </cell>
          <cell r="AE219" t="str">
            <v>MMIS</v>
          </cell>
          <cell r="AF219" t="str">
            <v>FCMG</v>
          </cell>
          <cell r="AG219" t="str">
            <v>P</v>
          </cell>
        </row>
        <row r="220">
          <cell r="A220">
            <v>1700189552</v>
          </cell>
          <cell r="B220">
            <v>3299685</v>
          </cell>
          <cell r="C220" t="str">
            <v>Thabet, Ibrahim Abdo, NP</v>
          </cell>
          <cell r="D220" t="str">
            <v>E0315659</v>
          </cell>
          <cell r="E220" t="str">
            <v>THABET IBRAHIM</v>
          </cell>
          <cell r="G220" t="str">
            <v>Lorraine Manzella</v>
          </cell>
          <cell r="H220" t="str">
            <v>(315) 464-6853</v>
          </cell>
          <cell r="J220" t="str">
            <v>MANZELLL@upstate.edu</v>
          </cell>
          <cell r="L220" t="str">
            <v>Practitioner - Non-Primary Care Provider (PCP)</v>
          </cell>
          <cell r="M220" t="str">
            <v>Yes</v>
          </cell>
          <cell r="R220" t="str">
            <v>THABET IBRAHIM</v>
          </cell>
          <cell r="W220" t="str">
            <v>THABET IBRAHIM A</v>
          </cell>
          <cell r="X220" t="str">
            <v>750 E ADAMS ST</v>
          </cell>
          <cell r="Y220" t="str">
            <v>SYRACUSE</v>
          </cell>
          <cell r="Z220" t="str">
            <v>NY</v>
          </cell>
          <cell r="AA220" t="str">
            <v>13210-2342</v>
          </cell>
          <cell r="AB220" t="str">
            <v>PHYSICIAN</v>
          </cell>
          <cell r="AC220" t="str">
            <v>M</v>
          </cell>
          <cell r="AD220" t="str">
            <v>No</v>
          </cell>
          <cell r="AE220" t="str">
            <v>MMIS</v>
          </cell>
          <cell r="AF220" t="str">
            <v>UUH</v>
          </cell>
          <cell r="AG220" t="str">
            <v>P</v>
          </cell>
        </row>
        <row r="221">
          <cell r="A221">
            <v>1871710756</v>
          </cell>
          <cell r="B221">
            <v>3474311</v>
          </cell>
          <cell r="C221" t="str">
            <v>Thakur, Nikhil A., MD</v>
          </cell>
          <cell r="D221" t="str">
            <v>E0336698</v>
          </cell>
          <cell r="E221" t="str">
            <v>THAKUR NIKHIL ANAND</v>
          </cell>
          <cell r="G221" t="str">
            <v>Lorraine Manzella</v>
          </cell>
          <cell r="H221" t="str">
            <v>(315) 464-6853</v>
          </cell>
          <cell r="J221" t="str">
            <v>MANZELLL@upstate.edu</v>
          </cell>
          <cell r="L221" t="str">
            <v>All Other:: Practitioner - Non-Primary Care Provider (PCP)</v>
          </cell>
          <cell r="M221" t="str">
            <v>No</v>
          </cell>
          <cell r="R221" t="str">
            <v>THAKUR NIKHIL</v>
          </cell>
          <cell r="W221" t="str">
            <v>THAKUR NIKHIL ANAND</v>
          </cell>
          <cell r="X221" t="str">
            <v>6620 FLY RD STE 100</v>
          </cell>
          <cell r="Y221" t="str">
            <v>EAST SYRACUSE</v>
          </cell>
          <cell r="Z221" t="str">
            <v>NY</v>
          </cell>
          <cell r="AA221" t="str">
            <v>13057-9791</v>
          </cell>
          <cell r="AB221" t="str">
            <v>PHYSICIAN</v>
          </cell>
          <cell r="AC221" t="str">
            <v>M</v>
          </cell>
          <cell r="AD221" t="str">
            <v>No</v>
          </cell>
          <cell r="AE221" t="str">
            <v>MMIS</v>
          </cell>
          <cell r="AF221" t="str">
            <v>UUH</v>
          </cell>
          <cell r="AG221" t="str">
            <v>P</v>
          </cell>
        </row>
        <row r="222">
          <cell r="A222">
            <v>1629053764</v>
          </cell>
          <cell r="B222">
            <v>2509048</v>
          </cell>
          <cell r="C222" t="str">
            <v>Thayer, Luann M., NP</v>
          </cell>
          <cell r="D222" t="str">
            <v>E0049234</v>
          </cell>
          <cell r="E222" t="str">
            <v>THAYER LUANN M</v>
          </cell>
          <cell r="G222" t="str">
            <v>Lorraine Manzella</v>
          </cell>
          <cell r="H222" t="str">
            <v>(315) 464-6853</v>
          </cell>
          <cell r="J222" t="str">
            <v>MANZELLL@upstate.edu</v>
          </cell>
          <cell r="L222" t="str">
            <v>Practitioner - Non-Primary Care Provider (PCP)</v>
          </cell>
          <cell r="M222" t="str">
            <v>Yes</v>
          </cell>
          <cell r="R222" t="str">
            <v>THAYER LUANN</v>
          </cell>
          <cell r="W222" t="str">
            <v>THAYER LUANN M</v>
          </cell>
          <cell r="X222" t="str">
            <v>STE 409</v>
          </cell>
          <cell r="Y222" t="str">
            <v>SYRACUSE</v>
          </cell>
          <cell r="Z222" t="str">
            <v>NY</v>
          </cell>
          <cell r="AA222" t="str">
            <v>13210-1603</v>
          </cell>
          <cell r="AB222" t="str">
            <v>PHYSICIAN</v>
          </cell>
          <cell r="AC222" t="str">
            <v>M</v>
          </cell>
          <cell r="AD222" t="str">
            <v>No</v>
          </cell>
          <cell r="AE222" t="str">
            <v>MMIS</v>
          </cell>
          <cell r="AG222" t="str">
            <v>P</v>
          </cell>
        </row>
        <row r="223">
          <cell r="A223">
            <v>1912098666</v>
          </cell>
          <cell r="B223">
            <v>955826</v>
          </cell>
          <cell r="C223" t="str">
            <v>The Caring Coalition of Central New York dba Hospice of Central New York</v>
          </cell>
          <cell r="D223" t="str">
            <v>E0204181</v>
          </cell>
          <cell r="E223" t="str">
            <v>HOSPICE/PALLIATIVE CARE ASSOC</v>
          </cell>
          <cell r="G223" t="str">
            <v>Cynthia Chandler</v>
          </cell>
          <cell r="H223" t="str">
            <v>(315) 634-1100</v>
          </cell>
          <cell r="I223">
            <v>218</v>
          </cell>
          <cell r="J223" t="str">
            <v>cchandler@hospicecny.org</v>
          </cell>
          <cell r="L223" t="str">
            <v>Hospice</v>
          </cell>
          <cell r="M223" t="str">
            <v>No</v>
          </cell>
          <cell r="R223" t="str">
            <v>THE CARING COALITION OF CENTRAL NEW YORK</v>
          </cell>
          <cell r="W223" t="str">
            <v>HOSPICE/PALLIATIVE CARE ASSOC</v>
          </cell>
          <cell r="X223" t="str">
            <v>990 7TH NORTH ST</v>
          </cell>
          <cell r="Y223" t="str">
            <v>LIVERPOOL</v>
          </cell>
          <cell r="Z223" t="str">
            <v>NY</v>
          </cell>
          <cell r="AA223" t="str">
            <v>13088-3148</v>
          </cell>
          <cell r="AB223" t="str">
            <v>DIAGNOSTIC AND TREATMENT CENTER</v>
          </cell>
          <cell r="AC223" t="str">
            <v>M</v>
          </cell>
          <cell r="AD223" t="str">
            <v>No</v>
          </cell>
          <cell r="AE223" t="str">
            <v>MMIS</v>
          </cell>
          <cell r="AG223" t="str">
            <v>P</v>
          </cell>
        </row>
        <row r="224">
          <cell r="A224">
            <v>1649350380</v>
          </cell>
          <cell r="B224">
            <v>384309</v>
          </cell>
          <cell r="C224" t="str">
            <v>Faxton St. Luke's Healthcare</v>
          </cell>
          <cell r="D224" t="str">
            <v>E0260805</v>
          </cell>
          <cell r="E224" t="str">
            <v>FAXTON-ST LUKES HEALTHCARE</v>
          </cell>
          <cell r="G224" t="str">
            <v>Cheryl M. Perry</v>
          </cell>
          <cell r="H224" t="str">
            <v>(315) 624-6153</v>
          </cell>
          <cell r="J224" t="str">
            <v>cperry@mvnhealth.com</v>
          </cell>
          <cell r="L224" t="str">
            <v>All Other:: Clinic:: Hospital:: Mental Health</v>
          </cell>
          <cell r="M224" t="str">
            <v>Yes</v>
          </cell>
          <cell r="R224" t="str">
            <v>FAXTON-ST. LUKE'S HEALTHCARE</v>
          </cell>
          <cell r="W224" t="str">
            <v>FAXTON-ST LUKES HEALTHCARE</v>
          </cell>
          <cell r="X224" t="str">
            <v>1656 CHAMPLIN AVE</v>
          </cell>
          <cell r="Y224" t="str">
            <v>NEW HARTFORD</v>
          </cell>
          <cell r="Z224" t="str">
            <v>NY</v>
          </cell>
          <cell r="AA224" t="str">
            <v>13413-1069</v>
          </cell>
          <cell r="AB224" t="str">
            <v>MULTI-TYPE</v>
          </cell>
          <cell r="AC224" t="str">
            <v>M</v>
          </cell>
          <cell r="AD224" t="str">
            <v>No</v>
          </cell>
          <cell r="AE224" t="str">
            <v>MMIS</v>
          </cell>
          <cell r="AF224" t="str">
            <v>FSL</v>
          </cell>
          <cell r="AG224" t="str">
            <v>P</v>
          </cell>
        </row>
        <row r="225">
          <cell r="A225">
            <v>1679668800</v>
          </cell>
          <cell r="B225">
            <v>3193377</v>
          </cell>
          <cell r="C225" t="str">
            <v>FAXTON-ST LUKES HEALTHCARE</v>
          </cell>
          <cell r="D225" t="str">
            <v>E0260805</v>
          </cell>
          <cell r="E225" t="str">
            <v>FAXTON-ST LUKES HEALTHCARE</v>
          </cell>
          <cell r="G225" t="str">
            <v>Michael Trevisani</v>
          </cell>
          <cell r="H225" t="str">
            <v>(315) 624-6174</v>
          </cell>
          <cell r="J225" t="str">
            <v>mtrevisa@mvnhealth.com</v>
          </cell>
          <cell r="L225" t="str">
            <v>All Other:: Clinic:: Hospital:: Mental Health</v>
          </cell>
          <cell r="M225" t="str">
            <v>Yes</v>
          </cell>
          <cell r="R225" t="str">
            <v>FAXTON-ST LUKES HEALTHCARE</v>
          </cell>
          <cell r="W225" t="str">
            <v>FAXTON-ST LUKES HEALTHCARE</v>
          </cell>
          <cell r="X225" t="str">
            <v>1656 CHAMPLIN AVE</v>
          </cell>
          <cell r="Y225" t="str">
            <v>UTICA</v>
          </cell>
          <cell r="Z225" t="str">
            <v>NY</v>
          </cell>
          <cell r="AA225" t="str">
            <v>13502-4830</v>
          </cell>
          <cell r="AB225" t="str">
            <v>HOSPITAL</v>
          </cell>
          <cell r="AC225" t="str">
            <v>M</v>
          </cell>
          <cell r="AD225" t="str">
            <v>No</v>
          </cell>
          <cell r="AE225" t="str">
            <v>MMIS</v>
          </cell>
          <cell r="AF225" t="str">
            <v>FSL</v>
          </cell>
          <cell r="AG225" t="str">
            <v>P</v>
          </cell>
        </row>
        <row r="226">
          <cell r="A226">
            <v>1982790937</v>
          </cell>
          <cell r="B226">
            <v>3192463</v>
          </cell>
          <cell r="C226" t="str">
            <v>FAXTON-ST LUKES HEALTHCARE</v>
          </cell>
          <cell r="D226" t="str">
            <v>E0260805</v>
          </cell>
          <cell r="E226" t="str">
            <v>FAXTON-ST LUKES HEALTHCARE</v>
          </cell>
          <cell r="G226" t="str">
            <v>Michael Trevisani</v>
          </cell>
          <cell r="H226" t="str">
            <v>(315) 624-6174</v>
          </cell>
          <cell r="J226" t="str">
            <v>mtrevisa@mvnhealth.com</v>
          </cell>
          <cell r="L226" t="str">
            <v>All Other:: Clinic:: Hospital:: Mental Health</v>
          </cell>
          <cell r="M226" t="str">
            <v>Yes</v>
          </cell>
          <cell r="R226" t="str">
            <v>FAXTON-ST LUKES HEALTHCARE</v>
          </cell>
          <cell r="W226" t="str">
            <v>FAXTON-ST LUKES HEALTHCARE RENAL</v>
          </cell>
          <cell r="X226" t="str">
            <v>201 E STATE ST</v>
          </cell>
          <cell r="Y226" t="str">
            <v>HERKIMER</v>
          </cell>
          <cell r="Z226" t="str">
            <v>NY</v>
          </cell>
          <cell r="AA226" t="str">
            <v>13350-2370</v>
          </cell>
          <cell r="AB226" t="str">
            <v>HOSPITAL</v>
          </cell>
          <cell r="AC226" t="str">
            <v>M</v>
          </cell>
          <cell r="AD226" t="str">
            <v>No</v>
          </cell>
          <cell r="AE226" t="str">
            <v>MMIS</v>
          </cell>
          <cell r="AF226" t="str">
            <v>FSL</v>
          </cell>
          <cell r="AG226" t="str">
            <v>P</v>
          </cell>
        </row>
        <row r="227">
          <cell r="A227">
            <v>1538104989</v>
          </cell>
          <cell r="B227">
            <v>774465</v>
          </cell>
          <cell r="C227" t="str">
            <v>The Crossings Nursing and Rehabilitation Centre</v>
          </cell>
          <cell r="D227" t="str">
            <v>E0222278</v>
          </cell>
          <cell r="E227" t="str">
            <v>CROSSINGS NURSING &amp; REHAB CTR</v>
          </cell>
          <cell r="G227" t="str">
            <v>Laurence Mennig</v>
          </cell>
          <cell r="H227" t="str">
            <v>(315) 656-7277</v>
          </cell>
          <cell r="I227">
            <v>14001</v>
          </cell>
          <cell r="J227" t="str">
            <v>lmennig@clrchealth.com</v>
          </cell>
          <cell r="L227" t="str">
            <v>All Other:: Nursing Home</v>
          </cell>
          <cell r="M227" t="str">
            <v>Yes</v>
          </cell>
          <cell r="R227" t="str">
            <v>MINOA NURSING AND REHABILITATION CENTER LLC</v>
          </cell>
          <cell r="W227" t="str">
            <v>CROSSINGS NURSING &amp; REHAB CTR</v>
          </cell>
          <cell r="X227" t="str">
            <v>217 EAST AVE</v>
          </cell>
          <cell r="Y227" t="str">
            <v>MINOA</v>
          </cell>
          <cell r="Z227" t="str">
            <v>NY</v>
          </cell>
          <cell r="AA227" t="str">
            <v>13116-1205</v>
          </cell>
          <cell r="AB227" t="str">
            <v>LONG TERM CARE FACILITY</v>
          </cell>
          <cell r="AC227" t="str">
            <v>M</v>
          </cell>
          <cell r="AD227" t="str">
            <v>No</v>
          </cell>
          <cell r="AE227" t="str">
            <v>MMIS</v>
          </cell>
          <cell r="AG227" t="str">
            <v>P</v>
          </cell>
        </row>
        <row r="228">
          <cell r="A228">
            <v>1811088719</v>
          </cell>
          <cell r="B228">
            <v>2997419</v>
          </cell>
          <cell r="C228" t="str">
            <v>The Neighborhood Center, Inc.</v>
          </cell>
          <cell r="D228" t="str">
            <v>E0144350</v>
          </cell>
          <cell r="E228" t="str">
            <v>THE NEIGHBORHOOD CTR SCM</v>
          </cell>
          <cell r="G228" t="str">
            <v>Sandra Soroka</v>
          </cell>
          <cell r="H228" t="str">
            <v>(315) 272-2615</v>
          </cell>
          <cell r="J228" t="str">
            <v>sandys@neighborhoodctr.org</v>
          </cell>
          <cell r="L228" t="str">
            <v>Case Management / Health Home:: Mental Health</v>
          </cell>
          <cell r="M228" t="str">
            <v>Yes</v>
          </cell>
          <cell r="R228" t="str">
            <v>THE NEIGHBORHOOD CENTER, INC.</v>
          </cell>
          <cell r="W228" t="str">
            <v>NEIGHBORHOOD CENTER INC</v>
          </cell>
          <cell r="X228" t="str">
            <v>800 CHARLOTTE ST</v>
          </cell>
          <cell r="Y228" t="str">
            <v>UTICA</v>
          </cell>
          <cell r="Z228" t="str">
            <v>NY</v>
          </cell>
          <cell r="AA228" t="str">
            <v>13501-2913</v>
          </cell>
          <cell r="AB228" t="str">
            <v>MULTI-TYPE</v>
          </cell>
          <cell r="AC228" t="str">
            <v>M</v>
          </cell>
          <cell r="AD228" t="str">
            <v>No</v>
          </cell>
          <cell r="AE228" t="str">
            <v>MMIS</v>
          </cell>
          <cell r="AF228" t="str">
            <v>The Neighborhood Center</v>
          </cell>
          <cell r="AG228" t="str">
            <v>P</v>
          </cell>
        </row>
        <row r="229">
          <cell r="A229">
            <v>1083820955</v>
          </cell>
          <cell r="B229">
            <v>312230</v>
          </cell>
          <cell r="C229" t="str">
            <v>The Pines at Utica Center for Nursing and Rehabilitation</v>
          </cell>
          <cell r="D229" t="str">
            <v>E0267883</v>
          </cell>
          <cell r="E229" t="str">
            <v>UTICA CROSSINGS</v>
          </cell>
          <cell r="G229" t="str">
            <v>David S. Armstrong Jr., Administrator</v>
          </cell>
          <cell r="H229" t="str">
            <v>(315) 797-3570</v>
          </cell>
          <cell r="I229">
            <v>305</v>
          </cell>
          <cell r="J229" t="str">
            <v>darmstrong@nathealthcare.com</v>
          </cell>
          <cell r="L229" t="str">
            <v>All Other:: Nursing Home</v>
          </cell>
          <cell r="M229" t="str">
            <v>Yes</v>
          </cell>
          <cell r="R229" t="str">
            <v>UTICA CROSSINGS LLC</v>
          </cell>
          <cell r="W229" t="str">
            <v>THE PINES AT UTICA CTR NRS &amp; REHAB</v>
          </cell>
          <cell r="X229" t="str">
            <v>1800 BUTTERFIELD AVE</v>
          </cell>
          <cell r="Y229" t="str">
            <v>UTICA</v>
          </cell>
          <cell r="Z229" t="str">
            <v>NY</v>
          </cell>
          <cell r="AA229" t="str">
            <v>13501-5610</v>
          </cell>
          <cell r="AB229" t="str">
            <v>LONG TERM CARE FACILITY</v>
          </cell>
          <cell r="AC229" t="str">
            <v>M</v>
          </cell>
          <cell r="AD229" t="str">
            <v>No</v>
          </cell>
          <cell r="AE229" t="str">
            <v>MMIS</v>
          </cell>
          <cell r="AF229" t="str">
            <v>The Pines at Utica Center</v>
          </cell>
          <cell r="AG229" t="str">
            <v>P</v>
          </cell>
        </row>
        <row r="230">
          <cell r="A230">
            <v>1205031598</v>
          </cell>
          <cell r="B230">
            <v>1085487</v>
          </cell>
          <cell r="C230" t="str">
            <v>The Salvation Army, Syracuse Area Services</v>
          </cell>
          <cell r="D230" t="str">
            <v>E0191324</v>
          </cell>
          <cell r="E230" t="str">
            <v>SALVATION ARMY ADOL TS</v>
          </cell>
          <cell r="G230" t="str">
            <v>Linda M. Wright, ACSW</v>
          </cell>
          <cell r="H230" t="str">
            <v>(315) 479-1326</v>
          </cell>
          <cell r="J230" t="str">
            <v>lwright@use.salvationarmy.org</v>
          </cell>
          <cell r="L230" t="str">
            <v>All Other</v>
          </cell>
          <cell r="M230" t="str">
            <v>No</v>
          </cell>
          <cell r="R230" t="str">
            <v>THE SALVATION ARMY - SAS</v>
          </cell>
          <cell r="W230" t="str">
            <v>SALVATION ARMY ADOL TS</v>
          </cell>
          <cell r="X230" t="str">
            <v>ONONDAGA</v>
          </cell>
          <cell r="Y230" t="str">
            <v>SYRACUSE</v>
          </cell>
          <cell r="Z230" t="str">
            <v>NY</v>
          </cell>
          <cell r="AA230" t="str">
            <v>13202-3512</v>
          </cell>
          <cell r="AB230" t="str">
            <v>HOME HEALTH AGENCY</v>
          </cell>
          <cell r="AC230" t="str">
            <v>M</v>
          </cell>
          <cell r="AD230" t="str">
            <v>No</v>
          </cell>
          <cell r="AE230" t="str">
            <v>MMIS</v>
          </cell>
          <cell r="AG230" t="str">
            <v>P</v>
          </cell>
        </row>
        <row r="231">
          <cell r="A231">
            <v>1619964764</v>
          </cell>
          <cell r="B231">
            <v>2396798</v>
          </cell>
          <cell r="C231" t="str">
            <v>THOMSON-CHMIELEWSKI ANNE J</v>
          </cell>
          <cell r="D231" t="str">
            <v>E0060448</v>
          </cell>
          <cell r="E231" t="str">
            <v>THOMSON-CHMIELEWSKI ANNE J</v>
          </cell>
          <cell r="G231" t="str">
            <v>Daniel Taillard</v>
          </cell>
          <cell r="H231" t="str">
            <v>(315) 798-1701</v>
          </cell>
          <cell r="J231" t="str">
            <v>dtaillard@sdmg.com</v>
          </cell>
          <cell r="L231" t="str">
            <v>Practitioner - Non-Primary Care Provider (PCP)</v>
          </cell>
          <cell r="M231" t="str">
            <v>No</v>
          </cell>
          <cell r="R231" t="str">
            <v>THOMSON-CHMIELEWSKI ANNE</v>
          </cell>
          <cell r="W231" t="str">
            <v>THOMSON-CHMIELEWSKI ANNE J</v>
          </cell>
          <cell r="X231" t="str">
            <v>1729 BURRSTONE RD</v>
          </cell>
          <cell r="Y231" t="str">
            <v>NEW HARTFORD</v>
          </cell>
          <cell r="Z231" t="str">
            <v>NY</v>
          </cell>
          <cell r="AA231" t="str">
            <v>13413-1001</v>
          </cell>
          <cell r="AB231" t="str">
            <v>PHYSICIAN</v>
          </cell>
          <cell r="AC231" t="str">
            <v>M</v>
          </cell>
          <cell r="AD231" t="str">
            <v>No</v>
          </cell>
          <cell r="AE231" t="str">
            <v>MMIS</v>
          </cell>
          <cell r="AF231" t="str">
            <v>Slocum Dickson</v>
          </cell>
          <cell r="AG231" t="str">
            <v>P</v>
          </cell>
        </row>
        <row r="232">
          <cell r="A232">
            <v>1154684439</v>
          </cell>
          <cell r="B232">
            <v>3464151</v>
          </cell>
          <cell r="C232" t="str">
            <v>WRIGHT BRANDI LYNN</v>
          </cell>
          <cell r="D232" t="str">
            <v>E0335532</v>
          </cell>
          <cell r="E232" t="str">
            <v>WRIGHT BRANDI LYNN</v>
          </cell>
          <cell r="G232" t="str">
            <v>Daniel Taillard</v>
          </cell>
          <cell r="H232" t="str">
            <v>(315) 798-1701</v>
          </cell>
          <cell r="J232" t="str">
            <v>dtaillard@sdmg.com</v>
          </cell>
          <cell r="L232" t="str">
            <v>All Other:: Practitioner - Primary Care Provider (PCP)</v>
          </cell>
          <cell r="M232" t="str">
            <v>No</v>
          </cell>
          <cell r="R232" t="str">
            <v>CORIGLIANO BRANDI</v>
          </cell>
          <cell r="W232" t="str">
            <v>WRIGHT BRANDI LYNN</v>
          </cell>
          <cell r="X232" t="str">
            <v>1729 BURRSTONE RD</v>
          </cell>
          <cell r="Y232" t="str">
            <v>NEW HARTFORD</v>
          </cell>
          <cell r="Z232" t="str">
            <v>NY</v>
          </cell>
          <cell r="AA232" t="str">
            <v>13413-1001</v>
          </cell>
          <cell r="AB232" t="str">
            <v>PHYSICIAN</v>
          </cell>
          <cell r="AC232" t="str">
            <v>M</v>
          </cell>
          <cell r="AD232" t="str">
            <v>No</v>
          </cell>
          <cell r="AE232" t="str">
            <v>MMIS</v>
          </cell>
          <cell r="AG232" t="str">
            <v>P</v>
          </cell>
        </row>
        <row r="233">
          <cell r="A233">
            <v>1578587515</v>
          </cell>
          <cell r="B233">
            <v>2585582</v>
          </cell>
          <cell r="C233" t="str">
            <v>CUNNINGHAM, JILL A</v>
          </cell>
          <cell r="D233" t="str">
            <v>E0041597</v>
          </cell>
          <cell r="E233" t="str">
            <v>CUNNINGHAM JILL A</v>
          </cell>
          <cell r="G233" t="str">
            <v>Daniel Taillard</v>
          </cell>
          <cell r="H233" t="str">
            <v>(315) 798-1701</v>
          </cell>
          <cell r="J233" t="str">
            <v>dtaillard@sdmg.com</v>
          </cell>
          <cell r="L233" t="str">
            <v>All Other:: Practitioner - Non-Primary Care Provider (PCP)</v>
          </cell>
          <cell r="M233" t="str">
            <v>No</v>
          </cell>
          <cell r="R233" t="str">
            <v>CUNNINGHAM JILL</v>
          </cell>
          <cell r="W233" t="str">
            <v>CUNNINGHAM JILL A</v>
          </cell>
          <cell r="X233" t="str">
            <v>1 OXFORD RD</v>
          </cell>
          <cell r="Y233" t="str">
            <v>NEW HARTFORD</v>
          </cell>
          <cell r="Z233" t="str">
            <v>NY</v>
          </cell>
          <cell r="AA233" t="str">
            <v>13413-2651</v>
          </cell>
          <cell r="AB233" t="str">
            <v>PHYSICIAN</v>
          </cell>
          <cell r="AC233" t="str">
            <v>M</v>
          </cell>
          <cell r="AD233" t="str">
            <v>No</v>
          </cell>
          <cell r="AE233" t="str">
            <v>MMIS</v>
          </cell>
          <cell r="AF233" t="str">
            <v>Slocum Dickson</v>
          </cell>
          <cell r="AG233" t="str">
            <v>P</v>
          </cell>
        </row>
        <row r="234">
          <cell r="A234">
            <v>1720075724</v>
          </cell>
          <cell r="B234">
            <v>2531482</v>
          </cell>
          <cell r="C234" t="str">
            <v>DAVIS, KATHLEEN M</v>
          </cell>
          <cell r="D234" t="str">
            <v>E0046996</v>
          </cell>
          <cell r="E234" t="str">
            <v>DAVIS KATHLEEN M</v>
          </cell>
          <cell r="G234" t="str">
            <v>Daniel Taillard</v>
          </cell>
          <cell r="H234" t="str">
            <v>(315) 798-1701</v>
          </cell>
          <cell r="J234" t="str">
            <v>dtaillard@sdmg.com</v>
          </cell>
          <cell r="L234" t="str">
            <v>Practitioner - Primary Care Provider (PCP)</v>
          </cell>
          <cell r="M234" t="str">
            <v>No</v>
          </cell>
          <cell r="R234" t="str">
            <v>DAVIS KATHLEEN</v>
          </cell>
          <cell r="W234" t="str">
            <v>DAVIS KATHLEEN M</v>
          </cell>
          <cell r="X234" t="str">
            <v>1729 BURRSTONE RD</v>
          </cell>
          <cell r="Y234" t="str">
            <v>NEW HARTFORD</v>
          </cell>
          <cell r="Z234" t="str">
            <v>NY</v>
          </cell>
          <cell r="AA234" t="str">
            <v>13413-1093</v>
          </cell>
          <cell r="AB234" t="str">
            <v>PHYSICIAN</v>
          </cell>
          <cell r="AC234" t="str">
            <v>M</v>
          </cell>
          <cell r="AD234" t="str">
            <v>No</v>
          </cell>
          <cell r="AE234" t="str">
            <v>MMIS</v>
          </cell>
          <cell r="AF234" t="str">
            <v>Slocum Dickson</v>
          </cell>
          <cell r="AG234" t="str">
            <v>P</v>
          </cell>
        </row>
        <row r="235">
          <cell r="A235">
            <v>1669469524</v>
          </cell>
          <cell r="B235">
            <v>2326621</v>
          </cell>
          <cell r="C235" t="str">
            <v>DEBLOIS, BARBARA M</v>
          </cell>
          <cell r="D235" t="str">
            <v>E0067441</v>
          </cell>
          <cell r="E235" t="str">
            <v>DEBLOIS BARBARA M</v>
          </cell>
          <cell r="G235" t="str">
            <v>Daniel Taillard</v>
          </cell>
          <cell r="H235" t="str">
            <v>(315) 798-1701</v>
          </cell>
          <cell r="J235" t="str">
            <v>dtaillard@sdmg.com</v>
          </cell>
          <cell r="L235" t="str">
            <v>Practitioner - Non-Primary Care Provider (PCP)</v>
          </cell>
          <cell r="M235" t="str">
            <v>No</v>
          </cell>
          <cell r="R235" t="str">
            <v>DEBLOIS BARBARA</v>
          </cell>
          <cell r="W235" t="str">
            <v>DEBLOIS BARBARA M</v>
          </cell>
          <cell r="X235" t="str">
            <v>1729 BURRSTONE RD</v>
          </cell>
          <cell r="Y235" t="str">
            <v>NEW HARTFORD</v>
          </cell>
          <cell r="Z235" t="str">
            <v>NY</v>
          </cell>
          <cell r="AA235" t="str">
            <v>13413-1001</v>
          </cell>
          <cell r="AB235" t="str">
            <v>PHYSICIAN</v>
          </cell>
          <cell r="AC235" t="str">
            <v>M</v>
          </cell>
          <cell r="AD235" t="str">
            <v>No</v>
          </cell>
          <cell r="AE235" t="str">
            <v>MMIS</v>
          </cell>
          <cell r="AF235" t="str">
            <v>Slocum Dickson</v>
          </cell>
          <cell r="AG235" t="str">
            <v>P</v>
          </cell>
        </row>
        <row r="236">
          <cell r="A236">
            <v>1831187590</v>
          </cell>
          <cell r="B236">
            <v>401932</v>
          </cell>
          <cell r="C236" t="str">
            <v>DECARLO, ROBERT L DPM</v>
          </cell>
          <cell r="D236" t="str">
            <v>E0259067</v>
          </cell>
          <cell r="E236" t="str">
            <v>DECARLO ROBERT L DPM</v>
          </cell>
          <cell r="G236" t="str">
            <v>Daniel Taillard</v>
          </cell>
          <cell r="H236" t="str">
            <v>(315) 798-1701</v>
          </cell>
          <cell r="J236" t="str">
            <v>dtaillard@sdmg.com</v>
          </cell>
          <cell r="L236" t="str">
            <v>Practitioner - Non-Primary Care Provider (PCP)</v>
          </cell>
          <cell r="M236" t="str">
            <v>No</v>
          </cell>
          <cell r="R236" t="str">
            <v>DECARLO ROBERT DR.</v>
          </cell>
          <cell r="W236" t="str">
            <v>DECARLO ROBERT L DPM</v>
          </cell>
          <cell r="X236" t="str">
            <v>1729 BURRSTONE RD</v>
          </cell>
          <cell r="Y236" t="str">
            <v>NEW HARTFORD</v>
          </cell>
          <cell r="Z236" t="str">
            <v>NY</v>
          </cell>
          <cell r="AA236" t="str">
            <v>13413-1093</v>
          </cell>
          <cell r="AB236" t="str">
            <v>PODIATRIST</v>
          </cell>
          <cell r="AC236" t="str">
            <v>M</v>
          </cell>
          <cell r="AD236" t="str">
            <v>No</v>
          </cell>
          <cell r="AE236" t="str">
            <v>MMIS</v>
          </cell>
          <cell r="AF236" t="str">
            <v>Slocum Dickson</v>
          </cell>
          <cell r="AG236" t="str">
            <v>P</v>
          </cell>
        </row>
        <row r="237">
          <cell r="A237">
            <v>1780678995</v>
          </cell>
          <cell r="B237">
            <v>591231</v>
          </cell>
          <cell r="C237" t="str">
            <v>DHABHAR POURUSHASP JAMSHED MD</v>
          </cell>
          <cell r="D237" t="str">
            <v>E0240557</v>
          </cell>
          <cell r="E237" t="str">
            <v>DHABHAR POURUSHASP JAMSHED MD</v>
          </cell>
          <cell r="G237" t="str">
            <v>Daniel Taillard</v>
          </cell>
          <cell r="H237" t="str">
            <v>(315) 798-1701</v>
          </cell>
          <cell r="J237" t="str">
            <v>dtaillard@sdmg.com</v>
          </cell>
          <cell r="L237" t="str">
            <v>All Other:: Practitioner - Primary Care Provider (PCP)</v>
          </cell>
          <cell r="M237" t="str">
            <v>No</v>
          </cell>
          <cell r="R237" t="str">
            <v>DHABHAR POURUSHASP DR.</v>
          </cell>
          <cell r="W237" t="str">
            <v>DHABHAR POURUSHASP JAMSHED MD</v>
          </cell>
          <cell r="X237" t="str">
            <v>1729 BURRSTONE RD</v>
          </cell>
          <cell r="Y237" t="str">
            <v>NEW HARTFORD</v>
          </cell>
          <cell r="Z237" t="str">
            <v>NY</v>
          </cell>
          <cell r="AA237" t="str">
            <v>13413-1093</v>
          </cell>
          <cell r="AB237" t="str">
            <v>PHYSICIAN</v>
          </cell>
          <cell r="AC237" t="str">
            <v>M</v>
          </cell>
          <cell r="AD237" t="str">
            <v>No</v>
          </cell>
          <cell r="AE237" t="str">
            <v>MMIS</v>
          </cell>
          <cell r="AF237" t="str">
            <v>Slocum Dickson</v>
          </cell>
          <cell r="AG237" t="str">
            <v>P</v>
          </cell>
        </row>
        <row r="238">
          <cell r="A238">
            <v>1609026137</v>
          </cell>
          <cell r="B238">
            <v>3483736</v>
          </cell>
          <cell r="C238" t="str">
            <v>Padalino, David J, MD</v>
          </cell>
          <cell r="D238" t="str">
            <v>E0337790</v>
          </cell>
          <cell r="E238" t="str">
            <v>PADALINO DAVID</v>
          </cell>
          <cell r="G238" t="str">
            <v>Lorraine Manzella</v>
          </cell>
          <cell r="H238" t="str">
            <v>(315) 464-6853</v>
          </cell>
          <cell r="J238" t="str">
            <v>MANZELLL@upstate.edu</v>
          </cell>
          <cell r="L238" t="str">
            <v>All Other:: Practitioner - Non-Primary Care Provider (PCP)</v>
          </cell>
          <cell r="M238" t="str">
            <v>No</v>
          </cell>
          <cell r="R238" t="str">
            <v>PADALINO DAVID DR.</v>
          </cell>
          <cell r="W238" t="str">
            <v>PADALINO DAVID JAMES</v>
          </cell>
          <cell r="X238" t="str">
            <v>725 IRVING AVE STE 503</v>
          </cell>
          <cell r="Y238" t="str">
            <v>SYRACUSE</v>
          </cell>
          <cell r="Z238" t="str">
            <v>NY</v>
          </cell>
          <cell r="AA238" t="str">
            <v>13210-1683</v>
          </cell>
          <cell r="AB238" t="str">
            <v>PHYSICIAN</v>
          </cell>
          <cell r="AC238" t="str">
            <v>M</v>
          </cell>
          <cell r="AD238" t="str">
            <v>No</v>
          </cell>
          <cell r="AE238" t="str">
            <v>MMIS</v>
          </cell>
          <cell r="AG238" t="str">
            <v>P</v>
          </cell>
        </row>
        <row r="239">
          <cell r="A239">
            <v>1255310314</v>
          </cell>
          <cell r="B239">
            <v>1345211</v>
          </cell>
          <cell r="C239" t="str">
            <v>PALMER SCOTT DR.</v>
          </cell>
          <cell r="D239" t="str">
            <v>E0165423</v>
          </cell>
          <cell r="E239" t="str">
            <v>PALMER SCOTT PATRICK MD</v>
          </cell>
          <cell r="G239" t="str">
            <v>Scott Palmer</v>
          </cell>
          <cell r="H239" t="str">
            <v>(315) 255-7204</v>
          </cell>
          <cell r="L239" t="str">
            <v>All Other:: Practitioner - Non-Primary Care Provider (PCP)</v>
          </cell>
          <cell r="M239" t="str">
            <v>No</v>
          </cell>
          <cell r="R239" t="str">
            <v>PALMER SCOTT DR.</v>
          </cell>
          <cell r="W239" t="str">
            <v>PALMER SCOTT PATRICK</v>
          </cell>
          <cell r="X239" t="str">
            <v>111 CLARA BARTON ST</v>
          </cell>
          <cell r="Y239" t="str">
            <v>DANSVILLE</v>
          </cell>
          <cell r="Z239" t="str">
            <v>NY</v>
          </cell>
          <cell r="AA239" t="str">
            <v>14437-9503</v>
          </cell>
          <cell r="AB239" t="str">
            <v>PHYSICIAN</v>
          </cell>
          <cell r="AC239" t="str">
            <v>M</v>
          </cell>
          <cell r="AD239" t="str">
            <v>No</v>
          </cell>
          <cell r="AE239" t="str">
            <v>MMIS</v>
          </cell>
          <cell r="AF239" t="str">
            <v>Auburn Community</v>
          </cell>
          <cell r="AG239" t="str">
            <v>P</v>
          </cell>
        </row>
        <row r="240">
          <cell r="A240">
            <v>1003937715</v>
          </cell>
          <cell r="B240">
            <v>3129320</v>
          </cell>
          <cell r="C240" t="str">
            <v>RAJA DAYAL DAVIS</v>
          </cell>
          <cell r="D240" t="str">
            <v>E0296458</v>
          </cell>
          <cell r="E240" t="str">
            <v>DAYAL DAVIS RAJA</v>
          </cell>
          <cell r="G240" t="str">
            <v>Daniel Taillard</v>
          </cell>
          <cell r="H240" t="str">
            <v>(315) 798-1701</v>
          </cell>
          <cell r="J240" t="str">
            <v>dtaillard@sdmg.com</v>
          </cell>
          <cell r="L240" t="str">
            <v>All Other:: Practitioner - Non-Primary Care Provider (PCP):: Practitioner - Primary Care Provider (PCP)</v>
          </cell>
          <cell r="M240" t="str">
            <v>No</v>
          </cell>
          <cell r="R240" t="str">
            <v>RAJA DAYAL DR.</v>
          </cell>
          <cell r="W240" t="str">
            <v>RAJA DAYAL DAVIS</v>
          </cell>
          <cell r="X240" t="str">
            <v>1729 BURRSTONE RD</v>
          </cell>
          <cell r="Y240" t="str">
            <v>NEW HARTFORD</v>
          </cell>
          <cell r="Z240" t="str">
            <v>NY</v>
          </cell>
          <cell r="AA240" t="str">
            <v>13413-1001</v>
          </cell>
          <cell r="AB240" t="str">
            <v>PHYSICIAN</v>
          </cell>
          <cell r="AC240" t="str">
            <v>M</v>
          </cell>
          <cell r="AD240" t="str">
            <v>No</v>
          </cell>
          <cell r="AE240" t="str">
            <v>MMIS</v>
          </cell>
          <cell r="AF240" t="str">
            <v>Slocum Dickson</v>
          </cell>
          <cell r="AG240" t="str">
            <v>P</v>
          </cell>
        </row>
        <row r="241">
          <cell r="A241">
            <v>1669466884</v>
          </cell>
          <cell r="B241">
            <v>1668088</v>
          </cell>
          <cell r="C241" t="str">
            <v>RAZIA SULTANA MD</v>
          </cell>
          <cell r="D241" t="str">
            <v>E0133208</v>
          </cell>
          <cell r="E241" t="str">
            <v>RAZIA SULTANA MD</v>
          </cell>
          <cell r="G241" t="str">
            <v>Daniel Taillard</v>
          </cell>
          <cell r="H241" t="str">
            <v>(315) 798-1701</v>
          </cell>
          <cell r="J241" t="str">
            <v>dtaillard@sdmg.com</v>
          </cell>
          <cell r="L241" t="str">
            <v>All Other:: Practitioner - Non-Primary Care Provider (PCP)</v>
          </cell>
          <cell r="M241" t="str">
            <v>No</v>
          </cell>
          <cell r="R241" t="str">
            <v>RAZIA SULTANA DR.</v>
          </cell>
          <cell r="W241" t="str">
            <v>RAZIA SULTANA MD</v>
          </cell>
          <cell r="X241" t="str">
            <v>SLOCUM-DICKSON MD PC</v>
          </cell>
          <cell r="Y241" t="str">
            <v>NEW HARTFORD</v>
          </cell>
          <cell r="Z241" t="str">
            <v>NY</v>
          </cell>
          <cell r="AA241" t="str">
            <v>13413-1093</v>
          </cell>
          <cell r="AB241" t="str">
            <v>PHYSICIAN</v>
          </cell>
          <cell r="AC241" t="str">
            <v>M</v>
          </cell>
          <cell r="AD241" t="str">
            <v>No</v>
          </cell>
          <cell r="AE241" t="str">
            <v>MMIS</v>
          </cell>
          <cell r="AF241" t="str">
            <v>Slocum Dickson</v>
          </cell>
          <cell r="AG241" t="str">
            <v>P</v>
          </cell>
        </row>
        <row r="242">
          <cell r="A242">
            <v>1245473800</v>
          </cell>
          <cell r="B242">
            <v>3228080</v>
          </cell>
          <cell r="C242" t="str">
            <v>RIO TARYN WILEY</v>
          </cell>
          <cell r="D242" t="str">
            <v>E0307575</v>
          </cell>
          <cell r="E242" t="str">
            <v>RIO TARYN WILEY</v>
          </cell>
          <cell r="G242" t="str">
            <v>Daniel Taillard</v>
          </cell>
          <cell r="H242" t="str">
            <v>(315) 798-1701</v>
          </cell>
          <cell r="J242" t="str">
            <v>dtaillard@sdmg.com</v>
          </cell>
          <cell r="L242" t="str">
            <v>All Other:: Practitioner - Primary Care Provider (PCP)</v>
          </cell>
          <cell r="M242" t="str">
            <v>No</v>
          </cell>
          <cell r="R242" t="str">
            <v>RIO TARYN DR.</v>
          </cell>
          <cell r="W242" t="str">
            <v>RIO TARYN WILEY</v>
          </cell>
          <cell r="X242" t="str">
            <v>3959 BROADWAY</v>
          </cell>
          <cell r="Y242" t="str">
            <v>NEW YORK</v>
          </cell>
          <cell r="Z242" t="str">
            <v>NY</v>
          </cell>
          <cell r="AA242" t="str">
            <v>10032-1559</v>
          </cell>
          <cell r="AB242" t="str">
            <v>PHYSICIAN</v>
          </cell>
          <cell r="AC242" t="str">
            <v>M</v>
          </cell>
          <cell r="AD242" t="str">
            <v>No</v>
          </cell>
          <cell r="AE242" t="str">
            <v>MMIS</v>
          </cell>
          <cell r="AF242" t="str">
            <v>Slocum Dickson</v>
          </cell>
          <cell r="AG242" t="str">
            <v>P</v>
          </cell>
        </row>
        <row r="243">
          <cell r="A243">
            <v>1093949711</v>
          </cell>
          <cell r="B243">
            <v>3129086</v>
          </cell>
          <cell r="C243" t="str">
            <v>ROLOSON HEIDI RPA</v>
          </cell>
          <cell r="D243" t="str">
            <v>E0296440</v>
          </cell>
          <cell r="E243" t="str">
            <v>HEIDI ROLOSON RPAC</v>
          </cell>
          <cell r="G243" t="str">
            <v>Daniel Taillard</v>
          </cell>
          <cell r="H243" t="str">
            <v>(315) 798-1701</v>
          </cell>
          <cell r="J243" t="str">
            <v>dtaillard@sdmg.com</v>
          </cell>
          <cell r="L243" t="str">
            <v>All Other:: Practitioner - Non-Primary Care Provider (PCP)</v>
          </cell>
          <cell r="M243" t="str">
            <v>No</v>
          </cell>
          <cell r="R243" t="str">
            <v>ROLOSON HEIDI</v>
          </cell>
          <cell r="W243" t="str">
            <v>ROLOSON HEIDI RPA</v>
          </cell>
          <cell r="X243" t="str">
            <v>1729 BURRSTONE RD</v>
          </cell>
          <cell r="Y243" t="str">
            <v>NEW HARTFORD</v>
          </cell>
          <cell r="Z243" t="str">
            <v>NY</v>
          </cell>
          <cell r="AA243" t="str">
            <v>13413-1001</v>
          </cell>
          <cell r="AB243" t="str">
            <v>PHYSICIAN</v>
          </cell>
          <cell r="AC243" t="str">
            <v>M</v>
          </cell>
          <cell r="AD243" t="str">
            <v>No</v>
          </cell>
          <cell r="AE243" t="str">
            <v>MMIS</v>
          </cell>
          <cell r="AF243" t="str">
            <v>Slocum Dickson</v>
          </cell>
          <cell r="AG243" t="str">
            <v>P</v>
          </cell>
        </row>
        <row r="244">
          <cell r="A244">
            <v>1891789947</v>
          </cell>
          <cell r="B244">
            <v>2578669</v>
          </cell>
          <cell r="C244" t="str">
            <v>ROSS JULIA</v>
          </cell>
          <cell r="D244" t="str">
            <v>E0042287</v>
          </cell>
          <cell r="E244" t="str">
            <v>ROSS JULIA</v>
          </cell>
          <cell r="G244" t="str">
            <v>Daniel Taillard</v>
          </cell>
          <cell r="H244" t="str">
            <v>(315) 798-1701</v>
          </cell>
          <cell r="J244" t="str">
            <v>dtaillard@sdmg.com</v>
          </cell>
          <cell r="L244" t="str">
            <v>Practitioner - Non-Primary Care Provider (PCP)</v>
          </cell>
          <cell r="M244" t="str">
            <v>No</v>
          </cell>
          <cell r="R244" t="str">
            <v>ROSS JULIA MS.</v>
          </cell>
          <cell r="W244" t="str">
            <v>ROSS JULIA ALLEN</v>
          </cell>
          <cell r="X244" t="str">
            <v>1656 CHAMPLIN AVE</v>
          </cell>
          <cell r="Y244" t="str">
            <v>UTICA</v>
          </cell>
          <cell r="Z244" t="str">
            <v>NY</v>
          </cell>
          <cell r="AA244" t="str">
            <v>13502-4830</v>
          </cell>
          <cell r="AB244" t="str">
            <v>PHYSICIAN</v>
          </cell>
          <cell r="AC244" t="str">
            <v>M</v>
          </cell>
          <cell r="AD244" t="str">
            <v>No</v>
          </cell>
          <cell r="AE244" t="str">
            <v>MMIS</v>
          </cell>
          <cell r="AF244" t="str">
            <v>Slocum Dickson</v>
          </cell>
          <cell r="AG244" t="str">
            <v>P</v>
          </cell>
        </row>
        <row r="245">
          <cell r="A245">
            <v>1922104546</v>
          </cell>
          <cell r="B245">
            <v>2145499</v>
          </cell>
          <cell r="C245" t="str">
            <v>ROUNDS KAREN WASHBURN</v>
          </cell>
          <cell r="D245" t="str">
            <v>E0085525</v>
          </cell>
          <cell r="E245" t="str">
            <v>ROUNDS KAREN WASHBURN</v>
          </cell>
          <cell r="G245" t="str">
            <v>Daniel Taillard</v>
          </cell>
          <cell r="H245" t="str">
            <v>(315) 798-1701</v>
          </cell>
          <cell r="J245" t="str">
            <v>dtaillard@sdmg.com</v>
          </cell>
          <cell r="L245" t="str">
            <v>All Other:: Practitioner - Primary Care Provider (PCP)</v>
          </cell>
          <cell r="M245" t="str">
            <v>No</v>
          </cell>
          <cell r="R245" t="str">
            <v>ROUNDS CLEARY KAREN MS.</v>
          </cell>
          <cell r="W245" t="str">
            <v>ROUNDS CLEARY KAREN</v>
          </cell>
          <cell r="X245" t="str">
            <v>3946 ONEIDA ST</v>
          </cell>
          <cell r="Y245" t="str">
            <v>NEW HARTFORD</v>
          </cell>
          <cell r="Z245" t="str">
            <v>NY</v>
          </cell>
          <cell r="AA245" t="str">
            <v>13413-9702</v>
          </cell>
          <cell r="AB245" t="str">
            <v>PHYSICIAN</v>
          </cell>
          <cell r="AC245" t="str">
            <v>M</v>
          </cell>
          <cell r="AD245" t="str">
            <v>No</v>
          </cell>
          <cell r="AE245" t="str">
            <v>MMIS</v>
          </cell>
          <cell r="AF245" t="str">
            <v>Slocum Dickson</v>
          </cell>
          <cell r="AG245" t="str">
            <v>P</v>
          </cell>
        </row>
        <row r="246">
          <cell r="A246">
            <v>1477547693</v>
          </cell>
          <cell r="B246">
            <v>819172</v>
          </cell>
          <cell r="C246" t="str">
            <v>SAMAD NAEEM MD</v>
          </cell>
          <cell r="D246" t="str">
            <v>E0217815</v>
          </cell>
          <cell r="E246" t="str">
            <v>SAMAD NAEEM MD</v>
          </cell>
          <cell r="G246" t="str">
            <v>Daniel Taillard</v>
          </cell>
          <cell r="H246" t="str">
            <v>(315) 798-1701</v>
          </cell>
          <cell r="J246" t="str">
            <v>dtaillard@sdmg.com</v>
          </cell>
          <cell r="L246" t="str">
            <v>All Other:: Practitioner - Non-Primary Care Provider (PCP)</v>
          </cell>
          <cell r="M246" t="str">
            <v>No</v>
          </cell>
          <cell r="R246" t="str">
            <v>SAMAD NAEEM DR.</v>
          </cell>
          <cell r="W246" t="str">
            <v>SAMAD NAEEM</v>
          </cell>
          <cell r="X246" t="str">
            <v>1729 BURRSTONE RD</v>
          </cell>
          <cell r="Y246" t="str">
            <v>NEW HARTFORD</v>
          </cell>
          <cell r="Z246" t="str">
            <v>NY</v>
          </cell>
          <cell r="AA246" t="str">
            <v>13413-1001</v>
          </cell>
          <cell r="AB246" t="str">
            <v>PHYSICIAN</v>
          </cell>
          <cell r="AC246" t="str">
            <v>M</v>
          </cell>
          <cell r="AD246" t="str">
            <v>No</v>
          </cell>
          <cell r="AE246" t="str">
            <v>MMIS</v>
          </cell>
          <cell r="AF246" t="str">
            <v>Slocum Dickson</v>
          </cell>
          <cell r="AG246" t="str">
            <v>P</v>
          </cell>
        </row>
        <row r="247">
          <cell r="A247">
            <v>1790776268</v>
          </cell>
          <cell r="B247">
            <v>2328581</v>
          </cell>
          <cell r="C247" t="str">
            <v>SCALISE DIANE</v>
          </cell>
          <cell r="D247" t="str">
            <v>E0067245</v>
          </cell>
          <cell r="E247" t="str">
            <v>SCALISE DIANE</v>
          </cell>
          <cell r="G247" t="str">
            <v>Daniel Taillard</v>
          </cell>
          <cell r="H247" t="str">
            <v>(315) 798-1701</v>
          </cell>
          <cell r="J247" t="str">
            <v>dtaillard@sdmg.com</v>
          </cell>
          <cell r="L247" t="str">
            <v>All Other:: Practitioner - Non-Primary Care Provider (PCP)</v>
          </cell>
          <cell r="M247" t="str">
            <v>No</v>
          </cell>
          <cell r="R247" t="str">
            <v>SCALISE DIANE MS.</v>
          </cell>
          <cell r="W247" t="str">
            <v>SCALISE DIANE</v>
          </cell>
          <cell r="X247" t="str">
            <v>1729 BURRSTONE RD</v>
          </cell>
          <cell r="Y247" t="str">
            <v>NEW HARTFORD</v>
          </cell>
          <cell r="Z247" t="str">
            <v>NY</v>
          </cell>
          <cell r="AA247" t="str">
            <v>13413-1001</v>
          </cell>
          <cell r="AB247" t="str">
            <v>PHYSICIAN</v>
          </cell>
          <cell r="AC247" t="str">
            <v>M</v>
          </cell>
          <cell r="AD247" t="str">
            <v>No</v>
          </cell>
          <cell r="AE247" t="str">
            <v>MMIS</v>
          </cell>
          <cell r="AF247" t="str">
            <v>RMH</v>
          </cell>
          <cell r="AG247" t="str">
            <v>P</v>
          </cell>
        </row>
        <row r="248">
          <cell r="A248">
            <v>1609867175</v>
          </cell>
          <cell r="B248">
            <v>2421378</v>
          </cell>
          <cell r="C248" t="str">
            <v>SCALISE MARIA CRISTINA S</v>
          </cell>
          <cell r="D248" t="str">
            <v>E0057991</v>
          </cell>
          <cell r="E248" t="str">
            <v>SCALISE MARIA CRISTINA S</v>
          </cell>
          <cell r="G248" t="str">
            <v>Daniel Taillard</v>
          </cell>
          <cell r="H248" t="str">
            <v>(315) 798-1701</v>
          </cell>
          <cell r="J248" t="str">
            <v>dtaillard@sdmg.com</v>
          </cell>
          <cell r="L248" t="str">
            <v>Practitioner - Non-Primary Care Provider (PCP)</v>
          </cell>
          <cell r="M248" t="str">
            <v>No</v>
          </cell>
          <cell r="R248" t="str">
            <v>SCALISE MARIA MS.</v>
          </cell>
          <cell r="W248" t="str">
            <v>SCALISE MARIA CRISTINA S</v>
          </cell>
          <cell r="X248" t="str">
            <v>1729 BURRSTONE RD</v>
          </cell>
          <cell r="Y248" t="str">
            <v>NEW HARTFORD</v>
          </cell>
          <cell r="Z248" t="str">
            <v>NY</v>
          </cell>
          <cell r="AA248" t="str">
            <v>13413-1093</v>
          </cell>
          <cell r="AB248" t="str">
            <v>THERAPIST</v>
          </cell>
          <cell r="AC248" t="str">
            <v>M</v>
          </cell>
          <cell r="AD248" t="str">
            <v>No</v>
          </cell>
          <cell r="AE248" t="str">
            <v>MMIS</v>
          </cell>
          <cell r="AF248" t="str">
            <v>Slocum Dickson</v>
          </cell>
          <cell r="AG248" t="str">
            <v>P</v>
          </cell>
        </row>
        <row r="249">
          <cell r="A249">
            <v>1336128941</v>
          </cell>
          <cell r="B249">
            <v>2720285</v>
          </cell>
          <cell r="C249" t="str">
            <v>SCHKLAIR PETER ALAN MD</v>
          </cell>
          <cell r="D249" t="str">
            <v>E0028157</v>
          </cell>
          <cell r="E249" t="str">
            <v>SCHKLAIR PETER ALAN MD</v>
          </cell>
          <cell r="G249" t="str">
            <v>Daniel Taillard</v>
          </cell>
          <cell r="H249" t="str">
            <v>(315) 798-1701</v>
          </cell>
          <cell r="J249" t="str">
            <v>dtaillard@sdmg.com</v>
          </cell>
          <cell r="L249" t="str">
            <v>All Other:: Practitioner - Non-Primary Care Provider (PCP)</v>
          </cell>
          <cell r="M249" t="str">
            <v>No</v>
          </cell>
          <cell r="R249" t="str">
            <v>SCHKLAIR PETER DR.</v>
          </cell>
          <cell r="W249" t="str">
            <v>SCHKLAIR PETER ALAN</v>
          </cell>
          <cell r="X249" t="str">
            <v>1729 BURRSTONE RD</v>
          </cell>
          <cell r="Y249" t="str">
            <v>NEW HARTFORD</v>
          </cell>
          <cell r="Z249" t="str">
            <v>NY</v>
          </cell>
          <cell r="AA249" t="str">
            <v>13413-1001</v>
          </cell>
          <cell r="AB249" t="str">
            <v>PHYSICIAN</v>
          </cell>
          <cell r="AC249" t="str">
            <v>M</v>
          </cell>
          <cell r="AD249" t="str">
            <v>No</v>
          </cell>
          <cell r="AE249" t="str">
            <v>MMIS</v>
          </cell>
          <cell r="AF249" t="str">
            <v>Slocum Dickson</v>
          </cell>
          <cell r="AG249" t="str">
            <v>P</v>
          </cell>
        </row>
        <row r="250">
          <cell r="A250">
            <v>1669767216</v>
          </cell>
          <cell r="B250">
            <v>3349731</v>
          </cell>
          <cell r="C250" t="str">
            <v>SCIALDONE ELIZABETH M</v>
          </cell>
          <cell r="D250" t="str">
            <v>E0321401</v>
          </cell>
          <cell r="E250" t="str">
            <v>SCIALDONE ELIZABETH M</v>
          </cell>
          <cell r="G250" t="str">
            <v>Daniel Taillard</v>
          </cell>
          <cell r="H250" t="str">
            <v>(315) 798-1701</v>
          </cell>
          <cell r="J250" t="str">
            <v>dtaillard@sdmg.com</v>
          </cell>
          <cell r="L250" t="str">
            <v>Practitioner - Non-Primary Care Provider (PCP):: Practitioner - Primary Care Provider (PCP)</v>
          </cell>
          <cell r="M250" t="str">
            <v>No</v>
          </cell>
          <cell r="R250" t="str">
            <v>SCIALDONE ELIZABETH</v>
          </cell>
          <cell r="W250" t="str">
            <v>SCIALDONE ELIZABETH M</v>
          </cell>
          <cell r="X250" t="str">
            <v>1729 BURRSTONE RD</v>
          </cell>
          <cell r="Y250" t="str">
            <v>NEW HARTFORD</v>
          </cell>
          <cell r="Z250" t="str">
            <v>NY</v>
          </cell>
          <cell r="AA250" t="str">
            <v>13413-1001</v>
          </cell>
          <cell r="AB250" t="str">
            <v>PHYSICIAN</v>
          </cell>
          <cell r="AC250" t="str">
            <v>M</v>
          </cell>
          <cell r="AD250" t="str">
            <v>No</v>
          </cell>
          <cell r="AE250" t="str">
            <v>MMIS</v>
          </cell>
          <cell r="AF250" t="str">
            <v>Slocum Dickson</v>
          </cell>
          <cell r="AG250" t="str">
            <v>P</v>
          </cell>
        </row>
        <row r="251">
          <cell r="A251">
            <v>1598885741</v>
          </cell>
          <cell r="B251">
            <v>3195911</v>
          </cell>
          <cell r="C251" t="str">
            <v>SIKDER MANZURUL A</v>
          </cell>
          <cell r="D251" t="str">
            <v>E0303990</v>
          </cell>
          <cell r="E251" t="str">
            <v>SIKDER MANZURUL A</v>
          </cell>
          <cell r="G251" t="str">
            <v>Daniel Taillard</v>
          </cell>
          <cell r="H251" t="str">
            <v>(315) 798-1701</v>
          </cell>
          <cell r="J251" t="str">
            <v>dtaillard@sdmg.com</v>
          </cell>
          <cell r="L251" t="str">
            <v>All Other:: Practitioner - Non-Primary Care Provider (PCP)</v>
          </cell>
          <cell r="M251" t="str">
            <v>No</v>
          </cell>
          <cell r="R251" t="str">
            <v>SIKDER MANZURUL</v>
          </cell>
          <cell r="W251" t="str">
            <v>SIKDER MANZURUL A</v>
          </cell>
          <cell r="X251" t="str">
            <v>1729 BURRSTONE RD</v>
          </cell>
          <cell r="Y251" t="str">
            <v>NEW HARTFORD</v>
          </cell>
          <cell r="Z251" t="str">
            <v>NY</v>
          </cell>
          <cell r="AA251" t="str">
            <v>13413-1001</v>
          </cell>
          <cell r="AB251" t="str">
            <v>PHYSICIAN</v>
          </cell>
          <cell r="AC251" t="str">
            <v>M</v>
          </cell>
          <cell r="AD251" t="str">
            <v>No</v>
          </cell>
          <cell r="AE251" t="str">
            <v>MMIS</v>
          </cell>
          <cell r="AF251" t="str">
            <v>Slocum Dickson</v>
          </cell>
          <cell r="AG251" t="str">
            <v>P</v>
          </cell>
        </row>
        <row r="252">
          <cell r="A252">
            <v>1740267509</v>
          </cell>
          <cell r="B252">
            <v>980130</v>
          </cell>
          <cell r="C252" t="str">
            <v>Robert Polachek, MD</v>
          </cell>
          <cell r="D252" t="str">
            <v>E0201767</v>
          </cell>
          <cell r="E252" t="str">
            <v>POLACHEK ROBERT S          MD</v>
          </cell>
          <cell r="G252" t="str">
            <v>Kim Dynka</v>
          </cell>
          <cell r="H252" t="str">
            <v>(315) 492-3403</v>
          </cell>
          <cell r="J252" t="str">
            <v xml:space="preserve">kdynka@prldocs.com </v>
          </cell>
          <cell r="L252" t="str">
            <v>All Other:: Practitioner - Primary Care Provider (PCP)</v>
          </cell>
          <cell r="M252" t="str">
            <v>No</v>
          </cell>
          <cell r="R252" t="str">
            <v>POLACHEK ROBERT</v>
          </cell>
          <cell r="W252" t="str">
            <v>POLACHEK ROBERT S          MD</v>
          </cell>
          <cell r="X252" t="str">
            <v>4810 W SENECA TNPKE</v>
          </cell>
          <cell r="Y252" t="str">
            <v>SYRACUSE</v>
          </cell>
          <cell r="Z252" t="str">
            <v>NY</v>
          </cell>
          <cell r="AA252">
            <v>13215</v>
          </cell>
          <cell r="AB252" t="str">
            <v>PHYSICIAN</v>
          </cell>
          <cell r="AC252" t="str">
            <v>M</v>
          </cell>
          <cell r="AD252" t="str">
            <v>No</v>
          </cell>
          <cell r="AE252" t="str">
            <v>MMIS</v>
          </cell>
          <cell r="AF252" t="str">
            <v>FCMG</v>
          </cell>
          <cell r="AG252" t="str">
            <v>P</v>
          </cell>
        </row>
        <row r="253">
          <cell r="A253">
            <v>1447353529</v>
          </cell>
          <cell r="B253">
            <v>1869061</v>
          </cell>
          <cell r="C253" t="str">
            <v>Robert Strominger, MD</v>
          </cell>
          <cell r="D253" t="str">
            <v>E0113137</v>
          </cell>
          <cell r="E253" t="str">
            <v>STROMINGER ROBERT N MD</v>
          </cell>
          <cell r="H253" t="str">
            <v>(315) 255-3300</v>
          </cell>
          <cell r="L253" t="str">
            <v>All Other:: Practitioner - Non-Primary Care Provider (PCP)</v>
          </cell>
          <cell r="M253" t="str">
            <v>No</v>
          </cell>
          <cell r="R253" t="str">
            <v>STROMINGER ROBERT</v>
          </cell>
          <cell r="W253" t="str">
            <v>STROMINGER ROBERT N MD</v>
          </cell>
          <cell r="X253" t="str">
            <v>2 ASCOT PL</v>
          </cell>
          <cell r="Y253" t="str">
            <v>ITHACA</v>
          </cell>
          <cell r="Z253" t="str">
            <v>NY</v>
          </cell>
          <cell r="AA253" t="str">
            <v>14850-1072</v>
          </cell>
          <cell r="AB253" t="str">
            <v>PHYSICIAN</v>
          </cell>
          <cell r="AC253" t="str">
            <v>M</v>
          </cell>
          <cell r="AD253" t="str">
            <v>No</v>
          </cell>
          <cell r="AE253" t="str">
            <v>MMIS</v>
          </cell>
          <cell r="AF253" t="str">
            <v>Auburn Community</v>
          </cell>
          <cell r="AG253" t="str">
            <v>P</v>
          </cell>
        </row>
        <row r="254">
          <cell r="A254">
            <v>1215964051</v>
          </cell>
          <cell r="B254">
            <v>562583</v>
          </cell>
          <cell r="C254" t="str">
            <v>Robert Westlake, MD</v>
          </cell>
          <cell r="D254" t="str">
            <v>E0243413</v>
          </cell>
          <cell r="E254" t="str">
            <v>WESTLAKE ROBERT ELMER JR MDPC</v>
          </cell>
          <cell r="G254" t="str">
            <v>Kim Dynka</v>
          </cell>
          <cell r="H254" t="str">
            <v>(315) 218-7020</v>
          </cell>
          <cell r="J254" t="str">
            <v xml:space="preserve">kdynka@prldocs.com </v>
          </cell>
          <cell r="L254" t="str">
            <v>All Other:: Practitioner - Non-Primary Care Provider (PCP):: Practitioner - Primary Care Provider (PCP)</v>
          </cell>
          <cell r="M254" t="str">
            <v>No</v>
          </cell>
          <cell r="R254" t="str">
            <v>WESTLAKE ROBERT DR.</v>
          </cell>
          <cell r="W254" t="str">
            <v>WESTLAKE ROBERT ELMER JR MDPC</v>
          </cell>
          <cell r="X254" t="str">
            <v>BROAD RD</v>
          </cell>
          <cell r="Y254" t="str">
            <v>SYRACUSE</v>
          </cell>
          <cell r="Z254" t="str">
            <v>NY</v>
          </cell>
          <cell r="AA254" t="str">
            <v>13215-5100</v>
          </cell>
          <cell r="AB254" t="str">
            <v>PHYSICIAN</v>
          </cell>
          <cell r="AC254" t="str">
            <v>M</v>
          </cell>
          <cell r="AD254" t="str">
            <v>No</v>
          </cell>
          <cell r="AE254" t="str">
            <v>MMIS</v>
          </cell>
          <cell r="AF254" t="str">
            <v>FCMG</v>
          </cell>
          <cell r="AG254" t="str">
            <v>P</v>
          </cell>
        </row>
        <row r="255">
          <cell r="A255">
            <v>1851489041</v>
          </cell>
          <cell r="B255">
            <v>3367397</v>
          </cell>
          <cell r="C255" t="str">
            <v>Robinson, Barbara, MD</v>
          </cell>
          <cell r="D255" t="str">
            <v>E0323488</v>
          </cell>
          <cell r="E255" t="str">
            <v>ROBINSON BARBARA</v>
          </cell>
          <cell r="G255" t="str">
            <v>Lorraine Manzella</v>
          </cell>
          <cell r="H255" t="str">
            <v>(315) 464-6853</v>
          </cell>
          <cell r="J255" t="str">
            <v>MANZELLL@upstate.edu</v>
          </cell>
          <cell r="L255" t="str">
            <v>All Other:: Practitioner - Non-Primary Care Provider (PCP)</v>
          </cell>
          <cell r="M255" t="str">
            <v>Yes</v>
          </cell>
          <cell r="R255" t="str">
            <v>ROBINSON BARBARA</v>
          </cell>
          <cell r="W255" t="str">
            <v>ROBINSON BARBARA</v>
          </cell>
          <cell r="X255" t="str">
            <v>750 E ADAMS ST STE 4835</v>
          </cell>
          <cell r="Y255" t="str">
            <v>SYRACUSE</v>
          </cell>
          <cell r="Z255" t="str">
            <v>NY</v>
          </cell>
          <cell r="AA255" t="str">
            <v>13210-2342</v>
          </cell>
          <cell r="AB255" t="str">
            <v>PHYSICIAN</v>
          </cell>
          <cell r="AC255" t="str">
            <v>M</v>
          </cell>
          <cell r="AD255" t="str">
            <v>No</v>
          </cell>
          <cell r="AE255" t="str">
            <v>MMIS</v>
          </cell>
          <cell r="AF255" t="str">
            <v>UUH</v>
          </cell>
          <cell r="AG255" t="str">
            <v>P</v>
          </cell>
        </row>
        <row r="256">
          <cell r="A256">
            <v>1124246327</v>
          </cell>
          <cell r="B256">
            <v>3574825</v>
          </cell>
          <cell r="C256" t="str">
            <v>Edelstein, Adam, DO</v>
          </cell>
          <cell r="D256" t="str">
            <v>E0347580</v>
          </cell>
          <cell r="E256" t="str">
            <v>EDELSTEIN ADAM</v>
          </cell>
          <cell r="G256" t="str">
            <v>Lorraine Manzella</v>
          </cell>
          <cell r="H256" t="str">
            <v>(315) 464-6853</v>
          </cell>
          <cell r="J256" t="str">
            <v>MANZELLL@upstate.edu</v>
          </cell>
          <cell r="L256" t="str">
            <v>All Other:: Practitioner - Non-Primary Care Provider (PCP)</v>
          </cell>
          <cell r="M256" t="str">
            <v>No</v>
          </cell>
          <cell r="R256" t="str">
            <v>EDELSTEIN ADAM DR.</v>
          </cell>
          <cell r="W256" t="str">
            <v>EDELSTEIN ADAM</v>
          </cell>
          <cell r="X256" t="str">
            <v>750 E ADAMS ST</v>
          </cell>
          <cell r="Y256" t="str">
            <v>SYRACUSE</v>
          </cell>
          <cell r="Z256" t="str">
            <v>NY</v>
          </cell>
          <cell r="AA256" t="str">
            <v>13210-2342</v>
          </cell>
          <cell r="AB256" t="str">
            <v>PHYSICIAN</v>
          </cell>
          <cell r="AC256" t="str">
            <v>M</v>
          </cell>
          <cell r="AD256" t="str">
            <v>No</v>
          </cell>
          <cell r="AE256" t="str">
            <v>MMIS</v>
          </cell>
          <cell r="AF256" t="str">
            <v>UUH</v>
          </cell>
          <cell r="AG256" t="str">
            <v>P</v>
          </cell>
        </row>
        <row r="257">
          <cell r="A257">
            <v>1548231640</v>
          </cell>
          <cell r="B257">
            <v>1805307</v>
          </cell>
          <cell r="C257" t="str">
            <v>Howard, Wendy S., MD</v>
          </cell>
          <cell r="D257" t="str">
            <v>E0119505</v>
          </cell>
          <cell r="E257" t="str">
            <v>HOWARD WENDY S MD</v>
          </cell>
          <cell r="G257" t="str">
            <v>Lorraine Manzella</v>
          </cell>
          <cell r="H257" t="str">
            <v>(315) 464-6853</v>
          </cell>
          <cell r="J257" t="str">
            <v>MANZELLL@upstate.edu</v>
          </cell>
          <cell r="L257" t="str">
            <v>All Other:: Practitioner - Non-Primary Care Provider (PCP)</v>
          </cell>
          <cell r="M257" t="str">
            <v>No</v>
          </cell>
          <cell r="R257" t="str">
            <v>HOWARD WENDY DR.</v>
          </cell>
          <cell r="W257" t="str">
            <v>HOWARD WENDY STEVENS</v>
          </cell>
          <cell r="Y257" t="str">
            <v>SYRACUSE</v>
          </cell>
          <cell r="Z257" t="str">
            <v>NY</v>
          </cell>
          <cell r="AA257" t="str">
            <v>13210-1834</v>
          </cell>
          <cell r="AB257" t="str">
            <v>PHYSICIAN</v>
          </cell>
          <cell r="AC257" t="str">
            <v>M</v>
          </cell>
          <cell r="AD257" t="str">
            <v>No</v>
          </cell>
          <cell r="AE257" t="str">
            <v>MMIS</v>
          </cell>
          <cell r="AF257" t="str">
            <v>UUH</v>
          </cell>
          <cell r="AG257" t="str">
            <v>P</v>
          </cell>
        </row>
        <row r="258">
          <cell r="A258">
            <v>1114956430</v>
          </cell>
          <cell r="B258">
            <v>2154456</v>
          </cell>
          <cell r="C258" t="str">
            <v>Hsu, Jack M., MD</v>
          </cell>
          <cell r="D258" t="str">
            <v>E0084630</v>
          </cell>
          <cell r="E258" t="str">
            <v>HSU JACK M</v>
          </cell>
          <cell r="G258" t="str">
            <v>Lorraine Manzella</v>
          </cell>
          <cell r="H258" t="str">
            <v>(315) 464-6853</v>
          </cell>
          <cell r="J258" t="str">
            <v>MANZELLL@upstate.edu</v>
          </cell>
          <cell r="L258" t="str">
            <v>Practitioner - Non-Primary Care Provider (PCP)</v>
          </cell>
          <cell r="M258" t="str">
            <v>No</v>
          </cell>
          <cell r="R258" t="str">
            <v>HSU JACK</v>
          </cell>
          <cell r="W258" t="str">
            <v>HSU JACK M</v>
          </cell>
          <cell r="X258" t="str">
            <v>UNVSY OTOLARYNGOLOGY</v>
          </cell>
          <cell r="Y258" t="str">
            <v>SYRACUSE</v>
          </cell>
          <cell r="Z258" t="str">
            <v>NY</v>
          </cell>
          <cell r="AA258" t="str">
            <v>13210-2342</v>
          </cell>
          <cell r="AB258" t="str">
            <v>PHYSICIAN</v>
          </cell>
          <cell r="AC258" t="str">
            <v>M</v>
          </cell>
          <cell r="AD258" t="str">
            <v>No</v>
          </cell>
          <cell r="AE258" t="str">
            <v>MMIS</v>
          </cell>
          <cell r="AG258" t="str">
            <v>P</v>
          </cell>
        </row>
        <row r="259">
          <cell r="A259">
            <v>1073864294</v>
          </cell>
          <cell r="B259">
            <v>4534401</v>
          </cell>
          <cell r="C259" t="str">
            <v>Brooke Winters</v>
          </cell>
          <cell r="D259" t="str">
            <v>E0446219</v>
          </cell>
          <cell r="E259" t="str">
            <v>WINTERS BROOKE</v>
          </cell>
          <cell r="G259" t="str">
            <v>Audrey LaFrenier</v>
          </cell>
          <cell r="H259" t="str">
            <v>(518) 431-1652</v>
          </cell>
          <cell r="J259" t="str">
            <v>audrey.lafrenier@northernrivers.org</v>
          </cell>
          <cell r="L259" t="str">
            <v>Practitioner - Non-Primary Care Provider (PCP)</v>
          </cell>
          <cell r="M259" t="str">
            <v>No</v>
          </cell>
          <cell r="R259" t="str">
            <v>WINTERS BROOKE</v>
          </cell>
          <cell r="W259" t="str">
            <v>WINTERS BROOKE</v>
          </cell>
          <cell r="AB259" t="str">
            <v>CLINICAL SOCIAL WORKER (CSW)</v>
          </cell>
          <cell r="AC259" t="str">
            <v>M</v>
          </cell>
          <cell r="AD259" t="str">
            <v>No</v>
          </cell>
          <cell r="AE259" t="str">
            <v>MMIS</v>
          </cell>
          <cell r="AG259" t="str">
            <v>P</v>
          </cell>
        </row>
        <row r="260">
          <cell r="A260">
            <v>1598089682</v>
          </cell>
          <cell r="B260">
            <v>370498</v>
          </cell>
          <cell r="C260" t="str">
            <v>Rome Center for Rehabilitation and Healthcare</v>
          </cell>
          <cell r="D260" t="str">
            <v>E0330043</v>
          </cell>
          <cell r="E260" t="str">
            <v>ROME CENTER REHABILITATION &amp; HLT CR</v>
          </cell>
          <cell r="G260" t="str">
            <v>Isaac Rubin</v>
          </cell>
          <cell r="H260" t="str">
            <v>(917) 618-4869</v>
          </cell>
          <cell r="J260" t="str">
            <v>irubin@centersforcare.org</v>
          </cell>
          <cell r="L260" t="str">
            <v>All Other:: Nursing Home</v>
          </cell>
          <cell r="M260" t="str">
            <v>Yes</v>
          </cell>
          <cell r="R260" t="str">
            <v>ROME CENTER LLC</v>
          </cell>
          <cell r="W260" t="str">
            <v>ROME CENTER REHABILITATION &amp; HLT CR</v>
          </cell>
          <cell r="X260" t="str">
            <v>801 N JAMES ST</v>
          </cell>
          <cell r="Y260" t="str">
            <v>ROME</v>
          </cell>
          <cell r="Z260" t="str">
            <v>NY</v>
          </cell>
          <cell r="AA260" t="str">
            <v>13440-3524</v>
          </cell>
          <cell r="AB260" t="str">
            <v>LONG TERM CARE FACILITY</v>
          </cell>
          <cell r="AC260" t="str">
            <v>M</v>
          </cell>
          <cell r="AD260" t="str">
            <v>No</v>
          </cell>
          <cell r="AE260" t="str">
            <v>MMIS</v>
          </cell>
          <cell r="AG260" t="str">
            <v>P</v>
          </cell>
        </row>
        <row r="261">
          <cell r="A261">
            <v>1841260494</v>
          </cell>
          <cell r="B261">
            <v>1411958</v>
          </cell>
          <cell r="C261" t="str">
            <v>Calimlim, Jesus Robert R., MD</v>
          </cell>
          <cell r="D261" t="str">
            <v>E0158777</v>
          </cell>
          <cell r="E261" t="str">
            <v>CALIMLIM ROBERT  MD</v>
          </cell>
          <cell r="G261" t="str">
            <v>Lorraine Manzella</v>
          </cell>
          <cell r="H261" t="str">
            <v>(315) 464-6853</v>
          </cell>
          <cell r="J261" t="str">
            <v>MANZELLL@upstate.edu</v>
          </cell>
          <cell r="L261" t="str">
            <v>All Other:: Practitioner - Non-Primary Care Provider (PCP)</v>
          </cell>
          <cell r="M261" t="str">
            <v>No</v>
          </cell>
          <cell r="R261" t="str">
            <v>CALIMLIM JESUS DR.</v>
          </cell>
          <cell r="W261" t="str">
            <v>CALIMLIM ROBERT  MD</v>
          </cell>
          <cell r="X261" t="str">
            <v>UNIVERSITY HOSP</v>
          </cell>
          <cell r="Y261" t="str">
            <v>SYRACUSE</v>
          </cell>
          <cell r="Z261" t="str">
            <v>NY</v>
          </cell>
          <cell r="AA261" t="str">
            <v>13210-1834</v>
          </cell>
          <cell r="AB261" t="str">
            <v>PHYSICIAN</v>
          </cell>
          <cell r="AC261" t="str">
            <v>M</v>
          </cell>
          <cell r="AD261" t="str">
            <v>No</v>
          </cell>
          <cell r="AE261" t="str">
            <v>MMIS</v>
          </cell>
          <cell r="AF261" t="str">
            <v>UUH</v>
          </cell>
          <cell r="AG261" t="str">
            <v>P</v>
          </cell>
        </row>
        <row r="262">
          <cell r="A262">
            <v>1487802328</v>
          </cell>
          <cell r="B262">
            <v>3076482</v>
          </cell>
          <cell r="C262" t="str">
            <v>Caltabiano, Cathleen A., NP</v>
          </cell>
          <cell r="D262" t="str">
            <v>E0290278</v>
          </cell>
          <cell r="E262" t="str">
            <v>DESIMONE CATHLEEN ANNE</v>
          </cell>
          <cell r="G262" t="str">
            <v>Lorraine Manzella</v>
          </cell>
          <cell r="H262" t="str">
            <v>(315) 464-6853</v>
          </cell>
          <cell r="J262" t="str">
            <v>MANZELLL@upstate.edu</v>
          </cell>
          <cell r="L262" t="str">
            <v>Practitioner - Non-Primary Care Provider (PCP)</v>
          </cell>
          <cell r="M262" t="str">
            <v>Yes</v>
          </cell>
          <cell r="R262" t="str">
            <v>CALTABIANO CATHLEEN</v>
          </cell>
          <cell r="W262" t="str">
            <v>CALTABIANO CATHLEEN ANNE</v>
          </cell>
          <cell r="X262" t="str">
            <v>750 E ADAMS ST STE 401</v>
          </cell>
          <cell r="Y262" t="str">
            <v>SYRACUSE</v>
          </cell>
          <cell r="Z262" t="str">
            <v>NY</v>
          </cell>
          <cell r="AA262" t="str">
            <v>13210-2306</v>
          </cell>
          <cell r="AB262" t="str">
            <v>PHYSICIAN</v>
          </cell>
          <cell r="AC262" t="str">
            <v>M</v>
          </cell>
          <cell r="AD262" t="str">
            <v>No</v>
          </cell>
          <cell r="AE262" t="str">
            <v>MMIS</v>
          </cell>
          <cell r="AF262" t="str">
            <v>UUH</v>
          </cell>
          <cell r="AG262" t="str">
            <v>P</v>
          </cell>
        </row>
        <row r="263">
          <cell r="A263">
            <v>1932286762</v>
          </cell>
          <cell r="B263">
            <v>2837245</v>
          </cell>
          <cell r="C263" t="str">
            <v>Campoli, Jennifer A., DO</v>
          </cell>
          <cell r="D263" t="str">
            <v>E0016471</v>
          </cell>
          <cell r="E263" t="str">
            <v>CAMPOLI JENNIFER DO</v>
          </cell>
          <cell r="G263" t="str">
            <v>Lorraine Manzella</v>
          </cell>
          <cell r="H263" t="str">
            <v>(315) 464-6853</v>
          </cell>
          <cell r="J263" t="str">
            <v>MANZELLL@upstate.edu</v>
          </cell>
          <cell r="L263" t="str">
            <v>All Other:: Practitioner - Non-Primary Care Provider (PCP)</v>
          </cell>
          <cell r="M263" t="str">
            <v>No</v>
          </cell>
          <cell r="R263" t="str">
            <v>CAMPOLI JENNIFER</v>
          </cell>
          <cell r="W263" t="str">
            <v>CAMPOLI JENNIFER A</v>
          </cell>
          <cell r="X263" t="str">
            <v>134 HOMER AVE</v>
          </cell>
          <cell r="Y263" t="str">
            <v>CORTLAND</v>
          </cell>
          <cell r="Z263" t="str">
            <v>NY</v>
          </cell>
          <cell r="AA263" t="str">
            <v>13045-1206</v>
          </cell>
          <cell r="AB263" t="str">
            <v>PHYSICIAN</v>
          </cell>
          <cell r="AC263" t="str">
            <v>M</v>
          </cell>
          <cell r="AD263" t="str">
            <v>No</v>
          </cell>
          <cell r="AE263" t="str">
            <v>MMIS</v>
          </cell>
          <cell r="AF263" t="str">
            <v>UUH</v>
          </cell>
          <cell r="AG263" t="str">
            <v>P</v>
          </cell>
        </row>
        <row r="264">
          <cell r="A264">
            <v>1700881711</v>
          </cell>
          <cell r="B264">
            <v>1559273</v>
          </cell>
          <cell r="C264" t="str">
            <v>Cannizzaro, John P., MD</v>
          </cell>
          <cell r="D264" t="str">
            <v>E0144072</v>
          </cell>
          <cell r="E264" t="str">
            <v>CANNIZZARRO JOHN P MD</v>
          </cell>
          <cell r="G264" t="str">
            <v>Lorraine Manzella</v>
          </cell>
          <cell r="H264" t="str">
            <v>(315) 464-6853</v>
          </cell>
          <cell r="J264" t="str">
            <v>MANZELLL@upstate.edu</v>
          </cell>
          <cell r="L264" t="str">
            <v>All Other:: Practitioner - Non-Primary Care Provider (PCP)</v>
          </cell>
          <cell r="M264" t="str">
            <v>No</v>
          </cell>
          <cell r="R264" t="str">
            <v>CANNIZZARO JOHN DR.</v>
          </cell>
          <cell r="W264" t="str">
            <v>CANNIZZARRO JOHN P MD</v>
          </cell>
          <cell r="X264" t="str">
            <v>HEALTH SCIENCE CTR</v>
          </cell>
          <cell r="Y264" t="str">
            <v>SYRACUSE</v>
          </cell>
          <cell r="Z264" t="str">
            <v>NY</v>
          </cell>
          <cell r="AA264" t="str">
            <v>13210-1834</v>
          </cell>
          <cell r="AB264" t="str">
            <v>PHYSICIAN</v>
          </cell>
          <cell r="AC264" t="str">
            <v>M</v>
          </cell>
          <cell r="AD264" t="str">
            <v>No</v>
          </cell>
          <cell r="AE264" t="str">
            <v>MMIS</v>
          </cell>
          <cell r="AF264" t="str">
            <v>UUH</v>
          </cell>
          <cell r="AG264" t="str">
            <v>P</v>
          </cell>
        </row>
        <row r="265">
          <cell r="A265">
            <v>1154356996</v>
          </cell>
          <cell r="B265">
            <v>1681630</v>
          </cell>
          <cell r="C265" t="str">
            <v>DeAnn Cummings</v>
          </cell>
          <cell r="D265" t="str">
            <v>E0131856</v>
          </cell>
          <cell r="E265" t="str">
            <v>CUMMINGS DEANN</v>
          </cell>
          <cell r="G265" t="str">
            <v>Tracey Van Dyke</v>
          </cell>
          <cell r="H265" t="str">
            <v>(315) 655-8171</v>
          </cell>
          <cell r="J265" t="str">
            <v>Tracey.Vandyke@sjhsyr.org</v>
          </cell>
          <cell r="L265" t="str">
            <v>All Other:: Practitioner - Primary Care Provider (PCP)</v>
          </cell>
          <cell r="M265" t="str">
            <v>No</v>
          </cell>
          <cell r="R265" t="str">
            <v>CUMMINGS DEANN</v>
          </cell>
          <cell r="W265" t="str">
            <v>CUMMINGS DEANN LYNN</v>
          </cell>
          <cell r="X265" t="str">
            <v>4104 MEDICAL CENTER DR STE 104</v>
          </cell>
          <cell r="Y265" t="str">
            <v>FAYETTEVILLE</v>
          </cell>
          <cell r="Z265" t="str">
            <v>NY</v>
          </cell>
          <cell r="AA265" t="str">
            <v>13066-6635</v>
          </cell>
          <cell r="AB265" t="str">
            <v>PHYSICIAN</v>
          </cell>
          <cell r="AC265" t="str">
            <v>M</v>
          </cell>
          <cell r="AD265" t="str">
            <v>No</v>
          </cell>
          <cell r="AE265" t="str">
            <v>MMIS</v>
          </cell>
          <cell r="AF265" t="str">
            <v>SJH</v>
          </cell>
          <cell r="AG265" t="str">
            <v>P</v>
          </cell>
        </row>
        <row r="266">
          <cell r="A266">
            <v>1639252422</v>
          </cell>
          <cell r="B266">
            <v>2850080</v>
          </cell>
          <cell r="C266" t="str">
            <v>Deborah Freeman, NP</v>
          </cell>
          <cell r="D266" t="str">
            <v>E0015189</v>
          </cell>
          <cell r="E266" t="str">
            <v>FREEMAN DEBORAH JEAN</v>
          </cell>
          <cell r="G266" t="str">
            <v>Kim Dynka</v>
          </cell>
          <cell r="H266" t="str">
            <v>(315) 413-0004</v>
          </cell>
          <cell r="J266" t="str">
            <v xml:space="preserve">kdynka@prldocs.com </v>
          </cell>
          <cell r="L266" t="str">
            <v>All Other:: Practitioner - Primary Care Provider (PCP)</v>
          </cell>
          <cell r="M266" t="str">
            <v>No</v>
          </cell>
          <cell r="R266" t="str">
            <v>FREEMAN DEBORAH MS.</v>
          </cell>
          <cell r="W266" t="str">
            <v>FREEMAN DEBORAH JEAN</v>
          </cell>
          <cell r="X266" t="str">
            <v>4820 W TAFT RD STE 108</v>
          </cell>
          <cell r="Y266" t="str">
            <v>LIVERPOOL</v>
          </cell>
          <cell r="Z266" t="str">
            <v>NY</v>
          </cell>
          <cell r="AA266" t="str">
            <v>13088-4865</v>
          </cell>
          <cell r="AB266" t="str">
            <v>PHYSICIAN</v>
          </cell>
          <cell r="AC266" t="str">
            <v>M</v>
          </cell>
          <cell r="AD266" t="str">
            <v>No</v>
          </cell>
          <cell r="AE266" t="str">
            <v>MMIS</v>
          </cell>
          <cell r="AF266" t="str">
            <v>FCMG</v>
          </cell>
          <cell r="AG266" t="str">
            <v>P</v>
          </cell>
        </row>
        <row r="267">
          <cell r="A267">
            <v>1275755019</v>
          </cell>
          <cell r="B267">
            <v>3631981</v>
          </cell>
          <cell r="C267" t="str">
            <v>Demartini, Susan M., MD</v>
          </cell>
          <cell r="D267" t="str">
            <v>E0353491</v>
          </cell>
          <cell r="E267" t="str">
            <v>DEMARTINI SUSAN MARIE</v>
          </cell>
          <cell r="G267" t="str">
            <v>Lorraine Manzella</v>
          </cell>
          <cell r="H267" t="str">
            <v>(315) 464-6853</v>
          </cell>
          <cell r="J267" t="str">
            <v>MANZELLL@upstate.edu</v>
          </cell>
          <cell r="L267" t="str">
            <v>All Other:: Practitioner - Non-Primary Care Provider (PCP)</v>
          </cell>
          <cell r="M267" t="str">
            <v>Yes</v>
          </cell>
          <cell r="R267" t="str">
            <v>DEMARTINI SUSAN</v>
          </cell>
          <cell r="W267" t="str">
            <v>DEMARTINI SUSAN MARIE</v>
          </cell>
          <cell r="X267" t="str">
            <v>3229 E GENESEE ST</v>
          </cell>
          <cell r="Y267" t="str">
            <v>SYRACUSE</v>
          </cell>
          <cell r="Z267" t="str">
            <v>NY</v>
          </cell>
          <cell r="AA267" t="str">
            <v>13214-2016</v>
          </cell>
          <cell r="AB267" t="str">
            <v>PHYSICIAN</v>
          </cell>
          <cell r="AC267" t="str">
            <v>M</v>
          </cell>
          <cell r="AD267" t="str">
            <v>No</v>
          </cell>
          <cell r="AE267" t="str">
            <v>MMIS</v>
          </cell>
          <cell r="AF267" t="str">
            <v>UUH</v>
          </cell>
          <cell r="AG267" t="str">
            <v>P</v>
          </cell>
        </row>
        <row r="268">
          <cell r="A268">
            <v>1891779849</v>
          </cell>
          <cell r="B268">
            <v>3672231</v>
          </cell>
          <cell r="C268" t="str">
            <v>Demer, James, MD</v>
          </cell>
          <cell r="D268" t="str">
            <v>E0357758</v>
          </cell>
          <cell r="E268" t="str">
            <v>DEMER JAMES STEVEN</v>
          </cell>
          <cell r="G268" t="str">
            <v>Lorraine Manzella</v>
          </cell>
          <cell r="H268" t="str">
            <v>(315) 464-6853</v>
          </cell>
          <cell r="J268" t="str">
            <v>MANZELLL@upstate.edu</v>
          </cell>
          <cell r="L268" t="str">
            <v>Mental Health:: Practitioner - Non-Primary Care Provider (PCP)</v>
          </cell>
          <cell r="M268" t="str">
            <v>No</v>
          </cell>
          <cell r="R268" t="str">
            <v>DEMER JAMES</v>
          </cell>
          <cell r="W268" t="str">
            <v>DEMER JAMES STEVEN</v>
          </cell>
          <cell r="X268" t="str">
            <v>7432 COUNTY HOUSE RD</v>
          </cell>
          <cell r="Y268" t="str">
            <v>AUBURN</v>
          </cell>
          <cell r="Z268" t="str">
            <v>NY</v>
          </cell>
          <cell r="AA268" t="str">
            <v>13021-8216</v>
          </cell>
          <cell r="AB268" t="str">
            <v>PHYSICIAN</v>
          </cell>
          <cell r="AC268" t="str">
            <v>M</v>
          </cell>
          <cell r="AD268" t="str">
            <v>No</v>
          </cell>
          <cell r="AE268" t="str">
            <v>MMIS</v>
          </cell>
          <cell r="AF268" t="str">
            <v>UUH</v>
          </cell>
          <cell r="AG268" t="str">
            <v>P</v>
          </cell>
        </row>
        <row r="269">
          <cell r="A269">
            <v>1255433215</v>
          </cell>
          <cell r="B269">
            <v>2792574</v>
          </cell>
          <cell r="C269" t="str">
            <v>Demers Lavelle, Elizabeth A., MD</v>
          </cell>
          <cell r="D269" t="str">
            <v>E0020937</v>
          </cell>
          <cell r="E269" t="str">
            <v>DEMERS ELIZABETH ANNE MD</v>
          </cell>
          <cell r="G269" t="str">
            <v>Lorraine Manzella</v>
          </cell>
          <cell r="H269" t="str">
            <v>(315) 464-6853</v>
          </cell>
          <cell r="J269" t="str">
            <v>MANZELLL@upstate.edu</v>
          </cell>
          <cell r="L269" t="str">
            <v>All Other:: Practitioner - Non-Primary Care Provider (PCP)</v>
          </cell>
          <cell r="M269" t="str">
            <v>No</v>
          </cell>
          <cell r="R269" t="str">
            <v>DEMERS ELIZABETH DR.</v>
          </cell>
          <cell r="W269" t="str">
            <v>DEMERS ELIZABETH ANNE MD</v>
          </cell>
          <cell r="X269" t="str">
            <v>47 NEW SCOTLAND AVE</v>
          </cell>
          <cell r="Y269" t="str">
            <v>ALBANY</v>
          </cell>
          <cell r="Z269" t="str">
            <v>NY</v>
          </cell>
          <cell r="AA269" t="str">
            <v>12208-3412</v>
          </cell>
          <cell r="AB269" t="str">
            <v>PHYSICIAN</v>
          </cell>
          <cell r="AC269" t="str">
            <v>M</v>
          </cell>
          <cell r="AD269" t="str">
            <v>No</v>
          </cell>
          <cell r="AE269" t="str">
            <v>MMIS</v>
          </cell>
          <cell r="AF269" t="str">
            <v>UUH</v>
          </cell>
          <cell r="AG269" t="str">
            <v>P</v>
          </cell>
        </row>
        <row r="270">
          <cell r="A270">
            <v>1073598660</v>
          </cell>
          <cell r="B270">
            <v>858008</v>
          </cell>
          <cell r="C270" t="str">
            <v>Dennis Daly, MD</v>
          </cell>
          <cell r="D270" t="str">
            <v>E0213944</v>
          </cell>
          <cell r="E270" t="str">
            <v>DALY DENNIS D MD</v>
          </cell>
          <cell r="G270" t="str">
            <v>Kim Dynka</v>
          </cell>
          <cell r="H270" t="str">
            <v>(315) 487-1573</v>
          </cell>
          <cell r="J270" t="str">
            <v xml:space="preserve">kdynka@prldocs.com </v>
          </cell>
          <cell r="L270" t="str">
            <v>All Other:: Practitioner - Primary Care Provider (PCP)</v>
          </cell>
          <cell r="M270" t="str">
            <v>No</v>
          </cell>
          <cell r="R270" t="str">
            <v>DALY DENNIS</v>
          </cell>
          <cell r="W270" t="str">
            <v>DALY DENNIS D MD</v>
          </cell>
          <cell r="X270" t="str">
            <v>307 KASSON RD</v>
          </cell>
          <cell r="Y270" t="str">
            <v>CAMILLUS</v>
          </cell>
          <cell r="Z270" t="str">
            <v>NY</v>
          </cell>
          <cell r="AA270" t="str">
            <v>13031-2296</v>
          </cell>
          <cell r="AB270" t="str">
            <v>PHYSICIAN</v>
          </cell>
          <cell r="AC270" t="str">
            <v>M</v>
          </cell>
          <cell r="AD270" t="str">
            <v>No</v>
          </cell>
          <cell r="AE270" t="str">
            <v>MMIS</v>
          </cell>
          <cell r="AF270" t="str">
            <v>FCMG</v>
          </cell>
          <cell r="AG270" t="str">
            <v>P</v>
          </cell>
        </row>
        <row r="271">
          <cell r="A271">
            <v>1922262096</v>
          </cell>
          <cell r="B271">
            <v>3255218</v>
          </cell>
          <cell r="C271" t="str">
            <v>Albert, Emily L, MD</v>
          </cell>
          <cell r="D271" t="str">
            <v>E0310661</v>
          </cell>
          <cell r="E271" t="str">
            <v>LAZZARI EMILY</v>
          </cell>
          <cell r="G271" t="str">
            <v>Lorraine Manzella</v>
          </cell>
          <cell r="H271" t="str">
            <v>(315) 464-6853</v>
          </cell>
          <cell r="J271" t="str">
            <v>MANZELLL@upstate.edu</v>
          </cell>
          <cell r="L271" t="str">
            <v>Practitioner - Non-Primary Care Provider (PCP)</v>
          </cell>
          <cell r="M271" t="str">
            <v>No</v>
          </cell>
          <cell r="R271" t="str">
            <v>ALBERT EMILY</v>
          </cell>
          <cell r="W271" t="str">
            <v>ALBERT EMILY LAZZARI</v>
          </cell>
          <cell r="X271" t="str">
            <v>750 E ADAMS ST</v>
          </cell>
          <cell r="Y271" t="str">
            <v>SYRACUSE</v>
          </cell>
          <cell r="Z271" t="str">
            <v>NY</v>
          </cell>
          <cell r="AA271" t="str">
            <v>13210-2342</v>
          </cell>
          <cell r="AB271" t="str">
            <v>PHYSICIAN</v>
          </cell>
          <cell r="AC271" t="str">
            <v>M</v>
          </cell>
          <cell r="AD271" t="str">
            <v>No</v>
          </cell>
          <cell r="AE271" t="str">
            <v>MMIS</v>
          </cell>
          <cell r="AF271" t="str">
            <v>UUH</v>
          </cell>
          <cell r="AG271" t="str">
            <v>P</v>
          </cell>
        </row>
        <row r="272">
          <cell r="A272">
            <v>1982851176</v>
          </cell>
          <cell r="B272">
            <v>3641985</v>
          </cell>
          <cell r="C272" t="str">
            <v>Albert, Scott P, MD</v>
          </cell>
          <cell r="D272" t="str">
            <v>E0354618</v>
          </cell>
          <cell r="E272" t="str">
            <v>ALBERT SCOTT PAUL</v>
          </cell>
          <cell r="G272" t="str">
            <v>Lorraine Manzella</v>
          </cell>
          <cell r="H272" t="str">
            <v>(315) 464-6853</v>
          </cell>
          <cell r="J272" t="str">
            <v>MANZELLL@upstate.edu</v>
          </cell>
          <cell r="L272" t="str">
            <v>All Other:: Practitioner - Non-Primary Care Provider (PCP)</v>
          </cell>
          <cell r="M272" t="str">
            <v>No</v>
          </cell>
          <cell r="R272" t="str">
            <v>ALBERT SCOTT</v>
          </cell>
          <cell r="W272" t="str">
            <v>ALBERT SCOTT PAUL</v>
          </cell>
          <cell r="X272" t="str">
            <v>550 HARRISON ST STE 120</v>
          </cell>
          <cell r="Y272" t="str">
            <v>SYRACUSE</v>
          </cell>
          <cell r="Z272" t="str">
            <v>NY</v>
          </cell>
          <cell r="AA272" t="str">
            <v>13202-3064</v>
          </cell>
          <cell r="AB272" t="str">
            <v>PHYSICIAN</v>
          </cell>
          <cell r="AC272" t="str">
            <v>M</v>
          </cell>
          <cell r="AD272" t="str">
            <v>No</v>
          </cell>
          <cell r="AE272" t="str">
            <v>MMIS</v>
          </cell>
          <cell r="AF272" t="str">
            <v>UUH</v>
          </cell>
          <cell r="AG272" t="str">
            <v>P</v>
          </cell>
        </row>
        <row r="273">
          <cell r="A273">
            <v>1477782357</v>
          </cell>
          <cell r="B273">
            <v>3126134</v>
          </cell>
          <cell r="C273" t="str">
            <v>Albro, Sheri L, NP</v>
          </cell>
          <cell r="D273" t="str">
            <v>E0296084</v>
          </cell>
          <cell r="E273" t="str">
            <v>ALBRO SHERI</v>
          </cell>
          <cell r="G273" t="str">
            <v>Lorraine Manzella</v>
          </cell>
          <cell r="H273" t="str">
            <v>(315) 464-6853</v>
          </cell>
          <cell r="J273" t="str">
            <v>MANZELLL@upstate.edu</v>
          </cell>
          <cell r="L273" t="str">
            <v>All Other:: Practitioner - Non-Primary Care Provider (PCP):: Practitioner - Primary Care Provider (PCP)</v>
          </cell>
          <cell r="M273" t="str">
            <v>Yes</v>
          </cell>
          <cell r="R273" t="str">
            <v>ALBRO SHERI</v>
          </cell>
          <cell r="W273" t="str">
            <v>ALBRO SHERI</v>
          </cell>
          <cell r="X273" t="str">
            <v>3175 E GENESEE ST STE 5</v>
          </cell>
          <cell r="Y273" t="str">
            <v>SYRACUSE</v>
          </cell>
          <cell r="Z273" t="str">
            <v>NY</v>
          </cell>
          <cell r="AA273" t="str">
            <v>13224-1613</v>
          </cell>
          <cell r="AB273" t="str">
            <v>PHYSICIAN</v>
          </cell>
          <cell r="AC273" t="str">
            <v>M</v>
          </cell>
          <cell r="AD273" t="str">
            <v>No</v>
          </cell>
          <cell r="AE273" t="str">
            <v>MMIS</v>
          </cell>
          <cell r="AF273" t="str">
            <v>UUH</v>
          </cell>
          <cell r="AG273" t="str">
            <v>P</v>
          </cell>
        </row>
        <row r="274">
          <cell r="A274">
            <v>1437162161</v>
          </cell>
          <cell r="B274">
            <v>1943448</v>
          </cell>
          <cell r="C274" t="str">
            <v>Alexander, James, MD</v>
          </cell>
          <cell r="D274" t="str">
            <v>E0105709</v>
          </cell>
          <cell r="E274" t="str">
            <v>ALEXANDER JAMES W MD</v>
          </cell>
          <cell r="G274" t="str">
            <v>K. Corona</v>
          </cell>
          <cell r="H274" t="str">
            <v>(315) 492-5825</v>
          </cell>
          <cell r="J274" t="str">
            <v>coronaki@upstate.edu</v>
          </cell>
          <cell r="L274" t="str">
            <v>All Other:: Practitioner - Non-Primary Care Provider (PCP):: Practitioner - Primary Care Provider (PCP)</v>
          </cell>
          <cell r="M274" t="str">
            <v>No</v>
          </cell>
          <cell r="R274" t="str">
            <v>ALEXANDER JAMES DR.</v>
          </cell>
          <cell r="W274" t="str">
            <v>ALEXANDER JAMES W MD</v>
          </cell>
          <cell r="X274" t="str">
            <v>143 NORTH ST/STE #4</v>
          </cell>
          <cell r="Y274" t="str">
            <v>AUBURN</v>
          </cell>
          <cell r="Z274" t="str">
            <v>NY</v>
          </cell>
          <cell r="AA274" t="str">
            <v>13021-1983</v>
          </cell>
          <cell r="AB274" t="str">
            <v>PHYSICIAN</v>
          </cell>
          <cell r="AC274" t="str">
            <v>M</v>
          </cell>
          <cell r="AD274" t="str">
            <v>No</v>
          </cell>
          <cell r="AE274" t="str">
            <v>MMIS</v>
          </cell>
          <cell r="AF274" t="str">
            <v>UUH</v>
          </cell>
          <cell r="AG274" t="str">
            <v>P</v>
          </cell>
        </row>
        <row r="275">
          <cell r="A275">
            <v>1235388984</v>
          </cell>
          <cell r="B275">
            <v>3047270</v>
          </cell>
          <cell r="C275" t="str">
            <v>PARKWAY DRUGS OF ONEIDA COUNTY NORTH INC</v>
          </cell>
          <cell r="D275" t="str">
            <v>E0286886</v>
          </cell>
          <cell r="E275" t="str">
            <v>PARKWAY DRUGS OF ONEIDA COUNTY NORT</v>
          </cell>
          <cell r="G275" t="str">
            <v>Joseph Chiffy</v>
          </cell>
          <cell r="H275" t="str">
            <v>(315) 269-7241</v>
          </cell>
          <cell r="J275" t="str">
            <v>parkwaydrugsouth@aol.com</v>
          </cell>
          <cell r="L275" t="str">
            <v>Pharmacy</v>
          </cell>
          <cell r="M275" t="str">
            <v>No</v>
          </cell>
          <cell r="R275" t="str">
            <v>PARKWAY DRUGS OF ONEIDA COUNTY NORTH INC</v>
          </cell>
          <cell r="W275" t="str">
            <v>PARKWAY DRUGS OF ONEIDA COUNTY NORT</v>
          </cell>
          <cell r="X275" t="str">
            <v>350 LELAND AVE</v>
          </cell>
          <cell r="Y275" t="str">
            <v>UTICA</v>
          </cell>
          <cell r="Z275" t="str">
            <v>NY</v>
          </cell>
          <cell r="AA275" t="str">
            <v>13502-2327</v>
          </cell>
          <cell r="AB275" t="str">
            <v>PHARMACY</v>
          </cell>
          <cell r="AC275" t="str">
            <v>M</v>
          </cell>
          <cell r="AD275" t="str">
            <v>No</v>
          </cell>
          <cell r="AE275" t="str">
            <v>MMIS</v>
          </cell>
          <cell r="AG275" t="str">
            <v>P</v>
          </cell>
        </row>
        <row r="276">
          <cell r="A276">
            <v>1912908005</v>
          </cell>
          <cell r="B276">
            <v>555606</v>
          </cell>
          <cell r="C276" t="str">
            <v>DELORME, ROBERT</v>
          </cell>
          <cell r="D276" t="str">
            <v>E0244107</v>
          </cell>
          <cell r="E276" t="str">
            <v>DELORME ROBERT  MD</v>
          </cell>
          <cell r="G276" t="str">
            <v>Sean Fadale</v>
          </cell>
          <cell r="H276" t="str">
            <v>(315) 824-6080</v>
          </cell>
          <cell r="J276" t="str">
            <v>sfadale@cmhhamilton.com</v>
          </cell>
          <cell r="L276" t="str">
            <v>All Other:: Practitioner - Primary Care Provider (PCP)</v>
          </cell>
          <cell r="M276" t="str">
            <v>No</v>
          </cell>
          <cell r="R276" t="str">
            <v>DELORME ROBERT</v>
          </cell>
          <cell r="W276" t="str">
            <v>DELORME ROBERT  MD</v>
          </cell>
          <cell r="X276" t="str">
            <v>200 OSBORNE AVE</v>
          </cell>
          <cell r="Y276" t="str">
            <v>WATERVILLE</v>
          </cell>
          <cell r="Z276" t="str">
            <v>NY</v>
          </cell>
          <cell r="AA276" t="str">
            <v>13480-2104</v>
          </cell>
          <cell r="AB276" t="str">
            <v>PHYSICIAN</v>
          </cell>
          <cell r="AC276" t="str">
            <v>M</v>
          </cell>
          <cell r="AD276" t="str">
            <v>No</v>
          </cell>
          <cell r="AE276" t="str">
            <v>MMIS</v>
          </cell>
          <cell r="AF276" t="str">
            <v>CMH</v>
          </cell>
          <cell r="AG276" t="str">
            <v>P</v>
          </cell>
        </row>
        <row r="277">
          <cell r="A277">
            <v>1710024120</v>
          </cell>
          <cell r="B277">
            <v>2997006</v>
          </cell>
          <cell r="C277" t="str">
            <v>TOOMEY RESIDENTIAL AND COMMUNITY SERVICES</v>
          </cell>
          <cell r="D277" t="str">
            <v>E0168945</v>
          </cell>
          <cell r="E277" t="str">
            <v>TOOMEY RESIDENTIAL COMM SERV</v>
          </cell>
          <cell r="F277">
            <v>161363414</v>
          </cell>
          <cell r="G277" t="str">
            <v>Judy D'Amore</v>
          </cell>
          <cell r="H277" t="str">
            <v>(315) 424-1845</v>
          </cell>
          <cell r="J277" t="str">
            <v>jdamore@ccoc.us</v>
          </cell>
          <cell r="L277" t="str">
            <v>All Other:: Mental Health</v>
          </cell>
          <cell r="M277" t="str">
            <v>Yes</v>
          </cell>
          <cell r="R277" t="str">
            <v>TOOMEY RESIDENTIAL AND COMMUNITY SERVICES</v>
          </cell>
          <cell r="W277" t="str">
            <v>TOOMEY RESIDENTIAL SVCS EUCLI</v>
          </cell>
          <cell r="X277" t="str">
            <v>3493 DOYLE RD</v>
          </cell>
          <cell r="Y277" t="str">
            <v>BALDWINSVILLE</v>
          </cell>
          <cell r="Z277" t="str">
            <v>NY</v>
          </cell>
          <cell r="AA277" t="str">
            <v>13027-9367</v>
          </cell>
          <cell r="AB277" t="str">
            <v>MULTI-TYPE</v>
          </cell>
          <cell r="AC277" t="str">
            <v>M</v>
          </cell>
          <cell r="AD277" t="str">
            <v>No</v>
          </cell>
          <cell r="AE277" t="str">
            <v>MMIS</v>
          </cell>
          <cell r="AG277" t="str">
            <v>P</v>
          </cell>
        </row>
        <row r="278">
          <cell r="A278">
            <v>1891967816</v>
          </cell>
          <cell r="B278">
            <v>853801</v>
          </cell>
          <cell r="C278" t="str">
            <v>TOOMEY RESIDENTIAL AND COMMUNITY SERVICES</v>
          </cell>
          <cell r="D278" t="str">
            <v>E0214364</v>
          </cell>
          <cell r="E278" t="str">
            <v>TOOMEY RESIDENTIAL &amp; COMM SVC</v>
          </cell>
          <cell r="F278">
            <v>161363414</v>
          </cell>
          <cell r="G278" t="str">
            <v>Judy D'Amore</v>
          </cell>
          <cell r="H278" t="str">
            <v>(315) 424-1845</v>
          </cell>
          <cell r="J278" t="str">
            <v>jdamore@ccoc.us</v>
          </cell>
          <cell r="L278" t="str">
            <v>All Other</v>
          </cell>
          <cell r="M278" t="str">
            <v>No</v>
          </cell>
          <cell r="R278" t="str">
            <v>TOOMEY RESIDENTIAL AND COMMUNITY SERVICES</v>
          </cell>
          <cell r="W278" t="str">
            <v>TOOMEY RESIDENTIAL &amp; COMM SVC</v>
          </cell>
          <cell r="X278" t="str">
            <v>LIVERPOOL ICF</v>
          </cell>
          <cell r="Y278" t="str">
            <v>LIVERPOOL</v>
          </cell>
          <cell r="Z278" t="str">
            <v>NY</v>
          </cell>
          <cell r="AA278" t="str">
            <v>13088-5050</v>
          </cell>
          <cell r="AB278" t="str">
            <v>LONG TERM CARE FACILITY</v>
          </cell>
          <cell r="AC278" t="str">
            <v>M</v>
          </cell>
          <cell r="AD278" t="str">
            <v>No</v>
          </cell>
          <cell r="AE278" t="str">
            <v>MMIS</v>
          </cell>
          <cell r="AG278" t="str">
            <v>P</v>
          </cell>
        </row>
        <row r="279">
          <cell r="B279">
            <v>1309879</v>
          </cell>
          <cell r="C279" t="str">
            <v>TOOMEY RESIDENTIAL COMM SERV</v>
          </cell>
          <cell r="D279" t="str">
            <v>E0168945</v>
          </cell>
          <cell r="E279" t="str">
            <v>TOOMEY RESIDENTIAL COMM SERV</v>
          </cell>
          <cell r="F279">
            <v>161363414</v>
          </cell>
          <cell r="G279" t="str">
            <v>Judy D'Amore</v>
          </cell>
          <cell r="H279" t="str">
            <v>(315) 424-1845</v>
          </cell>
          <cell r="J279" t="str">
            <v>jdamore@ccoc.us</v>
          </cell>
          <cell r="L279" t="str">
            <v>All Other:: Mental Health</v>
          </cell>
          <cell r="M279" t="str">
            <v>Yes</v>
          </cell>
          <cell r="W279" t="str">
            <v>TOOMEY RESIDENTIAL COMM SERV</v>
          </cell>
          <cell r="X279" t="str">
            <v>C/8234430 MATHER ST</v>
          </cell>
          <cell r="Y279" t="str">
            <v>SYRACUSE</v>
          </cell>
          <cell r="Z279" t="str">
            <v>NY</v>
          </cell>
          <cell r="AA279" t="str">
            <v>13203-3121</v>
          </cell>
          <cell r="AB279" t="str">
            <v>HOME HEALTH AGENCY</v>
          </cell>
          <cell r="AC279" t="str">
            <v>M</v>
          </cell>
          <cell r="AD279" t="str">
            <v>No</v>
          </cell>
          <cell r="AE279" t="str">
            <v>MMIS</v>
          </cell>
          <cell r="AG279" t="str">
            <v>P</v>
          </cell>
        </row>
        <row r="280">
          <cell r="A280">
            <v>1689615395</v>
          </cell>
          <cell r="B280">
            <v>2194645</v>
          </cell>
          <cell r="C280" t="str">
            <v>INDEPENDENT PHYSICIANS URGENT CARE PLLC</v>
          </cell>
          <cell r="D280" t="str">
            <v>E0080617</v>
          </cell>
          <cell r="E280" t="str">
            <v>INDEPENDENT PHYS URGENT CARE</v>
          </cell>
          <cell r="G280" t="str">
            <v>Scott Perra</v>
          </cell>
          <cell r="H280" t="str">
            <v>(315) 624-6153</v>
          </cell>
          <cell r="J280" t="str">
            <v>sperra@mvnhealth.com</v>
          </cell>
          <cell r="L280" t="str">
            <v>All Other</v>
          </cell>
          <cell r="M280" t="str">
            <v>No</v>
          </cell>
          <cell r="R280" t="str">
            <v>INDEPENDENT PHYSICIANS URGENT CARE PLLC</v>
          </cell>
          <cell r="W280" t="str">
            <v>INDEPENDENT PHYS URGENT CARE</v>
          </cell>
          <cell r="X280" t="str">
            <v>1904 GENESEE ST</v>
          </cell>
          <cell r="Y280" t="str">
            <v>UTICA</v>
          </cell>
          <cell r="Z280" t="str">
            <v>NY</v>
          </cell>
          <cell r="AA280" t="str">
            <v>13502-5662</v>
          </cell>
          <cell r="AB280" t="str">
            <v>PHYSICIANS GROUP</v>
          </cell>
          <cell r="AC280" t="str">
            <v>M</v>
          </cell>
          <cell r="AD280" t="str">
            <v>No</v>
          </cell>
          <cell r="AE280" t="str">
            <v>MMIS</v>
          </cell>
          <cell r="AG280" t="str">
            <v>P</v>
          </cell>
        </row>
        <row r="281">
          <cell r="B281">
            <v>2249961</v>
          </cell>
          <cell r="C281" t="str">
            <v>SPAULDING PRAY RES CORP  SPV</v>
          </cell>
          <cell r="D281" t="str">
            <v>E0075098</v>
          </cell>
          <cell r="E281" t="str">
            <v>SPAULDING PRAY RES CORP  SPV</v>
          </cell>
          <cell r="F281">
            <v>161196869</v>
          </cell>
          <cell r="G281" t="str">
            <v>Kim Shedd</v>
          </cell>
          <cell r="H281" t="str">
            <v>(315) 478-6210</v>
          </cell>
          <cell r="J281" t="str">
            <v>kshedd@spauldingsupport.org</v>
          </cell>
          <cell r="L281" t="str">
            <v>All Other</v>
          </cell>
          <cell r="M281" t="str">
            <v>Yes</v>
          </cell>
          <cell r="W281" t="str">
            <v>SPAULDING PRAY RES CORP  SPV</v>
          </cell>
          <cell r="X281" t="str">
            <v>SUPERVISED</v>
          </cell>
          <cell r="Y281" t="str">
            <v>SYRACUSE</v>
          </cell>
          <cell r="Z281" t="str">
            <v>NY</v>
          </cell>
          <cell r="AA281" t="str">
            <v>13202-3210</v>
          </cell>
          <cell r="AB281" t="str">
            <v>HOME HEALTH AGENCY</v>
          </cell>
          <cell r="AC281" t="str">
            <v>M</v>
          </cell>
          <cell r="AD281" t="str">
            <v>No</v>
          </cell>
          <cell r="AE281" t="str">
            <v>MMIS</v>
          </cell>
          <cell r="AG281" t="str">
            <v>P</v>
          </cell>
        </row>
        <row r="282">
          <cell r="A282">
            <v>1417967712</v>
          </cell>
          <cell r="B282">
            <v>1144467</v>
          </cell>
          <cell r="C282" t="str">
            <v>IMMERMAN MARC The Nutrition Clinic</v>
          </cell>
          <cell r="D282" t="str">
            <v>E0185435</v>
          </cell>
          <cell r="E282" t="str">
            <v>IMMERMAN MARC MD</v>
          </cell>
          <cell r="G282" t="str">
            <v>Charlie Jenkins</v>
          </cell>
          <cell r="H282" t="str">
            <v>(607) 732-5646</v>
          </cell>
          <cell r="I282">
            <v>210</v>
          </cell>
          <cell r="J282" t="str">
            <v>stsolstone@aol.com</v>
          </cell>
          <cell r="L282" t="str">
            <v>Practitioner - Non-Primary Care Provider (PCP)</v>
          </cell>
          <cell r="M282" t="str">
            <v>No</v>
          </cell>
          <cell r="R282" t="str">
            <v>IMMERMAN MARC</v>
          </cell>
          <cell r="W282" t="str">
            <v>IMMERMAN MARC MD</v>
          </cell>
          <cell r="X282" t="str">
            <v>555 E MARKET ST</v>
          </cell>
          <cell r="Y282" t="str">
            <v>ELMIRA</v>
          </cell>
          <cell r="Z282" t="str">
            <v>NY</v>
          </cell>
          <cell r="AA282" t="str">
            <v>14901-3223</v>
          </cell>
          <cell r="AB282" t="str">
            <v>PHYSICIAN</v>
          </cell>
          <cell r="AC282" t="str">
            <v>M</v>
          </cell>
          <cell r="AD282" t="str">
            <v>No</v>
          </cell>
          <cell r="AE282" t="str">
            <v>MMIS</v>
          </cell>
          <cell r="AG282" t="str">
            <v>P</v>
          </cell>
        </row>
        <row r="283">
          <cell r="A283">
            <v>1922099654</v>
          </cell>
          <cell r="B283">
            <v>2987933</v>
          </cell>
          <cell r="C283" t="str">
            <v>Lebel, Robert Roger, MD</v>
          </cell>
          <cell r="D283" t="str">
            <v>E0007379</v>
          </cell>
          <cell r="E283" t="str">
            <v>LEBEL ROBERT ROGER</v>
          </cell>
          <cell r="G283" t="str">
            <v>Lorraine Manzella</v>
          </cell>
          <cell r="H283" t="str">
            <v>(315) 464-6853</v>
          </cell>
          <cell r="J283" t="str">
            <v>MANZELLL@upstate.edu</v>
          </cell>
          <cell r="L283" t="str">
            <v>All Other:: Practitioner - Non-Primary Care Provider (PCP)</v>
          </cell>
          <cell r="M283" t="str">
            <v>Yes</v>
          </cell>
          <cell r="R283" t="str">
            <v>LEBEL ROBERT</v>
          </cell>
          <cell r="W283" t="str">
            <v>LEBEL ROBERT ROGER MD</v>
          </cell>
          <cell r="X283" t="str">
            <v>725 IRVING AVE STE 110</v>
          </cell>
          <cell r="Y283" t="str">
            <v>SYRACUSE</v>
          </cell>
          <cell r="Z283" t="str">
            <v>NY</v>
          </cell>
          <cell r="AA283" t="str">
            <v>13210-1603</v>
          </cell>
          <cell r="AB283" t="str">
            <v>PHYSICIAN</v>
          </cell>
          <cell r="AC283" t="str">
            <v>M</v>
          </cell>
          <cell r="AD283" t="str">
            <v>No</v>
          </cell>
          <cell r="AE283" t="str">
            <v>MMIS</v>
          </cell>
          <cell r="AF283" t="str">
            <v>UUH</v>
          </cell>
          <cell r="AG283" t="str">
            <v>P</v>
          </cell>
        </row>
        <row r="284">
          <cell r="A284">
            <v>1093743890</v>
          </cell>
          <cell r="B284">
            <v>1753557</v>
          </cell>
          <cell r="C284" t="str">
            <v>Leggat, Jr., John E., MD</v>
          </cell>
          <cell r="D284" t="str">
            <v>E0124672</v>
          </cell>
          <cell r="E284" t="str">
            <v>LEGGAT JOHN ELLIOTT JR MD</v>
          </cell>
          <cell r="G284" t="str">
            <v>Lorraine Manzella</v>
          </cell>
          <cell r="H284" t="str">
            <v>(315) 464-6853</v>
          </cell>
          <cell r="J284" t="str">
            <v>MANZELLL@upstate.edu</v>
          </cell>
          <cell r="L284" t="str">
            <v>All Other:: Practitioner - Non-Primary Care Provider (PCP):: Practitioner - Primary Care Provider (PCP)</v>
          </cell>
          <cell r="M284" t="str">
            <v>Yes</v>
          </cell>
          <cell r="R284" t="str">
            <v>LEGGAT JOHN</v>
          </cell>
          <cell r="W284" t="str">
            <v>LEGGAT JOHN ELLIOTT JR MD</v>
          </cell>
          <cell r="X284" t="str">
            <v>MEDICAL SER GRP-MED</v>
          </cell>
          <cell r="Y284" t="str">
            <v>SYRACUSE</v>
          </cell>
          <cell r="Z284" t="str">
            <v>NY</v>
          </cell>
          <cell r="AA284" t="str">
            <v>13210-2342</v>
          </cell>
          <cell r="AB284" t="str">
            <v>PHYSICIAN</v>
          </cell>
          <cell r="AC284" t="str">
            <v>M</v>
          </cell>
          <cell r="AD284" t="str">
            <v>No</v>
          </cell>
          <cell r="AE284" t="str">
            <v>MMIS</v>
          </cell>
          <cell r="AF284" t="str">
            <v>UUH</v>
          </cell>
          <cell r="AG284" t="str">
            <v>P</v>
          </cell>
        </row>
        <row r="285">
          <cell r="A285">
            <v>1235167685</v>
          </cell>
          <cell r="B285">
            <v>1483476</v>
          </cell>
          <cell r="C285" t="str">
            <v>Lehmann, David F., MD</v>
          </cell>
          <cell r="D285" t="str">
            <v>E0151639</v>
          </cell>
          <cell r="E285" t="str">
            <v>LEHMANN DAVID F MD</v>
          </cell>
          <cell r="G285" t="str">
            <v>Lorraine Manzella</v>
          </cell>
          <cell r="H285" t="str">
            <v>(315) 464-6853</v>
          </cell>
          <cell r="J285" t="str">
            <v>MANZELLL@upstate.edu</v>
          </cell>
          <cell r="L285" t="str">
            <v>All Other:: Practitioner - Non-Primary Care Provider (PCP):: Practitioner - Primary Care Provider (PCP)</v>
          </cell>
          <cell r="M285" t="str">
            <v>Yes</v>
          </cell>
          <cell r="R285" t="str">
            <v>LEHMANN DAVID</v>
          </cell>
          <cell r="W285" t="str">
            <v>LEHMANN DAVID F MD</v>
          </cell>
          <cell r="X285" t="str">
            <v>MEDICAL SER GRP MEDI</v>
          </cell>
          <cell r="Y285" t="str">
            <v>SYRACUSE</v>
          </cell>
          <cell r="Z285" t="str">
            <v>NY</v>
          </cell>
          <cell r="AA285" t="str">
            <v>13210-2342</v>
          </cell>
          <cell r="AB285" t="str">
            <v>PHYSICIAN</v>
          </cell>
          <cell r="AC285" t="str">
            <v>M</v>
          </cell>
          <cell r="AD285" t="str">
            <v>No</v>
          </cell>
          <cell r="AE285" t="str">
            <v>MMIS</v>
          </cell>
          <cell r="AF285" t="str">
            <v>UUH</v>
          </cell>
          <cell r="AG285" t="str">
            <v>P</v>
          </cell>
        </row>
        <row r="286">
          <cell r="A286">
            <v>1235168238</v>
          </cell>
          <cell r="B286">
            <v>1353391</v>
          </cell>
          <cell r="C286" t="str">
            <v>Lemke, Sheila M., MD</v>
          </cell>
          <cell r="D286" t="str">
            <v>E0164606</v>
          </cell>
          <cell r="E286" t="str">
            <v>LEMKE SHEILA M MD</v>
          </cell>
          <cell r="G286" t="str">
            <v>Lorraine Manzella</v>
          </cell>
          <cell r="H286" t="str">
            <v>(315) 464-6853</v>
          </cell>
          <cell r="J286" t="str">
            <v>MANZELLL@upstate.edu</v>
          </cell>
          <cell r="L286" t="str">
            <v>All Other:: Practitioner - Non-Primary Care Provider (PCP)</v>
          </cell>
          <cell r="M286" t="str">
            <v>No</v>
          </cell>
          <cell r="R286" t="str">
            <v>LEMKE SHEILA</v>
          </cell>
          <cell r="W286" t="str">
            <v>LEMKE SHEILA M MD</v>
          </cell>
          <cell r="X286" t="str">
            <v>MED SER GRP MEDI</v>
          </cell>
          <cell r="Y286" t="str">
            <v>SYRACUSE</v>
          </cell>
          <cell r="Z286" t="str">
            <v>NY</v>
          </cell>
          <cell r="AA286" t="str">
            <v>13210-2342</v>
          </cell>
          <cell r="AB286" t="str">
            <v>PHYSICIAN</v>
          </cell>
          <cell r="AC286" t="str">
            <v>M</v>
          </cell>
          <cell r="AD286" t="str">
            <v>No</v>
          </cell>
          <cell r="AE286" t="str">
            <v>MMIS</v>
          </cell>
          <cell r="AF286" t="str">
            <v>UUH</v>
          </cell>
          <cell r="AG286" t="str">
            <v>P</v>
          </cell>
        </row>
        <row r="287">
          <cell r="A287">
            <v>1689646549</v>
          </cell>
          <cell r="B287">
            <v>2136134</v>
          </cell>
          <cell r="C287" t="str">
            <v>GARBOOSHIAN KATHLEEN MD</v>
          </cell>
          <cell r="D287" t="str">
            <v>E0086458</v>
          </cell>
          <cell r="E287" t="str">
            <v>GARBOOSHIAN KATHLEEN M</v>
          </cell>
          <cell r="G287" t="str">
            <v>Rosemel Atkinson</v>
          </cell>
          <cell r="H287" t="str">
            <v>(315) 337-3365</v>
          </cell>
          <cell r="J287" t="str">
            <v>ratkinson@romehospital.org</v>
          </cell>
          <cell r="L287" t="str">
            <v>All Other:: Practitioner - Primary Care Provider (PCP)</v>
          </cell>
          <cell r="M287" t="str">
            <v>No</v>
          </cell>
          <cell r="R287" t="str">
            <v>GARBOOSHIAN KATHLEEN</v>
          </cell>
          <cell r="W287" t="str">
            <v>GARBOOSHIAN KATHLEEN M</v>
          </cell>
          <cell r="X287" t="str">
            <v>ROME MEDICAL GROUP</v>
          </cell>
          <cell r="Y287" t="str">
            <v>ROME</v>
          </cell>
          <cell r="Z287" t="str">
            <v>NY</v>
          </cell>
          <cell r="AA287" t="str">
            <v>13440-2427</v>
          </cell>
          <cell r="AB287" t="str">
            <v>PHYSICIAN</v>
          </cell>
          <cell r="AC287" t="str">
            <v>M</v>
          </cell>
          <cell r="AD287" t="str">
            <v>No</v>
          </cell>
          <cell r="AE287" t="str">
            <v>MMIS</v>
          </cell>
          <cell r="AF287" t="str">
            <v>RMH</v>
          </cell>
          <cell r="AG287" t="str">
            <v>P</v>
          </cell>
        </row>
        <row r="288">
          <cell r="A288">
            <v>1093974511</v>
          </cell>
          <cell r="B288">
            <v>3019069</v>
          </cell>
          <cell r="C288" t="str">
            <v>PENISTON REO MALACHI MD</v>
          </cell>
          <cell r="D288" t="str">
            <v>E0283869</v>
          </cell>
          <cell r="E288" t="str">
            <v>PENISTON REO</v>
          </cell>
          <cell r="G288" t="str">
            <v>Rosemel Atkinson</v>
          </cell>
          <cell r="H288" t="str">
            <v>(315) 337-3365</v>
          </cell>
          <cell r="J288" t="str">
            <v>ratkinson@romehospital.org</v>
          </cell>
          <cell r="L288" t="str">
            <v>All Other:: Practitioner - Primary Care Provider (PCP)</v>
          </cell>
          <cell r="M288" t="str">
            <v>No</v>
          </cell>
          <cell r="R288" t="str">
            <v>PENISTON REO</v>
          </cell>
          <cell r="W288" t="str">
            <v>PENISTON REO MALACHI MD</v>
          </cell>
          <cell r="X288" t="str">
            <v>1801 BLACK RIVER BLVD N</v>
          </cell>
          <cell r="Y288" t="str">
            <v>ROME</v>
          </cell>
          <cell r="Z288" t="str">
            <v>NY</v>
          </cell>
          <cell r="AA288" t="str">
            <v>13440-2427</v>
          </cell>
          <cell r="AB288" t="str">
            <v>PHYSICIAN</v>
          </cell>
          <cell r="AC288" t="str">
            <v>M</v>
          </cell>
          <cell r="AD288" t="str">
            <v>No</v>
          </cell>
          <cell r="AE288" t="str">
            <v>MMIS</v>
          </cell>
          <cell r="AF288" t="str">
            <v>RMH</v>
          </cell>
          <cell r="AG288" t="str">
            <v>P</v>
          </cell>
        </row>
        <row r="289">
          <cell r="A289">
            <v>1215255302</v>
          </cell>
          <cell r="C289" t="str">
            <v>At Home Independent Care, Inc.</v>
          </cell>
          <cell r="G289" t="str">
            <v>Zvia McCormick</v>
          </cell>
          <cell r="H289" t="str">
            <v>(315) 797-4642</v>
          </cell>
          <cell r="I289">
            <v>2951</v>
          </cell>
          <cell r="J289" t="str">
            <v>jdepasquale@rcil.com</v>
          </cell>
          <cell r="K289" t="str">
            <v>Home Health</v>
          </cell>
          <cell r="L289" t="str">
            <v>Uncategorized</v>
          </cell>
          <cell r="M289" t="str">
            <v>No</v>
          </cell>
          <cell r="R289" t="str">
            <v>AT HOME INDEPENDENT CARE, INC</v>
          </cell>
          <cell r="S289" t="str">
            <v>401 COLUMBIA ST</v>
          </cell>
          <cell r="T289" t="str">
            <v>UTICA</v>
          </cell>
          <cell r="U289" t="str">
            <v>NY</v>
          </cell>
          <cell r="V289">
            <v>135023413</v>
          </cell>
          <cell r="AC289" t="str">
            <v>M</v>
          </cell>
          <cell r="AD289" t="str">
            <v>No</v>
          </cell>
          <cell r="AE289" t="str">
            <v>NPI only</v>
          </cell>
          <cell r="AG289" t="str">
            <v>P</v>
          </cell>
        </row>
        <row r="290">
          <cell r="A290">
            <v>1417065426</v>
          </cell>
          <cell r="B290">
            <v>1158465</v>
          </cell>
          <cell r="C290" t="str">
            <v>Human Technologies-Mental Health Connections Rome</v>
          </cell>
          <cell r="D290" t="str">
            <v>E0184038</v>
          </cell>
          <cell r="E290" t="str">
            <v>HUMAN TECHNOLOGIES CORPORATIO</v>
          </cell>
          <cell r="G290" t="str">
            <v>Lisa Volo, Director Behavioral Health Services</v>
          </cell>
          <cell r="H290" t="str">
            <v>(315) 735-9501</v>
          </cell>
          <cell r="I290">
            <v>6985</v>
          </cell>
          <cell r="J290" t="str">
            <v>lisv@htcorp.net</v>
          </cell>
          <cell r="L290" t="str">
            <v>Mental Health</v>
          </cell>
          <cell r="M290" t="str">
            <v>Yes</v>
          </cell>
          <cell r="R290" t="str">
            <v>HUMAN TECHNOLOGIES</v>
          </cell>
          <cell r="W290" t="str">
            <v>HUMAN TECHNOLOGIES CORPORATIO</v>
          </cell>
          <cell r="X290" t="str">
            <v>1500 GENESEE ST</v>
          </cell>
          <cell r="Y290" t="str">
            <v>UTICA</v>
          </cell>
          <cell r="Z290" t="str">
            <v>NY</v>
          </cell>
          <cell r="AA290" t="str">
            <v>13502-5104</v>
          </cell>
          <cell r="AB290" t="str">
            <v>DIAGNOSTIC AND TREATMENT CENTER</v>
          </cell>
          <cell r="AC290" t="str">
            <v>M</v>
          </cell>
          <cell r="AD290" t="str">
            <v>No</v>
          </cell>
          <cell r="AE290" t="str">
            <v>MMIS</v>
          </cell>
          <cell r="AG290" t="str">
            <v>P</v>
          </cell>
        </row>
        <row r="291">
          <cell r="A291">
            <v>1891703799</v>
          </cell>
          <cell r="B291">
            <v>3007343</v>
          </cell>
          <cell r="C291" t="str">
            <v>Human Techologies-Mental Health Connection Utica Clinic</v>
          </cell>
          <cell r="D291" t="str">
            <v>E0184038</v>
          </cell>
          <cell r="E291" t="str">
            <v>HUMAN TECHNOLOGIES CORPORATIO</v>
          </cell>
          <cell r="G291" t="str">
            <v>Lisa Volo, Director Behavioral Health Services</v>
          </cell>
          <cell r="H291" t="str">
            <v>(315) 735-9501</v>
          </cell>
          <cell r="I291">
            <v>6985</v>
          </cell>
          <cell r="J291" t="str">
            <v>lisav@htcorp.net</v>
          </cell>
          <cell r="L291" t="str">
            <v>Mental Health</v>
          </cell>
          <cell r="M291" t="str">
            <v>Yes</v>
          </cell>
          <cell r="R291" t="str">
            <v>HUMAN TECHNOLOGIES</v>
          </cell>
          <cell r="W291" t="str">
            <v>HUMAN TECHNOLOGIES CORPORATIO</v>
          </cell>
          <cell r="X291" t="str">
            <v># 7/23/00</v>
          </cell>
          <cell r="Y291" t="str">
            <v>UTICA</v>
          </cell>
          <cell r="Z291" t="str">
            <v>NY</v>
          </cell>
          <cell r="AA291" t="str">
            <v>13501-1102</v>
          </cell>
          <cell r="AB291" t="str">
            <v>DIAGNOSTIC AND TREATMENT CENTER</v>
          </cell>
          <cell r="AC291" t="str">
            <v>M</v>
          </cell>
          <cell r="AD291" t="str">
            <v>No</v>
          </cell>
          <cell r="AE291" t="str">
            <v>MMIS</v>
          </cell>
          <cell r="AG291" t="str">
            <v>P</v>
          </cell>
        </row>
        <row r="292">
          <cell r="A292">
            <v>1407892862</v>
          </cell>
          <cell r="B292">
            <v>1257730</v>
          </cell>
          <cell r="C292" t="str">
            <v>Huober, Giampaolo, MD</v>
          </cell>
          <cell r="D292" t="str">
            <v>E0174133</v>
          </cell>
          <cell r="E292" t="str">
            <v>HUOBER GIAMPAOLO MD</v>
          </cell>
          <cell r="G292" t="str">
            <v>Lorraine Manzella</v>
          </cell>
          <cell r="H292" t="str">
            <v>(315) 464-6853</v>
          </cell>
          <cell r="J292" t="str">
            <v>MANZELLL@upstate.edu</v>
          </cell>
          <cell r="L292" t="str">
            <v>Mental Health:: Practitioner - Non-Primary Care Provider (PCP)</v>
          </cell>
          <cell r="M292" t="str">
            <v>No</v>
          </cell>
          <cell r="R292" t="str">
            <v>HUOBER GIAMPAOLO</v>
          </cell>
          <cell r="W292" t="str">
            <v>HUOBER GIAMPAOLO MD</v>
          </cell>
          <cell r="X292" t="str">
            <v>750 E ADAMS ST</v>
          </cell>
          <cell r="Y292" t="str">
            <v>SYRACUSE</v>
          </cell>
          <cell r="Z292" t="str">
            <v>NY</v>
          </cell>
          <cell r="AA292" t="str">
            <v>13210-2342</v>
          </cell>
          <cell r="AB292" t="str">
            <v>PHYSICIAN</v>
          </cell>
          <cell r="AC292" t="str">
            <v>M</v>
          </cell>
          <cell r="AD292" t="str">
            <v>No</v>
          </cell>
          <cell r="AE292" t="str">
            <v>MMIS</v>
          </cell>
          <cell r="AF292" t="str">
            <v>UUH</v>
          </cell>
          <cell r="AG292" t="str">
            <v>P</v>
          </cell>
        </row>
        <row r="293">
          <cell r="A293">
            <v>1386688679</v>
          </cell>
          <cell r="B293">
            <v>2784476</v>
          </cell>
          <cell r="C293" t="str">
            <v>Hurlong, Shernaz K., DO</v>
          </cell>
          <cell r="D293" t="str">
            <v>E0021745</v>
          </cell>
          <cell r="E293" t="str">
            <v>HURLONG SHERNAZ K MD</v>
          </cell>
          <cell r="G293" t="str">
            <v>Lorraine Manzella</v>
          </cell>
          <cell r="H293" t="str">
            <v>(315) 464-6853</v>
          </cell>
          <cell r="J293" t="str">
            <v>MANZELLL@upstate.edu</v>
          </cell>
          <cell r="L293" t="str">
            <v>Practitioner - Non-Primary Care Provider (PCP)</v>
          </cell>
          <cell r="M293" t="str">
            <v>No</v>
          </cell>
          <cell r="R293" t="str">
            <v>HURLONG SHERNAZ</v>
          </cell>
          <cell r="W293" t="str">
            <v>HURLONG SHERNAZ K MD</v>
          </cell>
          <cell r="X293" t="str">
            <v>750 E ADAMS ST</v>
          </cell>
          <cell r="Y293" t="str">
            <v>SYRACUSE</v>
          </cell>
          <cell r="Z293" t="str">
            <v>NY</v>
          </cell>
          <cell r="AA293" t="str">
            <v>13210-2342</v>
          </cell>
          <cell r="AB293" t="str">
            <v>PHYSICIAN</v>
          </cell>
          <cell r="AC293" t="str">
            <v>M</v>
          </cell>
          <cell r="AD293" t="str">
            <v>No</v>
          </cell>
          <cell r="AE293" t="str">
            <v>MMIS</v>
          </cell>
          <cell r="AG293" t="str">
            <v>P</v>
          </cell>
        </row>
        <row r="294">
          <cell r="A294">
            <v>1356591499</v>
          </cell>
          <cell r="B294">
            <v>3036959</v>
          </cell>
          <cell r="C294" t="str">
            <v>Siddiqui, Faisal M., MD</v>
          </cell>
          <cell r="D294" t="str">
            <v>E0285767</v>
          </cell>
          <cell r="E294" t="str">
            <v>SIDDIQUI FAISAL MD</v>
          </cell>
          <cell r="G294" t="str">
            <v>Lorraine Manzella</v>
          </cell>
          <cell r="H294" t="str">
            <v>(315) 464-6853</v>
          </cell>
          <cell r="J294" t="str">
            <v>MANZELLL@upstate.edu</v>
          </cell>
          <cell r="L294" t="str">
            <v>Practitioner - Non-Primary Care Provider (PCP)</v>
          </cell>
          <cell r="M294" t="str">
            <v>No</v>
          </cell>
          <cell r="R294" t="str">
            <v>SIDDIQUI FAISAL</v>
          </cell>
          <cell r="W294" t="str">
            <v>SIDDIQUI FAISAL MD</v>
          </cell>
          <cell r="X294" t="str">
            <v>750 E ADAMS ST</v>
          </cell>
          <cell r="Y294" t="str">
            <v>SYRACUSE</v>
          </cell>
          <cell r="Z294" t="str">
            <v>NY</v>
          </cell>
          <cell r="AA294" t="str">
            <v>13210-2342</v>
          </cell>
          <cell r="AB294" t="str">
            <v>PHYSICIAN</v>
          </cell>
          <cell r="AC294" t="str">
            <v>M</v>
          </cell>
          <cell r="AD294" t="str">
            <v>No</v>
          </cell>
          <cell r="AE294" t="str">
            <v>MMIS</v>
          </cell>
          <cell r="AF294" t="str">
            <v>UUH</v>
          </cell>
          <cell r="AG294" t="str">
            <v>P</v>
          </cell>
        </row>
        <row r="295">
          <cell r="A295">
            <v>1831185396</v>
          </cell>
          <cell r="B295">
            <v>702447</v>
          </cell>
          <cell r="C295" t="str">
            <v>Sills, Irene N., MD</v>
          </cell>
          <cell r="D295" t="str">
            <v>E0229460</v>
          </cell>
          <cell r="E295" t="str">
            <v>SILLS IRENE                MD</v>
          </cell>
          <cell r="G295" t="str">
            <v>Lorraine Manzella</v>
          </cell>
          <cell r="H295" t="str">
            <v>(315) 464-6853</v>
          </cell>
          <cell r="J295" t="str">
            <v>MANZELLL@upstate.edu</v>
          </cell>
          <cell r="L295" t="str">
            <v>All Other:: Practitioner - Non-Primary Care Provider (PCP)</v>
          </cell>
          <cell r="M295" t="str">
            <v>Yes</v>
          </cell>
          <cell r="R295" t="str">
            <v>SILLS IRENE DR.</v>
          </cell>
          <cell r="W295" t="str">
            <v>SILLS IRENE                MD</v>
          </cell>
          <cell r="X295" t="str">
            <v>AMC PEDIATRIC DPT</v>
          </cell>
          <cell r="Y295" t="str">
            <v>ALBANY</v>
          </cell>
          <cell r="Z295" t="str">
            <v>NY</v>
          </cell>
          <cell r="AA295" t="str">
            <v>12208-3412</v>
          </cell>
          <cell r="AB295" t="str">
            <v>PHYSICIAN</v>
          </cell>
          <cell r="AC295" t="str">
            <v>M</v>
          </cell>
          <cell r="AD295" t="str">
            <v>No</v>
          </cell>
          <cell r="AE295" t="str">
            <v>MMIS</v>
          </cell>
          <cell r="AF295" t="str">
            <v>UUH</v>
          </cell>
          <cell r="AG295" t="str">
            <v>P</v>
          </cell>
        </row>
        <row r="296">
          <cell r="A296">
            <v>1093701559</v>
          </cell>
          <cell r="B296">
            <v>490437</v>
          </cell>
          <cell r="C296" t="str">
            <v>Sills, Richard H., MD</v>
          </cell>
          <cell r="D296" t="str">
            <v>E0250610</v>
          </cell>
          <cell r="E296" t="str">
            <v>SILLS RICHARD H            MD</v>
          </cell>
          <cell r="G296" t="str">
            <v>Lorraine Manzella</v>
          </cell>
          <cell r="H296" t="str">
            <v>(315) 464-6853</v>
          </cell>
          <cell r="J296" t="str">
            <v>MANZELLL@upstate.edu</v>
          </cell>
          <cell r="L296" t="str">
            <v>All Other:: Practitioner - Non-Primary Care Provider (PCP)</v>
          </cell>
          <cell r="M296" t="str">
            <v>Yes</v>
          </cell>
          <cell r="R296" t="str">
            <v>SILLS RICHARD</v>
          </cell>
          <cell r="W296" t="str">
            <v>SILLS RICHARD H            MD</v>
          </cell>
          <cell r="X296" t="str">
            <v>AMC DEPT PEDIATRICS</v>
          </cell>
          <cell r="Y296" t="str">
            <v>ALBANY</v>
          </cell>
          <cell r="Z296" t="str">
            <v>NY</v>
          </cell>
          <cell r="AA296" t="str">
            <v>12208-3412</v>
          </cell>
          <cell r="AB296" t="str">
            <v>PHYSICIAN</v>
          </cell>
          <cell r="AC296" t="str">
            <v>M</v>
          </cell>
          <cell r="AD296" t="str">
            <v>No</v>
          </cell>
          <cell r="AE296" t="str">
            <v>MMIS</v>
          </cell>
          <cell r="AF296" t="str">
            <v>UUH</v>
          </cell>
          <cell r="AG296" t="str">
            <v>P</v>
          </cell>
        </row>
        <row r="297">
          <cell r="A297">
            <v>1295793990</v>
          </cell>
          <cell r="B297">
            <v>557800</v>
          </cell>
          <cell r="C297" t="str">
            <v>Culebras, Antonio, MD</v>
          </cell>
          <cell r="D297" t="str">
            <v>E0243889</v>
          </cell>
          <cell r="E297" t="str">
            <v>CULEBRAS ANTONIO MD</v>
          </cell>
          <cell r="G297" t="str">
            <v>Lorraine Manzella</v>
          </cell>
          <cell r="H297" t="str">
            <v>(315) 464-6853</v>
          </cell>
          <cell r="J297" t="str">
            <v>MANZELLL@upstate.edu</v>
          </cell>
          <cell r="L297" t="str">
            <v>Practitioner - Non-Primary Care Provider (PCP)</v>
          </cell>
          <cell r="M297" t="str">
            <v>No</v>
          </cell>
          <cell r="R297" t="str">
            <v>CULEBRAS ANTONIO</v>
          </cell>
          <cell r="W297" t="str">
            <v>CULEBRAS ANTONIO MD</v>
          </cell>
          <cell r="X297" t="str">
            <v>UPSTATE MEDICAL CTR</v>
          </cell>
          <cell r="Y297" t="str">
            <v>SYRACUSE</v>
          </cell>
          <cell r="Z297" t="str">
            <v>NY</v>
          </cell>
          <cell r="AA297" t="str">
            <v>13210-2342</v>
          </cell>
          <cell r="AB297" t="str">
            <v>PHYSICIAN</v>
          </cell>
          <cell r="AC297" t="str">
            <v>M</v>
          </cell>
          <cell r="AD297" t="str">
            <v>No</v>
          </cell>
          <cell r="AE297" t="str">
            <v>MMIS</v>
          </cell>
          <cell r="AF297" t="str">
            <v>UUH</v>
          </cell>
          <cell r="AG297" t="str">
            <v>P</v>
          </cell>
        </row>
        <row r="298">
          <cell r="A298">
            <v>1861414021</v>
          </cell>
          <cell r="B298">
            <v>1285230</v>
          </cell>
          <cell r="C298" t="str">
            <v xml:space="preserve">Sandra Sulik                                              </v>
          </cell>
          <cell r="D298" t="str">
            <v>E0171388</v>
          </cell>
          <cell r="E298" t="str">
            <v>SULIK SANDRA MARIE MD</v>
          </cell>
          <cell r="G298" t="str">
            <v>Tracey Van Dyke</v>
          </cell>
          <cell r="H298" t="str">
            <v>(315) 655-8171</v>
          </cell>
          <cell r="J298" t="str">
            <v>Tracey.Vandyke@sjhsyr.org</v>
          </cell>
          <cell r="L298" t="str">
            <v>All Other:: Practitioner - Primary Care Provider (PCP)</v>
          </cell>
          <cell r="M298" t="str">
            <v>No</v>
          </cell>
          <cell r="R298" t="str">
            <v>SULIK SANDRA</v>
          </cell>
          <cell r="W298" t="str">
            <v>SULIK SANDRA MARIE</v>
          </cell>
          <cell r="X298" t="str">
            <v>4104 MEDICAL CENTER DR</v>
          </cell>
          <cell r="Y298" t="str">
            <v>FAYETTEVILLE</v>
          </cell>
          <cell r="Z298" t="str">
            <v>NY</v>
          </cell>
          <cell r="AA298" t="str">
            <v>13066-6635</v>
          </cell>
          <cell r="AB298" t="str">
            <v>PHYSICIAN</v>
          </cell>
          <cell r="AC298" t="str">
            <v>M</v>
          </cell>
          <cell r="AD298" t="str">
            <v>No</v>
          </cell>
          <cell r="AE298" t="str">
            <v>MMIS</v>
          </cell>
          <cell r="AF298" t="str">
            <v>SJH</v>
          </cell>
          <cell r="AG298" t="str">
            <v>P</v>
          </cell>
        </row>
        <row r="299">
          <cell r="A299">
            <v>1578723623</v>
          </cell>
          <cell r="B299">
            <v>2987268</v>
          </cell>
          <cell r="C299" t="str">
            <v>Santiago, William G., MD</v>
          </cell>
          <cell r="D299" t="str">
            <v>E0007273</v>
          </cell>
          <cell r="E299" t="str">
            <v>SANTIAGO WILLIAM GEORGE</v>
          </cell>
          <cell r="G299" t="str">
            <v>Lorraine Manzella</v>
          </cell>
          <cell r="H299" t="str">
            <v>(315) 464-6853</v>
          </cell>
          <cell r="J299" t="str">
            <v>MANZELLL@upstate.edu</v>
          </cell>
          <cell r="L299" t="str">
            <v>All Other:: Practitioner - Non-Primary Care Provider (PCP)</v>
          </cell>
          <cell r="M299" t="str">
            <v>No</v>
          </cell>
          <cell r="R299" t="str">
            <v>SANTIAGO WILLIAM</v>
          </cell>
          <cell r="W299" t="str">
            <v>SANTIAGO WILLIAM GEORGE</v>
          </cell>
          <cell r="X299" t="str">
            <v>4900 BROAD RD</v>
          </cell>
          <cell r="Y299" t="str">
            <v>SYRACUSE</v>
          </cell>
          <cell r="Z299" t="str">
            <v>NY</v>
          </cell>
          <cell r="AA299" t="str">
            <v>13215-2265</v>
          </cell>
          <cell r="AB299" t="str">
            <v>PHYSICIAN</v>
          </cell>
          <cell r="AC299" t="str">
            <v>M</v>
          </cell>
          <cell r="AD299" t="str">
            <v>No</v>
          </cell>
          <cell r="AE299" t="str">
            <v>MMIS</v>
          </cell>
          <cell r="AF299" t="str">
            <v>UUH</v>
          </cell>
          <cell r="AG299" t="str">
            <v>P</v>
          </cell>
        </row>
        <row r="300">
          <cell r="A300">
            <v>1225397805</v>
          </cell>
          <cell r="B300">
            <v>3483589</v>
          </cell>
          <cell r="C300" t="str">
            <v>Sarah Leo</v>
          </cell>
          <cell r="D300" t="str">
            <v>E0337775</v>
          </cell>
          <cell r="E300" t="str">
            <v>LEO SARAH KATHRYN</v>
          </cell>
          <cell r="G300" t="str">
            <v>Derrick Murry</v>
          </cell>
          <cell r="H300" t="str">
            <v>(315) 452-2828</v>
          </cell>
          <cell r="J300" t="str">
            <v>Derrick.Murry@sjphysicians.org</v>
          </cell>
          <cell r="L300" t="str">
            <v>All Other:: Practitioner - Non-Primary Care Provider (PCP):: Practitioner - Primary Care Provider (PCP)</v>
          </cell>
          <cell r="M300" t="str">
            <v>No</v>
          </cell>
          <cell r="R300" t="str">
            <v>LEO SARAH MRS.</v>
          </cell>
          <cell r="W300" t="str">
            <v>LEO SARAH KATHRYN</v>
          </cell>
          <cell r="X300" t="str">
            <v>4103 MEDICAL CENTER DR</v>
          </cell>
          <cell r="Y300" t="str">
            <v>FAYETTEVILLE</v>
          </cell>
          <cell r="Z300" t="str">
            <v>NY</v>
          </cell>
          <cell r="AA300" t="str">
            <v>13066-6600</v>
          </cell>
          <cell r="AB300" t="str">
            <v>PHYSICIAN</v>
          </cell>
          <cell r="AC300" t="str">
            <v>M</v>
          </cell>
          <cell r="AD300" t="str">
            <v>No</v>
          </cell>
          <cell r="AE300" t="str">
            <v>MMIS</v>
          </cell>
          <cell r="AG300" t="str">
            <v>P</v>
          </cell>
        </row>
        <row r="301">
          <cell r="A301">
            <v>1730350968</v>
          </cell>
          <cell r="B301">
            <v>3116901</v>
          </cell>
          <cell r="C301" t="str">
            <v>Sarsfield, Matthew J, MD</v>
          </cell>
          <cell r="D301" t="str">
            <v>E0295048</v>
          </cell>
          <cell r="E301" t="str">
            <v>SARSFIELD MATTHEW</v>
          </cell>
          <cell r="G301" t="str">
            <v>Lorraine Manzella</v>
          </cell>
          <cell r="H301" t="str">
            <v>(315) 464-6853</v>
          </cell>
          <cell r="J301" t="str">
            <v>MANZELLL@upstate.edu</v>
          </cell>
          <cell r="L301" t="str">
            <v>All Other:: Practitioner - Non-Primary Care Provider (PCP)</v>
          </cell>
          <cell r="M301" t="str">
            <v>No</v>
          </cell>
          <cell r="R301" t="str">
            <v>SARSFIELD MATTHEW DR.</v>
          </cell>
          <cell r="W301" t="str">
            <v>SARSFIELD MATTHEW JOHN</v>
          </cell>
          <cell r="X301" t="str">
            <v>750 E ADAMS ST</v>
          </cell>
          <cell r="Y301" t="str">
            <v>SYRACUSE</v>
          </cell>
          <cell r="Z301" t="str">
            <v>NY</v>
          </cell>
          <cell r="AA301" t="str">
            <v>13210-2342</v>
          </cell>
          <cell r="AB301" t="str">
            <v>PHYSICIAN</v>
          </cell>
          <cell r="AC301" t="str">
            <v>M</v>
          </cell>
          <cell r="AD301" t="str">
            <v>No</v>
          </cell>
          <cell r="AE301" t="str">
            <v>MMIS</v>
          </cell>
          <cell r="AF301" t="str">
            <v>UUH</v>
          </cell>
          <cell r="AG301" t="str">
            <v>P</v>
          </cell>
        </row>
        <row r="302">
          <cell r="A302">
            <v>1922070721</v>
          </cell>
          <cell r="B302">
            <v>2497029</v>
          </cell>
          <cell r="C302" t="str">
            <v>Sarwar, Muhammad F., MD</v>
          </cell>
          <cell r="D302" t="str">
            <v>E0050434</v>
          </cell>
          <cell r="E302" t="str">
            <v>SARWAR MUHAMMED FAISAL MD</v>
          </cell>
          <cell r="G302" t="str">
            <v>Lorraine Manzella</v>
          </cell>
          <cell r="H302" t="str">
            <v>(315) 464-6853</v>
          </cell>
          <cell r="J302" t="str">
            <v>MANZELLL@upstate.edu</v>
          </cell>
          <cell r="L302" t="str">
            <v>All Other:: Practitioner - Non-Primary Care Provider (PCP)</v>
          </cell>
          <cell r="M302" t="str">
            <v>No</v>
          </cell>
          <cell r="R302" t="str">
            <v>SARWAR MUHAMMAD DR.</v>
          </cell>
          <cell r="W302" t="str">
            <v>SARWAR MUHAMMAD FAISAL MD</v>
          </cell>
          <cell r="X302" t="str">
            <v>750 E ADAMS ST</v>
          </cell>
          <cell r="Y302" t="str">
            <v>SYRACUSE</v>
          </cell>
          <cell r="Z302" t="str">
            <v>NY</v>
          </cell>
          <cell r="AA302" t="str">
            <v>13210-2342</v>
          </cell>
          <cell r="AB302" t="str">
            <v>PHYSICIAN</v>
          </cell>
          <cell r="AC302" t="str">
            <v>M</v>
          </cell>
          <cell r="AD302" t="str">
            <v>No</v>
          </cell>
          <cell r="AE302" t="str">
            <v>MMIS</v>
          </cell>
          <cell r="AF302" t="str">
            <v>UUH</v>
          </cell>
          <cell r="AG302" t="str">
            <v>P</v>
          </cell>
        </row>
        <row r="303">
          <cell r="A303">
            <v>1760428908</v>
          </cell>
          <cell r="B303">
            <v>1809934</v>
          </cell>
          <cell r="C303" t="str">
            <v>Satterly, Clyde H., MD</v>
          </cell>
          <cell r="D303" t="str">
            <v>E0119044</v>
          </cell>
          <cell r="E303" t="str">
            <v>SATTERLY CLYDE H MD</v>
          </cell>
          <cell r="G303" t="str">
            <v>Lorraine Manzella</v>
          </cell>
          <cell r="H303" t="str">
            <v>(315) 464-6853</v>
          </cell>
          <cell r="J303" t="str">
            <v>MANZELLL@upstate.edu</v>
          </cell>
          <cell r="L303" t="str">
            <v>All Other:: Practitioner - Primary Care Provider (PCP)</v>
          </cell>
          <cell r="M303" t="str">
            <v>No</v>
          </cell>
          <cell r="R303" t="str">
            <v>SATTERLY CLYDE</v>
          </cell>
          <cell r="W303" t="str">
            <v>SATTERLY CLYDE H MD</v>
          </cell>
          <cell r="X303" t="str">
            <v>LAKESHORE FMLY MEDIC</v>
          </cell>
          <cell r="Y303" t="str">
            <v>CICERO</v>
          </cell>
          <cell r="Z303" t="str">
            <v>NY</v>
          </cell>
          <cell r="AA303">
            <v>13039</v>
          </cell>
          <cell r="AB303" t="str">
            <v>PHYSICIAN</v>
          </cell>
          <cell r="AC303" t="str">
            <v>M</v>
          </cell>
          <cell r="AD303" t="str">
            <v>No</v>
          </cell>
          <cell r="AE303" t="str">
            <v>MMIS</v>
          </cell>
          <cell r="AF303" t="str">
            <v>UUH</v>
          </cell>
          <cell r="AG303" t="str">
            <v>P</v>
          </cell>
        </row>
        <row r="304">
          <cell r="A304">
            <v>1184652190</v>
          </cell>
          <cell r="B304">
            <v>1608346</v>
          </cell>
          <cell r="C304" t="str">
            <v>Savici, Dana, MD</v>
          </cell>
          <cell r="D304" t="str">
            <v>E0139176</v>
          </cell>
          <cell r="E304" t="str">
            <v>SAVICI DANA MD</v>
          </cell>
          <cell r="G304" t="str">
            <v>Lorraine Manzella</v>
          </cell>
          <cell r="H304" t="str">
            <v>(315) 464-6853</v>
          </cell>
          <cell r="J304" t="str">
            <v>MANZELLL@upstate.edu</v>
          </cell>
          <cell r="L304" t="str">
            <v>All Other:: Practitioner - Non-Primary Care Provider (PCP)</v>
          </cell>
          <cell r="M304" t="str">
            <v>Yes</v>
          </cell>
          <cell r="R304" t="str">
            <v>SAVICI DANA</v>
          </cell>
          <cell r="W304" t="str">
            <v>SAVICI DANA MD</v>
          </cell>
          <cell r="X304" t="str">
            <v>MED SVC GRP-MED</v>
          </cell>
          <cell r="Y304" t="str">
            <v>SYRACUSE</v>
          </cell>
          <cell r="Z304" t="str">
            <v>NY</v>
          </cell>
          <cell r="AA304" t="str">
            <v>13210-2342</v>
          </cell>
          <cell r="AB304" t="str">
            <v>PHYSICIAN</v>
          </cell>
          <cell r="AC304" t="str">
            <v>M</v>
          </cell>
          <cell r="AD304" t="str">
            <v>No</v>
          </cell>
          <cell r="AE304" t="str">
            <v>MMIS</v>
          </cell>
          <cell r="AF304" t="str">
            <v>UUH</v>
          </cell>
          <cell r="AG304" t="str">
            <v>P</v>
          </cell>
        </row>
        <row r="305">
          <cell r="A305">
            <v>1952335457</v>
          </cell>
          <cell r="B305">
            <v>1246359</v>
          </cell>
          <cell r="C305" t="str">
            <v>Scalzetti, Ernest M., MD</v>
          </cell>
          <cell r="D305" t="str">
            <v>E0175269</v>
          </cell>
          <cell r="E305" t="str">
            <v>SCALZETTI ERNEST M MD</v>
          </cell>
          <cell r="G305" t="str">
            <v>Lorraine Manzella</v>
          </cell>
          <cell r="H305" t="str">
            <v>(315) 464-6853</v>
          </cell>
          <cell r="J305" t="str">
            <v>MANZELLL@upstate.edu</v>
          </cell>
          <cell r="L305" t="str">
            <v>All Other:: Practitioner - Non-Primary Care Provider (PCP)</v>
          </cell>
          <cell r="M305" t="str">
            <v>No</v>
          </cell>
          <cell r="R305" t="str">
            <v>SCALZETTI ERNEST DR.</v>
          </cell>
          <cell r="W305" t="str">
            <v>SCALZETTI ERNEST M MD</v>
          </cell>
          <cell r="X305" t="str">
            <v>750 E ADAMS ST</v>
          </cell>
          <cell r="Y305" t="str">
            <v>SYRACUSE</v>
          </cell>
          <cell r="Z305" t="str">
            <v>NY</v>
          </cell>
          <cell r="AA305" t="str">
            <v>13210-2342</v>
          </cell>
          <cell r="AB305" t="str">
            <v>PHYSICIAN</v>
          </cell>
          <cell r="AC305" t="str">
            <v>M</v>
          </cell>
          <cell r="AD305" t="str">
            <v>No</v>
          </cell>
          <cell r="AE305" t="str">
            <v>MMIS</v>
          </cell>
          <cell r="AF305" t="str">
            <v>UUH</v>
          </cell>
          <cell r="AG305" t="str">
            <v>P</v>
          </cell>
        </row>
        <row r="306">
          <cell r="A306">
            <v>1235242124</v>
          </cell>
          <cell r="B306">
            <v>3253298</v>
          </cell>
          <cell r="C306" t="str">
            <v>Brown, Jamin S., MD</v>
          </cell>
          <cell r="D306" t="str">
            <v>E0310134</v>
          </cell>
          <cell r="E306" t="str">
            <v>JAMIN SCOTT BROWN MD</v>
          </cell>
          <cell r="G306" t="str">
            <v>Lorraine Manzella</v>
          </cell>
          <cell r="H306" t="str">
            <v>(315) 464-6853</v>
          </cell>
          <cell r="J306" t="str">
            <v>MANZELLL@upstate.edu</v>
          </cell>
          <cell r="L306" t="str">
            <v>All Other:: Practitioner - Non-Primary Care Provider (PCP)</v>
          </cell>
          <cell r="M306" t="str">
            <v>No</v>
          </cell>
          <cell r="R306" t="str">
            <v>BROWN JAMIN DR.</v>
          </cell>
          <cell r="W306" t="str">
            <v>BROWN JAMIN SCOTT MD</v>
          </cell>
          <cell r="X306" t="str">
            <v>3107 E GENESEE ST</v>
          </cell>
          <cell r="Y306" t="str">
            <v>SYRACUSE</v>
          </cell>
          <cell r="Z306" t="str">
            <v>NY</v>
          </cell>
          <cell r="AA306" t="str">
            <v>13224-1646</v>
          </cell>
          <cell r="AB306" t="str">
            <v>PHYSICIAN</v>
          </cell>
          <cell r="AC306" t="str">
            <v>M</v>
          </cell>
          <cell r="AD306" t="str">
            <v>No</v>
          </cell>
          <cell r="AE306" t="str">
            <v>MMIS</v>
          </cell>
          <cell r="AF306" t="str">
            <v>UUH</v>
          </cell>
          <cell r="AG306" t="str">
            <v>P</v>
          </cell>
        </row>
        <row r="307">
          <cell r="A307">
            <v>1407870827</v>
          </cell>
          <cell r="B307">
            <v>1302634</v>
          </cell>
          <cell r="C307" t="str">
            <v>Farnham Family Services</v>
          </cell>
          <cell r="D307" t="str">
            <v>E0169652</v>
          </cell>
          <cell r="E307" t="str">
            <v>FARNHAM, INC.</v>
          </cell>
          <cell r="G307" t="str">
            <v>Unger, Jeanne</v>
          </cell>
          <cell r="H307" t="str">
            <v>(315) 343-6974</v>
          </cell>
          <cell r="J307" t="str">
            <v>junger@farnhaminc.org</v>
          </cell>
          <cell r="L307" t="str">
            <v>All Other:: Substance Abuse</v>
          </cell>
          <cell r="M307" t="str">
            <v>Yes</v>
          </cell>
          <cell r="R307" t="str">
            <v>FARNHAM INCORPORATED</v>
          </cell>
          <cell r="W307" t="str">
            <v>FARNHAM, INC.</v>
          </cell>
          <cell r="X307" t="str">
            <v>OAS CL</v>
          </cell>
          <cell r="Y307" t="str">
            <v>OSWEGO</v>
          </cell>
          <cell r="Z307" t="str">
            <v>NY</v>
          </cell>
          <cell r="AA307" t="str">
            <v>13126-3877</v>
          </cell>
          <cell r="AB307" t="str">
            <v>DIAGNOSTIC AND TREATMENT CENTER</v>
          </cell>
          <cell r="AC307" t="str">
            <v>M</v>
          </cell>
          <cell r="AD307" t="str">
            <v>No</v>
          </cell>
          <cell r="AE307" t="str">
            <v>MMIS</v>
          </cell>
          <cell r="AF307" t="str">
            <v>Farnham</v>
          </cell>
          <cell r="AG307" t="str">
            <v>P</v>
          </cell>
        </row>
        <row r="308">
          <cell r="A308">
            <v>1205877172</v>
          </cell>
          <cell r="B308">
            <v>3193024</v>
          </cell>
          <cell r="C308" t="str">
            <v>Faxton St. Luke's Healthcare</v>
          </cell>
          <cell r="D308" t="str">
            <v>E0260805</v>
          </cell>
          <cell r="E308" t="str">
            <v>FAXTON-ST LUKES HEALTHCARE</v>
          </cell>
          <cell r="G308" t="str">
            <v>Cheryl Perry</v>
          </cell>
          <cell r="H308" t="str">
            <v>(315) 624-6153</v>
          </cell>
          <cell r="J308" t="str">
            <v>cperry@mvnhealth.com</v>
          </cell>
          <cell r="L308" t="str">
            <v>All Other:: Clinic:: Hospital:: Mental Health</v>
          </cell>
          <cell r="M308" t="str">
            <v>Yes</v>
          </cell>
          <cell r="R308" t="str">
            <v>FAXTON-ST. LUKES HEALTHCARE</v>
          </cell>
          <cell r="W308" t="str">
            <v>FAXTON-ST LUKES HEALTHCARE ACUTE</v>
          </cell>
          <cell r="X308" t="str">
            <v>1656 CHAMPLIN AVE</v>
          </cell>
          <cell r="Y308" t="str">
            <v>UTICA</v>
          </cell>
          <cell r="Z308" t="str">
            <v>NY</v>
          </cell>
          <cell r="AA308" t="str">
            <v>13502-4830</v>
          </cell>
          <cell r="AB308" t="str">
            <v>HOSPITAL</v>
          </cell>
          <cell r="AC308" t="str">
            <v>M</v>
          </cell>
          <cell r="AD308" t="str">
            <v>No</v>
          </cell>
          <cell r="AE308" t="str">
            <v>MMIS</v>
          </cell>
          <cell r="AF308" t="str">
            <v>FSL</v>
          </cell>
          <cell r="AG308" t="str">
            <v>P</v>
          </cell>
        </row>
        <row r="309">
          <cell r="A309">
            <v>1558456707</v>
          </cell>
          <cell r="B309">
            <v>1250119</v>
          </cell>
          <cell r="C309" t="str">
            <v>Coli, Arthur F., MD</v>
          </cell>
          <cell r="D309" t="str">
            <v>E0174894</v>
          </cell>
          <cell r="E309" t="str">
            <v>COLI ARTHUR F MD</v>
          </cell>
          <cell r="G309" t="str">
            <v>Lorraine Manzella</v>
          </cell>
          <cell r="H309" t="str">
            <v>(315) 464-6853</v>
          </cell>
          <cell r="J309" t="str">
            <v>MANZELLL@upstate.edu</v>
          </cell>
          <cell r="L309" t="str">
            <v>All Other:: Practitioner - Non-Primary Care Provider (PCP)</v>
          </cell>
          <cell r="M309" t="str">
            <v>No</v>
          </cell>
          <cell r="R309" t="str">
            <v>COLI ARTHUR</v>
          </cell>
          <cell r="W309" t="str">
            <v>COLI ARTHUR F MD</v>
          </cell>
          <cell r="X309" t="str">
            <v>EYE CONSULT OF SY PC</v>
          </cell>
          <cell r="Y309" t="str">
            <v>SYRACUSE</v>
          </cell>
          <cell r="Z309" t="str">
            <v>NY</v>
          </cell>
          <cell r="AA309" t="str">
            <v>13210-1144</v>
          </cell>
          <cell r="AB309" t="str">
            <v>PHYSICIAN</v>
          </cell>
          <cell r="AC309" t="str">
            <v>M</v>
          </cell>
          <cell r="AD309" t="str">
            <v>No</v>
          </cell>
          <cell r="AE309" t="str">
            <v>MMIS</v>
          </cell>
          <cell r="AF309" t="str">
            <v>UUH</v>
          </cell>
          <cell r="AG309" t="str">
            <v>P</v>
          </cell>
        </row>
        <row r="310">
          <cell r="A310">
            <v>1659569390</v>
          </cell>
          <cell r="B310">
            <v>3476244</v>
          </cell>
          <cell r="C310" t="str">
            <v>Elnour, Elwaleed M., MD</v>
          </cell>
          <cell r="D310" t="str">
            <v>E0336924</v>
          </cell>
          <cell r="E310" t="str">
            <v>ELNOUR ELWALEED MOHAMED</v>
          </cell>
          <cell r="G310" t="str">
            <v>Lorraine Manzella</v>
          </cell>
          <cell r="H310" t="str">
            <v>(315) 464-6853</v>
          </cell>
          <cell r="J310" t="str">
            <v>MANZELLL@upstate.edu</v>
          </cell>
          <cell r="L310" t="str">
            <v>Practitioner - Primary Care Provider (PCP)</v>
          </cell>
          <cell r="M310" t="str">
            <v>No</v>
          </cell>
          <cell r="R310" t="str">
            <v>ELNOUR ELWALEED</v>
          </cell>
          <cell r="W310" t="str">
            <v>ELNOUR ELWALEED MOHAMED</v>
          </cell>
          <cell r="X310" t="str">
            <v>90 PRESIDENTIAL PLZ FL 4</v>
          </cell>
          <cell r="Y310" t="str">
            <v>SYRACUSE</v>
          </cell>
          <cell r="Z310" t="str">
            <v>NY</v>
          </cell>
          <cell r="AA310" t="str">
            <v>13202-2240</v>
          </cell>
          <cell r="AB310" t="str">
            <v>PHYSICIAN</v>
          </cell>
          <cell r="AC310" t="str">
            <v>M</v>
          </cell>
          <cell r="AD310" t="str">
            <v>No</v>
          </cell>
          <cell r="AE310" t="str">
            <v>MMIS</v>
          </cell>
          <cell r="AF310" t="str">
            <v>UUH</v>
          </cell>
          <cell r="AG310" t="str">
            <v>P</v>
          </cell>
        </row>
        <row r="311">
          <cell r="A311">
            <v>1073507299</v>
          </cell>
          <cell r="B311">
            <v>2613954</v>
          </cell>
          <cell r="C311" t="str">
            <v>Elsner, Karl R, NP</v>
          </cell>
          <cell r="D311" t="str">
            <v>E0038762</v>
          </cell>
          <cell r="E311" t="str">
            <v>ELSNER KARL RICHARD J</v>
          </cell>
          <cell r="G311" t="str">
            <v>Lorraine Manzella</v>
          </cell>
          <cell r="H311" t="str">
            <v>(315) 464-6853</v>
          </cell>
          <cell r="J311" t="str">
            <v>MANZELLL@upstate.edu</v>
          </cell>
          <cell r="L311" t="str">
            <v>Practitioner - Non-Primary Care Provider (PCP)</v>
          </cell>
          <cell r="M311" t="str">
            <v>No</v>
          </cell>
          <cell r="R311" t="str">
            <v>ELSNER KARL</v>
          </cell>
          <cell r="W311" t="str">
            <v>ELSNER KARL RICHARD J</v>
          </cell>
          <cell r="X311" t="str">
            <v>301 PROSPECT AVE</v>
          </cell>
          <cell r="Y311" t="str">
            <v>SYRACUSE</v>
          </cell>
          <cell r="Z311" t="str">
            <v>NY</v>
          </cell>
          <cell r="AA311" t="str">
            <v>13203-1807</v>
          </cell>
          <cell r="AB311" t="str">
            <v>PHYSICIAN</v>
          </cell>
          <cell r="AC311" t="str">
            <v>M</v>
          </cell>
          <cell r="AD311" t="str">
            <v>No</v>
          </cell>
          <cell r="AE311" t="str">
            <v>MMIS</v>
          </cell>
          <cell r="AF311" t="str">
            <v>UUH</v>
          </cell>
          <cell r="AG311" t="str">
            <v>P</v>
          </cell>
        </row>
        <row r="312">
          <cell r="A312">
            <v>1851357339</v>
          </cell>
          <cell r="B312">
            <v>1129551</v>
          </cell>
          <cell r="C312" t="str">
            <v>Marx, William H., DO</v>
          </cell>
          <cell r="D312" t="str">
            <v>E0186923</v>
          </cell>
          <cell r="E312" t="str">
            <v>MARX WILLIAM H DO</v>
          </cell>
          <cell r="G312" t="str">
            <v>Lorraine Manzella</v>
          </cell>
          <cell r="H312" t="str">
            <v>(315) 464-6853</v>
          </cell>
          <cell r="J312" t="str">
            <v>MANZELLL@upstate.edu</v>
          </cell>
          <cell r="L312" t="str">
            <v>Practitioner - Non-Primary Care Provider (PCP)</v>
          </cell>
          <cell r="M312" t="str">
            <v>No</v>
          </cell>
          <cell r="R312" t="str">
            <v>MARX WILLIAM DR.</v>
          </cell>
          <cell r="W312" t="str">
            <v>MARX WILLIAM H DO</v>
          </cell>
          <cell r="Y312" t="str">
            <v>SYRACUSE</v>
          </cell>
          <cell r="Z312" t="str">
            <v>NY</v>
          </cell>
          <cell r="AA312" t="str">
            <v>13210-1834</v>
          </cell>
          <cell r="AB312" t="str">
            <v>PHYSICIAN</v>
          </cell>
          <cell r="AC312" t="str">
            <v>M</v>
          </cell>
          <cell r="AD312" t="str">
            <v>No</v>
          </cell>
          <cell r="AE312" t="str">
            <v>MMIS</v>
          </cell>
          <cell r="AF312" t="str">
            <v>UUH</v>
          </cell>
          <cell r="AG312" t="str">
            <v>P</v>
          </cell>
        </row>
        <row r="313">
          <cell r="A313">
            <v>1558352260</v>
          </cell>
          <cell r="B313">
            <v>2508703</v>
          </cell>
          <cell r="C313" t="str">
            <v>Mary Botsford, NP</v>
          </cell>
          <cell r="D313" t="str">
            <v>E0049268</v>
          </cell>
          <cell r="E313" t="str">
            <v>BOTSFORD MARY G</v>
          </cell>
          <cell r="G313" t="str">
            <v>Kim Dynka</v>
          </cell>
          <cell r="H313" t="str">
            <v>(315) 458-8700</v>
          </cell>
          <cell r="J313" t="str">
            <v xml:space="preserve">kdynka@prldocs.com </v>
          </cell>
          <cell r="L313" t="str">
            <v>All Other:: Practitioner - Primary Care Provider (PCP)</v>
          </cell>
          <cell r="M313" t="str">
            <v>No</v>
          </cell>
          <cell r="R313" t="str">
            <v>BOTSFORD MARY</v>
          </cell>
          <cell r="W313" t="str">
            <v>BOTSFORD MARY GAYLE</v>
          </cell>
          <cell r="X313" t="str">
            <v>792 N MAIN ST STE 200A</v>
          </cell>
          <cell r="Y313" t="str">
            <v>NORTH SYRACUSE</v>
          </cell>
          <cell r="Z313" t="str">
            <v>NY</v>
          </cell>
          <cell r="AA313" t="str">
            <v>13212-1644</v>
          </cell>
          <cell r="AB313" t="str">
            <v>PHYSICIAN</v>
          </cell>
          <cell r="AC313" t="str">
            <v>M</v>
          </cell>
          <cell r="AD313" t="str">
            <v>No</v>
          </cell>
          <cell r="AE313" t="str">
            <v>MMIS</v>
          </cell>
          <cell r="AF313" t="str">
            <v>FCMG</v>
          </cell>
          <cell r="AG313" t="str">
            <v>P</v>
          </cell>
        </row>
        <row r="314">
          <cell r="A314">
            <v>1609851443</v>
          </cell>
          <cell r="B314">
            <v>920530</v>
          </cell>
          <cell r="C314" t="str">
            <v>Mary Jackson, MD</v>
          </cell>
          <cell r="D314" t="str">
            <v>E0207701</v>
          </cell>
          <cell r="E314" t="str">
            <v>JACKSON MARY J MD</v>
          </cell>
          <cell r="G314" t="str">
            <v>Kim Dynka</v>
          </cell>
          <cell r="H314" t="str">
            <v>(315) 682-5080</v>
          </cell>
          <cell r="J314" t="str">
            <v xml:space="preserve">kdynka@prldocs.com </v>
          </cell>
          <cell r="L314" t="str">
            <v>All Other:: Practitioner - Primary Care Provider (PCP)</v>
          </cell>
          <cell r="M314" t="str">
            <v>No</v>
          </cell>
          <cell r="R314" t="str">
            <v>JACKSON MARY</v>
          </cell>
          <cell r="W314" t="str">
            <v>JACKSON MARY J MD</v>
          </cell>
          <cell r="X314" t="str">
            <v>8112 CAZENOVIA RD</v>
          </cell>
          <cell r="Y314" t="str">
            <v>MANLIUS</v>
          </cell>
          <cell r="Z314" t="str">
            <v>NY</v>
          </cell>
          <cell r="AA314" t="str">
            <v>13104-9780</v>
          </cell>
          <cell r="AB314" t="str">
            <v>PHYSICIAN</v>
          </cell>
          <cell r="AC314" t="str">
            <v>M</v>
          </cell>
          <cell r="AD314" t="str">
            <v>No</v>
          </cell>
          <cell r="AE314" t="str">
            <v>MMIS</v>
          </cell>
          <cell r="AF314" t="str">
            <v>FCMG</v>
          </cell>
          <cell r="AG314" t="str">
            <v>P</v>
          </cell>
        </row>
        <row r="315">
          <cell r="A315">
            <v>1720064470</v>
          </cell>
          <cell r="B315">
            <v>740836</v>
          </cell>
          <cell r="C315" t="str">
            <v>Marybeth Carlberg, MD</v>
          </cell>
          <cell r="D315" t="str">
            <v>E0225629</v>
          </cell>
          <cell r="E315" t="str">
            <v>CARLBERG MARYBETH          MD</v>
          </cell>
          <cell r="G315" t="str">
            <v>Kim Dynka</v>
          </cell>
          <cell r="H315" t="str">
            <v>(315) 685-8988</v>
          </cell>
          <cell r="J315" t="str">
            <v xml:space="preserve">kdynka@prldocs.com </v>
          </cell>
          <cell r="L315" t="str">
            <v>All Other:: Practitioner - Primary Care Provider (PCP)</v>
          </cell>
          <cell r="M315" t="str">
            <v>No</v>
          </cell>
          <cell r="R315" t="str">
            <v>CARLBERG MARYBETH</v>
          </cell>
          <cell r="W315" t="str">
            <v>CARLBERG MARYBETH          MD</v>
          </cell>
          <cell r="X315" t="str">
            <v>783 FRANKLIN ST</v>
          </cell>
          <cell r="Y315" t="str">
            <v>SKANEATELES</v>
          </cell>
          <cell r="Z315" t="str">
            <v>NY</v>
          </cell>
          <cell r="AA315" t="str">
            <v>13152-9313</v>
          </cell>
          <cell r="AB315" t="str">
            <v>PHYSICIAN</v>
          </cell>
          <cell r="AC315" t="str">
            <v>M</v>
          </cell>
          <cell r="AD315" t="str">
            <v>No</v>
          </cell>
          <cell r="AE315" t="str">
            <v>MMIS</v>
          </cell>
          <cell r="AF315" t="str">
            <v>FCMG</v>
          </cell>
          <cell r="AG315" t="str">
            <v>P</v>
          </cell>
        </row>
        <row r="316">
          <cell r="A316">
            <v>1194899476</v>
          </cell>
          <cell r="B316">
            <v>3063027</v>
          </cell>
          <cell r="C316" t="str">
            <v>MaryLou Chappell, CNM</v>
          </cell>
          <cell r="D316" t="str">
            <v>E0288727</v>
          </cell>
          <cell r="E316" t="str">
            <v>CHAPPELL MARY LOU</v>
          </cell>
          <cell r="H316" t="str">
            <v>(315) 252-5028</v>
          </cell>
          <cell r="L316" t="str">
            <v>All Other:: Practitioner - Non-Primary Care Provider (PCP)</v>
          </cell>
          <cell r="M316" t="str">
            <v>No</v>
          </cell>
          <cell r="R316" t="str">
            <v>CHAPPELL MARY LOU</v>
          </cell>
          <cell r="W316" t="str">
            <v>CHAPPELL MARY LOU</v>
          </cell>
          <cell r="X316" t="str">
            <v>143 NORTH ST STE 4</v>
          </cell>
          <cell r="Y316" t="str">
            <v>AUBURN</v>
          </cell>
          <cell r="Z316" t="str">
            <v>NY</v>
          </cell>
          <cell r="AA316" t="str">
            <v>13021-1852</v>
          </cell>
          <cell r="AB316" t="str">
            <v>NURSE</v>
          </cell>
          <cell r="AC316" t="str">
            <v>M</v>
          </cell>
          <cell r="AD316" t="str">
            <v>No</v>
          </cell>
          <cell r="AE316" t="str">
            <v>MMIS</v>
          </cell>
          <cell r="AF316" t="str">
            <v>Auburn Community</v>
          </cell>
          <cell r="AG316" t="str">
            <v>P</v>
          </cell>
        </row>
        <row r="317">
          <cell r="A317">
            <v>1598744880</v>
          </cell>
          <cell r="B317">
            <v>2352078</v>
          </cell>
          <cell r="C317" t="str">
            <v>Mashelle Jansen, NP</v>
          </cell>
          <cell r="D317" t="str">
            <v>E0064898</v>
          </cell>
          <cell r="E317" t="str">
            <v>JANSEN MASHELLE MARIE</v>
          </cell>
          <cell r="G317" t="str">
            <v>Kim Dynka</v>
          </cell>
          <cell r="H317" t="str">
            <v>(315) 497-1497</v>
          </cell>
          <cell r="J317" t="str">
            <v xml:space="preserve">kdynka@prldocs.com </v>
          </cell>
          <cell r="L317" t="str">
            <v>All Other:: Practitioner - Primary Care Provider (PCP)</v>
          </cell>
          <cell r="M317" t="str">
            <v>No</v>
          </cell>
          <cell r="R317" t="str">
            <v>JANSEN MASHELLE</v>
          </cell>
          <cell r="W317" t="str">
            <v>JANSEN MASHELLE MARIE</v>
          </cell>
          <cell r="X317" t="str">
            <v>66 CENTRAL ST</v>
          </cell>
          <cell r="Y317" t="str">
            <v>MORAVIA</v>
          </cell>
          <cell r="Z317" t="str">
            <v>NY</v>
          </cell>
          <cell r="AA317" t="str">
            <v>13118-3595</v>
          </cell>
          <cell r="AB317" t="str">
            <v>PHYSICIAN</v>
          </cell>
          <cell r="AC317" t="str">
            <v>M</v>
          </cell>
          <cell r="AD317" t="str">
            <v>No</v>
          </cell>
          <cell r="AE317" t="str">
            <v>MMIS</v>
          </cell>
          <cell r="AF317" t="str">
            <v>FCMG</v>
          </cell>
          <cell r="AG317" t="str">
            <v>P</v>
          </cell>
        </row>
        <row r="318">
          <cell r="A318">
            <v>1275597064</v>
          </cell>
          <cell r="B318">
            <v>312267</v>
          </cell>
          <cell r="C318" t="str">
            <v>Masonic Care Community</v>
          </cell>
          <cell r="D318" t="str">
            <v>E0267880</v>
          </cell>
          <cell r="E318" t="str">
            <v>MASONIC CARE COMMINITY OF NEW YORK</v>
          </cell>
          <cell r="G318" t="str">
            <v>Tara Zgoda</v>
          </cell>
          <cell r="H318" t="str">
            <v>(315) 798-4800</v>
          </cell>
          <cell r="I318">
            <v>4866</v>
          </cell>
          <cell r="J318" t="str">
            <v>zgodat@mccny.com</v>
          </cell>
          <cell r="L318" t="str">
            <v>All Other:: Nursing Home</v>
          </cell>
          <cell r="M318" t="str">
            <v>Yes</v>
          </cell>
          <cell r="R318" t="str">
            <v>TRUSTEES OF THE MASONIC HALL AND ASYLUM FUND</v>
          </cell>
          <cell r="W318" t="str">
            <v>MASONIC CARE COMMINITY OF NEW YORK</v>
          </cell>
          <cell r="X318" t="str">
            <v>2150 BLEECKER ST</v>
          </cell>
          <cell r="Y318" t="str">
            <v>UTICA</v>
          </cell>
          <cell r="Z318" t="str">
            <v>NY</v>
          </cell>
          <cell r="AA318" t="str">
            <v>13501-1738</v>
          </cell>
          <cell r="AB318" t="str">
            <v>LONG TERM CARE FACILITY</v>
          </cell>
          <cell r="AC318" t="str">
            <v>M</v>
          </cell>
          <cell r="AD318" t="str">
            <v>No</v>
          </cell>
          <cell r="AE318" t="str">
            <v>MMIS</v>
          </cell>
          <cell r="AG318" t="str">
            <v>P</v>
          </cell>
        </row>
        <row r="319">
          <cell r="A319">
            <v>1104842194</v>
          </cell>
          <cell r="B319">
            <v>1367239</v>
          </cell>
          <cell r="C319" t="str">
            <v>DIALYSIS CLINIC, INC.</v>
          </cell>
          <cell r="D319" t="str">
            <v>E0163229</v>
          </cell>
          <cell r="E319" t="str">
            <v>UNIVERSITY DIALYSIS CENTER</v>
          </cell>
          <cell r="G319" t="str">
            <v>Jerena Barkins</v>
          </cell>
          <cell r="H319" t="str">
            <v>(315) 473-5100</v>
          </cell>
          <cell r="J319" t="str">
            <v>jerena.barkins@dciinc.org</v>
          </cell>
          <cell r="L319" t="str">
            <v>All Other:: Clinic</v>
          </cell>
          <cell r="M319" t="str">
            <v>No</v>
          </cell>
          <cell r="R319" t="str">
            <v>DIALYSIS CLINIC, INC.</v>
          </cell>
          <cell r="W319" t="str">
            <v>UNIVERSITY DIALYSIS CENTER</v>
          </cell>
          <cell r="X319" t="str">
            <v>1127 E GENESEE ST</v>
          </cell>
          <cell r="Y319" t="str">
            <v>SYRACUSE</v>
          </cell>
          <cell r="Z319" t="str">
            <v>NY</v>
          </cell>
          <cell r="AA319" t="str">
            <v>13210-1911</v>
          </cell>
          <cell r="AB319" t="str">
            <v>DIAGNOSTIC AND TREATMENT CENTER</v>
          </cell>
          <cell r="AC319" t="str">
            <v>M</v>
          </cell>
          <cell r="AD319" t="str">
            <v>No</v>
          </cell>
          <cell r="AE319" t="str">
            <v>MMIS</v>
          </cell>
          <cell r="AG319" t="str">
            <v>P</v>
          </cell>
        </row>
        <row r="320">
          <cell r="A320">
            <v>1649568668</v>
          </cell>
          <cell r="B320">
            <v>3536523</v>
          </cell>
          <cell r="C320" t="str">
            <v>Diane Tschudi</v>
          </cell>
          <cell r="D320" t="str">
            <v>E0343457</v>
          </cell>
          <cell r="E320" t="str">
            <v>TSCHUDI DIANE BETH</v>
          </cell>
          <cell r="G320" t="str">
            <v>Derrick Murry</v>
          </cell>
          <cell r="H320" t="str">
            <v>(315) 452-2828</v>
          </cell>
          <cell r="J320" t="str">
            <v>Derrick.Murry@sjphysicians.org</v>
          </cell>
          <cell r="L320" t="str">
            <v>All Other:: Practitioner - Non-Primary Care Provider (PCP)</v>
          </cell>
          <cell r="M320" t="str">
            <v>No</v>
          </cell>
          <cell r="R320" t="str">
            <v>TSCHUDI DIANE</v>
          </cell>
          <cell r="W320" t="str">
            <v>TSCHUDI DIANE BETH</v>
          </cell>
          <cell r="X320" t="str">
            <v>5100 W TAFT RD STE 1C</v>
          </cell>
          <cell r="Y320" t="str">
            <v>LIVERPOOL</v>
          </cell>
          <cell r="Z320" t="str">
            <v>NY</v>
          </cell>
          <cell r="AA320" t="str">
            <v>13088-3808</v>
          </cell>
          <cell r="AB320" t="str">
            <v>PHYSICIAN</v>
          </cell>
          <cell r="AC320" t="str">
            <v>M</v>
          </cell>
          <cell r="AD320" t="str">
            <v>No</v>
          </cell>
          <cell r="AE320" t="str">
            <v>MMIS</v>
          </cell>
          <cell r="AG320" t="str">
            <v>P</v>
          </cell>
        </row>
        <row r="321">
          <cell r="A321">
            <v>1811959935</v>
          </cell>
          <cell r="B321">
            <v>2185468</v>
          </cell>
          <cell r="C321" t="str">
            <v>Digant Nanavati, MD</v>
          </cell>
          <cell r="D321" t="str">
            <v>E0081534</v>
          </cell>
          <cell r="E321" t="str">
            <v>NANAVATI DIGANT</v>
          </cell>
          <cell r="G321" t="str">
            <v>Kim Dynka</v>
          </cell>
          <cell r="H321" t="str">
            <v>(315) 218-7020</v>
          </cell>
          <cell r="J321" t="str">
            <v xml:space="preserve">kdynka@prldocs.com </v>
          </cell>
          <cell r="L321" t="str">
            <v>All Other:: Practitioner - Primary Care Provider (PCP)</v>
          </cell>
          <cell r="M321" t="str">
            <v>No</v>
          </cell>
          <cell r="R321" t="str">
            <v>NANAVATI DIGANT</v>
          </cell>
          <cell r="W321" t="str">
            <v>NANAVATI DIGANT</v>
          </cell>
          <cell r="Y321" t="str">
            <v>SYRACUSE</v>
          </cell>
          <cell r="Z321" t="str">
            <v>NY</v>
          </cell>
          <cell r="AA321" t="str">
            <v>13210-1690</v>
          </cell>
          <cell r="AB321" t="str">
            <v>PHYSICIAN</v>
          </cell>
          <cell r="AC321" t="str">
            <v>M</v>
          </cell>
          <cell r="AD321" t="str">
            <v>No</v>
          </cell>
          <cell r="AE321" t="str">
            <v>MMIS</v>
          </cell>
          <cell r="AF321" t="str">
            <v>FCMG</v>
          </cell>
          <cell r="AG321" t="str">
            <v>P</v>
          </cell>
        </row>
        <row r="322">
          <cell r="A322">
            <v>1104021278</v>
          </cell>
          <cell r="B322">
            <v>3370647</v>
          </cell>
          <cell r="C322" t="str">
            <v>DiMeis, Heidi, NP</v>
          </cell>
          <cell r="D322" t="str">
            <v>E0323912</v>
          </cell>
          <cell r="E322" t="str">
            <v>DHAMOON AMIT SINGH</v>
          </cell>
          <cell r="G322" t="str">
            <v>Lorraine Manzella</v>
          </cell>
          <cell r="H322" t="str">
            <v>(315) 464-6853</v>
          </cell>
          <cell r="J322" t="str">
            <v>MANZELLL@upstate.edu</v>
          </cell>
          <cell r="L322" t="str">
            <v>Practitioner - Non-Primary Care Provider (PCP)</v>
          </cell>
          <cell r="M322" t="str">
            <v>Yes</v>
          </cell>
          <cell r="R322" t="str">
            <v>DHAMOON AMIT</v>
          </cell>
          <cell r="W322" t="str">
            <v>DHAMOON AMIT SINGH</v>
          </cell>
          <cell r="X322" t="str">
            <v>750 E ADAMS ST</v>
          </cell>
          <cell r="Y322" t="str">
            <v>SYRACUSE</v>
          </cell>
          <cell r="Z322" t="str">
            <v>NY</v>
          </cell>
          <cell r="AA322" t="str">
            <v>13210-2342</v>
          </cell>
          <cell r="AB322" t="str">
            <v>PHYSICIAN</v>
          </cell>
          <cell r="AC322" t="str">
            <v>M</v>
          </cell>
          <cell r="AD322" t="str">
            <v>No</v>
          </cell>
          <cell r="AE322" t="str">
            <v>MMIS</v>
          </cell>
          <cell r="AF322" t="str">
            <v>UUH</v>
          </cell>
          <cell r="AG322" t="str">
            <v>P</v>
          </cell>
        </row>
        <row r="323">
          <cell r="A323">
            <v>1417987298</v>
          </cell>
          <cell r="B323">
            <v>1490564</v>
          </cell>
          <cell r="C323" t="str">
            <v>Dinu, Lucian C., MD</v>
          </cell>
          <cell r="D323" t="str">
            <v>E0150930</v>
          </cell>
          <cell r="E323" t="str">
            <v>DINU LUCIAN C MD</v>
          </cell>
          <cell r="G323" t="str">
            <v>Lorraine Manzella</v>
          </cell>
          <cell r="H323" t="str">
            <v>(315) 464-6853</v>
          </cell>
          <cell r="J323" t="str">
            <v>MANZELLL@upstate.edu</v>
          </cell>
          <cell r="L323" t="str">
            <v>All Other:: Practitioner - Non-Primary Care Provider (PCP)</v>
          </cell>
          <cell r="M323" t="str">
            <v>No</v>
          </cell>
          <cell r="R323" t="str">
            <v>DINU LUCIAN DR.</v>
          </cell>
          <cell r="W323" t="str">
            <v>DINU LUCIAN C MD</v>
          </cell>
          <cell r="X323" t="str">
            <v>ST UNIV HSP ANES</v>
          </cell>
          <cell r="Y323" t="str">
            <v>SYRACUSE</v>
          </cell>
          <cell r="Z323" t="str">
            <v>NY</v>
          </cell>
          <cell r="AA323" t="str">
            <v>13210-2342</v>
          </cell>
          <cell r="AB323" t="str">
            <v>PHYSICIAN</v>
          </cell>
          <cell r="AC323" t="str">
            <v>M</v>
          </cell>
          <cell r="AD323" t="str">
            <v>No</v>
          </cell>
          <cell r="AE323" t="str">
            <v>MMIS</v>
          </cell>
          <cell r="AF323" t="str">
            <v>UUH</v>
          </cell>
          <cell r="AG323" t="str">
            <v>P</v>
          </cell>
        </row>
        <row r="324">
          <cell r="A324">
            <v>1366400152</v>
          </cell>
          <cell r="B324">
            <v>2099801</v>
          </cell>
          <cell r="C324" t="str">
            <v>Mejico, Luis J., MD</v>
          </cell>
          <cell r="D324" t="str">
            <v>E0090088</v>
          </cell>
          <cell r="E324" t="str">
            <v>MEJICO LUIS MD</v>
          </cell>
          <cell r="G324" t="str">
            <v>Lorraine Manzella</v>
          </cell>
          <cell r="H324" t="str">
            <v>(315) 464-6853</v>
          </cell>
          <cell r="J324" t="str">
            <v>MANZELLL@upstate.edu</v>
          </cell>
          <cell r="L324" t="str">
            <v>All Other:: Practitioner - Non-Primary Care Provider (PCP)</v>
          </cell>
          <cell r="M324" t="str">
            <v>No</v>
          </cell>
          <cell r="R324" t="str">
            <v>MEJICO LUIS</v>
          </cell>
          <cell r="W324" t="str">
            <v>MEJICO LUIS MD</v>
          </cell>
          <cell r="Y324" t="str">
            <v>SYRACUSE</v>
          </cell>
          <cell r="Z324" t="str">
            <v>NY</v>
          </cell>
          <cell r="AA324" t="str">
            <v>13202-2240</v>
          </cell>
          <cell r="AB324" t="str">
            <v>PHYSICIAN</v>
          </cell>
          <cell r="AC324" t="str">
            <v>M</v>
          </cell>
          <cell r="AD324" t="str">
            <v>No</v>
          </cell>
          <cell r="AE324" t="str">
            <v>MMIS</v>
          </cell>
          <cell r="AG324" t="str">
            <v>P</v>
          </cell>
        </row>
        <row r="325">
          <cell r="A325">
            <v>1760432108</v>
          </cell>
          <cell r="B325">
            <v>3687809</v>
          </cell>
          <cell r="C325" t="str">
            <v>Melancon, Joseph K, MD</v>
          </cell>
          <cell r="D325" t="str">
            <v>E0359272</v>
          </cell>
          <cell r="E325" t="str">
            <v>MELANCON JOSEPH KEITH</v>
          </cell>
          <cell r="G325" t="str">
            <v>Lorraine Manzella</v>
          </cell>
          <cell r="H325" t="str">
            <v>(315) 464-6853</v>
          </cell>
          <cell r="J325" t="str">
            <v>MANZELLL@upstate.edu</v>
          </cell>
          <cell r="L325" t="str">
            <v>Practitioner - Non-Primary Care Provider (PCP)</v>
          </cell>
          <cell r="M325" t="str">
            <v>No</v>
          </cell>
          <cell r="R325" t="str">
            <v>MELANCON JOSEPH</v>
          </cell>
          <cell r="W325" t="str">
            <v>MELANCON JOSEPH KEITH</v>
          </cell>
          <cell r="X325" t="str">
            <v>750 E ADAMS ST FL 2 # 2W</v>
          </cell>
          <cell r="Y325" t="str">
            <v>SYRACUSE</v>
          </cell>
          <cell r="Z325" t="str">
            <v>NY</v>
          </cell>
          <cell r="AA325" t="str">
            <v>13210-2342</v>
          </cell>
          <cell r="AB325" t="str">
            <v>PHYSICIAN</v>
          </cell>
          <cell r="AC325" t="str">
            <v>M</v>
          </cell>
          <cell r="AD325" t="str">
            <v>No</v>
          </cell>
          <cell r="AE325" t="str">
            <v>MMIS</v>
          </cell>
          <cell r="AF325" t="str">
            <v>UUH</v>
          </cell>
          <cell r="AG325" t="str">
            <v>P</v>
          </cell>
        </row>
        <row r="326">
          <cell r="A326">
            <v>1952304388</v>
          </cell>
          <cell r="B326">
            <v>1575108</v>
          </cell>
          <cell r="C326" t="str">
            <v>Noel, Leon Paul, MD</v>
          </cell>
          <cell r="D326" t="str">
            <v>E0142494</v>
          </cell>
          <cell r="E326" t="str">
            <v>NOEL LEON-PAUL MD</v>
          </cell>
          <cell r="G326" t="str">
            <v>Lorraine Manzella</v>
          </cell>
          <cell r="H326" t="str">
            <v>(315) 464-6853</v>
          </cell>
          <cell r="J326" t="str">
            <v>MANZELLL@upstate.edu</v>
          </cell>
          <cell r="L326" t="str">
            <v>All Other:: Practitioner - Non-Primary Care Provider (PCP)</v>
          </cell>
          <cell r="M326" t="str">
            <v>No</v>
          </cell>
          <cell r="R326" t="str">
            <v>NOEL LEON-PAUL</v>
          </cell>
          <cell r="W326" t="str">
            <v>NOEL LEON-PAUL MD</v>
          </cell>
          <cell r="X326" t="str">
            <v>1101 ERIE BLVD E</v>
          </cell>
          <cell r="Y326" t="str">
            <v>SYRACUSE</v>
          </cell>
          <cell r="Z326" t="str">
            <v>NY</v>
          </cell>
          <cell r="AA326" t="str">
            <v>13210-1144</v>
          </cell>
          <cell r="AB326" t="str">
            <v>PHYSICIAN</v>
          </cell>
          <cell r="AC326" t="str">
            <v>M</v>
          </cell>
          <cell r="AD326" t="str">
            <v>No</v>
          </cell>
          <cell r="AE326" t="str">
            <v>MMIS</v>
          </cell>
          <cell r="AF326" t="str">
            <v>UUH</v>
          </cell>
          <cell r="AG326" t="str">
            <v>P</v>
          </cell>
        </row>
        <row r="327">
          <cell r="A327">
            <v>1023007929</v>
          </cell>
          <cell r="B327">
            <v>1979193</v>
          </cell>
          <cell r="C327" t="str">
            <v>Marjoria Tracy, CNM</v>
          </cell>
          <cell r="D327" t="str">
            <v>E0102137</v>
          </cell>
          <cell r="E327" t="str">
            <v>TRACY MARJORIA MARIE</v>
          </cell>
          <cell r="H327" t="str">
            <v>(315) 252-5028</v>
          </cell>
          <cell r="L327" t="str">
            <v>All Other:: Practitioner - Non-Primary Care Provider (PCP)</v>
          </cell>
          <cell r="M327" t="str">
            <v>No</v>
          </cell>
          <cell r="R327" t="str">
            <v>TRACY MARJORIA</v>
          </cell>
          <cell r="W327" t="str">
            <v>TRACY MARJORIA MARIE</v>
          </cell>
          <cell r="X327" t="str">
            <v>143 NORTH ST STE 4</v>
          </cell>
          <cell r="Y327" t="str">
            <v>AUBURN</v>
          </cell>
          <cell r="Z327" t="str">
            <v>NY</v>
          </cell>
          <cell r="AA327" t="str">
            <v>13021-1852</v>
          </cell>
          <cell r="AB327" t="str">
            <v>NURSE</v>
          </cell>
          <cell r="AC327" t="str">
            <v>M</v>
          </cell>
          <cell r="AD327" t="str">
            <v>No</v>
          </cell>
          <cell r="AE327" t="str">
            <v>MMIS</v>
          </cell>
          <cell r="AF327" t="str">
            <v>Auburn Community</v>
          </cell>
          <cell r="AG327" t="str">
            <v>P</v>
          </cell>
        </row>
        <row r="328">
          <cell r="A328">
            <v>1245391440</v>
          </cell>
          <cell r="B328">
            <v>1251225</v>
          </cell>
          <cell r="C328" t="str">
            <v>Mark Billinson, MD</v>
          </cell>
          <cell r="D328" t="str">
            <v>E0174783</v>
          </cell>
          <cell r="E328" t="str">
            <v>BILLINSON MARK MD</v>
          </cell>
          <cell r="G328" t="str">
            <v>Kim Dynka</v>
          </cell>
          <cell r="H328" t="str">
            <v>(315) 452-2968</v>
          </cell>
          <cell r="J328" t="str">
            <v xml:space="preserve">kdynka@prldocs.com </v>
          </cell>
          <cell r="L328" t="str">
            <v>All Other:: Practitioner - Non-Primary Care Provider (PCP)</v>
          </cell>
          <cell r="M328" t="str">
            <v>No</v>
          </cell>
          <cell r="R328" t="str">
            <v>BILLINSON MARK DR.</v>
          </cell>
          <cell r="W328" t="str">
            <v>BILLINSON MARK MD</v>
          </cell>
          <cell r="X328" t="str">
            <v>BROAD RD</v>
          </cell>
          <cell r="Y328" t="str">
            <v>SYRACUSE</v>
          </cell>
          <cell r="Z328" t="str">
            <v>NY</v>
          </cell>
          <cell r="AA328" t="str">
            <v>13215-5100</v>
          </cell>
          <cell r="AB328" t="str">
            <v>PHYSICIAN</v>
          </cell>
          <cell r="AC328" t="str">
            <v>M</v>
          </cell>
          <cell r="AD328" t="str">
            <v>No</v>
          </cell>
          <cell r="AE328" t="str">
            <v>MMIS</v>
          </cell>
          <cell r="AF328" t="str">
            <v>FCMG</v>
          </cell>
          <cell r="AG328" t="str">
            <v>P</v>
          </cell>
        </row>
        <row r="329">
          <cell r="A329">
            <v>1679735955</v>
          </cell>
          <cell r="B329">
            <v>3091247</v>
          </cell>
          <cell r="C329" t="str">
            <v>Gregory Steencken, MD</v>
          </cell>
          <cell r="D329" t="str">
            <v>E0292010</v>
          </cell>
          <cell r="E329" t="str">
            <v>STEENCKEN GREGORY SCOTT MD</v>
          </cell>
          <cell r="G329" t="str">
            <v>Kim Dynka</v>
          </cell>
          <cell r="H329" t="str">
            <v>(315) 488-6393</v>
          </cell>
          <cell r="J329" t="str">
            <v xml:space="preserve">kdynka@prldocs.com </v>
          </cell>
          <cell r="L329" t="str">
            <v>All Other:: Practitioner - Non-Primary Care Provider (PCP)</v>
          </cell>
          <cell r="M329" t="str">
            <v>No</v>
          </cell>
          <cell r="R329" t="str">
            <v>STEENCKEN GREGORY</v>
          </cell>
          <cell r="W329" t="str">
            <v>STEENCKEN GREGORY SCOTT MD</v>
          </cell>
          <cell r="X329" t="str">
            <v>134 HOMER AVE</v>
          </cell>
          <cell r="Y329" t="str">
            <v>CORTLAND</v>
          </cell>
          <cell r="Z329" t="str">
            <v>NY</v>
          </cell>
          <cell r="AA329" t="str">
            <v>13045-1206</v>
          </cell>
          <cell r="AB329" t="str">
            <v>PHYSICIAN</v>
          </cell>
          <cell r="AC329" t="str">
            <v>M</v>
          </cell>
          <cell r="AD329" t="str">
            <v>No</v>
          </cell>
          <cell r="AE329" t="str">
            <v>MMIS</v>
          </cell>
          <cell r="AF329" t="str">
            <v>FCMG</v>
          </cell>
          <cell r="AG329" t="str">
            <v>P</v>
          </cell>
        </row>
        <row r="330">
          <cell r="A330">
            <v>1245267384</v>
          </cell>
          <cell r="B330">
            <v>1454062</v>
          </cell>
          <cell r="C330" t="str">
            <v>Gregory, Robert J., MD</v>
          </cell>
          <cell r="D330" t="str">
            <v>E0154572</v>
          </cell>
          <cell r="E330" t="str">
            <v>GREGORY ROBERT JOSEPH MD</v>
          </cell>
          <cell r="G330" t="str">
            <v>Lorraine Manzella</v>
          </cell>
          <cell r="H330" t="str">
            <v>(315) 464-6853</v>
          </cell>
          <cell r="J330" t="str">
            <v>MANZELLL@upstate.edu</v>
          </cell>
          <cell r="L330" t="str">
            <v>Mental Health:: Practitioner - Non-Primary Care Provider (PCP)</v>
          </cell>
          <cell r="M330" t="str">
            <v>Yes</v>
          </cell>
          <cell r="R330" t="str">
            <v>GREGORY ROBERT</v>
          </cell>
          <cell r="W330" t="str">
            <v>GREGORY ROBERT JOSEPH MD</v>
          </cell>
          <cell r="X330" t="str">
            <v>750 E ADAMS ST</v>
          </cell>
          <cell r="Y330" t="str">
            <v>SYRACUSE</v>
          </cell>
          <cell r="Z330" t="str">
            <v>NY</v>
          </cell>
          <cell r="AA330" t="str">
            <v>13210-2342</v>
          </cell>
          <cell r="AB330" t="str">
            <v>PHYSICIAN</v>
          </cell>
          <cell r="AC330" t="str">
            <v>M</v>
          </cell>
          <cell r="AD330" t="str">
            <v>No</v>
          </cell>
          <cell r="AE330" t="str">
            <v>MMIS</v>
          </cell>
          <cell r="AG330" t="str">
            <v>P</v>
          </cell>
        </row>
        <row r="331">
          <cell r="A331">
            <v>1295754612</v>
          </cell>
          <cell r="B331">
            <v>1831369</v>
          </cell>
          <cell r="C331" t="str">
            <v>CUNNINGHAM MICHAEL DR.</v>
          </cell>
          <cell r="D331" t="str">
            <v>E0116904</v>
          </cell>
          <cell r="E331" t="str">
            <v>CUNNINGHAM MICHAEL A</v>
          </cell>
          <cell r="H331" t="str">
            <v>(585) 802-3466</v>
          </cell>
          <cell r="L331" t="str">
            <v>All Other:: Practitioner - Non-Primary Care Provider (PCP)</v>
          </cell>
          <cell r="M331" t="str">
            <v>No</v>
          </cell>
          <cell r="R331" t="str">
            <v>CUNNINGHAM MICHAEL DR.</v>
          </cell>
          <cell r="W331" t="str">
            <v>CUNNINGHAM MICHAEL A</v>
          </cell>
          <cell r="X331" t="str">
            <v>1555 LONG POND RD</v>
          </cell>
          <cell r="Y331" t="str">
            <v>ROCHESTER</v>
          </cell>
          <cell r="Z331" t="str">
            <v>NY</v>
          </cell>
          <cell r="AA331" t="str">
            <v>14626-4122</v>
          </cell>
          <cell r="AB331" t="str">
            <v>PHYSICIAN</v>
          </cell>
          <cell r="AC331" t="str">
            <v>M</v>
          </cell>
          <cell r="AD331" t="str">
            <v>No</v>
          </cell>
          <cell r="AE331" t="str">
            <v>MMIS</v>
          </cell>
          <cell r="AF331" t="str">
            <v>Auburn Community</v>
          </cell>
          <cell r="AG331" t="str">
            <v>P</v>
          </cell>
        </row>
        <row r="332">
          <cell r="A332">
            <v>1902902760</v>
          </cell>
          <cell r="B332">
            <v>1274419</v>
          </cell>
          <cell r="C332" t="str">
            <v>Cunningham, Mary, MD</v>
          </cell>
          <cell r="D332" t="str">
            <v>E0172467</v>
          </cell>
          <cell r="E332" t="str">
            <v>CUNNINGHAM MARY JADHON</v>
          </cell>
          <cell r="G332" t="str">
            <v>Lorraine Manzella</v>
          </cell>
          <cell r="H332" t="str">
            <v>(315) 464-6853</v>
          </cell>
          <cell r="J332" t="str">
            <v>MANZELLL@upstate.edu</v>
          </cell>
          <cell r="L332" t="str">
            <v>All Other:: Practitioner - Non-Primary Care Provider (PCP):: Practitioner - Primary Care Provider (PCP)</v>
          </cell>
          <cell r="M332" t="str">
            <v>No</v>
          </cell>
          <cell r="R332" t="str">
            <v>CUNNINGHAM MARY</v>
          </cell>
          <cell r="W332" t="str">
            <v>CUNNINGHAM MARY JADHON</v>
          </cell>
          <cell r="X332" t="str">
            <v>725 IRVING AVE STE 600</v>
          </cell>
          <cell r="Y332" t="str">
            <v>SYRACUSE</v>
          </cell>
          <cell r="Z332" t="str">
            <v>NY</v>
          </cell>
          <cell r="AA332" t="str">
            <v>13210-1688</v>
          </cell>
          <cell r="AB332" t="str">
            <v>PHYSICIAN</v>
          </cell>
          <cell r="AC332" t="str">
            <v>M</v>
          </cell>
          <cell r="AD332" t="str">
            <v>No</v>
          </cell>
          <cell r="AE332" t="str">
            <v>MMIS</v>
          </cell>
          <cell r="AF332" t="str">
            <v>UUH</v>
          </cell>
          <cell r="AG332" t="str">
            <v>P</v>
          </cell>
        </row>
        <row r="333">
          <cell r="A333">
            <v>1033372941</v>
          </cell>
          <cell r="B333">
            <v>3584892</v>
          </cell>
          <cell r="C333" t="str">
            <v>Curia, Luciana M, MD</v>
          </cell>
          <cell r="D333" t="str">
            <v>E0348599</v>
          </cell>
          <cell r="E333" t="str">
            <v>CURIA LUCIANA MARIA</v>
          </cell>
          <cell r="G333" t="str">
            <v>Lorraine Manzella</v>
          </cell>
          <cell r="H333" t="str">
            <v>(315) 464-6853</v>
          </cell>
          <cell r="J333" t="str">
            <v>MANZELLL@upstate.edu</v>
          </cell>
          <cell r="L333" t="str">
            <v>All Other:: Practitioner - Non-Primary Care Provider (PCP)</v>
          </cell>
          <cell r="M333" t="str">
            <v>No</v>
          </cell>
          <cell r="R333" t="str">
            <v>CURIA LUCIANA DR.</v>
          </cell>
          <cell r="W333" t="str">
            <v>CURIA LUCIANA MARIA</v>
          </cell>
          <cell r="X333" t="str">
            <v>6620 FLY RD STE 205</v>
          </cell>
          <cell r="Y333" t="str">
            <v>EAST SYRACUSE</v>
          </cell>
          <cell r="Z333" t="str">
            <v>NY</v>
          </cell>
          <cell r="AA333" t="str">
            <v>13057-9717</v>
          </cell>
          <cell r="AB333" t="str">
            <v>PHYSICIAN</v>
          </cell>
          <cell r="AC333" t="str">
            <v>M</v>
          </cell>
          <cell r="AD333" t="str">
            <v>No</v>
          </cell>
          <cell r="AE333" t="str">
            <v>MMIS</v>
          </cell>
          <cell r="AF333" t="str">
            <v>UUH</v>
          </cell>
          <cell r="AG333" t="str">
            <v>P</v>
          </cell>
        </row>
        <row r="334">
          <cell r="A334">
            <v>1144260928</v>
          </cell>
          <cell r="B334">
            <v>973780</v>
          </cell>
          <cell r="C334" t="str">
            <v>Curtin, Patricia J., NP</v>
          </cell>
          <cell r="D334" t="str">
            <v>E0202389</v>
          </cell>
          <cell r="E334" t="str">
            <v>CRONKRIGHT PETER           MD</v>
          </cell>
          <cell r="G334" t="str">
            <v>Lorraine Manzella</v>
          </cell>
          <cell r="H334" t="str">
            <v>(315) 464-6853</v>
          </cell>
          <cell r="J334" t="str">
            <v>MANZELLL@upstate.edu</v>
          </cell>
          <cell r="L334" t="str">
            <v>All Other:: Practitioner - Primary Care Provider (PCP)</v>
          </cell>
          <cell r="M334" t="str">
            <v>Yes</v>
          </cell>
          <cell r="R334" t="str">
            <v>CRONKRIGHT PETER</v>
          </cell>
          <cell r="W334" t="str">
            <v>CRONKRIGHT PETER           MD</v>
          </cell>
          <cell r="X334" t="str">
            <v>CROUSE IRVING HOSP</v>
          </cell>
          <cell r="Y334" t="str">
            <v>SYRACUSE</v>
          </cell>
          <cell r="Z334" t="str">
            <v>NY</v>
          </cell>
          <cell r="AA334">
            <v>13210</v>
          </cell>
          <cell r="AB334" t="str">
            <v>PHYSICIAN</v>
          </cell>
          <cell r="AC334" t="str">
            <v>M</v>
          </cell>
          <cell r="AD334" t="str">
            <v>No</v>
          </cell>
          <cell r="AE334" t="str">
            <v>MMIS</v>
          </cell>
          <cell r="AF334" t="str">
            <v>SCHC</v>
          </cell>
          <cell r="AG334" t="str">
            <v>P</v>
          </cell>
        </row>
        <row r="335">
          <cell r="A335">
            <v>1396779872</v>
          </cell>
          <cell r="B335">
            <v>1813092</v>
          </cell>
          <cell r="C335" t="str">
            <v>Czerwinski, Maria Dr.</v>
          </cell>
          <cell r="D335" t="str">
            <v>E0118728</v>
          </cell>
          <cell r="E335" t="str">
            <v>CZERWINSKI MARIA H MD</v>
          </cell>
          <cell r="G335" t="str">
            <v>Czerwinski, Maria Dr.</v>
          </cell>
          <cell r="H335" t="str">
            <v>(518) 275-2055</v>
          </cell>
          <cell r="J335" t="str">
            <v>c.czerwinski@ppmhchoices.org</v>
          </cell>
          <cell r="L335" t="str">
            <v>All Other:: Practitioner - Non-Primary Care Provider (PCP):: Practitioner - Primary Care Provider (PCP)</v>
          </cell>
          <cell r="M335" t="str">
            <v>No</v>
          </cell>
          <cell r="R335" t="str">
            <v>CZERWINSKI MARIA</v>
          </cell>
          <cell r="W335" t="str">
            <v>CZERWINSKI MARIA H MD</v>
          </cell>
          <cell r="X335" t="str">
            <v>UNIV HLTHCARE CTR</v>
          </cell>
          <cell r="Y335" t="str">
            <v>SYRACUSE</v>
          </cell>
          <cell r="Z335" t="str">
            <v>NY</v>
          </cell>
          <cell r="AA335" t="str">
            <v>13202-2240</v>
          </cell>
          <cell r="AB335" t="str">
            <v>PHYSICIAN</v>
          </cell>
          <cell r="AC335" t="str">
            <v>M</v>
          </cell>
          <cell r="AD335" t="str">
            <v>No</v>
          </cell>
          <cell r="AE335" t="str">
            <v>MMIS</v>
          </cell>
          <cell r="AF335" t="str">
            <v>PPMH</v>
          </cell>
          <cell r="AG335" t="str">
            <v>P</v>
          </cell>
        </row>
        <row r="336">
          <cell r="A336">
            <v>1386652030</v>
          </cell>
          <cell r="B336">
            <v>2180041</v>
          </cell>
          <cell r="C336" t="str">
            <v>D'Amico, Ryan L., DPM</v>
          </cell>
          <cell r="D336" t="str">
            <v>E0082075</v>
          </cell>
          <cell r="E336" t="str">
            <v>CURTIN PATRICIA JEAN</v>
          </cell>
          <cell r="G336" t="str">
            <v>Lorraine Manzella</v>
          </cell>
          <cell r="H336" t="str">
            <v>(315) 464-6853</v>
          </cell>
          <cell r="J336" t="str">
            <v>MANZELLL@upstate.edu</v>
          </cell>
          <cell r="L336" t="str">
            <v>All Other:: Practitioner - Non-Primary Care Provider (PCP)</v>
          </cell>
          <cell r="M336" t="str">
            <v>No</v>
          </cell>
          <cell r="R336" t="str">
            <v>CURTIN PATRICIA</v>
          </cell>
          <cell r="W336" t="str">
            <v>CURTIN PATRICIA JEAN</v>
          </cell>
          <cell r="X336" t="str">
            <v>134 HOMER AVE</v>
          </cell>
          <cell r="Y336" t="str">
            <v>CORTLAND</v>
          </cell>
          <cell r="Z336" t="str">
            <v>NY</v>
          </cell>
          <cell r="AA336" t="str">
            <v>13045-1206</v>
          </cell>
          <cell r="AB336" t="str">
            <v>PHYSICIAN</v>
          </cell>
          <cell r="AC336" t="str">
            <v>M</v>
          </cell>
          <cell r="AD336" t="str">
            <v>No</v>
          </cell>
          <cell r="AE336" t="str">
            <v>MMIS</v>
          </cell>
          <cell r="AF336" t="str">
            <v>UUH</v>
          </cell>
          <cell r="AG336" t="str">
            <v>P</v>
          </cell>
        </row>
        <row r="337">
          <cell r="B337">
            <v>2596243</v>
          </cell>
          <cell r="C337" t="str">
            <v>PARENTS INFORMATION GRP RSP</v>
          </cell>
          <cell r="D337" t="str">
            <v>E0040532</v>
          </cell>
          <cell r="E337" t="str">
            <v>PARENTS INFORMATION GRP RSP</v>
          </cell>
          <cell r="F337">
            <v>161098311</v>
          </cell>
          <cell r="G337" t="str">
            <v>David Wissink</v>
          </cell>
          <cell r="H337" t="str">
            <v>(315) 478-1462</v>
          </cell>
          <cell r="I337">
            <v>313</v>
          </cell>
          <cell r="J337" t="str">
            <v>dwissink@contactefr.org</v>
          </cell>
          <cell r="L337" t="str">
            <v>All Other</v>
          </cell>
          <cell r="M337" t="str">
            <v>Yes</v>
          </cell>
          <cell r="W337" t="str">
            <v>PARENTS INFORMATION GRP RSP</v>
          </cell>
          <cell r="X337" t="str">
            <v>1065 JAMES ST STE 220</v>
          </cell>
          <cell r="Y337" t="str">
            <v>SYRACUSE</v>
          </cell>
          <cell r="Z337" t="str">
            <v>NY</v>
          </cell>
          <cell r="AA337" t="str">
            <v>13203-2744</v>
          </cell>
          <cell r="AB337" t="str">
            <v>HOME HEALTH AGENCY</v>
          </cell>
          <cell r="AC337" t="str">
            <v>M</v>
          </cell>
          <cell r="AD337" t="str">
            <v>No</v>
          </cell>
          <cell r="AE337" t="str">
            <v>MMIS</v>
          </cell>
          <cell r="AG337" t="str">
            <v>P</v>
          </cell>
        </row>
        <row r="338">
          <cell r="A338">
            <v>1992084636</v>
          </cell>
          <cell r="C338" t="str">
            <v>ACCESS TO HOME CARE SERVICES INC.</v>
          </cell>
          <cell r="G338" t="str">
            <v>Tina M Nash</v>
          </cell>
          <cell r="H338" t="str">
            <v>(315) 258-2842</v>
          </cell>
          <cell r="J338" t="str">
            <v>t.nash@accesshomecarecny.com</v>
          </cell>
          <cell r="K338" t="str">
            <v>Home Health</v>
          </cell>
          <cell r="L338" t="str">
            <v>Uncategorized</v>
          </cell>
          <cell r="M338" t="str">
            <v>No</v>
          </cell>
          <cell r="R338" t="str">
            <v>ACCESS TO HOME CARE SERVICES INC.</v>
          </cell>
          <cell r="S338" t="str">
            <v>1947 WHITEHEAD LN</v>
          </cell>
          <cell r="T338" t="str">
            <v>AUBURN</v>
          </cell>
          <cell r="U338" t="str">
            <v>NY</v>
          </cell>
          <cell r="V338">
            <v>130217014</v>
          </cell>
          <cell r="AC338" t="str">
            <v>M</v>
          </cell>
          <cell r="AD338" t="str">
            <v>No</v>
          </cell>
          <cell r="AE338" t="str">
            <v>NPI only</v>
          </cell>
          <cell r="AG338" t="str">
            <v>P</v>
          </cell>
        </row>
        <row r="339">
          <cell r="B339">
            <v>3697638</v>
          </cell>
          <cell r="C339" t="str">
            <v>KELBERMAN CTR INC SPV IRA</v>
          </cell>
          <cell r="D339" t="str">
            <v>E0360227</v>
          </cell>
          <cell r="E339" t="str">
            <v>KELBERMAN CTR INC SPV IRA</v>
          </cell>
          <cell r="F339">
            <v>550901293</v>
          </cell>
          <cell r="G339" t="str">
            <v>Robert Myers</v>
          </cell>
          <cell r="H339" t="str">
            <v>(315) 797-6241</v>
          </cell>
          <cell r="J339" t="str">
            <v>robert.myers@kelbermancenter.org</v>
          </cell>
          <cell r="L339" t="str">
            <v>All Other</v>
          </cell>
          <cell r="M339" t="str">
            <v>Yes</v>
          </cell>
          <cell r="W339" t="str">
            <v>KELBERMAN CTR INC SPV IRA</v>
          </cell>
          <cell r="X339" t="str">
            <v>1601 ARMORY DR</v>
          </cell>
          <cell r="Y339" t="str">
            <v>UTICA</v>
          </cell>
          <cell r="Z339" t="str">
            <v>NY</v>
          </cell>
          <cell r="AA339" t="str">
            <v>13501-5405</v>
          </cell>
          <cell r="AB339" t="str">
            <v>HOME HEALTH AGENCY</v>
          </cell>
          <cell r="AC339" t="str">
            <v>M</v>
          </cell>
          <cell r="AD339" t="str">
            <v>No</v>
          </cell>
          <cell r="AE339" t="str">
            <v>MMIS</v>
          </cell>
          <cell r="AG339" t="str">
            <v>P</v>
          </cell>
        </row>
        <row r="340">
          <cell r="B340">
            <v>3046155</v>
          </cell>
          <cell r="C340" t="str">
            <v>PARENTS INFORMATION GROUP DAY</v>
          </cell>
          <cell r="D340" t="str">
            <v>E0286746</v>
          </cell>
          <cell r="E340" t="str">
            <v>PARENTS INFORMATION GROUP DAY</v>
          </cell>
          <cell r="F340">
            <v>161098311</v>
          </cell>
          <cell r="G340" t="str">
            <v>David Wissink</v>
          </cell>
          <cell r="H340" t="str">
            <v>(315) 478-1462</v>
          </cell>
          <cell r="J340" t="str">
            <v>dwissink@contactefr.org</v>
          </cell>
          <cell r="L340" t="str">
            <v>All Other</v>
          </cell>
          <cell r="M340" t="str">
            <v>Yes</v>
          </cell>
          <cell r="W340" t="str">
            <v>PARENTS INFORMATION GROUP DAY</v>
          </cell>
          <cell r="X340" t="str">
            <v>1065 JAMES ST</v>
          </cell>
          <cell r="Y340" t="str">
            <v>SYRACUSE</v>
          </cell>
          <cell r="Z340" t="str">
            <v>NY</v>
          </cell>
          <cell r="AA340" t="str">
            <v>13203-2744</v>
          </cell>
          <cell r="AB340" t="str">
            <v>HOME HEALTH AGENCY</v>
          </cell>
          <cell r="AC340" t="str">
            <v>M</v>
          </cell>
          <cell r="AD340" t="str">
            <v>No</v>
          </cell>
          <cell r="AE340" t="str">
            <v>MMIS</v>
          </cell>
          <cell r="AG340" t="str">
            <v>P</v>
          </cell>
        </row>
        <row r="341">
          <cell r="B341">
            <v>1750747</v>
          </cell>
          <cell r="C341" t="str">
            <v>PARENTS INFORMATION GRP HCBS3</v>
          </cell>
          <cell r="D341" t="str">
            <v>E0124952</v>
          </cell>
          <cell r="E341" t="str">
            <v>PARENTS INFORMATION GRP HCBS3</v>
          </cell>
          <cell r="F341">
            <v>161098311</v>
          </cell>
          <cell r="G341" t="str">
            <v>David Wissink</v>
          </cell>
          <cell r="H341" t="str">
            <v>(315) 478-1462</v>
          </cell>
          <cell r="J341" t="str">
            <v>dwissink@contactefr.org</v>
          </cell>
          <cell r="L341" t="str">
            <v>All Other</v>
          </cell>
          <cell r="M341" t="str">
            <v>Yes</v>
          </cell>
          <cell r="W341" t="str">
            <v>PARENTS INFORMATION GRP HCBS3</v>
          </cell>
          <cell r="X341" t="str">
            <v># SSR8054</v>
          </cell>
          <cell r="Y341" t="str">
            <v>SYRACUSE</v>
          </cell>
          <cell r="Z341" t="str">
            <v>NY</v>
          </cell>
          <cell r="AA341" t="str">
            <v>13203-2744</v>
          </cell>
          <cell r="AB341" t="str">
            <v>HOME HEALTH AGENCY</v>
          </cell>
          <cell r="AC341" t="str">
            <v>M</v>
          </cell>
          <cell r="AD341" t="str">
            <v>No</v>
          </cell>
          <cell r="AE341" t="str">
            <v>MMIS</v>
          </cell>
          <cell r="AG341" t="str">
            <v>P</v>
          </cell>
        </row>
        <row r="342">
          <cell r="B342">
            <v>2004497</v>
          </cell>
          <cell r="C342" t="str">
            <v>PARENTS INFORMATION GRP / OMRDD</v>
          </cell>
          <cell r="D342" t="str">
            <v>E0099611</v>
          </cell>
          <cell r="E342" t="str">
            <v>PARENTS INFORMATION GRP</v>
          </cell>
          <cell r="F342">
            <v>161098311</v>
          </cell>
          <cell r="G342" t="str">
            <v>David Wissink</v>
          </cell>
          <cell r="H342" t="str">
            <v>(315) 478-1462</v>
          </cell>
          <cell r="J342" t="str">
            <v>dwissink@contactefr.org</v>
          </cell>
          <cell r="L342" t="str">
            <v>Case Management / Health Home</v>
          </cell>
          <cell r="M342" t="str">
            <v>No</v>
          </cell>
          <cell r="W342" t="str">
            <v>PARENTS INFORMATION GRP</v>
          </cell>
          <cell r="X342" t="str">
            <v>1820 LEMOYNE AVE</v>
          </cell>
          <cell r="Y342" t="str">
            <v>SYRACUSE</v>
          </cell>
          <cell r="Z342" t="str">
            <v>NY</v>
          </cell>
          <cell r="AA342" t="str">
            <v>13208-1329</v>
          </cell>
          <cell r="AB342" t="str">
            <v>HOME HEALTH AGENCY</v>
          </cell>
          <cell r="AC342" t="str">
            <v>M</v>
          </cell>
          <cell r="AD342" t="str">
            <v>No</v>
          </cell>
          <cell r="AE342" t="str">
            <v>MMIS</v>
          </cell>
          <cell r="AG342" t="str">
            <v>P</v>
          </cell>
        </row>
        <row r="343">
          <cell r="B343">
            <v>3045296</v>
          </cell>
          <cell r="C343" t="str">
            <v>PARENTS INFORMATION GROUP SMP</v>
          </cell>
          <cell r="D343" t="str">
            <v>E0286661</v>
          </cell>
          <cell r="E343" t="str">
            <v>PARENTS INFORMATION GROUP SMP</v>
          </cell>
          <cell r="F343">
            <v>161098311</v>
          </cell>
          <cell r="G343" t="str">
            <v>David Wissink</v>
          </cell>
          <cell r="H343" t="str">
            <v>(315) 478-1462</v>
          </cell>
          <cell r="J343" t="str">
            <v>dwissink@contactefr.org</v>
          </cell>
          <cell r="L343" t="str">
            <v>All Other</v>
          </cell>
          <cell r="M343" t="str">
            <v>Yes</v>
          </cell>
          <cell r="W343" t="str">
            <v>PARENTS INFORMATION GROUP SMP</v>
          </cell>
          <cell r="X343" t="str">
            <v>1065 JAMES ST STE 220</v>
          </cell>
          <cell r="Y343" t="str">
            <v>SYRACUSE</v>
          </cell>
          <cell r="Z343" t="str">
            <v>NY</v>
          </cell>
          <cell r="AA343" t="str">
            <v>13203-2744</v>
          </cell>
          <cell r="AB343" t="str">
            <v>HOME HEALTH AGENCY</v>
          </cell>
          <cell r="AC343" t="str">
            <v>M</v>
          </cell>
          <cell r="AD343" t="str">
            <v>No</v>
          </cell>
          <cell r="AE343" t="str">
            <v>MMIS</v>
          </cell>
          <cell r="AG343" t="str">
            <v>P</v>
          </cell>
        </row>
        <row r="344">
          <cell r="B344">
            <v>3848051</v>
          </cell>
          <cell r="C344" t="str">
            <v>PARENTS INFORMATION GROUP ICS</v>
          </cell>
          <cell r="D344" t="str">
            <v>E0375455</v>
          </cell>
          <cell r="E344" t="str">
            <v>PARENTS INFORMATION GROUP ICS</v>
          </cell>
          <cell r="F344">
            <v>161098311</v>
          </cell>
          <cell r="G344" t="str">
            <v>David Wissink</v>
          </cell>
          <cell r="H344" t="str">
            <v>(315) 478-1462</v>
          </cell>
          <cell r="J344" t="str">
            <v>dwissink@contactefr.org</v>
          </cell>
          <cell r="L344" t="str">
            <v>All Other</v>
          </cell>
          <cell r="M344" t="str">
            <v>Yes</v>
          </cell>
          <cell r="W344" t="str">
            <v>PARENTS INFORMATION GROUP ICS</v>
          </cell>
          <cell r="X344" t="str">
            <v>1820 LEMOYNE AVE</v>
          </cell>
          <cell r="Y344" t="str">
            <v>SYRACUSE</v>
          </cell>
          <cell r="Z344" t="str">
            <v>NY</v>
          </cell>
          <cell r="AA344" t="str">
            <v>13208-1329</v>
          </cell>
          <cell r="AB344" t="str">
            <v>HOME HEALTH AGENCY</v>
          </cell>
          <cell r="AC344" t="str">
            <v>M</v>
          </cell>
          <cell r="AD344" t="str">
            <v>No</v>
          </cell>
          <cell r="AE344" t="str">
            <v>MMIS</v>
          </cell>
          <cell r="AG344" t="str">
            <v>P</v>
          </cell>
        </row>
        <row r="345">
          <cell r="B345">
            <v>2703937</v>
          </cell>
          <cell r="C345" t="str">
            <v>COMMUNITY OPTIONS NY DAY</v>
          </cell>
          <cell r="D345" t="str">
            <v>E0029790</v>
          </cell>
          <cell r="E345" t="str">
            <v>COMMUNITY OPTIONS NY DAY</v>
          </cell>
          <cell r="F345">
            <v>113414724</v>
          </cell>
          <cell r="G345" t="str">
            <v>Cynthia Barnaby</v>
          </cell>
          <cell r="H345" t="str">
            <v>(315) 431-9859</v>
          </cell>
          <cell r="I345">
            <v>14</v>
          </cell>
          <cell r="J345" t="str">
            <v>cynthia.barnaby@comop.org</v>
          </cell>
          <cell r="L345" t="str">
            <v>All Other</v>
          </cell>
          <cell r="M345" t="str">
            <v>Yes</v>
          </cell>
          <cell r="W345" t="str">
            <v>COMMUNITY OPTIONS NY DAY</v>
          </cell>
          <cell r="X345" t="str">
            <v>GROUP DAY HAB</v>
          </cell>
          <cell r="Y345" t="str">
            <v>BROOKLYN</v>
          </cell>
          <cell r="Z345" t="str">
            <v>NY</v>
          </cell>
          <cell r="AA345" t="str">
            <v>11226-1870</v>
          </cell>
          <cell r="AB345" t="str">
            <v>HOME HEALTH AGENCY</v>
          </cell>
          <cell r="AC345" t="str">
            <v>M</v>
          </cell>
          <cell r="AD345" t="str">
            <v>No</v>
          </cell>
          <cell r="AE345" t="str">
            <v>MMIS</v>
          </cell>
          <cell r="AG345" t="str">
            <v>P</v>
          </cell>
        </row>
        <row r="346">
          <cell r="B346">
            <v>2259598</v>
          </cell>
          <cell r="C346" t="str">
            <v>COMMUNITY OPTIONS NY SPV</v>
          </cell>
          <cell r="D346" t="str">
            <v>E0074139</v>
          </cell>
          <cell r="E346" t="str">
            <v>COMMUNITY OPTIONS NY SPV</v>
          </cell>
          <cell r="F346">
            <v>113414724</v>
          </cell>
          <cell r="G346" t="str">
            <v>Cynthia Barnaby</v>
          </cell>
          <cell r="H346" t="str">
            <v>(315) 431-9859</v>
          </cell>
          <cell r="I346">
            <v>14</v>
          </cell>
          <cell r="J346" t="str">
            <v>cynthia.barnaby@comop.org</v>
          </cell>
          <cell r="L346" t="str">
            <v>All Other</v>
          </cell>
          <cell r="M346" t="str">
            <v>Yes</v>
          </cell>
          <cell r="W346" t="str">
            <v>COMMUNITY OPTIONS NY SPV</v>
          </cell>
          <cell r="X346" t="str">
            <v>SUPERVISED</v>
          </cell>
          <cell r="Y346" t="str">
            <v>BROOKLYN</v>
          </cell>
          <cell r="Z346" t="str">
            <v>NY</v>
          </cell>
          <cell r="AA346" t="str">
            <v>11226-1870</v>
          </cell>
          <cell r="AB346" t="str">
            <v>HOME HEALTH AGENCY</v>
          </cell>
          <cell r="AC346" t="str">
            <v>M</v>
          </cell>
          <cell r="AD346" t="str">
            <v>No</v>
          </cell>
          <cell r="AE346" t="str">
            <v>MMIS</v>
          </cell>
          <cell r="AG346" t="str">
            <v>P</v>
          </cell>
        </row>
        <row r="347">
          <cell r="B347">
            <v>2740650</v>
          </cell>
          <cell r="C347" t="str">
            <v>COMMUNITY OPTIONS NY SPT</v>
          </cell>
          <cell r="D347" t="str">
            <v>E0026123</v>
          </cell>
          <cell r="E347" t="str">
            <v>COMMUNITY OPTIONS NY SPT</v>
          </cell>
          <cell r="F347">
            <v>222964056</v>
          </cell>
          <cell r="G347" t="str">
            <v>Cynthia Barnaby</v>
          </cell>
          <cell r="H347" t="str">
            <v>(315) 431-9859</v>
          </cell>
          <cell r="I347">
            <v>14</v>
          </cell>
          <cell r="J347" t="str">
            <v>cynthia.barnaby@comop.org</v>
          </cell>
          <cell r="L347" t="str">
            <v>All Other</v>
          </cell>
          <cell r="M347" t="str">
            <v>No</v>
          </cell>
          <cell r="W347" t="str">
            <v>COMMUNITY OPTIONS NY SPT</v>
          </cell>
          <cell r="X347" t="str">
            <v>SUPPORTIVE SPT</v>
          </cell>
          <cell r="Y347" t="str">
            <v>RIDGEWOOD</v>
          </cell>
          <cell r="Z347" t="str">
            <v>NY</v>
          </cell>
          <cell r="AA347" t="str">
            <v>11385-2020</v>
          </cell>
          <cell r="AB347" t="str">
            <v>HOME HEALTH AGENCY</v>
          </cell>
          <cell r="AC347" t="str">
            <v>M</v>
          </cell>
          <cell r="AD347" t="str">
            <v>No</v>
          </cell>
          <cell r="AE347" t="str">
            <v>MMIS</v>
          </cell>
          <cell r="AG347" t="str">
            <v>P</v>
          </cell>
        </row>
        <row r="348">
          <cell r="B348">
            <v>1542823</v>
          </cell>
          <cell r="C348" t="str">
            <v>COMMUNITY OPTIONS INC TBI</v>
          </cell>
          <cell r="D348" t="str">
            <v>E0145713</v>
          </cell>
          <cell r="E348" t="str">
            <v>COMMUNITY OPTIONS INC TBI</v>
          </cell>
          <cell r="G348" t="str">
            <v>Cynthia Barnaby</v>
          </cell>
          <cell r="H348" t="str">
            <v>(315) 431-9859</v>
          </cell>
          <cell r="I348">
            <v>14</v>
          </cell>
          <cell r="J348" t="str">
            <v>cynthia.barnaby@comop.org</v>
          </cell>
          <cell r="L348" t="str">
            <v>All Other</v>
          </cell>
          <cell r="M348" t="str">
            <v>No</v>
          </cell>
          <cell r="W348" t="str">
            <v>COMMUNITY OPTIONS INC TBI</v>
          </cell>
          <cell r="X348" t="str">
            <v>182 STATE ST # 184</v>
          </cell>
          <cell r="Y348" t="str">
            <v>BINGHAMTON</v>
          </cell>
          <cell r="Z348" t="str">
            <v>NY</v>
          </cell>
          <cell r="AA348" t="str">
            <v>13901-2710</v>
          </cell>
          <cell r="AB348" t="str">
            <v>HOME HEALTH AGENCY</v>
          </cell>
          <cell r="AC348" t="str">
            <v>M</v>
          </cell>
          <cell r="AD348" t="str">
            <v>No</v>
          </cell>
          <cell r="AE348" t="str">
            <v>MMIS</v>
          </cell>
          <cell r="AG348" t="str">
            <v>P</v>
          </cell>
        </row>
        <row r="349">
          <cell r="B349">
            <v>3049149</v>
          </cell>
          <cell r="C349" t="str">
            <v>COMMUNITY OPTIONS NY, INC NHTD</v>
          </cell>
          <cell r="D349" t="str">
            <v>E0296536</v>
          </cell>
          <cell r="E349" t="str">
            <v>COMMUNITY OPTIONS NY, INC NHTD</v>
          </cell>
          <cell r="F349">
            <v>113414724</v>
          </cell>
          <cell r="G349" t="str">
            <v>Cynthia Barnaby</v>
          </cell>
          <cell r="H349" t="str">
            <v>(315) 431-9859</v>
          </cell>
          <cell r="I349">
            <v>14</v>
          </cell>
          <cell r="J349" t="str">
            <v>cynthia.barnaby@comop.org</v>
          </cell>
          <cell r="L349" t="str">
            <v>All Other</v>
          </cell>
          <cell r="M349" t="str">
            <v>Yes</v>
          </cell>
          <cell r="W349" t="str">
            <v>COMMUNITY OPTIONS NY, INC NHTD</v>
          </cell>
          <cell r="X349" t="str">
            <v>182 STATE ST # 184</v>
          </cell>
          <cell r="Y349" t="str">
            <v>BINGHAMTON</v>
          </cell>
          <cell r="Z349" t="str">
            <v>NY</v>
          </cell>
          <cell r="AA349" t="str">
            <v>13901-2710</v>
          </cell>
          <cell r="AB349" t="str">
            <v>HOME HEALTH AGENCY</v>
          </cell>
          <cell r="AC349" t="str">
            <v>M</v>
          </cell>
          <cell r="AD349" t="str">
            <v>No</v>
          </cell>
          <cell r="AE349" t="str">
            <v>MMIS</v>
          </cell>
          <cell r="AG349" t="str">
            <v>P</v>
          </cell>
        </row>
        <row r="350">
          <cell r="A350">
            <v>1417977745</v>
          </cell>
          <cell r="B350">
            <v>2977957</v>
          </cell>
          <cell r="C350" t="str">
            <v>ST JOSEPH'S HOSPITAL HEALTH CENTER</v>
          </cell>
          <cell r="D350" t="str">
            <v>E0169412</v>
          </cell>
          <cell r="E350" t="str">
            <v>ST.JOSEPH'S HSP HLTH CTR</v>
          </cell>
          <cell r="G350" t="str">
            <v>Michael Shaffer</v>
          </cell>
          <cell r="H350" t="str">
            <v>(315) 448-5880</v>
          </cell>
          <cell r="L350" t="str">
            <v>All Other:: Case Management / Health Home:: Clinic:: Hospital:: Mental Health</v>
          </cell>
          <cell r="M350" t="str">
            <v>Yes</v>
          </cell>
          <cell r="R350" t="str">
            <v>ST JOSEPH'S HOSPITAL HEALTH CENTER</v>
          </cell>
          <cell r="W350" t="str">
            <v>ST JOSEPH HOSPITAL HEALTH SYRACUSE</v>
          </cell>
          <cell r="X350" t="str">
            <v>973 JAMES ST</v>
          </cell>
          <cell r="Y350" t="str">
            <v>SYRACUSE</v>
          </cell>
          <cell r="Z350" t="str">
            <v>NY</v>
          </cell>
          <cell r="AA350" t="str">
            <v>13203-2524</v>
          </cell>
          <cell r="AB350" t="str">
            <v>HOSPITAL</v>
          </cell>
          <cell r="AC350" t="str">
            <v>M</v>
          </cell>
          <cell r="AD350" t="str">
            <v>No</v>
          </cell>
          <cell r="AE350" t="str">
            <v>MMIS</v>
          </cell>
          <cell r="AF350" t="str">
            <v>SJH</v>
          </cell>
          <cell r="AG350" t="str">
            <v>P</v>
          </cell>
        </row>
        <row r="351">
          <cell r="A351">
            <v>1063442192</v>
          </cell>
          <cell r="B351">
            <v>2977920</v>
          </cell>
          <cell r="C351" t="str">
            <v>ST JOSEPH'S HOSPITAL HEALTH CENTER</v>
          </cell>
          <cell r="D351" t="str">
            <v>E0169412</v>
          </cell>
          <cell r="E351" t="str">
            <v>ST.JOSEPH'S HSP HLTH CTR</v>
          </cell>
          <cell r="G351" t="str">
            <v>Michael Shaffer</v>
          </cell>
          <cell r="H351" t="str">
            <v>(315) 448-5880</v>
          </cell>
          <cell r="L351" t="str">
            <v>All Other:: Case Management / Health Home:: Clinic:: Hospital:: Mental Health</v>
          </cell>
          <cell r="M351" t="str">
            <v>Yes</v>
          </cell>
          <cell r="R351" t="str">
            <v>ST JOSEPH'S HOSPITAL HEALTH CENTER</v>
          </cell>
          <cell r="W351" t="str">
            <v>ST JOSEPH HOSPITAL HEALTH LIVERPOOL</v>
          </cell>
          <cell r="X351" t="str">
            <v>8136 OSWEGO RD</v>
          </cell>
          <cell r="Y351" t="str">
            <v>LIVERPOOL</v>
          </cell>
          <cell r="Z351" t="str">
            <v>NY</v>
          </cell>
          <cell r="AA351" t="str">
            <v>13090-1500</v>
          </cell>
          <cell r="AB351" t="str">
            <v>HOSPITAL</v>
          </cell>
          <cell r="AC351" t="str">
            <v>M</v>
          </cell>
          <cell r="AD351" t="str">
            <v>No</v>
          </cell>
          <cell r="AE351" t="str">
            <v>MMIS</v>
          </cell>
          <cell r="AF351" t="str">
            <v>SJH</v>
          </cell>
          <cell r="AG351" t="str">
            <v>P</v>
          </cell>
        </row>
        <row r="352">
          <cell r="B352">
            <v>1980510</v>
          </cell>
          <cell r="C352" t="str">
            <v>FRANCISCAN HEALTH SUPPORT INC</v>
          </cell>
          <cell r="D352" t="str">
            <v>E0102005</v>
          </cell>
          <cell r="E352" t="str">
            <v>FRANCISCAN HEALTH SUPPORT INC</v>
          </cell>
          <cell r="G352" t="str">
            <v>Frank Smith</v>
          </cell>
          <cell r="J352" t="str">
            <v>frank.smith@sjhsyr.org</v>
          </cell>
          <cell r="L352" t="str">
            <v>All Other</v>
          </cell>
          <cell r="M352" t="str">
            <v>No</v>
          </cell>
          <cell r="W352" t="str">
            <v>FRANCISCAN HEALTH SUPPORT INC</v>
          </cell>
          <cell r="X352" t="str">
            <v>7246 JANUS PARK DR</v>
          </cell>
          <cell r="Y352" t="str">
            <v>LIVERPOOL</v>
          </cell>
          <cell r="Z352" t="str">
            <v>NY</v>
          </cell>
          <cell r="AA352" t="str">
            <v>13088-4839</v>
          </cell>
          <cell r="AB352" t="str">
            <v>HOME HEALTH AGENCY</v>
          </cell>
          <cell r="AC352" t="str">
            <v>M</v>
          </cell>
          <cell r="AD352" t="str">
            <v>No</v>
          </cell>
          <cell r="AE352" t="str">
            <v>MMIS</v>
          </cell>
          <cell r="AG352" t="str">
            <v>P</v>
          </cell>
        </row>
        <row r="353">
          <cell r="A353">
            <v>1558682450</v>
          </cell>
          <cell r="B353">
            <v>1627581</v>
          </cell>
          <cell r="C353" t="str">
            <v>FRANCISCAN HEALTH SUPPORT INC.</v>
          </cell>
          <cell r="D353" t="str">
            <v>E0137255</v>
          </cell>
          <cell r="E353" t="str">
            <v>FRANCISCAN HEALTH SUPPORT INC</v>
          </cell>
          <cell r="G353" t="str">
            <v>Frank Smith</v>
          </cell>
          <cell r="H353" t="str">
            <v>(315) 458-3600</v>
          </cell>
          <cell r="J353" t="str">
            <v>frank.smith@sjhsyr.org</v>
          </cell>
          <cell r="L353" t="str">
            <v>All Other</v>
          </cell>
          <cell r="M353" t="str">
            <v>No</v>
          </cell>
          <cell r="R353" t="str">
            <v>FRANCISCAN HEALTH SUPPORT INC.</v>
          </cell>
          <cell r="W353" t="str">
            <v>FRANCISCAN HEALTH SUPPORT INC</v>
          </cell>
          <cell r="X353" t="str">
            <v>7246 JANUS PARK DR</v>
          </cell>
          <cell r="Y353" t="str">
            <v>LIVERPOOL</v>
          </cell>
          <cell r="Z353" t="str">
            <v>NY</v>
          </cell>
          <cell r="AA353" t="str">
            <v>13088-4839</v>
          </cell>
          <cell r="AB353" t="str">
            <v>NURSE</v>
          </cell>
          <cell r="AC353" t="str">
            <v>M</v>
          </cell>
          <cell r="AD353" t="str">
            <v>No</v>
          </cell>
          <cell r="AE353" t="str">
            <v>MMIS</v>
          </cell>
          <cell r="AG353" t="str">
            <v>P</v>
          </cell>
        </row>
        <row r="354">
          <cell r="A354">
            <v>1699749879</v>
          </cell>
          <cell r="B354">
            <v>920636</v>
          </cell>
          <cell r="C354" t="str">
            <v>William Schreiber, MD</v>
          </cell>
          <cell r="D354" t="str">
            <v>E0207691</v>
          </cell>
          <cell r="E354" t="str">
            <v>SCHREIBER WILLIAM D        MD</v>
          </cell>
          <cell r="G354" t="str">
            <v>Kim Dynka</v>
          </cell>
          <cell r="H354" t="str">
            <v>(315) 458-8700</v>
          </cell>
          <cell r="J354" t="str">
            <v xml:space="preserve">kdynka@prldocs.com </v>
          </cell>
          <cell r="L354" t="str">
            <v>All Other:: Practitioner - Primary Care Provider (PCP)</v>
          </cell>
          <cell r="M354" t="str">
            <v>No</v>
          </cell>
          <cell r="R354" t="str">
            <v>SCHREIBER WILLIAM</v>
          </cell>
          <cell r="W354" t="str">
            <v>SCHREIBER WILLIAM D        MD</v>
          </cell>
          <cell r="X354" t="str">
            <v>792 N MAIN ST</v>
          </cell>
          <cell r="Y354" t="str">
            <v>N SYRACUSE</v>
          </cell>
          <cell r="Z354" t="str">
            <v>NY</v>
          </cell>
          <cell r="AA354" t="str">
            <v>13212-1673</v>
          </cell>
          <cell r="AB354" t="str">
            <v>PHYSICIAN</v>
          </cell>
          <cell r="AC354" t="str">
            <v>M</v>
          </cell>
          <cell r="AD354" t="str">
            <v>No</v>
          </cell>
          <cell r="AE354" t="str">
            <v>MMIS</v>
          </cell>
          <cell r="AF354" t="str">
            <v>FCMG</v>
          </cell>
          <cell r="AG354" t="str">
            <v>P</v>
          </cell>
        </row>
        <row r="355">
          <cell r="A355">
            <v>1417952193</v>
          </cell>
          <cell r="B355">
            <v>1795757</v>
          </cell>
          <cell r="C355" t="str">
            <v>Williams, Steven M., MD</v>
          </cell>
          <cell r="D355" t="str">
            <v>E0120457</v>
          </cell>
          <cell r="E355" t="str">
            <v>WILLIAMS STEVEN MICHAEL MD</v>
          </cell>
          <cell r="G355" t="str">
            <v>Lorraine Manzella</v>
          </cell>
          <cell r="H355" t="str">
            <v>(315) 464-6853</v>
          </cell>
          <cell r="J355" t="str">
            <v>MANZELLL@upstate.edu</v>
          </cell>
          <cell r="L355" t="str">
            <v>All Other:: Practitioner - Non-Primary Care Provider (PCP)</v>
          </cell>
          <cell r="M355" t="str">
            <v>No</v>
          </cell>
          <cell r="R355" t="str">
            <v>WILLIAMS STEVEN</v>
          </cell>
          <cell r="W355" t="str">
            <v>WILLIAMS STEVEN MICHAEL</v>
          </cell>
          <cell r="X355" t="str">
            <v>83 GENESEE ST</v>
          </cell>
          <cell r="Y355" t="str">
            <v>NEW HARTFORD</v>
          </cell>
          <cell r="Z355" t="str">
            <v>NY</v>
          </cell>
          <cell r="AA355" t="str">
            <v>13413-2334</v>
          </cell>
          <cell r="AB355" t="str">
            <v>PHYSICIAN</v>
          </cell>
          <cell r="AC355" t="str">
            <v>M</v>
          </cell>
          <cell r="AD355" t="str">
            <v>No</v>
          </cell>
          <cell r="AE355" t="str">
            <v>MMIS</v>
          </cell>
          <cell r="AF355" t="str">
            <v>UUH</v>
          </cell>
          <cell r="AG355" t="str">
            <v>P</v>
          </cell>
        </row>
        <row r="356">
          <cell r="A356">
            <v>1952497273</v>
          </cell>
          <cell r="B356">
            <v>2755219</v>
          </cell>
          <cell r="C356" t="str">
            <v>Iqbal, Mohammad M., MBBA</v>
          </cell>
          <cell r="D356" t="str">
            <v>E0024670</v>
          </cell>
          <cell r="E356" t="str">
            <v>IQBAL MOHAMMAD MASUD MD</v>
          </cell>
          <cell r="G356" t="str">
            <v>Lorraine Manzella</v>
          </cell>
          <cell r="H356" t="str">
            <v>(315) 464-6853</v>
          </cell>
          <cell r="J356" t="str">
            <v>MANZELLL@upstate.edu</v>
          </cell>
          <cell r="L356" t="str">
            <v>Mental Health:: Practitioner - Non-Primary Care Provider (PCP)</v>
          </cell>
          <cell r="M356" t="str">
            <v>No</v>
          </cell>
          <cell r="R356" t="str">
            <v>IQBAL MOHAMMAD</v>
          </cell>
          <cell r="W356" t="str">
            <v>IQBAL MOHAMMAD MASUD MD</v>
          </cell>
          <cell r="X356" t="str">
            <v>750 E ADAMS ST</v>
          </cell>
          <cell r="Y356" t="str">
            <v>SYRACUSE</v>
          </cell>
          <cell r="Z356" t="str">
            <v>NY</v>
          </cell>
          <cell r="AA356" t="str">
            <v>13210-2342</v>
          </cell>
          <cell r="AB356" t="str">
            <v>PHYSICIAN</v>
          </cell>
          <cell r="AC356" t="str">
            <v>M</v>
          </cell>
          <cell r="AD356" t="str">
            <v>No</v>
          </cell>
          <cell r="AE356" t="str">
            <v>MMIS</v>
          </cell>
          <cell r="AF356" t="str">
            <v>UUH</v>
          </cell>
          <cell r="AG356" t="str">
            <v>P</v>
          </cell>
        </row>
        <row r="357">
          <cell r="A357">
            <v>1497907273</v>
          </cell>
          <cell r="B357">
            <v>3462140</v>
          </cell>
          <cell r="C357" t="str">
            <v>Izadyar, Shahram, MD</v>
          </cell>
          <cell r="D357" t="str">
            <v>E0335281</v>
          </cell>
          <cell r="E357" t="str">
            <v>IZADYAR SHAHRAM</v>
          </cell>
          <cell r="G357" t="str">
            <v>Lorraine Manzella</v>
          </cell>
          <cell r="H357" t="str">
            <v>(315) 464-6853</v>
          </cell>
          <cell r="J357" t="str">
            <v>MANZELLL@upstate.edu</v>
          </cell>
          <cell r="L357" t="str">
            <v>Practitioner - Non-Primary Care Provider (PCP)</v>
          </cell>
          <cell r="M357" t="str">
            <v>Yes</v>
          </cell>
          <cell r="R357" t="str">
            <v>IZADYAR SHAHRAM</v>
          </cell>
          <cell r="W357" t="str">
            <v>IZADYAR SHAHRAM</v>
          </cell>
          <cell r="X357" t="str">
            <v>750 E ADAMS ST</v>
          </cell>
          <cell r="Y357" t="str">
            <v>SYRACUSE</v>
          </cell>
          <cell r="Z357" t="str">
            <v>NY</v>
          </cell>
          <cell r="AA357" t="str">
            <v>13210-2342</v>
          </cell>
          <cell r="AB357" t="str">
            <v>PHYSICIAN</v>
          </cell>
          <cell r="AC357" t="str">
            <v>M</v>
          </cell>
          <cell r="AD357" t="str">
            <v>No</v>
          </cell>
          <cell r="AE357" t="str">
            <v>MMIS</v>
          </cell>
          <cell r="AF357" t="str">
            <v>UUH</v>
          </cell>
          <cell r="AG357" t="str">
            <v>P</v>
          </cell>
        </row>
        <row r="358">
          <cell r="A358">
            <v>1770624199</v>
          </cell>
          <cell r="B358">
            <v>2870982</v>
          </cell>
          <cell r="C358" t="str">
            <v>Simionescu, Laura E., MD</v>
          </cell>
          <cell r="D358" t="str">
            <v>E0013103</v>
          </cell>
          <cell r="E358" t="str">
            <v>SIMIONESCU LAURA EUGENIA MD</v>
          </cell>
          <cell r="G358" t="str">
            <v>Lorraine Manzella</v>
          </cell>
          <cell r="H358" t="str">
            <v>(315) 464-6853</v>
          </cell>
          <cell r="J358" t="str">
            <v>MANZELLL@upstate.edu</v>
          </cell>
          <cell r="L358" t="str">
            <v>Practitioner - Non-Primary Care Provider (PCP)</v>
          </cell>
          <cell r="M358" t="str">
            <v>Yes</v>
          </cell>
          <cell r="R358" t="str">
            <v>SIMIONESCU LAURA</v>
          </cell>
          <cell r="W358" t="str">
            <v>SIMIONESCU LAURA EUGENIA MD</v>
          </cell>
          <cell r="X358" t="str">
            <v>750 E ADAMS ST</v>
          </cell>
          <cell r="Y358" t="str">
            <v>SYRACUSE</v>
          </cell>
          <cell r="Z358" t="str">
            <v>NY</v>
          </cell>
          <cell r="AA358" t="str">
            <v>13210-2342</v>
          </cell>
          <cell r="AB358" t="str">
            <v>PHYSICIAN</v>
          </cell>
          <cell r="AC358" t="str">
            <v>M</v>
          </cell>
          <cell r="AD358" t="str">
            <v>No</v>
          </cell>
          <cell r="AE358" t="str">
            <v>MMIS</v>
          </cell>
          <cell r="AF358" t="str">
            <v>UUH</v>
          </cell>
          <cell r="AG358" t="str">
            <v>P</v>
          </cell>
        </row>
        <row r="359">
          <cell r="A359">
            <v>1497709505</v>
          </cell>
          <cell r="B359">
            <v>833261</v>
          </cell>
          <cell r="C359" t="str">
            <v>Simon, Howard M., MD</v>
          </cell>
          <cell r="D359" t="str">
            <v>E0216411</v>
          </cell>
          <cell r="E359" t="str">
            <v>SIMON HOWARD MARSHALL MD</v>
          </cell>
          <cell r="G359" t="str">
            <v>Lorraine Manzella</v>
          </cell>
          <cell r="H359" t="str">
            <v>(315) 464-6853</v>
          </cell>
          <cell r="J359" t="str">
            <v>MANZELLL@upstate.edu</v>
          </cell>
          <cell r="L359" t="str">
            <v>Practitioner - Non-Primary Care Provider (PCP)</v>
          </cell>
          <cell r="M359" t="str">
            <v>No</v>
          </cell>
          <cell r="R359" t="str">
            <v>SIMON HOWARD</v>
          </cell>
          <cell r="W359" t="str">
            <v>SIMON HOWARD MARSHALL MD</v>
          </cell>
          <cell r="X359" t="str">
            <v>DEPT SURG</v>
          </cell>
          <cell r="Y359" t="str">
            <v>SYRACUSE</v>
          </cell>
          <cell r="Z359" t="str">
            <v>NY</v>
          </cell>
          <cell r="AA359" t="str">
            <v>13210-2342</v>
          </cell>
          <cell r="AB359" t="str">
            <v>PHYSICIAN</v>
          </cell>
          <cell r="AC359" t="str">
            <v>M</v>
          </cell>
          <cell r="AD359" t="str">
            <v>No</v>
          </cell>
          <cell r="AE359" t="str">
            <v>MMIS</v>
          </cell>
          <cell r="AF359" t="str">
            <v>UUH</v>
          </cell>
          <cell r="AG359" t="str">
            <v>P</v>
          </cell>
        </row>
        <row r="360">
          <cell r="A360">
            <v>1093738171</v>
          </cell>
          <cell r="B360">
            <v>2720189</v>
          </cell>
          <cell r="C360" t="str">
            <v>Simpson, Robert Bruce, MD</v>
          </cell>
          <cell r="D360" t="str">
            <v>E0028167</v>
          </cell>
          <cell r="E360" t="str">
            <v>SIMPSON ROBERT B MD</v>
          </cell>
          <cell r="G360" t="str">
            <v>Lorraine Manzella</v>
          </cell>
          <cell r="H360" t="str">
            <v>(315) 464-6853</v>
          </cell>
          <cell r="J360" t="str">
            <v>MANZELLL@upstate.edu</v>
          </cell>
          <cell r="L360" t="str">
            <v>All Other:: Practitioner - Non-Primary Care Provider (PCP)</v>
          </cell>
          <cell r="M360" t="str">
            <v>No</v>
          </cell>
          <cell r="R360" t="str">
            <v>SIMPSON ROBERT</v>
          </cell>
          <cell r="W360" t="str">
            <v>SIMPSON ROBERT B MD</v>
          </cell>
          <cell r="X360" t="str">
            <v>750 E ADAMS ST</v>
          </cell>
          <cell r="Y360" t="str">
            <v>SYRACUSE</v>
          </cell>
          <cell r="Z360" t="str">
            <v>NY</v>
          </cell>
          <cell r="AA360" t="str">
            <v>13210-2342</v>
          </cell>
          <cell r="AB360" t="str">
            <v>PHYSICIAN</v>
          </cell>
          <cell r="AC360" t="str">
            <v>M</v>
          </cell>
          <cell r="AD360" t="str">
            <v>No</v>
          </cell>
          <cell r="AE360" t="str">
            <v>MMIS</v>
          </cell>
          <cell r="AG360" t="str">
            <v>P</v>
          </cell>
        </row>
        <row r="361">
          <cell r="A361">
            <v>1447251889</v>
          </cell>
          <cell r="B361">
            <v>2285069</v>
          </cell>
          <cell r="C361" t="str">
            <v>Singh, Chanderdeep, MBBS</v>
          </cell>
          <cell r="D361" t="str">
            <v>E0071593</v>
          </cell>
          <cell r="E361" t="str">
            <v>SINGH CHANDERDEEP MD</v>
          </cell>
          <cell r="G361" t="str">
            <v>Lorraine Manzella</v>
          </cell>
          <cell r="H361" t="str">
            <v>(315) 464-6853</v>
          </cell>
          <cell r="J361" t="str">
            <v>MANZELLL@upstate.edu</v>
          </cell>
          <cell r="L361" t="str">
            <v>All Other:: Practitioner - Non-Primary Care Provider (PCP)</v>
          </cell>
          <cell r="M361" t="str">
            <v>No</v>
          </cell>
          <cell r="R361" t="str">
            <v>SINGH CHANDERDEEP</v>
          </cell>
          <cell r="W361" t="str">
            <v>SINGH CHANDERDEEP MD</v>
          </cell>
          <cell r="X361" t="str">
            <v>M V CARDIO SURG</v>
          </cell>
          <cell r="Y361" t="str">
            <v>UTICA</v>
          </cell>
          <cell r="Z361" t="str">
            <v>NY</v>
          </cell>
          <cell r="AA361" t="str">
            <v>13501-5930</v>
          </cell>
          <cell r="AB361" t="str">
            <v>PHYSICIAN</v>
          </cell>
          <cell r="AC361" t="str">
            <v>M</v>
          </cell>
          <cell r="AD361" t="str">
            <v>No</v>
          </cell>
          <cell r="AE361" t="str">
            <v>MMIS</v>
          </cell>
          <cell r="AF361" t="str">
            <v>UUH</v>
          </cell>
          <cell r="AG361" t="str">
            <v>P</v>
          </cell>
        </row>
        <row r="362">
          <cell r="A362">
            <v>1457621492</v>
          </cell>
          <cell r="B362">
            <v>3481050</v>
          </cell>
          <cell r="C362" t="str">
            <v>Singh, Gaganjot, MBBS</v>
          </cell>
          <cell r="D362" t="str">
            <v>E0337499</v>
          </cell>
          <cell r="E362" t="str">
            <v>SINGH GAGANJOT</v>
          </cell>
          <cell r="G362" t="str">
            <v>Lorraine Manzella</v>
          </cell>
          <cell r="H362" t="str">
            <v>(315) 464-6853</v>
          </cell>
          <cell r="J362" t="str">
            <v>MANZELLL@upstate.edu</v>
          </cell>
          <cell r="L362" t="str">
            <v>Practitioner - Non-Primary Care Provider (PCP)</v>
          </cell>
          <cell r="M362" t="str">
            <v>Yes</v>
          </cell>
          <cell r="R362" t="str">
            <v>SINGH GAGAN JOT</v>
          </cell>
          <cell r="W362" t="str">
            <v>SINGH GAGANJOT</v>
          </cell>
          <cell r="X362" t="str">
            <v>750 E ADAMS ST</v>
          </cell>
          <cell r="Y362" t="str">
            <v>SYRACUSE</v>
          </cell>
          <cell r="Z362" t="str">
            <v>NY</v>
          </cell>
          <cell r="AA362" t="str">
            <v>13210-2342</v>
          </cell>
          <cell r="AB362" t="str">
            <v>PHYSICIAN</v>
          </cell>
          <cell r="AC362" t="str">
            <v>M</v>
          </cell>
          <cell r="AD362" t="str">
            <v>No</v>
          </cell>
          <cell r="AE362" t="str">
            <v>MMIS</v>
          </cell>
          <cell r="AF362" t="str">
            <v>UUH</v>
          </cell>
          <cell r="AG362" t="str">
            <v>P</v>
          </cell>
        </row>
        <row r="363">
          <cell r="A363">
            <v>1902055320</v>
          </cell>
          <cell r="B363">
            <v>3130398</v>
          </cell>
          <cell r="C363" t="str">
            <v>Sitaraman, Karthikeyan, MBBS</v>
          </cell>
          <cell r="D363" t="str">
            <v>E0296555</v>
          </cell>
          <cell r="E363" t="str">
            <v>SITARAMAN KARTHIKEYAN</v>
          </cell>
          <cell r="G363" t="str">
            <v>Lorraine Manzella</v>
          </cell>
          <cell r="H363" t="str">
            <v>(315) 464-6853</v>
          </cell>
          <cell r="J363" t="str">
            <v>MANZELLL@upstate.edu</v>
          </cell>
          <cell r="L363" t="str">
            <v>Practitioner - Non-Primary Care Provider (PCP)</v>
          </cell>
          <cell r="M363" t="str">
            <v>Yes</v>
          </cell>
          <cell r="R363" t="str">
            <v>SITARAMAN KARTHIKEYAN</v>
          </cell>
          <cell r="W363" t="str">
            <v>SITARAMAN KARTHIKEYAN</v>
          </cell>
          <cell r="X363" t="str">
            <v>750 E ADAMS ST</v>
          </cell>
          <cell r="Y363" t="str">
            <v>SYRACUSE</v>
          </cell>
          <cell r="Z363" t="str">
            <v>NY</v>
          </cell>
          <cell r="AA363" t="str">
            <v>13210-2342</v>
          </cell>
          <cell r="AB363" t="str">
            <v>PHYSICIAN</v>
          </cell>
          <cell r="AC363" t="str">
            <v>M</v>
          </cell>
          <cell r="AD363" t="str">
            <v>No</v>
          </cell>
          <cell r="AE363" t="str">
            <v>MMIS</v>
          </cell>
          <cell r="AF363" t="str">
            <v>UUH</v>
          </cell>
          <cell r="AG363" t="str">
            <v>P</v>
          </cell>
        </row>
        <row r="364">
          <cell r="A364">
            <v>1083690739</v>
          </cell>
          <cell r="B364">
            <v>547984</v>
          </cell>
          <cell r="C364" t="str">
            <v>Slavens, Robert L., MD</v>
          </cell>
          <cell r="D364" t="str">
            <v>E0244867</v>
          </cell>
          <cell r="E364" t="str">
            <v>SLAVENS ROBERT L           MD</v>
          </cell>
          <cell r="G364" t="str">
            <v>Lorraine Manzella</v>
          </cell>
          <cell r="H364" t="str">
            <v>(315) 464-6853</v>
          </cell>
          <cell r="J364" t="str">
            <v>MANZELLL@upstate.edu</v>
          </cell>
          <cell r="L364" t="str">
            <v>All Other:: Practitioner - Non-Primary Care Provider (PCP)</v>
          </cell>
          <cell r="M364" t="str">
            <v>No</v>
          </cell>
          <cell r="R364" t="str">
            <v>SLAVENS ROBERT</v>
          </cell>
          <cell r="W364" t="str">
            <v>SLAVENS ROBERT L           MD</v>
          </cell>
          <cell r="X364" t="str">
            <v>5770 COMMONS PARK</v>
          </cell>
          <cell r="Y364" t="str">
            <v>EAST SYRACUSE</v>
          </cell>
          <cell r="Z364" t="str">
            <v>NY</v>
          </cell>
          <cell r="AA364" t="str">
            <v>13057-9400</v>
          </cell>
          <cell r="AB364" t="str">
            <v>PHYSICIAN</v>
          </cell>
          <cell r="AC364" t="str">
            <v>M</v>
          </cell>
          <cell r="AD364" t="str">
            <v>No</v>
          </cell>
          <cell r="AE364" t="str">
            <v>MMIS</v>
          </cell>
          <cell r="AF364" t="str">
            <v>UUH</v>
          </cell>
          <cell r="AG364" t="str">
            <v>P</v>
          </cell>
        </row>
        <row r="365">
          <cell r="A365">
            <v>1295792133</v>
          </cell>
          <cell r="B365">
            <v>1679529</v>
          </cell>
          <cell r="C365" t="str">
            <v>Elyn Ring, MD</v>
          </cell>
          <cell r="D365" t="str">
            <v>E0132067</v>
          </cell>
          <cell r="E365" t="str">
            <v>RING ELYN MD</v>
          </cell>
          <cell r="G365" t="str">
            <v>Kim Dynka</v>
          </cell>
          <cell r="H365" t="str">
            <v>(315) 488-6393</v>
          </cell>
          <cell r="J365" t="str">
            <v xml:space="preserve">kdynka@prldocs.com </v>
          </cell>
          <cell r="L365" t="str">
            <v>All Other:: Practitioner - Primary Care Provider (PCP)</v>
          </cell>
          <cell r="M365" t="str">
            <v>No</v>
          </cell>
          <cell r="R365" t="str">
            <v>RING ELYN DR.</v>
          </cell>
          <cell r="W365" t="str">
            <v>RING ELYN MD</v>
          </cell>
          <cell r="X365" t="str">
            <v>CORTLAND INTERN ASC</v>
          </cell>
          <cell r="Y365" t="str">
            <v>CORTLAND</v>
          </cell>
          <cell r="Z365" t="str">
            <v>NY</v>
          </cell>
          <cell r="AA365" t="str">
            <v>13045-1257</v>
          </cell>
          <cell r="AB365" t="str">
            <v>PHYSICIAN</v>
          </cell>
          <cell r="AC365" t="str">
            <v>M</v>
          </cell>
          <cell r="AD365" t="str">
            <v>No</v>
          </cell>
          <cell r="AE365" t="str">
            <v>MMIS</v>
          </cell>
          <cell r="AF365" t="str">
            <v>Crouse Hospital</v>
          </cell>
          <cell r="AG365" t="str">
            <v>P</v>
          </cell>
        </row>
        <row r="366">
          <cell r="A366">
            <v>1407909286</v>
          </cell>
          <cell r="B366">
            <v>2922521</v>
          </cell>
          <cell r="C366" t="str">
            <v>El-Zammar, Ziad M. K., MD</v>
          </cell>
          <cell r="D366" t="str">
            <v>E0000319</v>
          </cell>
          <cell r="E366" t="str">
            <v>ZIAD MK EL ZAMMAR MD</v>
          </cell>
          <cell r="G366" t="str">
            <v>Lorraine Manzella</v>
          </cell>
          <cell r="H366" t="str">
            <v>(315) 464-6853</v>
          </cell>
          <cell r="J366" t="str">
            <v>MANZELLL@upstate.edu</v>
          </cell>
          <cell r="L366" t="str">
            <v>All Other:: Practitioner - Non-Primary Care Provider (PCP)</v>
          </cell>
          <cell r="M366" t="str">
            <v>Yes</v>
          </cell>
          <cell r="R366" t="str">
            <v>EL-ZAMMAR ZIAD</v>
          </cell>
          <cell r="W366" t="str">
            <v>EL-ZAMMAR ZIAD MK MD</v>
          </cell>
          <cell r="X366" t="str">
            <v>104 UNION AVE</v>
          </cell>
          <cell r="Y366" t="str">
            <v>SYRACUSE</v>
          </cell>
          <cell r="Z366" t="str">
            <v>NY</v>
          </cell>
          <cell r="AA366">
            <v>13203</v>
          </cell>
          <cell r="AB366" t="str">
            <v>PHYSICIAN</v>
          </cell>
          <cell r="AC366" t="str">
            <v>M</v>
          </cell>
          <cell r="AD366" t="str">
            <v>No</v>
          </cell>
          <cell r="AE366" t="str">
            <v>MMIS</v>
          </cell>
          <cell r="AF366" t="str">
            <v>UUH</v>
          </cell>
          <cell r="AG366" t="str">
            <v>P</v>
          </cell>
        </row>
        <row r="367">
          <cell r="A367">
            <v>1891723805</v>
          </cell>
          <cell r="B367">
            <v>721375</v>
          </cell>
          <cell r="C367" t="str">
            <v>Endy, Timothy P., MD</v>
          </cell>
          <cell r="D367" t="str">
            <v>E0227570</v>
          </cell>
          <cell r="E367" t="str">
            <v>ELLIOTT WILLIAM CLAYTON    MD</v>
          </cell>
          <cell r="G367" t="str">
            <v>Lorraine Manzella</v>
          </cell>
          <cell r="H367" t="str">
            <v>(315) 464-6853</v>
          </cell>
          <cell r="J367" t="str">
            <v>MANZELLL@upstate.edu</v>
          </cell>
          <cell r="L367" t="str">
            <v>All Other:: Practitioner - Non-Primary Care Provider (PCP)</v>
          </cell>
          <cell r="M367" t="str">
            <v>No</v>
          </cell>
          <cell r="R367" t="str">
            <v>ELLIOTT W.</v>
          </cell>
          <cell r="W367" t="str">
            <v>ELLIOTT WILLIAM CLAYTON    MD</v>
          </cell>
          <cell r="X367" t="str">
            <v>MED SER GRP MEDICINE</v>
          </cell>
          <cell r="Y367" t="str">
            <v>SYRACUSE</v>
          </cell>
          <cell r="Z367" t="str">
            <v>NY</v>
          </cell>
          <cell r="AA367" t="str">
            <v>13210-2342</v>
          </cell>
          <cell r="AB367" t="str">
            <v>PHYSICIAN</v>
          </cell>
          <cell r="AC367" t="str">
            <v>M</v>
          </cell>
          <cell r="AD367" t="str">
            <v>No</v>
          </cell>
          <cell r="AE367" t="str">
            <v>MMIS</v>
          </cell>
          <cell r="AF367" t="str">
            <v>UUH</v>
          </cell>
          <cell r="AG367" t="str">
            <v>P</v>
          </cell>
        </row>
        <row r="368">
          <cell r="A368">
            <v>1124029210</v>
          </cell>
          <cell r="B368">
            <v>1711499</v>
          </cell>
          <cell r="C368" t="str">
            <v>Eng, David Y., MD</v>
          </cell>
          <cell r="D368" t="str">
            <v>E0128873</v>
          </cell>
          <cell r="E368" t="str">
            <v>ENG DAVID YAN MD</v>
          </cell>
          <cell r="G368" t="str">
            <v>Lorraine Manzella</v>
          </cell>
          <cell r="H368" t="str">
            <v>(315) 464-6853</v>
          </cell>
          <cell r="J368" t="str">
            <v>MANZELLL@upstate.edu</v>
          </cell>
          <cell r="L368" t="str">
            <v>Practitioner - Non-Primary Care Provider (PCP)</v>
          </cell>
          <cell r="M368" t="str">
            <v>No</v>
          </cell>
          <cell r="R368" t="str">
            <v>ENG DAVID</v>
          </cell>
          <cell r="W368" t="str">
            <v>ENG DAVID YAN MD</v>
          </cell>
          <cell r="X368" t="str">
            <v>RM 7700</v>
          </cell>
          <cell r="Y368" t="str">
            <v>SYRACUSE</v>
          </cell>
          <cell r="Z368" t="str">
            <v>NY</v>
          </cell>
          <cell r="AA368" t="str">
            <v>13210-2342</v>
          </cell>
          <cell r="AB368" t="str">
            <v>PHYSICIAN</v>
          </cell>
          <cell r="AC368" t="str">
            <v>M</v>
          </cell>
          <cell r="AD368" t="str">
            <v>No</v>
          </cell>
          <cell r="AE368" t="str">
            <v>MMIS</v>
          </cell>
          <cell r="AG368" t="str">
            <v>P</v>
          </cell>
        </row>
        <row r="369">
          <cell r="A369">
            <v>1982622429</v>
          </cell>
          <cell r="B369">
            <v>2173875</v>
          </cell>
          <cell r="C369" t="str">
            <v>Epling, Jr., John, MD</v>
          </cell>
          <cell r="D369" t="str">
            <v>E0082691</v>
          </cell>
          <cell r="E369" t="str">
            <v>EPLING JOHN W MD</v>
          </cell>
          <cell r="G369" t="str">
            <v>Lorraine Manzella</v>
          </cell>
          <cell r="H369" t="str">
            <v>(315) 464-6853</v>
          </cell>
          <cell r="J369" t="str">
            <v>MANZELLL@upstate.edu</v>
          </cell>
          <cell r="L369" t="str">
            <v>All Other:: Practitioner - Primary Care Provider (PCP)</v>
          </cell>
          <cell r="M369" t="str">
            <v>Yes</v>
          </cell>
          <cell r="R369" t="str">
            <v>EPLING JOHN</v>
          </cell>
          <cell r="W369" t="str">
            <v>EPLING JOHN W MD</v>
          </cell>
          <cell r="X369" t="str">
            <v>475 IRVING AVE STE 300</v>
          </cell>
          <cell r="Y369" t="str">
            <v>SYRACUSE</v>
          </cell>
          <cell r="Z369" t="str">
            <v>NY</v>
          </cell>
          <cell r="AA369" t="str">
            <v>13210-1756</v>
          </cell>
          <cell r="AB369" t="str">
            <v>PHYSICIAN</v>
          </cell>
          <cell r="AC369" t="str">
            <v>M</v>
          </cell>
          <cell r="AD369" t="str">
            <v>No</v>
          </cell>
          <cell r="AE369" t="str">
            <v>MMIS</v>
          </cell>
          <cell r="AF369" t="str">
            <v>FMMSG</v>
          </cell>
          <cell r="AG369" t="str">
            <v>P</v>
          </cell>
        </row>
        <row r="370">
          <cell r="A370">
            <v>1700173507</v>
          </cell>
          <cell r="B370">
            <v>3360932</v>
          </cell>
          <cell r="C370" t="str">
            <v>Ercanli, Muzeyyen, MD</v>
          </cell>
          <cell r="D370" t="str">
            <v>E0322740</v>
          </cell>
          <cell r="E370" t="str">
            <v>ERCANLI MUZEYYEN</v>
          </cell>
          <cell r="G370" t="str">
            <v>K. Corona</v>
          </cell>
          <cell r="H370" t="str">
            <v>(315) 492-5825</v>
          </cell>
          <cell r="J370" t="str">
            <v>coronaki@upstate.edu</v>
          </cell>
          <cell r="L370" t="str">
            <v>Practitioner - Non-Primary Care Provider (PCP)</v>
          </cell>
          <cell r="M370" t="str">
            <v>No</v>
          </cell>
          <cell r="R370" t="str">
            <v>ERCANLI MUZEYYEN DR.</v>
          </cell>
          <cell r="W370" t="str">
            <v>ERCANLI MUZEYYEN</v>
          </cell>
          <cell r="X370" t="str">
            <v>4302 MEDICAL CENTER DR STE 302</v>
          </cell>
          <cell r="Y370" t="str">
            <v>FAYETTEVILLE</v>
          </cell>
          <cell r="Z370" t="str">
            <v>NY</v>
          </cell>
          <cell r="AA370" t="str">
            <v>13066-6625</v>
          </cell>
          <cell r="AB370" t="str">
            <v>PHYSICIAN</v>
          </cell>
          <cell r="AC370" t="str">
            <v>M</v>
          </cell>
          <cell r="AD370" t="str">
            <v>No</v>
          </cell>
          <cell r="AE370" t="str">
            <v>MMIS</v>
          </cell>
          <cell r="AF370" t="str">
            <v>UUH</v>
          </cell>
          <cell r="AG370" t="str">
            <v>P</v>
          </cell>
        </row>
        <row r="371">
          <cell r="A371">
            <v>1952664641</v>
          </cell>
          <cell r="B371">
            <v>3467796</v>
          </cell>
          <cell r="C371" t="str">
            <v>Eric Rodriguez, NP</v>
          </cell>
          <cell r="D371" t="str">
            <v>E0335982</v>
          </cell>
          <cell r="E371" t="str">
            <v>RODRIGUEZ ERIC</v>
          </cell>
          <cell r="G371" t="str">
            <v>Kim Dynka</v>
          </cell>
          <cell r="H371" t="str">
            <v>(315) 425-1431</v>
          </cell>
          <cell r="J371" t="str">
            <v xml:space="preserve">kdynka@prldocs.com </v>
          </cell>
          <cell r="L371" t="str">
            <v>All Other:: Practitioner - Primary Care Provider (PCP)</v>
          </cell>
          <cell r="M371" t="str">
            <v>No</v>
          </cell>
          <cell r="R371" t="str">
            <v>RODRIGUEZ ERIC MR.</v>
          </cell>
          <cell r="W371" t="str">
            <v>RODRIGUEZ ERIC</v>
          </cell>
          <cell r="X371" t="str">
            <v>311 GREEN ST</v>
          </cell>
          <cell r="Y371" t="str">
            <v>SYRACUSE</v>
          </cell>
          <cell r="Z371" t="str">
            <v>NY</v>
          </cell>
          <cell r="AA371" t="str">
            <v>13203-2911</v>
          </cell>
          <cell r="AB371" t="str">
            <v>PHYSICIAN</v>
          </cell>
          <cell r="AC371" t="str">
            <v>M</v>
          </cell>
          <cell r="AD371" t="str">
            <v>No</v>
          </cell>
          <cell r="AE371" t="str">
            <v>MMIS</v>
          </cell>
          <cell r="AF371" t="str">
            <v>FCMG</v>
          </cell>
          <cell r="AG371" t="str">
            <v>P</v>
          </cell>
        </row>
        <row r="372">
          <cell r="A372">
            <v>1407831241</v>
          </cell>
          <cell r="B372">
            <v>2336001</v>
          </cell>
          <cell r="C372" t="str">
            <v>Erika Lambert, MD</v>
          </cell>
          <cell r="D372" t="str">
            <v>E0066503</v>
          </cell>
          <cell r="E372" t="str">
            <v>LAMBERT ERIKA CHRISTINE MD</v>
          </cell>
          <cell r="G372" t="str">
            <v>Kim Dynka</v>
          </cell>
          <cell r="H372" t="str">
            <v>(315) 682-5080</v>
          </cell>
          <cell r="J372" t="str">
            <v xml:space="preserve">kdynka@prldocs.com </v>
          </cell>
          <cell r="L372" t="str">
            <v>All Other:: Practitioner - Primary Care Provider (PCP)</v>
          </cell>
          <cell r="M372" t="str">
            <v>No</v>
          </cell>
          <cell r="R372" t="str">
            <v>LAMBERT ERIKA</v>
          </cell>
          <cell r="W372" t="str">
            <v>LAMBERT ERIKA CHRISTINE MD</v>
          </cell>
          <cell r="X372" t="str">
            <v>FAMILY CARE MED GRP</v>
          </cell>
          <cell r="Y372" t="str">
            <v>MANLIUS</v>
          </cell>
          <cell r="Z372" t="str">
            <v>NY</v>
          </cell>
          <cell r="AA372" t="str">
            <v>13104-9780</v>
          </cell>
          <cell r="AB372" t="str">
            <v>PHYSICIAN</v>
          </cell>
          <cell r="AC372" t="str">
            <v>M</v>
          </cell>
          <cell r="AD372" t="str">
            <v>No</v>
          </cell>
          <cell r="AE372" t="str">
            <v>MMIS</v>
          </cell>
          <cell r="AF372" t="str">
            <v>FCMG</v>
          </cell>
          <cell r="AG372" t="str">
            <v>P</v>
          </cell>
        </row>
        <row r="373">
          <cell r="A373">
            <v>1083692578</v>
          </cell>
          <cell r="B373">
            <v>1991560</v>
          </cell>
          <cell r="C373" t="str">
            <v>Esther Steinberg</v>
          </cell>
          <cell r="D373" t="str">
            <v>E0100903</v>
          </cell>
          <cell r="E373" t="str">
            <v>STEINBERG ESTHER MD</v>
          </cell>
          <cell r="G373" t="str">
            <v>Derrick Murry</v>
          </cell>
          <cell r="H373" t="str">
            <v>(315) 452-2828</v>
          </cell>
          <cell r="J373" t="str">
            <v>Derrick.Murry@sjphysicians.org</v>
          </cell>
          <cell r="L373" t="str">
            <v>All Other:: Practitioner - Primary Care Provider (PCP)</v>
          </cell>
          <cell r="M373" t="str">
            <v>No</v>
          </cell>
          <cell r="R373" t="str">
            <v>STEINBERG ESTHER DR.</v>
          </cell>
          <cell r="W373" t="str">
            <v>STEINBERG ESTHER MD</v>
          </cell>
          <cell r="X373" t="str">
            <v>STE 201</v>
          </cell>
          <cell r="Y373" t="str">
            <v>CORTLAND</v>
          </cell>
          <cell r="Z373" t="str">
            <v>NY</v>
          </cell>
          <cell r="AA373" t="str">
            <v>13045-1148</v>
          </cell>
          <cell r="AB373" t="str">
            <v>PHYSICIAN</v>
          </cell>
          <cell r="AC373" t="str">
            <v>M</v>
          </cell>
          <cell r="AD373" t="str">
            <v>No</v>
          </cell>
          <cell r="AE373" t="str">
            <v>MMIS</v>
          </cell>
          <cell r="AG373" t="str">
            <v>P</v>
          </cell>
        </row>
        <row r="374">
          <cell r="A374">
            <v>1538242086</v>
          </cell>
          <cell r="B374">
            <v>1077292</v>
          </cell>
          <cell r="C374" t="str">
            <v>PRESBYTERIAN HM CNTRL NON-OCC</v>
          </cell>
          <cell r="D374" t="str">
            <v>E0192141</v>
          </cell>
          <cell r="E374" t="str">
            <v>PRESBYTERIAN HM CNTRL NON-OCC</v>
          </cell>
          <cell r="G374" t="str">
            <v>Michael Sweeney</v>
          </cell>
          <cell r="H374" t="str">
            <v>(315) 724-4959</v>
          </cell>
          <cell r="J374" t="str">
            <v>msweeney@presbyterianhome.com</v>
          </cell>
          <cell r="L374" t="str">
            <v>All Other</v>
          </cell>
          <cell r="M374" t="str">
            <v>No</v>
          </cell>
          <cell r="R374" t="str">
            <v>PRESBYTERIAN HOME FOR CENTRAL NEW YORK, INC.</v>
          </cell>
          <cell r="W374" t="str">
            <v>PRESBYTERIAN HOME FOR CENTRAL NY</v>
          </cell>
          <cell r="X374" t="str">
            <v>4290 MIDDLE SETTLEMENT RD</v>
          </cell>
          <cell r="Y374" t="str">
            <v>NEW HARTFORD</v>
          </cell>
          <cell r="Z374" t="str">
            <v>NY</v>
          </cell>
          <cell r="AA374" t="str">
            <v>13413-5314</v>
          </cell>
          <cell r="AB374" t="str">
            <v>LONG TERM CARE FACILITY</v>
          </cell>
          <cell r="AC374" t="str">
            <v>M</v>
          </cell>
          <cell r="AD374" t="str">
            <v>No</v>
          </cell>
          <cell r="AE374" t="str">
            <v>MMIS</v>
          </cell>
          <cell r="AG374" t="str">
            <v>P</v>
          </cell>
        </row>
        <row r="375">
          <cell r="A375">
            <v>1649370990</v>
          </cell>
          <cell r="B375">
            <v>316789</v>
          </cell>
          <cell r="C375" t="str">
            <v>PRESBYTERIAN HOME FOR CENTRAL NEW YORK INC</v>
          </cell>
          <cell r="D375" t="str">
            <v>E0267439</v>
          </cell>
          <cell r="E375" t="str">
            <v>PRESBYTERIAN HOME FOR CNY</v>
          </cell>
          <cell r="G375" t="str">
            <v>Michael Sweeney</v>
          </cell>
          <cell r="H375" t="str">
            <v>(315) 724-4959</v>
          </cell>
          <cell r="J375" t="str">
            <v>msweeney@presbyterianhome.com</v>
          </cell>
          <cell r="L375" t="str">
            <v>All Other:: Nursing Home</v>
          </cell>
          <cell r="M375" t="str">
            <v>Yes</v>
          </cell>
          <cell r="R375" t="str">
            <v>PRESBYTERIAN HOME FOR CENTRAL NEW YORK INC</v>
          </cell>
          <cell r="W375" t="str">
            <v>PRESBYTERIAN HOME FOR CNY</v>
          </cell>
          <cell r="X375" t="str">
            <v>4290 MIDDLE SETTLEMENT RD</v>
          </cell>
          <cell r="Y375" t="str">
            <v>NEW HARTFORD</v>
          </cell>
          <cell r="Z375" t="str">
            <v>NY</v>
          </cell>
          <cell r="AA375" t="str">
            <v>13413-5314</v>
          </cell>
          <cell r="AB375" t="str">
            <v>LONG TERM CARE FACILITY</v>
          </cell>
          <cell r="AC375" t="str">
            <v>M</v>
          </cell>
          <cell r="AD375" t="str">
            <v>No</v>
          </cell>
          <cell r="AE375" t="str">
            <v>MMIS</v>
          </cell>
          <cell r="AG375" t="str">
            <v>P</v>
          </cell>
        </row>
        <row r="376">
          <cell r="C376" t="str">
            <v>Prevention Network</v>
          </cell>
          <cell r="G376" t="str">
            <v>Beth Hurny</v>
          </cell>
          <cell r="H376" t="str">
            <v>(315) 471-1359</v>
          </cell>
          <cell r="J376" t="str">
            <v>bhurny@preventionnetworkcny.org</v>
          </cell>
          <cell r="K376" t="str">
            <v>Unknown</v>
          </cell>
          <cell r="L376" t="str">
            <v>CBO</v>
          </cell>
          <cell r="M376" t="str">
            <v>No</v>
          </cell>
          <cell r="N376" t="str">
            <v>906 Spencer Street</v>
          </cell>
          <cell r="O376" t="str">
            <v>Syracuse</v>
          </cell>
          <cell r="P376" t="str">
            <v>NY</v>
          </cell>
          <cell r="Q376">
            <v>13204</v>
          </cell>
          <cell r="AC376" t="str">
            <v>M</v>
          </cell>
          <cell r="AD376" t="str">
            <v>No</v>
          </cell>
          <cell r="AE376" t="str">
            <v>No NPI or MMIS</v>
          </cell>
          <cell r="AG376" t="str">
            <v>P</v>
          </cell>
        </row>
        <row r="377">
          <cell r="A377">
            <v>1295792406</v>
          </cell>
          <cell r="B377">
            <v>1575199</v>
          </cell>
          <cell r="C377" t="str">
            <v>Prince, Louise A., MD</v>
          </cell>
          <cell r="D377" t="str">
            <v>E0142485</v>
          </cell>
          <cell r="E377" t="str">
            <v>PRINCE LOUISE ANNA MD</v>
          </cell>
          <cell r="G377" t="str">
            <v>Lorraine Manzella</v>
          </cell>
          <cell r="H377" t="str">
            <v>(315) 464-6853</v>
          </cell>
          <cell r="J377" t="str">
            <v>MANZELLL@upstate.edu</v>
          </cell>
          <cell r="L377" t="str">
            <v>All Other:: Practitioner - Non-Primary Care Provider (PCP)</v>
          </cell>
          <cell r="M377" t="str">
            <v>No</v>
          </cell>
          <cell r="R377" t="str">
            <v>PRINCE LOUISE</v>
          </cell>
          <cell r="W377" t="str">
            <v>PRINCE LOUISE ANNA</v>
          </cell>
          <cell r="Y377" t="str">
            <v>SYRACUSE</v>
          </cell>
          <cell r="Z377" t="str">
            <v>NY</v>
          </cell>
          <cell r="AA377" t="str">
            <v>13210-1834</v>
          </cell>
          <cell r="AB377" t="str">
            <v>PHYSICIAN</v>
          </cell>
          <cell r="AC377" t="str">
            <v>M</v>
          </cell>
          <cell r="AD377" t="str">
            <v>No</v>
          </cell>
          <cell r="AE377" t="str">
            <v>MMIS</v>
          </cell>
          <cell r="AF377" t="str">
            <v>UUH</v>
          </cell>
          <cell r="AG377" t="str">
            <v>P</v>
          </cell>
        </row>
        <row r="378">
          <cell r="A378">
            <v>1710929047</v>
          </cell>
          <cell r="B378">
            <v>570654</v>
          </cell>
          <cell r="C378" t="str">
            <v>PROFESSIONAL PRACTICE GROUP, DEPT. OF PSYCH</v>
          </cell>
          <cell r="D378" t="str">
            <v>E0242608</v>
          </cell>
          <cell r="E378" t="str">
            <v>DEPT OF PSYCH PROF PRACT GRP</v>
          </cell>
          <cell r="G378" t="str">
            <v>Barb Svoboda</v>
          </cell>
          <cell r="H378" t="str">
            <v>(315) 464-3119</v>
          </cell>
          <cell r="J378" t="str">
            <v>svobodab@upstate.ed</v>
          </cell>
          <cell r="L378" t="str">
            <v>Mental Health</v>
          </cell>
          <cell r="M378" t="str">
            <v>No</v>
          </cell>
          <cell r="R378" t="str">
            <v>PROFESSIONAL PRACTICE GROUP, DEPT. OF PSYCH</v>
          </cell>
          <cell r="W378" t="str">
            <v>DEPT OF PSYCH PROF PRACT GRP</v>
          </cell>
          <cell r="X378" t="str">
            <v>750 E ADAMS ST</v>
          </cell>
          <cell r="Y378" t="str">
            <v>SYRACUSE</v>
          </cell>
          <cell r="Z378" t="str">
            <v>NY</v>
          </cell>
          <cell r="AA378" t="str">
            <v>13210-2342</v>
          </cell>
          <cell r="AB378" t="str">
            <v>MULTI-TYPE</v>
          </cell>
          <cell r="AC378" t="str">
            <v>M</v>
          </cell>
          <cell r="AD378" t="str">
            <v>No</v>
          </cell>
          <cell r="AE378" t="str">
            <v>MMIS</v>
          </cell>
          <cell r="AF378" t="str">
            <v>UUH</v>
          </cell>
          <cell r="AG378" t="str">
            <v>P</v>
          </cell>
        </row>
        <row r="379">
          <cell r="A379">
            <v>1427135425</v>
          </cell>
          <cell r="B379">
            <v>1805123</v>
          </cell>
          <cell r="C379" t="str">
            <v>DiRubbo, Mary Lee C., MD</v>
          </cell>
          <cell r="D379" t="str">
            <v>E0119523</v>
          </cell>
          <cell r="E379" t="str">
            <v>DIRUBBO MARY CIOTOLI</v>
          </cell>
          <cell r="G379" t="str">
            <v>Lorraine Manzella</v>
          </cell>
          <cell r="H379" t="str">
            <v>(315) 464-6853</v>
          </cell>
          <cell r="J379" t="str">
            <v>MANZELLL@upstate.edu</v>
          </cell>
          <cell r="L379" t="str">
            <v>All Other:: Practitioner - Non-Primary Care Provider (PCP)</v>
          </cell>
          <cell r="M379" t="str">
            <v>No</v>
          </cell>
          <cell r="R379" t="str">
            <v>DIRUBBO MARY DR.</v>
          </cell>
          <cell r="W379" t="str">
            <v>DIRUBBO MARY CIOTOLI</v>
          </cell>
          <cell r="X379" t="str">
            <v>750 EAST ADAMS STREET</v>
          </cell>
          <cell r="Y379" t="str">
            <v>SYRACUSE</v>
          </cell>
          <cell r="Z379" t="str">
            <v>NY</v>
          </cell>
          <cell r="AA379" t="str">
            <v>13210-2306</v>
          </cell>
          <cell r="AB379" t="str">
            <v>PHYSICIAN</v>
          </cell>
          <cell r="AC379" t="str">
            <v>M</v>
          </cell>
          <cell r="AD379" t="str">
            <v>No</v>
          </cell>
          <cell r="AE379" t="str">
            <v>MMIS</v>
          </cell>
          <cell r="AF379" t="str">
            <v>UUH</v>
          </cell>
          <cell r="AG379" t="str">
            <v>P</v>
          </cell>
        </row>
        <row r="380">
          <cell r="A380">
            <v>1811135684</v>
          </cell>
          <cell r="B380">
            <v>3657994</v>
          </cell>
          <cell r="C380" t="str">
            <v>Wallis, Jodi B., DO</v>
          </cell>
          <cell r="D380" t="str">
            <v>E0356173</v>
          </cell>
          <cell r="E380" t="str">
            <v>WALLIS JODI BETH</v>
          </cell>
          <cell r="G380" t="str">
            <v>Lorraine Manzella</v>
          </cell>
          <cell r="H380" t="str">
            <v>(315) 464-6853</v>
          </cell>
          <cell r="J380" t="str">
            <v>MANZELLL@upstate.edu</v>
          </cell>
          <cell r="L380" t="str">
            <v>All Other:: Practitioner - Non-Primary Care Provider (PCP)</v>
          </cell>
          <cell r="M380" t="str">
            <v>Yes</v>
          </cell>
          <cell r="R380" t="str">
            <v>WALLIS JODI</v>
          </cell>
          <cell r="W380" t="str">
            <v>WALLIS JODI BETH</v>
          </cell>
          <cell r="X380" t="str">
            <v>725 IRVING AVE STE 600</v>
          </cell>
          <cell r="Y380" t="str">
            <v>SYRACUSE</v>
          </cell>
          <cell r="Z380" t="str">
            <v>NY</v>
          </cell>
          <cell r="AA380" t="str">
            <v>13210-1688</v>
          </cell>
          <cell r="AB380" t="str">
            <v>PHYSICIAN</v>
          </cell>
          <cell r="AC380" t="str">
            <v>M</v>
          </cell>
          <cell r="AD380" t="str">
            <v>No</v>
          </cell>
          <cell r="AE380" t="str">
            <v>MMIS</v>
          </cell>
          <cell r="AF380" t="str">
            <v>UUH</v>
          </cell>
          <cell r="AG380" t="str">
            <v>P</v>
          </cell>
        </row>
        <row r="381">
          <cell r="A381">
            <v>1568445245</v>
          </cell>
          <cell r="B381">
            <v>2755282</v>
          </cell>
          <cell r="C381" t="str">
            <v>Walsh, Michael Dr.</v>
          </cell>
          <cell r="D381" t="str">
            <v>E0024663</v>
          </cell>
          <cell r="E381" t="str">
            <v>WALSH MICHAEL</v>
          </cell>
          <cell r="G381" t="str">
            <v>Walsh, Michael Dr.</v>
          </cell>
          <cell r="H381" t="str">
            <v>(315) 624-8300</v>
          </cell>
          <cell r="J381" t="str">
            <v>mwalsh@mvnhealth.com</v>
          </cell>
          <cell r="L381" t="str">
            <v>All Other:: Practitioner - Primary Care Provider (PCP)</v>
          </cell>
          <cell r="M381" t="str">
            <v>No</v>
          </cell>
          <cell r="R381" t="str">
            <v>WALSH MICHAEL DR.</v>
          </cell>
          <cell r="W381" t="str">
            <v>WALSH MICHAEL</v>
          </cell>
          <cell r="X381" t="str">
            <v>120 HOBART ST</v>
          </cell>
          <cell r="Y381" t="str">
            <v>UTICA</v>
          </cell>
          <cell r="Z381" t="str">
            <v>NY</v>
          </cell>
          <cell r="AA381" t="str">
            <v>13501-4308</v>
          </cell>
          <cell r="AB381" t="str">
            <v>PHYSICIAN</v>
          </cell>
          <cell r="AC381" t="str">
            <v>M</v>
          </cell>
          <cell r="AD381" t="str">
            <v>No</v>
          </cell>
          <cell r="AE381" t="str">
            <v>MMIS</v>
          </cell>
          <cell r="AG381" t="str">
            <v>P</v>
          </cell>
        </row>
        <row r="382">
          <cell r="A382">
            <v>1598851545</v>
          </cell>
          <cell r="B382">
            <v>3192472</v>
          </cell>
          <cell r="C382" t="str">
            <v>FAXTON-ST. LUKES HEALTHCARE</v>
          </cell>
          <cell r="D382" t="str">
            <v>E0260805</v>
          </cell>
          <cell r="E382" t="str">
            <v>FAXTON-ST LUKES HEALTHCARE</v>
          </cell>
          <cell r="G382" t="str">
            <v>Michael Trevisani</v>
          </cell>
          <cell r="H382" t="str">
            <v>(315) 624-6174</v>
          </cell>
          <cell r="J382" t="str">
            <v>mtrevisa@mvnhealth.com</v>
          </cell>
          <cell r="L382" t="str">
            <v>All Other:: Clinic:: Hospital:: Mental Health</v>
          </cell>
          <cell r="M382" t="str">
            <v>Yes</v>
          </cell>
          <cell r="R382" t="str">
            <v>FAXTON-ST. LUKES HEALTHCARE</v>
          </cell>
          <cell r="W382" t="str">
            <v>FAXTON-ST LUKES HEALTHCARE RENAL</v>
          </cell>
          <cell r="X382" t="str">
            <v>91 PERIMETER RD STE 140</v>
          </cell>
          <cell r="Y382" t="str">
            <v>ROME</v>
          </cell>
          <cell r="Z382" t="str">
            <v>NY</v>
          </cell>
          <cell r="AA382" t="str">
            <v>13441-4018</v>
          </cell>
          <cell r="AB382" t="str">
            <v>HOSPITAL</v>
          </cell>
          <cell r="AC382" t="str">
            <v>M</v>
          </cell>
          <cell r="AD382" t="str">
            <v>No</v>
          </cell>
          <cell r="AE382" t="str">
            <v>MMIS</v>
          </cell>
          <cell r="AF382" t="str">
            <v>FSL</v>
          </cell>
          <cell r="AG382" t="str">
            <v>P</v>
          </cell>
        </row>
        <row r="383">
          <cell r="A383">
            <v>1770562761</v>
          </cell>
          <cell r="B383">
            <v>916707</v>
          </cell>
          <cell r="C383" t="str">
            <v>Melanie Ramachandran, MD</v>
          </cell>
          <cell r="D383" t="str">
            <v>E0208083</v>
          </cell>
          <cell r="E383" t="str">
            <v>RAMACHRANDRAN MELANIE D    MD</v>
          </cell>
          <cell r="G383" t="str">
            <v>Kim Dynka</v>
          </cell>
          <cell r="H383" t="str">
            <v>(315) 471-4911</v>
          </cell>
          <cell r="J383" t="str">
            <v xml:space="preserve">kdynka@prldocs.com </v>
          </cell>
          <cell r="L383" t="str">
            <v>All Other:: Practitioner - Non-Primary Care Provider (PCP):: Practitioner - Primary Care Provider (PCP)</v>
          </cell>
          <cell r="M383" t="str">
            <v>No</v>
          </cell>
          <cell r="R383" t="str">
            <v>RAMACHANDRAN MELANIE</v>
          </cell>
          <cell r="W383" t="str">
            <v>RAMACHRANDRAN MELANIE D    MD</v>
          </cell>
          <cell r="X383" t="str">
            <v>STE 303</v>
          </cell>
          <cell r="Y383" t="str">
            <v>SYRACUSE</v>
          </cell>
          <cell r="Z383" t="str">
            <v>NY</v>
          </cell>
          <cell r="AA383" t="str">
            <v>13210-1853</v>
          </cell>
          <cell r="AB383" t="str">
            <v>PHYSICIAN</v>
          </cell>
          <cell r="AC383" t="str">
            <v>M</v>
          </cell>
          <cell r="AD383" t="str">
            <v>No</v>
          </cell>
          <cell r="AE383" t="str">
            <v>MMIS</v>
          </cell>
          <cell r="AF383" t="str">
            <v>FCMG</v>
          </cell>
          <cell r="AG383" t="str">
            <v>P</v>
          </cell>
        </row>
        <row r="384">
          <cell r="A384">
            <v>1013984681</v>
          </cell>
          <cell r="B384">
            <v>2810740</v>
          </cell>
          <cell r="C384" t="str">
            <v>Merriam, Stephen W., MD</v>
          </cell>
          <cell r="D384" t="str">
            <v>E0019121</v>
          </cell>
          <cell r="E384" t="str">
            <v>MERRIAM STEPHEN WOODHULL MD</v>
          </cell>
          <cell r="G384" t="str">
            <v>Lorraine Manzella</v>
          </cell>
          <cell r="H384" t="str">
            <v>(315) 464-6853</v>
          </cell>
          <cell r="J384" t="str">
            <v>MANZELLL@upstate.edu</v>
          </cell>
          <cell r="L384" t="str">
            <v>All Other:: Practitioner - Non-Primary Care Provider (PCP)</v>
          </cell>
          <cell r="M384" t="str">
            <v>No</v>
          </cell>
          <cell r="R384" t="str">
            <v>MERRIAM STEPHEN</v>
          </cell>
          <cell r="W384" t="str">
            <v>MERRIAM STEPHEN WOODHULL MD</v>
          </cell>
          <cell r="X384" t="str">
            <v>1810 ERIE BLVD E</v>
          </cell>
          <cell r="Y384" t="str">
            <v>SYRACUSE</v>
          </cell>
          <cell r="Z384" t="str">
            <v>NY</v>
          </cell>
          <cell r="AA384" t="str">
            <v>13210-1230</v>
          </cell>
          <cell r="AB384" t="str">
            <v>PHYSICIAN</v>
          </cell>
          <cell r="AC384" t="str">
            <v>M</v>
          </cell>
          <cell r="AD384" t="str">
            <v>No</v>
          </cell>
          <cell r="AE384" t="str">
            <v>MMIS</v>
          </cell>
          <cell r="AF384" t="str">
            <v>UUH</v>
          </cell>
          <cell r="AG384" t="str">
            <v>P</v>
          </cell>
        </row>
        <row r="385">
          <cell r="A385">
            <v>1912014200</v>
          </cell>
          <cell r="B385">
            <v>550032</v>
          </cell>
          <cell r="C385" t="str">
            <v>Merriam, Walter W., MD</v>
          </cell>
          <cell r="D385" t="str">
            <v>E0244662</v>
          </cell>
          <cell r="E385" t="str">
            <v>MERRIAM WALTER W           MD</v>
          </cell>
          <cell r="G385" t="str">
            <v>Lorraine Manzella</v>
          </cell>
          <cell r="H385" t="str">
            <v>(315) 464-6853</v>
          </cell>
          <cell r="J385" t="str">
            <v>MANZELLL@upstate.edu</v>
          </cell>
          <cell r="L385" t="str">
            <v>All Other:: Practitioner - Non-Primary Care Provider (PCP)</v>
          </cell>
          <cell r="M385" t="str">
            <v>No</v>
          </cell>
          <cell r="R385" t="str">
            <v>MERRIAM WALTER</v>
          </cell>
          <cell r="W385" t="str">
            <v>MERRIAM WALTER W           MD</v>
          </cell>
          <cell r="X385" t="str">
            <v>1810 ERIE BLVD E</v>
          </cell>
          <cell r="Y385" t="str">
            <v>SYRACUSE</v>
          </cell>
          <cell r="Z385" t="str">
            <v>NY</v>
          </cell>
          <cell r="AA385" t="str">
            <v>13210-1230</v>
          </cell>
          <cell r="AB385" t="str">
            <v>PHYSICIAN</v>
          </cell>
          <cell r="AC385" t="str">
            <v>M</v>
          </cell>
          <cell r="AD385" t="str">
            <v>No</v>
          </cell>
          <cell r="AE385" t="str">
            <v>MMIS</v>
          </cell>
          <cell r="AF385" t="str">
            <v>UUH</v>
          </cell>
          <cell r="AG385" t="str">
            <v>P</v>
          </cell>
        </row>
        <row r="386">
          <cell r="A386">
            <v>1831166586</v>
          </cell>
          <cell r="B386">
            <v>3251461</v>
          </cell>
          <cell r="C386" t="str">
            <v>Mestad, Renee E., MD</v>
          </cell>
          <cell r="D386" t="str">
            <v>E0310219</v>
          </cell>
          <cell r="E386" t="str">
            <v>MESTAD RENEE ELIZABETH</v>
          </cell>
          <cell r="G386" t="str">
            <v>Lorraine Manzella</v>
          </cell>
          <cell r="H386" t="str">
            <v>(315) 464-6853</v>
          </cell>
          <cell r="J386" t="str">
            <v>MANZELLL@upstate.edu</v>
          </cell>
          <cell r="L386" t="str">
            <v>All Other:: Practitioner - Non-Primary Care Provider (PCP)</v>
          </cell>
          <cell r="M386" t="str">
            <v>Yes</v>
          </cell>
          <cell r="R386" t="str">
            <v>MESTAD RENEE</v>
          </cell>
          <cell r="W386" t="str">
            <v>MESTAD RENEE ELIZABETH</v>
          </cell>
          <cell r="X386" t="str">
            <v>725 IRVING AVE STE 600</v>
          </cell>
          <cell r="Y386" t="str">
            <v>SYRACUSE</v>
          </cell>
          <cell r="Z386" t="str">
            <v>NY</v>
          </cell>
          <cell r="AA386" t="str">
            <v>13210-1688</v>
          </cell>
          <cell r="AB386" t="str">
            <v>PHYSICIAN</v>
          </cell>
          <cell r="AC386" t="str">
            <v>M</v>
          </cell>
          <cell r="AD386" t="str">
            <v>No</v>
          </cell>
          <cell r="AE386" t="str">
            <v>MMIS</v>
          </cell>
          <cell r="AF386" t="str">
            <v>UUH</v>
          </cell>
          <cell r="AG386" t="str">
            <v>P</v>
          </cell>
        </row>
        <row r="387">
          <cell r="A387">
            <v>1730165457</v>
          </cell>
          <cell r="B387">
            <v>1918854</v>
          </cell>
          <cell r="C387" t="str">
            <v>Michael Glowacki, MD</v>
          </cell>
          <cell r="D387" t="str">
            <v>E0108164</v>
          </cell>
          <cell r="E387" t="str">
            <v>GLOWACKI MICHAEL J II MD</v>
          </cell>
          <cell r="G387" t="str">
            <v>Kim Dynka</v>
          </cell>
          <cell r="H387" t="str">
            <v>(315) 685-0908</v>
          </cell>
          <cell r="J387" t="str">
            <v xml:space="preserve">kdynka@prldocs.com </v>
          </cell>
          <cell r="L387" t="str">
            <v>All Other:: Practitioner - Primary Care Provider (PCP)</v>
          </cell>
          <cell r="M387" t="str">
            <v>No</v>
          </cell>
          <cell r="R387" t="str">
            <v>GLOWACKI MICHAEL</v>
          </cell>
          <cell r="W387" t="str">
            <v>GLOWACKI MICHAEL J II MD</v>
          </cell>
          <cell r="X387" t="str">
            <v>FAMILYCARE MED GRP</v>
          </cell>
          <cell r="Y387" t="str">
            <v>SKANEATELES</v>
          </cell>
          <cell r="Z387" t="str">
            <v>NY</v>
          </cell>
          <cell r="AA387" t="str">
            <v>13152-9316</v>
          </cell>
          <cell r="AB387" t="str">
            <v>PHYSICIAN</v>
          </cell>
          <cell r="AC387" t="str">
            <v>M</v>
          </cell>
          <cell r="AD387" t="str">
            <v>No</v>
          </cell>
          <cell r="AE387" t="str">
            <v>MMIS</v>
          </cell>
          <cell r="AF387" t="str">
            <v>FCMG</v>
          </cell>
          <cell r="AG387" t="str">
            <v>P</v>
          </cell>
        </row>
        <row r="388">
          <cell r="A388">
            <v>1104808898</v>
          </cell>
          <cell r="B388">
            <v>1025218</v>
          </cell>
          <cell r="C388" t="str">
            <v>Michael J. Parker, MD</v>
          </cell>
          <cell r="D388" t="str">
            <v>E0197343</v>
          </cell>
          <cell r="E388" t="str">
            <v>PARKER MICHAEL JAMES MD</v>
          </cell>
          <cell r="G388" t="str">
            <v>Kim Dynka</v>
          </cell>
          <cell r="H388" t="str">
            <v>(315) 468-6888</v>
          </cell>
          <cell r="J388" t="str">
            <v xml:space="preserve">kdynka@prldocs.com </v>
          </cell>
          <cell r="L388" t="str">
            <v>All Other:: Practitioner - Non-Primary Care Provider (PCP)</v>
          </cell>
          <cell r="M388" t="str">
            <v>No</v>
          </cell>
          <cell r="R388" t="str">
            <v>PARKER MICHAEL</v>
          </cell>
          <cell r="W388" t="str">
            <v>PARKER MICHAEL JAMES MD</v>
          </cell>
          <cell r="X388" t="str">
            <v>CROUSE IRVING MEM</v>
          </cell>
          <cell r="Y388" t="str">
            <v>SYRACUSE</v>
          </cell>
          <cell r="Z388" t="str">
            <v>NY</v>
          </cell>
          <cell r="AA388" t="str">
            <v>13210-1687</v>
          </cell>
          <cell r="AB388" t="str">
            <v>PHYSICIAN</v>
          </cell>
          <cell r="AC388" t="str">
            <v>M</v>
          </cell>
          <cell r="AD388" t="str">
            <v>No</v>
          </cell>
          <cell r="AE388" t="str">
            <v>MMIS</v>
          </cell>
          <cell r="AF388" t="str">
            <v>FCMG</v>
          </cell>
          <cell r="AG388" t="str">
            <v>P</v>
          </cell>
        </row>
        <row r="389">
          <cell r="A389">
            <v>1659431963</v>
          </cell>
          <cell r="B389">
            <v>3531239</v>
          </cell>
          <cell r="C389" t="str">
            <v>Michael Kenney</v>
          </cell>
          <cell r="D389" t="str">
            <v>E0342909</v>
          </cell>
          <cell r="E389" t="str">
            <v>KENNEY MICHAEL PATRICK</v>
          </cell>
          <cell r="G389" t="str">
            <v>Derrick Murry</v>
          </cell>
          <cell r="H389" t="str">
            <v>(315) 452-2828</v>
          </cell>
          <cell r="J389" t="str">
            <v>Derrick.Murry@sjphysicians.org</v>
          </cell>
          <cell r="L389" t="str">
            <v>All Other:: Practitioner - Primary Care Provider (PCP)</v>
          </cell>
          <cell r="M389" t="str">
            <v>No</v>
          </cell>
          <cell r="R389" t="str">
            <v>KENNEY MICHAEL DR.</v>
          </cell>
          <cell r="W389" t="str">
            <v>KENNEY MICHAEL PATRICK</v>
          </cell>
          <cell r="X389" t="str">
            <v>5100 W TAFT RD</v>
          </cell>
          <cell r="Y389" t="str">
            <v>LIVERPOOL</v>
          </cell>
          <cell r="Z389" t="str">
            <v>NY</v>
          </cell>
          <cell r="AA389" t="str">
            <v>13088-3807</v>
          </cell>
          <cell r="AB389" t="str">
            <v>PHYSICIAN</v>
          </cell>
          <cell r="AC389" t="str">
            <v>M</v>
          </cell>
          <cell r="AD389" t="str">
            <v>No</v>
          </cell>
          <cell r="AE389" t="str">
            <v>MMIS</v>
          </cell>
          <cell r="AG389" t="str">
            <v>P</v>
          </cell>
        </row>
        <row r="390">
          <cell r="A390">
            <v>1124295696</v>
          </cell>
          <cell r="B390">
            <v>3470335</v>
          </cell>
          <cell r="C390" t="str">
            <v>Suryadevara, Manika, MD</v>
          </cell>
          <cell r="D390" t="str">
            <v>E0335034</v>
          </cell>
          <cell r="E390" t="str">
            <v>SURYADEVARA MANIKA</v>
          </cell>
          <cell r="G390" t="str">
            <v>Lorraine Manzella</v>
          </cell>
          <cell r="H390" t="str">
            <v>(315) 464-6853</v>
          </cell>
          <cell r="J390" t="str">
            <v>MANZELLL@upstate.edu</v>
          </cell>
          <cell r="L390" t="str">
            <v>Practitioner - Non-Primary Care Provider (PCP)</v>
          </cell>
          <cell r="M390" t="str">
            <v>Yes</v>
          </cell>
          <cell r="R390" t="str">
            <v>SURYADEVARA MANIKA</v>
          </cell>
          <cell r="W390" t="str">
            <v>SURYADEVARA MANIKA</v>
          </cell>
          <cell r="X390" t="str">
            <v>750 E ADAMS ST</v>
          </cell>
          <cell r="Y390" t="str">
            <v>SYRACUSE</v>
          </cell>
          <cell r="Z390" t="str">
            <v>NY</v>
          </cell>
          <cell r="AA390" t="str">
            <v>13210-2342</v>
          </cell>
          <cell r="AB390" t="str">
            <v>PHYSICIAN</v>
          </cell>
          <cell r="AC390" t="str">
            <v>M</v>
          </cell>
          <cell r="AD390" t="str">
            <v>No</v>
          </cell>
          <cell r="AE390" t="str">
            <v>MMIS</v>
          </cell>
          <cell r="AF390" t="str">
            <v>UUH</v>
          </cell>
          <cell r="AG390" t="str">
            <v>P</v>
          </cell>
        </row>
        <row r="391">
          <cell r="A391">
            <v>1417080292</v>
          </cell>
          <cell r="B391">
            <v>343311</v>
          </cell>
          <cell r="C391" t="str">
            <v>Elmcrest Children's Center</v>
          </cell>
          <cell r="D391" t="str">
            <v>E0264829</v>
          </cell>
          <cell r="E391" t="str">
            <v>ELMCREST CHILDRENS CENTER INC</v>
          </cell>
          <cell r="F391">
            <v>150539090</v>
          </cell>
          <cell r="G391" t="str">
            <v>Joseph J. Geglia</v>
          </cell>
          <cell r="H391" t="str">
            <v>(315) 446-6250</v>
          </cell>
          <cell r="I391">
            <v>215</v>
          </cell>
          <cell r="J391" t="str">
            <v>jgeglia@elmcrest.org</v>
          </cell>
          <cell r="L391" t="str">
            <v>All Other</v>
          </cell>
          <cell r="M391" t="str">
            <v>Yes</v>
          </cell>
          <cell r="R391" t="str">
            <v>ELMCREST CHILDRENS CENTER</v>
          </cell>
          <cell r="W391" t="str">
            <v>ELMCREST CHILDRENS CENTER INC</v>
          </cell>
          <cell r="X391" t="str">
            <v>960 SALT SPRINGS RD</v>
          </cell>
          <cell r="Y391" t="str">
            <v>SYRACUSE</v>
          </cell>
          <cell r="Z391" t="str">
            <v>NY</v>
          </cell>
          <cell r="AA391" t="str">
            <v>13224-1639</v>
          </cell>
          <cell r="AB391" t="str">
            <v>MULTI-TYPE</v>
          </cell>
          <cell r="AC391" t="str">
            <v>M</v>
          </cell>
          <cell r="AD391" t="str">
            <v>No</v>
          </cell>
          <cell r="AE391" t="str">
            <v>MMIS</v>
          </cell>
          <cell r="AG391" t="str">
            <v>P</v>
          </cell>
        </row>
        <row r="392">
          <cell r="A392">
            <v>1003901695</v>
          </cell>
          <cell r="B392">
            <v>2664359</v>
          </cell>
          <cell r="C392" t="str">
            <v>Northeast Parent and Child Society</v>
          </cell>
          <cell r="D392" t="str">
            <v>E0033735</v>
          </cell>
          <cell r="E392" t="str">
            <v>NORTHEAST PARENT CHILD SOCIET</v>
          </cell>
          <cell r="G392" t="str">
            <v>Sharon Mahota</v>
          </cell>
          <cell r="H392" t="str">
            <v>(518) 426-2768</v>
          </cell>
          <cell r="J392" t="str">
            <v>sharon.mahota@northernrivers.org</v>
          </cell>
          <cell r="L392" t="str">
            <v>All Other:: Mental Health</v>
          </cell>
          <cell r="M392" t="str">
            <v>Yes</v>
          </cell>
          <cell r="R392" t="str">
            <v>NORTHEAST PARENT AND CHILD SOCIETY, INC.</v>
          </cell>
          <cell r="W392" t="str">
            <v>NORTHEAST PARENT CHILD SOCIET</v>
          </cell>
          <cell r="X392" t="str">
            <v>530 FRANKLIN ST STE 2</v>
          </cell>
          <cell r="Y392" t="str">
            <v>SCHENECTADY</v>
          </cell>
          <cell r="Z392" t="str">
            <v>NY</v>
          </cell>
          <cell r="AA392" t="str">
            <v>12305-2011</v>
          </cell>
          <cell r="AB392" t="str">
            <v>DIAGNOSTIC AND TREATMENT CENTER</v>
          </cell>
          <cell r="AC392" t="str">
            <v>M</v>
          </cell>
          <cell r="AD392" t="str">
            <v>No</v>
          </cell>
          <cell r="AE392" t="str">
            <v>MMIS</v>
          </cell>
          <cell r="AG392" t="str">
            <v>P</v>
          </cell>
        </row>
        <row r="393">
          <cell r="A393">
            <v>1760406730</v>
          </cell>
          <cell r="B393">
            <v>1762261</v>
          </cell>
          <cell r="C393" t="str">
            <v>Taylor, Toby Dr.</v>
          </cell>
          <cell r="D393" t="str">
            <v>E0123802</v>
          </cell>
          <cell r="E393" t="str">
            <v>TAYLOR TOBY A MD</v>
          </cell>
          <cell r="G393" t="str">
            <v>Taylor, Toby Dr.</v>
          </cell>
          <cell r="H393" t="str">
            <v>(315) 797-2398</v>
          </cell>
          <cell r="J393" t="str">
            <v>isawicki@stemc.org</v>
          </cell>
          <cell r="L393" t="str">
            <v>All Other:: Practitioner - Primary Care Provider (PCP)</v>
          </cell>
          <cell r="M393" t="str">
            <v>Yes</v>
          </cell>
          <cell r="R393" t="str">
            <v>TAYLOR TOBY DR.</v>
          </cell>
          <cell r="W393" t="str">
            <v>TAYLOR TOBY A MD</v>
          </cell>
          <cell r="X393" t="str">
            <v>4301 MIDDLE SETTLEMENT RD</v>
          </cell>
          <cell r="Y393" t="str">
            <v>NEW HARTFORD</v>
          </cell>
          <cell r="Z393" t="str">
            <v>NY</v>
          </cell>
          <cell r="AA393" t="str">
            <v>13413-5317</v>
          </cell>
          <cell r="AB393" t="str">
            <v>PHYSICIAN</v>
          </cell>
          <cell r="AC393" t="str">
            <v>M</v>
          </cell>
          <cell r="AD393" t="str">
            <v>No</v>
          </cell>
          <cell r="AE393" t="str">
            <v>MMIS</v>
          </cell>
          <cell r="AF393" t="str">
            <v>SEMC</v>
          </cell>
          <cell r="AG393" t="str">
            <v>P</v>
          </cell>
        </row>
        <row r="394">
          <cell r="C394" t="str">
            <v>Rescue Mission of Utica</v>
          </cell>
          <cell r="G394" t="str">
            <v>Hank Visalli, Director of Programs</v>
          </cell>
          <cell r="H394" t="str">
            <v>(315) 735-1645</v>
          </cell>
          <cell r="I394">
            <v>120</v>
          </cell>
          <cell r="J394" t="str">
            <v>hank.visalli@uticamission.org</v>
          </cell>
          <cell r="K394" t="str">
            <v>Community Advocacy and Support</v>
          </cell>
          <cell r="L394" t="str">
            <v>HCBS</v>
          </cell>
          <cell r="M394" t="str">
            <v>Yes</v>
          </cell>
          <cell r="N394" t="str">
            <v>212 Rutger St.</v>
          </cell>
          <cell r="O394" t="str">
            <v>Utica</v>
          </cell>
          <cell r="P394" t="str">
            <v>NY</v>
          </cell>
          <cell r="Q394">
            <v>13501</v>
          </cell>
          <cell r="AC394" t="str">
            <v>M</v>
          </cell>
          <cell r="AD394" t="str">
            <v>No</v>
          </cell>
          <cell r="AE394" t="str">
            <v>No NPI or MMIS</v>
          </cell>
          <cell r="AG394" t="str">
            <v>P</v>
          </cell>
        </row>
        <row r="395">
          <cell r="A395">
            <v>1033344049</v>
          </cell>
          <cell r="B395">
            <v>3428026</v>
          </cell>
          <cell r="C395" t="str">
            <v>Stack, Kelsey M, DO</v>
          </cell>
          <cell r="D395" t="str">
            <v>E0331252</v>
          </cell>
          <cell r="E395" t="str">
            <v>STACK KELSEY MARIE</v>
          </cell>
          <cell r="G395" t="str">
            <v>Lorraine Manzella</v>
          </cell>
          <cell r="H395" t="str">
            <v>(315) 464-6853</v>
          </cell>
          <cell r="J395" t="str">
            <v>MANZELLL@upstate.edu</v>
          </cell>
          <cell r="L395" t="str">
            <v>All Other:: Practitioner - Non-Primary Care Provider (PCP)</v>
          </cell>
          <cell r="M395" t="str">
            <v>No</v>
          </cell>
          <cell r="R395" t="str">
            <v>STACK KELSEY</v>
          </cell>
          <cell r="W395" t="str">
            <v>STACK KELSEY MARIE</v>
          </cell>
          <cell r="X395" t="str">
            <v>134 HOMER AVE</v>
          </cell>
          <cell r="Y395" t="str">
            <v>CORTLAND</v>
          </cell>
          <cell r="Z395" t="str">
            <v>NY</v>
          </cell>
          <cell r="AA395" t="str">
            <v>13045-1206</v>
          </cell>
          <cell r="AB395" t="str">
            <v>PHYSICIAN</v>
          </cell>
          <cell r="AC395" t="str">
            <v>M</v>
          </cell>
          <cell r="AD395" t="str">
            <v>No</v>
          </cell>
          <cell r="AE395" t="str">
            <v>MMIS</v>
          </cell>
          <cell r="AF395" t="str">
            <v>UUH</v>
          </cell>
          <cell r="AG395" t="str">
            <v>P</v>
          </cell>
        </row>
        <row r="396">
          <cell r="A396">
            <v>1164435244</v>
          </cell>
          <cell r="B396">
            <v>1463294</v>
          </cell>
          <cell r="C396" t="str">
            <v>STANLEY LONG/HARBOR LIGHTS</v>
          </cell>
          <cell r="D396" t="str">
            <v>E0153654</v>
          </cell>
          <cell r="E396" t="str">
            <v>STANLEY LONG/HARBOR LIGHTS</v>
          </cell>
          <cell r="G396" t="str">
            <v>Stanley Long</v>
          </cell>
          <cell r="H396" t="str">
            <v>(315) 963-0777</v>
          </cell>
          <cell r="J396" t="str">
            <v>longs@frontiernet.net</v>
          </cell>
          <cell r="L396" t="str">
            <v>All Other:: Substance Abuse</v>
          </cell>
          <cell r="M396" t="str">
            <v>Yes</v>
          </cell>
          <cell r="R396" t="str">
            <v>STANLEY LONG DBA HARBOR LIGHTS PROFESSIONAL CHEMICAL DEPENDENCY SERVIC</v>
          </cell>
          <cell r="W396" t="str">
            <v>STANLEY LONG/HARBOR LIGHTS</v>
          </cell>
          <cell r="X396" t="str">
            <v>DAAA HARBOR LIGHTS</v>
          </cell>
          <cell r="Y396" t="str">
            <v>MEXICO</v>
          </cell>
          <cell r="Z396" t="str">
            <v>NY</v>
          </cell>
          <cell r="AA396">
            <v>13114</v>
          </cell>
          <cell r="AB396" t="str">
            <v>DIAGNOSTIC AND TREATMENT CENTER</v>
          </cell>
          <cell r="AC396" t="str">
            <v>M</v>
          </cell>
          <cell r="AD396" t="str">
            <v>No</v>
          </cell>
          <cell r="AE396" t="str">
            <v>MMIS</v>
          </cell>
          <cell r="AF396" t="str">
            <v>Harbor Lights</v>
          </cell>
          <cell r="AG396" t="str">
            <v>P</v>
          </cell>
        </row>
        <row r="397">
          <cell r="A397">
            <v>1376861583</v>
          </cell>
          <cell r="B397">
            <v>3648139</v>
          </cell>
          <cell r="C397" t="str">
            <v>Grice, Stephanie M., MD</v>
          </cell>
          <cell r="D397" t="str">
            <v>E0355271</v>
          </cell>
          <cell r="E397" t="str">
            <v>GRICE STEPHANIE MARIE</v>
          </cell>
          <cell r="G397" t="str">
            <v>Lorraine Manzella</v>
          </cell>
          <cell r="H397" t="str">
            <v>(315) 464-6853</v>
          </cell>
          <cell r="J397" t="str">
            <v>MANZELLL@upstate.edu</v>
          </cell>
          <cell r="L397" t="str">
            <v>Practitioner - Non-Primary Care Provider (PCP)</v>
          </cell>
          <cell r="M397" t="str">
            <v>Yes</v>
          </cell>
          <cell r="R397" t="str">
            <v>GRICE STEPHANIE</v>
          </cell>
          <cell r="W397" t="str">
            <v>GRICE STEPHANIE MARIE</v>
          </cell>
          <cell r="X397" t="str">
            <v>4900 BROAD RD</v>
          </cell>
          <cell r="Y397" t="str">
            <v>SYRACUSE</v>
          </cell>
          <cell r="Z397" t="str">
            <v>NY</v>
          </cell>
          <cell r="AA397" t="str">
            <v>13215-2265</v>
          </cell>
          <cell r="AB397" t="str">
            <v>PHYSICIAN</v>
          </cell>
          <cell r="AC397" t="str">
            <v>M</v>
          </cell>
          <cell r="AD397" t="str">
            <v>No</v>
          </cell>
          <cell r="AE397" t="str">
            <v>MMIS</v>
          </cell>
          <cell r="AF397" t="str">
            <v>UUH</v>
          </cell>
          <cell r="AG397" t="str">
            <v>P</v>
          </cell>
        </row>
        <row r="398">
          <cell r="A398">
            <v>1336101013</v>
          </cell>
          <cell r="B398">
            <v>2792198</v>
          </cell>
          <cell r="C398" t="str">
            <v>David Rossetti</v>
          </cell>
          <cell r="D398" t="str">
            <v>E0020974</v>
          </cell>
          <cell r="E398" t="str">
            <v>ROSSETTI DAVID</v>
          </cell>
          <cell r="G398" t="str">
            <v>Sharon Mahota</v>
          </cell>
          <cell r="H398" t="str">
            <v>(518) 426-2768</v>
          </cell>
          <cell r="J398" t="str">
            <v>sharon.mahota@northernrivers.org</v>
          </cell>
          <cell r="L398" t="str">
            <v>Mental Health:: Practitioner - Non-Primary Care Provider (PCP)</v>
          </cell>
          <cell r="M398" t="str">
            <v>No</v>
          </cell>
          <cell r="R398" t="str">
            <v>ROSSETTI DAVID MR.</v>
          </cell>
          <cell r="W398" t="str">
            <v>ROSSETTI DAVID R.</v>
          </cell>
          <cell r="X398" t="str">
            <v>465 N PERRY ST</v>
          </cell>
          <cell r="Y398" t="str">
            <v>JOHNSTOWN</v>
          </cell>
          <cell r="Z398" t="str">
            <v>NY</v>
          </cell>
          <cell r="AA398" t="str">
            <v>12095-1014</v>
          </cell>
          <cell r="AB398" t="str">
            <v>CLINICAL SOCIAL WORKER (CSW)</v>
          </cell>
          <cell r="AC398" t="str">
            <v>M</v>
          </cell>
          <cell r="AD398" t="str">
            <v>No</v>
          </cell>
          <cell r="AE398" t="str">
            <v>MMIS</v>
          </cell>
          <cell r="AG398" t="str">
            <v>P</v>
          </cell>
        </row>
        <row r="399">
          <cell r="A399">
            <v>1922440825</v>
          </cell>
          <cell r="B399">
            <v>4270788</v>
          </cell>
          <cell r="C399" t="str">
            <v>Dayna Tiesi</v>
          </cell>
          <cell r="D399" t="str">
            <v>E0419145</v>
          </cell>
          <cell r="E399" t="str">
            <v>TIESI DAYNA</v>
          </cell>
          <cell r="G399" t="str">
            <v>Audrey LaFrenier</v>
          </cell>
          <cell r="H399" t="str">
            <v>(518) 431-1652</v>
          </cell>
          <cell r="J399" t="str">
            <v>audrey.lafrenier@northernrivers.org</v>
          </cell>
          <cell r="L399" t="str">
            <v>Practitioner - Non-Primary Care Provider (PCP)</v>
          </cell>
          <cell r="M399" t="str">
            <v>No</v>
          </cell>
          <cell r="R399" t="str">
            <v>TIESI DAYNA MS.</v>
          </cell>
          <cell r="W399" t="str">
            <v>TIESI DAYNA</v>
          </cell>
          <cell r="X399" t="str">
            <v>102 HACKETT BLVD</v>
          </cell>
          <cell r="Y399" t="str">
            <v>ALBANY</v>
          </cell>
          <cell r="Z399" t="str">
            <v>NY</v>
          </cell>
          <cell r="AA399" t="str">
            <v>12209-1543</v>
          </cell>
          <cell r="AB399" t="str">
            <v>CLINICAL SOCIAL WORKER (CSW)</v>
          </cell>
          <cell r="AC399" t="str">
            <v>M</v>
          </cell>
          <cell r="AD399" t="str">
            <v>No</v>
          </cell>
          <cell r="AE399" t="str">
            <v>MMIS</v>
          </cell>
          <cell r="AG399" t="str">
            <v>P</v>
          </cell>
        </row>
        <row r="400">
          <cell r="A400">
            <v>1861454589</v>
          </cell>
          <cell r="C400" t="str">
            <v>Deborah Carlsen</v>
          </cell>
          <cell r="G400" t="str">
            <v>Sharon Mahota</v>
          </cell>
          <cell r="H400" t="str">
            <v>(518) 426-2768</v>
          </cell>
          <cell r="J400" t="str">
            <v>sharon.mahota@northernrivers.org</v>
          </cell>
          <cell r="K400" t="str">
            <v>All Other</v>
          </cell>
          <cell r="L400" t="str">
            <v>Practitioner - Non-Primary Care Provider (PCP)</v>
          </cell>
          <cell r="M400" t="str">
            <v>No</v>
          </cell>
          <cell r="R400" t="str">
            <v>OBOYSKI CARLSEN DEBORAH MS.</v>
          </cell>
          <cell r="S400" t="str">
            <v>11-21 BROADWAY ST</v>
          </cell>
          <cell r="T400" t="str">
            <v>GLOVERSVILLE</v>
          </cell>
          <cell r="U400" t="str">
            <v>NY</v>
          </cell>
          <cell r="V400">
            <v>120783968</v>
          </cell>
          <cell r="AC400" t="str">
            <v>M</v>
          </cell>
          <cell r="AD400" t="str">
            <v>No</v>
          </cell>
          <cell r="AE400" t="str">
            <v>NPI only</v>
          </cell>
          <cell r="AG400" t="str">
            <v>P</v>
          </cell>
        </row>
        <row r="401">
          <cell r="A401">
            <v>1457494718</v>
          </cell>
          <cell r="C401" t="str">
            <v>Deborah Walton</v>
          </cell>
          <cell r="G401" t="str">
            <v>Audrey LaFrenier</v>
          </cell>
          <cell r="H401" t="str">
            <v>(518) 431-1652</v>
          </cell>
          <cell r="J401" t="str">
            <v>audrey.lafrenier@northernrivers.org</v>
          </cell>
          <cell r="K401" t="str">
            <v>All Other</v>
          </cell>
          <cell r="L401" t="str">
            <v>Uncategorized</v>
          </cell>
          <cell r="M401" t="str">
            <v>No</v>
          </cell>
          <cell r="R401" t="str">
            <v>WALTON DEBORAH MS.</v>
          </cell>
          <cell r="S401" t="str">
            <v>102 HACKETT BLVD</v>
          </cell>
          <cell r="T401" t="str">
            <v>ALBANY</v>
          </cell>
          <cell r="U401" t="str">
            <v>NY</v>
          </cell>
          <cell r="V401">
            <v>12209</v>
          </cell>
          <cell r="AC401" t="str">
            <v>M</v>
          </cell>
          <cell r="AD401" t="str">
            <v>No</v>
          </cell>
          <cell r="AE401" t="str">
            <v>NPI only</v>
          </cell>
          <cell r="AG401" t="str">
            <v>P</v>
          </cell>
        </row>
        <row r="402">
          <cell r="A402">
            <v>1043632144</v>
          </cell>
          <cell r="C402" t="str">
            <v>Elizabeth Seguinot</v>
          </cell>
          <cell r="G402" t="str">
            <v>Audrey LaFrenier</v>
          </cell>
          <cell r="H402" t="str">
            <v>(518) 431-1652</v>
          </cell>
          <cell r="J402" t="str">
            <v>audrey.lafrenier@northernrivers.org</v>
          </cell>
          <cell r="K402" t="str">
            <v>All Other</v>
          </cell>
          <cell r="L402" t="str">
            <v>Practitioner - Non-Primary Care Provider (PCP)</v>
          </cell>
          <cell r="M402" t="str">
            <v>No</v>
          </cell>
          <cell r="R402" t="str">
            <v>SEGUINOT ELIZABETH MS.</v>
          </cell>
          <cell r="S402" t="str">
            <v>102 HACKETT BLVD., CHILD GUIDANCE CENTER</v>
          </cell>
          <cell r="T402" t="str">
            <v>ALBANY</v>
          </cell>
          <cell r="U402" t="str">
            <v>NY</v>
          </cell>
          <cell r="V402">
            <v>12209</v>
          </cell>
          <cell r="AC402" t="str">
            <v>M</v>
          </cell>
          <cell r="AD402" t="str">
            <v>No</v>
          </cell>
          <cell r="AE402" t="str">
            <v>NPI only</v>
          </cell>
          <cell r="AG402" t="str">
            <v>P</v>
          </cell>
        </row>
        <row r="403">
          <cell r="A403">
            <v>1306196589</v>
          </cell>
          <cell r="B403">
            <v>4271192</v>
          </cell>
          <cell r="C403" t="str">
            <v>Elly Barhydt</v>
          </cell>
          <cell r="D403" t="str">
            <v>E0419186</v>
          </cell>
          <cell r="E403" t="str">
            <v>BARHYDT ECHI</v>
          </cell>
          <cell r="G403" t="str">
            <v>Audrey LaFrenier</v>
          </cell>
          <cell r="H403" t="str">
            <v>(518) 431-1652</v>
          </cell>
          <cell r="J403" t="str">
            <v>audrey.lafrenier@northernrivers.org</v>
          </cell>
          <cell r="L403" t="str">
            <v>Practitioner - Non-Primary Care Provider (PCP)</v>
          </cell>
          <cell r="M403" t="str">
            <v>No</v>
          </cell>
          <cell r="R403" t="str">
            <v>BARHYDT ECHI</v>
          </cell>
          <cell r="W403" t="str">
            <v>BARHYDT ECHI</v>
          </cell>
          <cell r="X403" t="str">
            <v>102 HACKETT BLVD</v>
          </cell>
          <cell r="Y403" t="str">
            <v>ALBANY</v>
          </cell>
          <cell r="Z403" t="str">
            <v>NY</v>
          </cell>
          <cell r="AA403" t="str">
            <v>12209-1543</v>
          </cell>
          <cell r="AB403" t="str">
            <v>CLINICAL SOCIAL WORKER (CSW)</v>
          </cell>
          <cell r="AC403" t="str">
            <v>M</v>
          </cell>
          <cell r="AD403" t="str">
            <v>No</v>
          </cell>
          <cell r="AE403" t="str">
            <v>MMIS</v>
          </cell>
          <cell r="AG403" t="str">
            <v>P</v>
          </cell>
        </row>
        <row r="404">
          <cell r="A404">
            <v>1558661686</v>
          </cell>
          <cell r="B404">
            <v>4229301</v>
          </cell>
          <cell r="C404" t="str">
            <v>Emily Barrett</v>
          </cell>
          <cell r="D404" t="str">
            <v>E0414903</v>
          </cell>
          <cell r="E404" t="str">
            <v>BARRETT EMILY</v>
          </cell>
          <cell r="G404" t="str">
            <v>Audrey LaFrenier</v>
          </cell>
          <cell r="H404" t="str">
            <v>(518) 431-1652</v>
          </cell>
          <cell r="J404" t="str">
            <v>audrey.lafrenier@northernrivers.org</v>
          </cell>
          <cell r="L404" t="str">
            <v>Practitioner - Non-Primary Care Provider (PCP)</v>
          </cell>
          <cell r="M404" t="str">
            <v>No</v>
          </cell>
          <cell r="R404" t="str">
            <v>BARRETT EMILY MS.</v>
          </cell>
          <cell r="W404" t="str">
            <v>BARRETT EMILY</v>
          </cell>
          <cell r="X404" t="str">
            <v>102 HACKETT BLVD</v>
          </cell>
          <cell r="Y404" t="str">
            <v>ALBANY</v>
          </cell>
          <cell r="Z404" t="str">
            <v>NY</v>
          </cell>
          <cell r="AA404" t="str">
            <v>12209-1543</v>
          </cell>
          <cell r="AB404" t="str">
            <v>CLINICAL SOCIAL WORKER (CSW)</v>
          </cell>
          <cell r="AC404" t="str">
            <v>M</v>
          </cell>
          <cell r="AD404" t="str">
            <v>No</v>
          </cell>
          <cell r="AE404" t="str">
            <v>MMIS</v>
          </cell>
          <cell r="AG404" t="str">
            <v>P</v>
          </cell>
        </row>
        <row r="405">
          <cell r="A405">
            <v>1902213184</v>
          </cell>
          <cell r="C405" t="str">
            <v>Erin Grimm</v>
          </cell>
          <cell r="G405" t="str">
            <v>Sharon Mahota</v>
          </cell>
          <cell r="H405" t="str">
            <v>(518) 426-2768</v>
          </cell>
          <cell r="J405" t="str">
            <v>sharon.mahota@northernrivers.org</v>
          </cell>
          <cell r="K405" t="str">
            <v>All Other</v>
          </cell>
          <cell r="L405" t="str">
            <v>Uncategorized</v>
          </cell>
          <cell r="M405" t="str">
            <v>No</v>
          </cell>
          <cell r="R405" t="str">
            <v>GRIMM ERIN</v>
          </cell>
          <cell r="S405" t="str">
            <v>530 FRANKLIN ST</v>
          </cell>
          <cell r="T405" t="str">
            <v>SCHENECTADY</v>
          </cell>
          <cell r="U405" t="str">
            <v>NY</v>
          </cell>
          <cell r="V405">
            <v>123052011</v>
          </cell>
          <cell r="AC405" t="str">
            <v>M</v>
          </cell>
          <cell r="AD405" t="str">
            <v>No</v>
          </cell>
          <cell r="AE405" t="str">
            <v>NPI only</v>
          </cell>
          <cell r="AG405" t="str">
            <v>P</v>
          </cell>
        </row>
        <row r="406">
          <cell r="A406">
            <v>1649225897</v>
          </cell>
          <cell r="B406">
            <v>3008308</v>
          </cell>
          <cell r="C406" t="str">
            <v>CONIFER PARK, INC.</v>
          </cell>
          <cell r="D406" t="str">
            <v>E0157893</v>
          </cell>
          <cell r="E406" t="str">
            <v>CONIFER PARK</v>
          </cell>
          <cell r="G406" t="str">
            <v>Michael Kettle</v>
          </cell>
          <cell r="H406" t="str">
            <v>(607) 760-1063</v>
          </cell>
          <cell r="J406" t="str">
            <v>mkettle@libertymgt.com</v>
          </cell>
          <cell r="L406" t="str">
            <v>All Other:: Substance Abuse</v>
          </cell>
          <cell r="M406" t="str">
            <v>Yes</v>
          </cell>
          <cell r="R406" t="str">
            <v>CONIFER PARK, INC.</v>
          </cell>
          <cell r="W406" t="str">
            <v>CONIFER PARK</v>
          </cell>
          <cell r="X406" t="str">
            <v>79 GLENRIDGE RD</v>
          </cell>
          <cell r="Y406" t="str">
            <v>GLENVILLE</v>
          </cell>
          <cell r="Z406" t="str">
            <v>NY</v>
          </cell>
          <cell r="AA406" t="str">
            <v>12302-4523</v>
          </cell>
          <cell r="AB406" t="str">
            <v>HOSPITAL</v>
          </cell>
          <cell r="AC406" t="str">
            <v>M</v>
          </cell>
          <cell r="AD406" t="str">
            <v>No</v>
          </cell>
          <cell r="AE406" t="str">
            <v>MMIS</v>
          </cell>
          <cell r="AG406" t="str">
            <v>P</v>
          </cell>
        </row>
        <row r="407">
          <cell r="A407">
            <v>1285749457</v>
          </cell>
          <cell r="B407">
            <v>1496088</v>
          </cell>
          <cell r="C407" t="str">
            <v>Mohawk Valley Home Care</v>
          </cell>
          <cell r="D407" t="str">
            <v>E0150380</v>
          </cell>
          <cell r="E407" t="str">
            <v>MOHAWK VALLEY HOMECARE, INC</v>
          </cell>
          <cell r="G407" t="str">
            <v>Kim Ellis</v>
          </cell>
          <cell r="H407" t="str">
            <v>(315) 624-8967</v>
          </cell>
          <cell r="J407" t="str">
            <v>kellis1@mvnhealth.com</v>
          </cell>
          <cell r="L407" t="str">
            <v>All Other</v>
          </cell>
          <cell r="M407" t="str">
            <v>No</v>
          </cell>
          <cell r="R407" t="str">
            <v>MOHAWK VALLEY HOME CARE LLC</v>
          </cell>
          <cell r="W407" t="str">
            <v>MOHAWK VALLEY HOMECARE, INC</v>
          </cell>
          <cell r="X407" t="str">
            <v>430 COURT ST</v>
          </cell>
          <cell r="Y407" t="str">
            <v>UTICA</v>
          </cell>
          <cell r="Z407" t="str">
            <v>NY</v>
          </cell>
          <cell r="AA407" t="str">
            <v>13502-4289</v>
          </cell>
          <cell r="AB407" t="str">
            <v>MEDICAL APPLIANCE DEALER</v>
          </cell>
          <cell r="AC407" t="str">
            <v>M</v>
          </cell>
          <cell r="AD407" t="str">
            <v>No</v>
          </cell>
          <cell r="AE407" t="str">
            <v>MMIS</v>
          </cell>
          <cell r="AG407" t="str">
            <v>P</v>
          </cell>
        </row>
        <row r="408">
          <cell r="C408" t="str">
            <v>Mohawk Valley Perinatal Network, Inc.</v>
          </cell>
          <cell r="G408" t="str">
            <v>Diana Y. Haldenwang</v>
          </cell>
          <cell r="H408" t="str">
            <v>(315) 732-4657</v>
          </cell>
          <cell r="I408">
            <v>225</v>
          </cell>
          <cell r="J408" t="str">
            <v>dhaldenwang@newfamily.org</v>
          </cell>
          <cell r="K408" t="str">
            <v>Community Advocacy and Support</v>
          </cell>
          <cell r="L408" t="str">
            <v>CBO</v>
          </cell>
          <cell r="M408" t="str">
            <v>No</v>
          </cell>
          <cell r="N408" t="str">
            <v>1000 Cornelia St. 2nd Floor</v>
          </cell>
          <cell r="O408" t="str">
            <v>Utica</v>
          </cell>
          <cell r="P408" t="str">
            <v>NY</v>
          </cell>
          <cell r="Q408">
            <v>13502</v>
          </cell>
          <cell r="AC408" t="str">
            <v>M</v>
          </cell>
          <cell r="AD408" t="str">
            <v>No</v>
          </cell>
          <cell r="AE408" t="str">
            <v>No NPI or MMIS</v>
          </cell>
          <cell r="AG408" t="str">
            <v>P</v>
          </cell>
        </row>
        <row r="409">
          <cell r="A409">
            <v>1508815333</v>
          </cell>
          <cell r="B409">
            <v>2995893</v>
          </cell>
          <cell r="C409" t="str">
            <v>St. Joseph's Hospital Health Center</v>
          </cell>
          <cell r="D409" t="str">
            <v>E0169412</v>
          </cell>
          <cell r="E409" t="str">
            <v>ST.JOSEPH'S HSP HLTH CTR</v>
          </cell>
          <cell r="G409" t="str">
            <v>Kristen Mucitelli-Heath</v>
          </cell>
          <cell r="H409" t="str">
            <v>(315) 744-1383</v>
          </cell>
          <cell r="J409" t="str">
            <v>kristen.heath@sjhsyr.org</v>
          </cell>
          <cell r="L409" t="str">
            <v>All Other:: Case Management / Health Home:: Clinic:: Hospital:: Mental Health</v>
          </cell>
          <cell r="M409" t="str">
            <v>Yes</v>
          </cell>
          <cell r="R409" t="str">
            <v>ST JOSEPH'S HOSPITAL HEALTH CENTER</v>
          </cell>
          <cell r="W409" t="str">
            <v>ST JOSEPHS HOSPITAL HEALTH CE</v>
          </cell>
          <cell r="X409" t="str">
            <v>742 JAMES ST</v>
          </cell>
          <cell r="Y409" t="str">
            <v>SYRACUSE</v>
          </cell>
          <cell r="Z409" t="str">
            <v>NY</v>
          </cell>
          <cell r="AA409" t="str">
            <v>13203-2017</v>
          </cell>
          <cell r="AB409" t="str">
            <v>MULTI-TYPE</v>
          </cell>
          <cell r="AC409" t="str">
            <v>M</v>
          </cell>
          <cell r="AD409" t="str">
            <v>No</v>
          </cell>
          <cell r="AE409" t="str">
            <v>MMIS</v>
          </cell>
          <cell r="AF409" t="str">
            <v>SJH</v>
          </cell>
          <cell r="AG409" t="str">
            <v>P</v>
          </cell>
        </row>
        <row r="410">
          <cell r="A410">
            <v>1942501747</v>
          </cell>
          <cell r="B410">
            <v>3370858</v>
          </cell>
          <cell r="C410" t="str">
            <v>St. Joseph's Physicians</v>
          </cell>
          <cell r="D410" t="str">
            <v>E0323962</v>
          </cell>
          <cell r="E410" t="str">
            <v>ST JOSEPHS MEDICAL PC</v>
          </cell>
          <cell r="G410" t="str">
            <v>Derrick Murry</v>
          </cell>
          <cell r="H410" t="str">
            <v>(315) 452-2828</v>
          </cell>
          <cell r="J410" t="str">
            <v>Derrick.Murry@sjphysicians.org</v>
          </cell>
          <cell r="L410" t="str">
            <v>All Other</v>
          </cell>
          <cell r="M410" t="str">
            <v>No</v>
          </cell>
          <cell r="R410" t="str">
            <v>ST JOSEPHS MEDICAL PC</v>
          </cell>
          <cell r="W410" t="str">
            <v>ST JOSEPHS MEDICAL PC</v>
          </cell>
          <cell r="X410" t="str">
            <v>5100 W TAFT RD STE 1D</v>
          </cell>
          <cell r="Y410" t="str">
            <v>LIVERPOOL</v>
          </cell>
          <cell r="Z410" t="str">
            <v>NY</v>
          </cell>
          <cell r="AA410" t="str">
            <v>13088-3808</v>
          </cell>
          <cell r="AB410" t="str">
            <v>PHYSICIANS GROUP</v>
          </cell>
          <cell r="AC410" t="str">
            <v>M</v>
          </cell>
          <cell r="AD410" t="str">
            <v>No</v>
          </cell>
          <cell r="AE410" t="str">
            <v>MMIS</v>
          </cell>
          <cell r="AG410" t="str">
            <v>P</v>
          </cell>
        </row>
        <row r="411">
          <cell r="A411">
            <v>1326102518</v>
          </cell>
          <cell r="B411">
            <v>2661512</v>
          </cell>
          <cell r="C411" t="str">
            <v>Lincare Infusion</v>
          </cell>
          <cell r="D411" t="str">
            <v>E0034018</v>
          </cell>
          <cell r="E411" t="str">
            <v>LINCARE INC</v>
          </cell>
          <cell r="G411" t="str">
            <v>Eric Balotin</v>
          </cell>
          <cell r="H411" t="str">
            <v>(315) 492-1964</v>
          </cell>
          <cell r="J411" t="str">
            <v>balontineric@gmail.com</v>
          </cell>
          <cell r="L411" t="str">
            <v>All Other:: Pharmacy</v>
          </cell>
          <cell r="M411" t="str">
            <v>No</v>
          </cell>
          <cell r="R411" t="str">
            <v>LINCARE INC.</v>
          </cell>
          <cell r="W411" t="str">
            <v>LINCARE INC</v>
          </cell>
          <cell r="X411" t="str">
            <v>922 SPENCER ST</v>
          </cell>
          <cell r="Y411" t="str">
            <v>SYRACUSE</v>
          </cell>
          <cell r="Z411" t="str">
            <v>NY</v>
          </cell>
          <cell r="AA411" t="str">
            <v>13204-1137</v>
          </cell>
          <cell r="AB411" t="str">
            <v>PHARMACY</v>
          </cell>
          <cell r="AC411" t="str">
            <v>M</v>
          </cell>
          <cell r="AD411" t="str">
            <v>No</v>
          </cell>
          <cell r="AE411" t="str">
            <v>MMIS</v>
          </cell>
          <cell r="AG411" t="str">
            <v>P</v>
          </cell>
        </row>
        <row r="412">
          <cell r="A412">
            <v>1720079460</v>
          </cell>
          <cell r="B412">
            <v>2508294</v>
          </cell>
          <cell r="C412" t="str">
            <v>Linda Schreiber, NP</v>
          </cell>
          <cell r="D412" t="str">
            <v>E0049309</v>
          </cell>
          <cell r="E412" t="str">
            <v>SCHREIBER LINDA</v>
          </cell>
          <cell r="G412" t="str">
            <v>Kim Dynka</v>
          </cell>
          <cell r="H412" t="str">
            <v>(315) 458-8700</v>
          </cell>
          <cell r="J412" t="str">
            <v xml:space="preserve">kdynka@prldocs.com </v>
          </cell>
          <cell r="L412" t="str">
            <v>All Other:: Practitioner - Primary Care Provider (PCP)</v>
          </cell>
          <cell r="M412" t="str">
            <v>No</v>
          </cell>
          <cell r="R412" t="str">
            <v>SCHREIBER LINDA</v>
          </cell>
          <cell r="W412" t="str">
            <v>SCHREIBER LINDA</v>
          </cell>
          <cell r="X412" t="str">
            <v>792 N MAIN ST STE 2001</v>
          </cell>
          <cell r="Y412" t="str">
            <v>NORTH SYRACUSE</v>
          </cell>
          <cell r="Z412" t="str">
            <v>NY</v>
          </cell>
          <cell r="AA412" t="str">
            <v>13212-1644</v>
          </cell>
          <cell r="AB412" t="str">
            <v>PHYSICIAN</v>
          </cell>
          <cell r="AC412" t="str">
            <v>M</v>
          </cell>
          <cell r="AD412" t="str">
            <v>No</v>
          </cell>
          <cell r="AE412" t="str">
            <v>MMIS</v>
          </cell>
          <cell r="AF412" t="str">
            <v>FCMG</v>
          </cell>
          <cell r="AG412" t="str">
            <v>P</v>
          </cell>
        </row>
        <row r="413">
          <cell r="A413">
            <v>1841206356</v>
          </cell>
          <cell r="B413">
            <v>2823976</v>
          </cell>
          <cell r="C413" t="str">
            <v>Linda Selinsky</v>
          </cell>
          <cell r="D413" t="str">
            <v>E0017798</v>
          </cell>
          <cell r="E413" t="str">
            <v>SELINSKY LINDA MARIE NP</v>
          </cell>
          <cell r="G413" t="str">
            <v>Derrick Murry</v>
          </cell>
          <cell r="H413" t="str">
            <v>(315) 452-2828</v>
          </cell>
          <cell r="J413" t="str">
            <v>Derrick.Murry@sjphysicians.org</v>
          </cell>
          <cell r="L413" t="str">
            <v>All Other:: Practitioner - Non-Primary Care Provider (PCP)</v>
          </cell>
          <cell r="M413" t="str">
            <v>No</v>
          </cell>
          <cell r="R413" t="str">
            <v>GOFF LINDA</v>
          </cell>
          <cell r="W413" t="str">
            <v>GOFF LINDA MARIE</v>
          </cell>
          <cell r="X413" t="str">
            <v>5719 WIDEWATERS PKWY</v>
          </cell>
          <cell r="Y413" t="str">
            <v>SYRACUSE</v>
          </cell>
          <cell r="Z413" t="str">
            <v>NY</v>
          </cell>
          <cell r="AA413" t="str">
            <v>13214-1985</v>
          </cell>
          <cell r="AB413" t="str">
            <v>PHYSICIAN</v>
          </cell>
          <cell r="AC413" t="str">
            <v>M</v>
          </cell>
          <cell r="AD413" t="str">
            <v>No</v>
          </cell>
          <cell r="AE413" t="str">
            <v>MMIS</v>
          </cell>
          <cell r="AG413" t="str">
            <v>P</v>
          </cell>
        </row>
        <row r="414">
          <cell r="A414">
            <v>1790709848</v>
          </cell>
          <cell r="B414">
            <v>2117908</v>
          </cell>
          <cell r="C414" t="str">
            <v>Lindenmayer, Barbara, NP</v>
          </cell>
          <cell r="D414" t="str">
            <v>E0088279</v>
          </cell>
          <cell r="E414" t="str">
            <v>LINDENMAYER BARBARA ALLEN</v>
          </cell>
          <cell r="G414" t="str">
            <v>Lorraine Manzella</v>
          </cell>
          <cell r="H414" t="str">
            <v>(315) 464-6853</v>
          </cell>
          <cell r="J414" t="str">
            <v>MANZELLL@upstate.edu</v>
          </cell>
          <cell r="L414" t="str">
            <v>All Other:: Practitioner - Non-Primary Care Provider (PCP)</v>
          </cell>
          <cell r="M414" t="str">
            <v>Yes</v>
          </cell>
          <cell r="R414" t="str">
            <v>LINDENMAYER BARBARA</v>
          </cell>
          <cell r="W414" t="str">
            <v>LINDENMAYER BARBARA ALLEN</v>
          </cell>
          <cell r="X414" t="str">
            <v>SUNY UPSTATE</v>
          </cell>
          <cell r="Y414" t="str">
            <v>SYRACUSE</v>
          </cell>
          <cell r="Z414" t="str">
            <v>NY</v>
          </cell>
          <cell r="AA414" t="str">
            <v>13210-2342</v>
          </cell>
          <cell r="AB414" t="str">
            <v>PHYSICIAN</v>
          </cell>
          <cell r="AC414" t="str">
            <v>M</v>
          </cell>
          <cell r="AD414" t="str">
            <v>No</v>
          </cell>
          <cell r="AE414" t="str">
            <v>MMIS</v>
          </cell>
          <cell r="AF414" t="str">
            <v>UUH</v>
          </cell>
          <cell r="AG414" t="str">
            <v>P</v>
          </cell>
        </row>
        <row r="415">
          <cell r="A415">
            <v>1760445969</v>
          </cell>
          <cell r="B415">
            <v>2613069</v>
          </cell>
          <cell r="C415" t="str">
            <v>Linsky, William, NP</v>
          </cell>
          <cell r="D415" t="str">
            <v>E0038851</v>
          </cell>
          <cell r="E415" t="str">
            <v>LINSKY WILLIAM MARTIN</v>
          </cell>
          <cell r="G415" t="str">
            <v>Lorraine Manzella</v>
          </cell>
          <cell r="H415" t="str">
            <v>(315) 464-6853</v>
          </cell>
          <cell r="J415" t="str">
            <v>MANZELLL@upstate.edu</v>
          </cell>
          <cell r="L415" t="str">
            <v>All Other:: Practitioner - Non-Primary Care Provider (PCP)</v>
          </cell>
          <cell r="M415" t="str">
            <v>No</v>
          </cell>
          <cell r="R415" t="str">
            <v>LINSKY WILLIAM DR.</v>
          </cell>
          <cell r="W415" t="str">
            <v>LINSKY WILLIAM MARTIN</v>
          </cell>
          <cell r="X415" t="str">
            <v>301 PROSPECT AVE</v>
          </cell>
          <cell r="Y415" t="str">
            <v>SYRACUSE</v>
          </cell>
          <cell r="Z415" t="str">
            <v>NY</v>
          </cell>
          <cell r="AA415" t="str">
            <v>13203-1807</v>
          </cell>
          <cell r="AB415" t="str">
            <v>PHYSICIAN</v>
          </cell>
          <cell r="AC415" t="str">
            <v>M</v>
          </cell>
          <cell r="AD415" t="str">
            <v>No</v>
          </cell>
          <cell r="AE415" t="str">
            <v>MMIS</v>
          </cell>
          <cell r="AF415" t="str">
            <v>UUH</v>
          </cell>
          <cell r="AG415" t="str">
            <v>P</v>
          </cell>
        </row>
        <row r="416">
          <cell r="A416">
            <v>1477591378</v>
          </cell>
          <cell r="B416">
            <v>2049058</v>
          </cell>
          <cell r="C416" t="str">
            <v>Lipeski, Lauren E., MD</v>
          </cell>
          <cell r="D416" t="str">
            <v>E0095157</v>
          </cell>
          <cell r="E416" t="str">
            <v>LIPESKI LAUREN ELIZABETH MD</v>
          </cell>
          <cell r="G416" t="str">
            <v>Lorraine Manzella</v>
          </cell>
          <cell r="H416" t="str">
            <v>(315) 464-6853</v>
          </cell>
          <cell r="J416" t="str">
            <v>MANZELLL@upstate.edu</v>
          </cell>
          <cell r="L416" t="str">
            <v>All Other:: Practitioner - Non-Primary Care Provider (PCP)</v>
          </cell>
          <cell r="M416" t="str">
            <v>Yes</v>
          </cell>
          <cell r="R416" t="str">
            <v>LIPESKI LAUREN</v>
          </cell>
          <cell r="W416" t="str">
            <v>LIPESKI LAUREN ELIZABETH MD</v>
          </cell>
          <cell r="X416" t="str">
            <v>3229 E GENESEE ST STE 1</v>
          </cell>
          <cell r="Y416" t="str">
            <v>SYRACUSE</v>
          </cell>
          <cell r="Z416" t="str">
            <v>NY</v>
          </cell>
          <cell r="AA416" t="str">
            <v>13214-2016</v>
          </cell>
          <cell r="AB416" t="str">
            <v>PHYSICIAN</v>
          </cell>
          <cell r="AC416" t="str">
            <v>M</v>
          </cell>
          <cell r="AD416" t="str">
            <v>No</v>
          </cell>
          <cell r="AE416" t="str">
            <v>MMIS</v>
          </cell>
          <cell r="AF416" t="str">
            <v>UUH</v>
          </cell>
          <cell r="AG416" t="str">
            <v>P</v>
          </cell>
        </row>
        <row r="417">
          <cell r="A417">
            <v>1952393589</v>
          </cell>
          <cell r="B417">
            <v>2375079</v>
          </cell>
          <cell r="C417" t="str">
            <v>Lisi, Michele, MD</v>
          </cell>
          <cell r="D417" t="str">
            <v>E0062603</v>
          </cell>
          <cell r="E417" t="str">
            <v>LISI MICHELE MD</v>
          </cell>
          <cell r="G417" t="str">
            <v>Lorraine Manzella</v>
          </cell>
          <cell r="H417" t="str">
            <v>(315) 464-6853</v>
          </cell>
          <cell r="J417" t="str">
            <v>MANZELLL@upstate.edu</v>
          </cell>
          <cell r="L417" t="str">
            <v>All Other:: Practitioner - Non-Primary Care Provider (PCP)</v>
          </cell>
          <cell r="M417" t="str">
            <v>No</v>
          </cell>
          <cell r="R417" t="str">
            <v>LISI MICHELE DR.</v>
          </cell>
          <cell r="W417" t="str">
            <v>LISI MICHELE</v>
          </cell>
          <cell r="X417" t="str">
            <v>750 E ADAMS ST</v>
          </cell>
          <cell r="Y417" t="str">
            <v>SYRACUSE</v>
          </cell>
          <cell r="Z417" t="str">
            <v>NY</v>
          </cell>
          <cell r="AA417" t="str">
            <v>13210-2342</v>
          </cell>
          <cell r="AB417" t="str">
            <v>PHYSICIAN</v>
          </cell>
          <cell r="AC417" t="str">
            <v>M</v>
          </cell>
          <cell r="AD417" t="str">
            <v>No</v>
          </cell>
          <cell r="AE417" t="str">
            <v>MMIS</v>
          </cell>
          <cell r="AF417" t="str">
            <v>UUH</v>
          </cell>
          <cell r="AG417" t="str">
            <v>P</v>
          </cell>
        </row>
        <row r="418">
          <cell r="A418">
            <v>1689607509</v>
          </cell>
          <cell r="B418">
            <v>2358294</v>
          </cell>
          <cell r="C418" t="str">
            <v>Litwak, Karen E., NP</v>
          </cell>
          <cell r="D418" t="str">
            <v>E0064276</v>
          </cell>
          <cell r="E418" t="str">
            <v>LITWAK KAREN ELIZABETH</v>
          </cell>
          <cell r="G418" t="str">
            <v>Lorraine Manzella</v>
          </cell>
          <cell r="H418" t="str">
            <v>(315) 464-6853</v>
          </cell>
          <cell r="J418" t="str">
            <v>MANZELLL@upstate.edu</v>
          </cell>
          <cell r="L418" t="str">
            <v>Practitioner - Non-Primary Care Provider (PCP)</v>
          </cell>
          <cell r="M418" t="str">
            <v>No</v>
          </cell>
          <cell r="R418" t="str">
            <v>LITWAK KAREN</v>
          </cell>
          <cell r="W418" t="str">
            <v>LITWAK KAREN ELIZABETH</v>
          </cell>
          <cell r="X418" t="str">
            <v>STE 2</v>
          </cell>
          <cell r="Y418" t="str">
            <v>ONEIDA</v>
          </cell>
          <cell r="Z418" t="str">
            <v>NY</v>
          </cell>
          <cell r="AA418" t="str">
            <v>13421-2653</v>
          </cell>
          <cell r="AB418" t="str">
            <v>PHYSICIAN</v>
          </cell>
          <cell r="AC418" t="str">
            <v>M</v>
          </cell>
          <cell r="AD418" t="str">
            <v>No</v>
          </cell>
          <cell r="AE418" t="str">
            <v>MMIS</v>
          </cell>
          <cell r="AF418" t="str">
            <v>UUH</v>
          </cell>
          <cell r="AG418" t="str">
            <v>P</v>
          </cell>
        </row>
        <row r="419">
          <cell r="A419">
            <v>1033313481</v>
          </cell>
          <cell r="B419">
            <v>3124650</v>
          </cell>
          <cell r="C419" t="str">
            <v>Liu, Kan, MD</v>
          </cell>
          <cell r="D419" t="str">
            <v>E0295919</v>
          </cell>
          <cell r="E419" t="str">
            <v>LIU KAN</v>
          </cell>
          <cell r="G419" t="str">
            <v>Lorraine Manzella</v>
          </cell>
          <cell r="H419" t="str">
            <v>(315) 464-6853</v>
          </cell>
          <cell r="J419" t="str">
            <v>MANZELLL@upstate.edu</v>
          </cell>
          <cell r="L419" t="str">
            <v>All Other:: Practitioner - Non-Primary Care Provider (PCP)</v>
          </cell>
          <cell r="M419" t="str">
            <v>Yes</v>
          </cell>
          <cell r="R419" t="str">
            <v>LIU KAN</v>
          </cell>
          <cell r="W419" t="str">
            <v>LIU KAN</v>
          </cell>
          <cell r="X419" t="str">
            <v>90 PRESIDENTIAL PLZ</v>
          </cell>
          <cell r="Y419" t="str">
            <v>SYRACUSE</v>
          </cell>
          <cell r="Z419" t="str">
            <v>NY</v>
          </cell>
          <cell r="AA419" t="str">
            <v>13202-2240</v>
          </cell>
          <cell r="AB419" t="str">
            <v>PHYSICIAN</v>
          </cell>
          <cell r="AC419" t="str">
            <v>M</v>
          </cell>
          <cell r="AD419" t="str">
            <v>No</v>
          </cell>
          <cell r="AE419" t="str">
            <v>MMIS</v>
          </cell>
          <cell r="AF419" t="str">
            <v>UUH</v>
          </cell>
          <cell r="AG419" t="str">
            <v>P</v>
          </cell>
        </row>
        <row r="420">
          <cell r="A420">
            <v>1184616203</v>
          </cell>
          <cell r="B420">
            <v>1269034</v>
          </cell>
          <cell r="C420" t="str">
            <v>Loftus, Jon B., MD</v>
          </cell>
          <cell r="D420" t="str">
            <v>E0173003</v>
          </cell>
          <cell r="E420" t="str">
            <v>LOFTUS JON BERRY  MD</v>
          </cell>
          <cell r="G420" t="str">
            <v>Lorraine Manzella</v>
          </cell>
          <cell r="H420" t="str">
            <v>(315) 464-6853</v>
          </cell>
          <cell r="J420" t="str">
            <v>MANZELLL@upstate.edu</v>
          </cell>
          <cell r="L420" t="str">
            <v>All Other:: Practitioner - Non-Primary Care Provider (PCP)</v>
          </cell>
          <cell r="M420" t="str">
            <v>No</v>
          </cell>
          <cell r="R420" t="str">
            <v>LOFTUS JON DR.</v>
          </cell>
          <cell r="W420" t="str">
            <v>LOFTUS JON BERRY  MD</v>
          </cell>
          <cell r="X420" t="str">
            <v>STE 100</v>
          </cell>
          <cell r="Y420" t="str">
            <v>SYRACUSE</v>
          </cell>
          <cell r="Z420" t="str">
            <v>NY</v>
          </cell>
          <cell r="AA420" t="str">
            <v>13202-3048</v>
          </cell>
          <cell r="AB420" t="str">
            <v>PHYSICIAN</v>
          </cell>
          <cell r="AC420" t="str">
            <v>M</v>
          </cell>
          <cell r="AD420" t="str">
            <v>No</v>
          </cell>
          <cell r="AE420" t="str">
            <v>MMIS</v>
          </cell>
          <cell r="AF420" t="str">
            <v>UUH</v>
          </cell>
          <cell r="AG420" t="str">
            <v>P</v>
          </cell>
        </row>
        <row r="421">
          <cell r="A421">
            <v>1619986205</v>
          </cell>
          <cell r="B421">
            <v>2902165</v>
          </cell>
          <cell r="C421" t="str">
            <v>Loi, Allison, MD</v>
          </cell>
          <cell r="D421" t="str">
            <v>E0009991</v>
          </cell>
          <cell r="E421" t="str">
            <v>LOI ALLISON MEREDITH MD</v>
          </cell>
          <cell r="G421" t="str">
            <v>K. Corona</v>
          </cell>
          <cell r="H421" t="str">
            <v>(315) 492-5825</v>
          </cell>
          <cell r="J421" t="str">
            <v>coronaki@upstate.edu</v>
          </cell>
          <cell r="L421" t="str">
            <v>All Other:: Practitioner - Non-Primary Care Provider (PCP)</v>
          </cell>
          <cell r="M421" t="str">
            <v>No</v>
          </cell>
          <cell r="R421" t="str">
            <v>LOI ALLISON DR.</v>
          </cell>
          <cell r="W421" t="str">
            <v>LOI ALLISON MEREDITH MD</v>
          </cell>
          <cell r="X421" t="str">
            <v>4900 BROAD RD</v>
          </cell>
          <cell r="Y421" t="str">
            <v>SYRACUSE</v>
          </cell>
          <cell r="Z421" t="str">
            <v>NY</v>
          </cell>
          <cell r="AA421" t="str">
            <v>13215-2265</v>
          </cell>
          <cell r="AB421" t="str">
            <v>PHYSICIAN</v>
          </cell>
          <cell r="AC421" t="str">
            <v>M</v>
          </cell>
          <cell r="AD421" t="str">
            <v>No</v>
          </cell>
          <cell r="AE421" t="str">
            <v>MMIS</v>
          </cell>
          <cell r="AF421" t="str">
            <v>UUH</v>
          </cell>
          <cell r="AG421" t="str">
            <v>P</v>
          </cell>
        </row>
        <row r="422">
          <cell r="A422">
            <v>1487625182</v>
          </cell>
          <cell r="B422">
            <v>1573880</v>
          </cell>
          <cell r="C422" t="str">
            <v>Lopez, III, Carlos J., MD</v>
          </cell>
          <cell r="D422" t="str">
            <v>E0142616</v>
          </cell>
          <cell r="E422" t="str">
            <v>LOPEZ CARLOS JAVIER III MD</v>
          </cell>
          <cell r="G422" t="str">
            <v>Lorraine Manzella</v>
          </cell>
          <cell r="H422" t="str">
            <v>(315) 464-6853</v>
          </cell>
          <cell r="J422" t="str">
            <v>MANZELLL@upstate.edu</v>
          </cell>
          <cell r="L422" t="str">
            <v>All Other:: Practitioner - Non-Primary Care Provider (PCP)</v>
          </cell>
          <cell r="M422" t="str">
            <v>No</v>
          </cell>
          <cell r="R422" t="str">
            <v>LOPEZ CARLOS DR.</v>
          </cell>
          <cell r="W422" t="str">
            <v>LOPEZ CARLOS JAVIER III MD</v>
          </cell>
          <cell r="X422" t="str">
            <v>UNIVERSITY HOSP</v>
          </cell>
          <cell r="Y422" t="str">
            <v>SYRACUSE</v>
          </cell>
          <cell r="Z422" t="str">
            <v>NY</v>
          </cell>
          <cell r="AA422" t="str">
            <v>13210-1834</v>
          </cell>
          <cell r="AB422" t="str">
            <v>PHYSICIAN</v>
          </cell>
          <cell r="AC422" t="str">
            <v>M</v>
          </cell>
          <cell r="AD422" t="str">
            <v>No</v>
          </cell>
          <cell r="AE422" t="str">
            <v>MMIS</v>
          </cell>
          <cell r="AF422" t="str">
            <v>UUH</v>
          </cell>
          <cell r="AG422" t="str">
            <v>P</v>
          </cell>
        </row>
        <row r="423">
          <cell r="A423">
            <v>1871558833</v>
          </cell>
          <cell r="B423">
            <v>2359873</v>
          </cell>
          <cell r="C423" t="str">
            <v>Loren G. VanRiper, MD</v>
          </cell>
          <cell r="D423" t="str">
            <v>E0064119</v>
          </cell>
          <cell r="E423" t="str">
            <v>VAN RIPER LOREN G MD</v>
          </cell>
          <cell r="H423" t="str">
            <v>(315) 252-5028</v>
          </cell>
          <cell r="L423" t="str">
            <v>All Other:: Practitioner - Non-Primary Care Provider (PCP):: Practitioner - Primary Care Provider (PCP)</v>
          </cell>
          <cell r="M423" t="str">
            <v>No</v>
          </cell>
          <cell r="R423" t="str">
            <v>VANRIPER LOREN</v>
          </cell>
          <cell r="W423" t="str">
            <v>VAN RIPER LOREN G MD</v>
          </cell>
          <cell r="X423" t="str">
            <v>WOMENS HLTH SPECIALI</v>
          </cell>
          <cell r="Y423" t="str">
            <v>AUBURN</v>
          </cell>
          <cell r="Z423" t="str">
            <v>NY</v>
          </cell>
          <cell r="AA423" t="str">
            <v>13021-2149</v>
          </cell>
          <cell r="AB423" t="str">
            <v>PHYSICIAN</v>
          </cell>
          <cell r="AC423" t="str">
            <v>M</v>
          </cell>
          <cell r="AD423" t="str">
            <v>No</v>
          </cell>
          <cell r="AE423" t="str">
            <v>MMIS</v>
          </cell>
          <cell r="AF423" t="str">
            <v>Auburn Community</v>
          </cell>
          <cell r="AG423" t="str">
            <v>P</v>
          </cell>
        </row>
        <row r="424">
          <cell r="A424">
            <v>1053355115</v>
          </cell>
          <cell r="B424">
            <v>986636</v>
          </cell>
          <cell r="C424" t="str">
            <v>Krenzer, Barbara E., MD</v>
          </cell>
          <cell r="D424" t="str">
            <v>E0201134</v>
          </cell>
          <cell r="E424" t="str">
            <v>KRENZER BARBARA E          MD</v>
          </cell>
          <cell r="G424" t="str">
            <v>Lorraine Manzella</v>
          </cell>
          <cell r="H424" t="str">
            <v>(315) 464-6853</v>
          </cell>
          <cell r="J424" t="str">
            <v>MANZELLL@upstate.edu</v>
          </cell>
          <cell r="L424" t="str">
            <v>All Other:: Practitioner - Primary Care Provider (PCP)</v>
          </cell>
          <cell r="M424" t="str">
            <v>No</v>
          </cell>
          <cell r="R424" t="str">
            <v>KRENZER BARBARA</v>
          </cell>
          <cell r="W424" t="str">
            <v>KRENZER BARBARA E          MD</v>
          </cell>
          <cell r="X424" t="str">
            <v>MED SER GRP MEDICINE</v>
          </cell>
          <cell r="Y424" t="str">
            <v>SYRACUSE</v>
          </cell>
          <cell r="Z424" t="str">
            <v>NY</v>
          </cell>
          <cell r="AA424" t="str">
            <v>13210-2342</v>
          </cell>
          <cell r="AB424" t="str">
            <v>PHYSICIAN</v>
          </cell>
          <cell r="AC424" t="str">
            <v>M</v>
          </cell>
          <cell r="AD424" t="str">
            <v>No</v>
          </cell>
          <cell r="AE424" t="str">
            <v>MMIS</v>
          </cell>
          <cell r="AF424" t="str">
            <v>UUH</v>
          </cell>
          <cell r="AG424" t="str">
            <v>P</v>
          </cell>
        </row>
        <row r="425">
          <cell r="A425">
            <v>1447217856</v>
          </cell>
          <cell r="B425">
            <v>2233223</v>
          </cell>
          <cell r="C425" t="str">
            <v>Kresel, Tobey A., MD</v>
          </cell>
          <cell r="D425" t="str">
            <v>E0076767</v>
          </cell>
          <cell r="E425" t="str">
            <v>KRESEL TOBEY ANN MD</v>
          </cell>
          <cell r="G425" t="str">
            <v>Lorraine Manzella</v>
          </cell>
          <cell r="H425" t="str">
            <v>(315) 464-6853</v>
          </cell>
          <cell r="J425" t="str">
            <v>MANZELLL@upstate.edu</v>
          </cell>
          <cell r="L425" t="str">
            <v>All Other:: Practitioner - Primary Care Provider (PCP)</v>
          </cell>
          <cell r="M425" t="str">
            <v>Yes</v>
          </cell>
          <cell r="R425" t="str">
            <v>KRESEL TOBEY</v>
          </cell>
          <cell r="W425" t="str">
            <v>KRESEL TOBEY ANN MD</v>
          </cell>
          <cell r="X425" t="str">
            <v>3448 RTE 31</v>
          </cell>
          <cell r="Y425" t="str">
            <v>SYRACUSE</v>
          </cell>
          <cell r="Z425" t="str">
            <v>NY</v>
          </cell>
          <cell r="AA425">
            <v>13212</v>
          </cell>
          <cell r="AB425" t="str">
            <v>PHYSICIAN</v>
          </cell>
          <cell r="AC425" t="str">
            <v>M</v>
          </cell>
          <cell r="AD425" t="str">
            <v>No</v>
          </cell>
          <cell r="AE425" t="str">
            <v>MMIS</v>
          </cell>
          <cell r="AF425" t="str">
            <v>UUH</v>
          </cell>
          <cell r="AG425" t="str">
            <v>P</v>
          </cell>
        </row>
        <row r="426">
          <cell r="A426">
            <v>1871692764</v>
          </cell>
          <cell r="B426">
            <v>2327571</v>
          </cell>
          <cell r="C426" t="str">
            <v>Krisch, Albert, MD</v>
          </cell>
          <cell r="D426" t="str">
            <v>E0067346</v>
          </cell>
          <cell r="E426" t="str">
            <v>KRISCH ALBERT</v>
          </cell>
          <cell r="G426" t="str">
            <v>Lorraine Manzella</v>
          </cell>
          <cell r="H426" t="str">
            <v>(315) 464-6853</v>
          </cell>
          <cell r="J426" t="str">
            <v>MANZELLL@upstate.edu</v>
          </cell>
          <cell r="L426" t="str">
            <v>Practitioner - Non-Primary Care Provider (PCP)</v>
          </cell>
          <cell r="M426" t="str">
            <v>No</v>
          </cell>
          <cell r="R426" t="str">
            <v>KRISCH ALBERT</v>
          </cell>
          <cell r="W426" t="str">
            <v>KRISCH ALBERT</v>
          </cell>
          <cell r="X426" t="str">
            <v>4900 BROAD ROAD</v>
          </cell>
          <cell r="Y426" t="str">
            <v>SYRACUSE</v>
          </cell>
          <cell r="Z426" t="str">
            <v>NY</v>
          </cell>
          <cell r="AA426" t="str">
            <v>13215-0000</v>
          </cell>
          <cell r="AB426" t="str">
            <v>PHYSICIAN</v>
          </cell>
          <cell r="AC426" t="str">
            <v>M</v>
          </cell>
          <cell r="AD426" t="str">
            <v>No</v>
          </cell>
          <cell r="AE426" t="str">
            <v>MMIS</v>
          </cell>
          <cell r="AF426" t="str">
            <v>UUH</v>
          </cell>
          <cell r="AG426" t="str">
            <v>P</v>
          </cell>
        </row>
        <row r="427">
          <cell r="A427">
            <v>1245231604</v>
          </cell>
          <cell r="B427">
            <v>2089449</v>
          </cell>
          <cell r="C427" t="str">
            <v>Krishnamurthy, Satish, MD</v>
          </cell>
          <cell r="D427" t="str">
            <v>E0091124</v>
          </cell>
          <cell r="E427" t="str">
            <v>KRISHNAMURTHY SATISH MD</v>
          </cell>
          <cell r="G427" t="str">
            <v>Lorraine Manzella</v>
          </cell>
          <cell r="H427" t="str">
            <v>(315) 464-6853</v>
          </cell>
          <cell r="J427" t="str">
            <v>MANZELLL@upstate.edu</v>
          </cell>
          <cell r="L427" t="str">
            <v>Practitioner - Non-Primary Care Provider (PCP)</v>
          </cell>
          <cell r="M427" t="str">
            <v>No</v>
          </cell>
          <cell r="R427" t="str">
            <v>KRISHNAMURTHY SATISH</v>
          </cell>
          <cell r="W427" t="str">
            <v>KRISHNAMURTHY SATISH</v>
          </cell>
          <cell r="X427" t="str">
            <v>725 IRVING AVE STE 503</v>
          </cell>
          <cell r="Y427" t="str">
            <v>SYRACUSE</v>
          </cell>
          <cell r="Z427" t="str">
            <v>NY</v>
          </cell>
          <cell r="AA427" t="str">
            <v>13210-1683</v>
          </cell>
          <cell r="AB427" t="str">
            <v>PHYSICIAN</v>
          </cell>
          <cell r="AC427" t="str">
            <v>M</v>
          </cell>
          <cell r="AD427" t="str">
            <v>No</v>
          </cell>
          <cell r="AE427" t="str">
            <v>MMIS</v>
          </cell>
          <cell r="AG427" t="str">
            <v>P</v>
          </cell>
        </row>
        <row r="428">
          <cell r="A428">
            <v>1114158813</v>
          </cell>
          <cell r="B428">
            <v>3636106</v>
          </cell>
          <cell r="C428" t="str">
            <v>Kristen Dimitris</v>
          </cell>
          <cell r="D428" t="str">
            <v>E0353867</v>
          </cell>
          <cell r="E428" t="str">
            <v>DIMITRIS KRISTEN MICHELLE</v>
          </cell>
          <cell r="G428" t="str">
            <v>Derrick Murry</v>
          </cell>
          <cell r="H428" t="str">
            <v>(315) 452-2828</v>
          </cell>
          <cell r="J428" t="str">
            <v>Derrick.Murry@sjphysicians.org</v>
          </cell>
          <cell r="L428" t="str">
            <v>All Other:: Practitioner - Non-Primary Care Provider (PCP)</v>
          </cell>
          <cell r="M428" t="str">
            <v>No</v>
          </cell>
          <cell r="R428" t="str">
            <v>DIMITRIS KRISTEN DR.</v>
          </cell>
          <cell r="W428" t="str">
            <v>DIMITRIS KRISTEN MICHELLE</v>
          </cell>
          <cell r="X428" t="str">
            <v>4343 ALL SEASONS DR STE 100</v>
          </cell>
          <cell r="Y428" t="str">
            <v>HILLIARD</v>
          </cell>
          <cell r="Z428" t="str">
            <v>OH</v>
          </cell>
          <cell r="AA428" t="str">
            <v>43026-1961</v>
          </cell>
          <cell r="AB428" t="str">
            <v>PHYSICIAN</v>
          </cell>
          <cell r="AC428" t="str">
            <v>M</v>
          </cell>
          <cell r="AD428" t="str">
            <v>No</v>
          </cell>
          <cell r="AE428" t="str">
            <v>MMIS</v>
          </cell>
          <cell r="AG428" t="str">
            <v>P</v>
          </cell>
        </row>
        <row r="429">
          <cell r="A429">
            <v>1396959987</v>
          </cell>
          <cell r="B429">
            <v>2889265</v>
          </cell>
          <cell r="C429" t="str">
            <v>Kristen McNamara</v>
          </cell>
          <cell r="D429" t="str">
            <v>E0011280</v>
          </cell>
          <cell r="E429" t="str">
            <v>MCNAMARA KRISTEN ANN  MD</v>
          </cell>
          <cell r="G429" t="str">
            <v>Tracey Van Dyke</v>
          </cell>
          <cell r="H429" t="str">
            <v>(315) 655-8171</v>
          </cell>
          <cell r="J429" t="str">
            <v>Tracey.Vandyke@sjhsyr.org</v>
          </cell>
          <cell r="L429" t="str">
            <v>All Other:: Practitioner - Primary Care Provider (PCP)</v>
          </cell>
          <cell r="M429" t="str">
            <v>No</v>
          </cell>
          <cell r="R429" t="str">
            <v>MCNAMARA KRISTEN</v>
          </cell>
          <cell r="W429" t="str">
            <v>MCNAMARA KRISTEN ANN  MD</v>
          </cell>
          <cell r="X429" t="str">
            <v>4104 MEDICAL CENTER DR</v>
          </cell>
          <cell r="Y429" t="str">
            <v>FAYETTEVILLE</v>
          </cell>
          <cell r="Z429" t="str">
            <v>NY</v>
          </cell>
          <cell r="AA429" t="str">
            <v>13066-6635</v>
          </cell>
          <cell r="AB429" t="str">
            <v>PHYSICIAN</v>
          </cell>
          <cell r="AC429" t="str">
            <v>M</v>
          </cell>
          <cell r="AD429" t="str">
            <v>No</v>
          </cell>
          <cell r="AE429" t="str">
            <v>MMIS</v>
          </cell>
          <cell r="AF429" t="str">
            <v>SJH</v>
          </cell>
          <cell r="AG429" t="str">
            <v>P</v>
          </cell>
        </row>
        <row r="430">
          <cell r="A430">
            <v>1831140276</v>
          </cell>
          <cell r="B430">
            <v>2769684</v>
          </cell>
          <cell r="C430" t="str">
            <v>Kristen Pfau, MD</v>
          </cell>
          <cell r="D430" t="str">
            <v>E0023224</v>
          </cell>
          <cell r="E430" t="str">
            <v>PFAU KRISTEN GUEST MD</v>
          </cell>
          <cell r="G430" t="str">
            <v>Kim Dynka</v>
          </cell>
          <cell r="H430" t="str">
            <v>(315) 685-0908</v>
          </cell>
          <cell r="J430" t="str">
            <v xml:space="preserve">kdynka@prldocs.com </v>
          </cell>
          <cell r="L430" t="str">
            <v>All Other:: Practitioner - Primary Care Provider (PCP)</v>
          </cell>
          <cell r="M430" t="str">
            <v>No</v>
          </cell>
          <cell r="R430" t="str">
            <v>PFAU KRISTEN DR.</v>
          </cell>
          <cell r="W430" t="str">
            <v>PFAU KRISTEN GUEST MD</v>
          </cell>
          <cell r="X430" t="str">
            <v>3922 FENNELL STREET</v>
          </cell>
          <cell r="Y430" t="str">
            <v>SKANEATELES</v>
          </cell>
          <cell r="Z430" t="str">
            <v>NY</v>
          </cell>
          <cell r="AA430" t="str">
            <v>13152-0070</v>
          </cell>
          <cell r="AB430" t="str">
            <v>PHYSICIAN</v>
          </cell>
          <cell r="AC430" t="str">
            <v>M</v>
          </cell>
          <cell r="AD430" t="str">
            <v>No</v>
          </cell>
          <cell r="AE430" t="str">
            <v>MMIS</v>
          </cell>
          <cell r="AF430" t="str">
            <v>FCMG</v>
          </cell>
          <cell r="AG430" t="str">
            <v>P</v>
          </cell>
        </row>
        <row r="431">
          <cell r="A431">
            <v>1093963597</v>
          </cell>
          <cell r="C431" t="str">
            <v>Steve Banbury</v>
          </cell>
          <cell r="G431" t="str">
            <v>Audrey LaFrenier</v>
          </cell>
          <cell r="H431" t="str">
            <v>(518) 431-1652</v>
          </cell>
          <cell r="J431" t="str">
            <v>audrey.lafrenier@northernrivers.org</v>
          </cell>
          <cell r="K431" t="str">
            <v>All Other</v>
          </cell>
          <cell r="L431" t="str">
            <v>Practitioner - Non-Primary Care Provider (PCP)</v>
          </cell>
          <cell r="M431" t="str">
            <v>No</v>
          </cell>
          <cell r="R431" t="str">
            <v>BANBURY STEVE</v>
          </cell>
          <cell r="S431" t="str">
            <v>60 ACADEMY RD</v>
          </cell>
          <cell r="T431" t="str">
            <v>ALBANY</v>
          </cell>
          <cell r="U431" t="str">
            <v>NY</v>
          </cell>
          <cell r="V431">
            <v>122083103</v>
          </cell>
          <cell r="AC431" t="str">
            <v>M</v>
          </cell>
          <cell r="AD431" t="str">
            <v>No</v>
          </cell>
          <cell r="AE431" t="str">
            <v>NPI only</v>
          </cell>
          <cell r="AG431" t="str">
            <v>P</v>
          </cell>
        </row>
        <row r="432">
          <cell r="A432">
            <v>1174550594</v>
          </cell>
          <cell r="B432">
            <v>852704</v>
          </cell>
          <cell r="C432" t="str">
            <v>Small, David, MD</v>
          </cell>
          <cell r="D432" t="str">
            <v>E0214474</v>
          </cell>
          <cell r="E432" t="str">
            <v>SMALL DAVID                MD</v>
          </cell>
          <cell r="G432" t="str">
            <v>Lorraine Manzella</v>
          </cell>
          <cell r="H432" t="str">
            <v>(315) 464-6853</v>
          </cell>
          <cell r="J432" t="str">
            <v>MANZELLL@upstate.edu</v>
          </cell>
          <cell r="L432" t="str">
            <v>All Other:: Practitioner - Primary Care Provider (PCP)</v>
          </cell>
          <cell r="M432" t="str">
            <v>No</v>
          </cell>
          <cell r="R432" t="str">
            <v>SMALL DAVID</v>
          </cell>
          <cell r="W432" t="str">
            <v>SMALL DAVID                MD</v>
          </cell>
          <cell r="X432" t="str">
            <v>MED SER GRP-MEDICINE</v>
          </cell>
          <cell r="Y432" t="str">
            <v>SYRACUSE</v>
          </cell>
          <cell r="Z432" t="str">
            <v>NY</v>
          </cell>
          <cell r="AA432" t="str">
            <v>13210-2342</v>
          </cell>
          <cell r="AB432" t="str">
            <v>PHYSICIAN</v>
          </cell>
          <cell r="AC432" t="str">
            <v>M</v>
          </cell>
          <cell r="AD432" t="str">
            <v>No</v>
          </cell>
          <cell r="AE432" t="str">
            <v>MMIS</v>
          </cell>
          <cell r="AF432" t="str">
            <v>UUH</v>
          </cell>
          <cell r="AG432" t="str">
            <v>P</v>
          </cell>
        </row>
        <row r="433">
          <cell r="A433">
            <v>1588636690</v>
          </cell>
          <cell r="B433">
            <v>1797199</v>
          </cell>
          <cell r="C433" t="str">
            <v>Smallman, Bettina, MD</v>
          </cell>
          <cell r="D433" t="str">
            <v>E0120313</v>
          </cell>
          <cell r="E433" t="str">
            <v>SMALLMAN BETTINA MD</v>
          </cell>
          <cell r="G433" t="str">
            <v>Lorraine Manzella</v>
          </cell>
          <cell r="H433" t="str">
            <v>(315) 464-6853</v>
          </cell>
          <cell r="J433" t="str">
            <v>MANZELLL@upstate.edu</v>
          </cell>
          <cell r="L433" t="str">
            <v>All Other:: Practitioner - Non-Primary Care Provider (PCP)</v>
          </cell>
          <cell r="M433" t="str">
            <v>No</v>
          </cell>
          <cell r="R433" t="str">
            <v>SMALLMAN BETTINA DR.</v>
          </cell>
          <cell r="W433" t="str">
            <v>SMALLMAN BETTINA MD</v>
          </cell>
          <cell r="X433" t="str">
            <v>UNIV HOSP/SUNY HSC</v>
          </cell>
          <cell r="Y433" t="str">
            <v>SYRACUSE</v>
          </cell>
          <cell r="Z433" t="str">
            <v>NY</v>
          </cell>
          <cell r="AA433" t="str">
            <v>13210-2342</v>
          </cell>
          <cell r="AB433" t="str">
            <v>PHYSICIAN</v>
          </cell>
          <cell r="AC433" t="str">
            <v>M</v>
          </cell>
          <cell r="AD433" t="str">
            <v>No</v>
          </cell>
          <cell r="AE433" t="str">
            <v>MMIS</v>
          </cell>
          <cell r="AF433" t="str">
            <v>UUH</v>
          </cell>
          <cell r="AG433" t="str">
            <v>P</v>
          </cell>
        </row>
        <row r="434">
          <cell r="A434">
            <v>1619959582</v>
          </cell>
          <cell r="B434">
            <v>1545582</v>
          </cell>
          <cell r="C434" t="str">
            <v>Snedeker, Jeffrey D., MD</v>
          </cell>
          <cell r="D434" t="str">
            <v>E0145437</v>
          </cell>
          <cell r="E434" t="str">
            <v>SNEDEKER JEFFREY DAVID MD</v>
          </cell>
          <cell r="G434" t="str">
            <v>Lorraine Manzella</v>
          </cell>
          <cell r="H434" t="str">
            <v>(315) 464-6853</v>
          </cell>
          <cell r="J434" t="str">
            <v>MANZELLL@upstate.edu</v>
          </cell>
          <cell r="L434" t="str">
            <v>All Other:: Practitioner - Primary Care Provider (PCP)</v>
          </cell>
          <cell r="M434" t="str">
            <v>No</v>
          </cell>
          <cell r="R434" t="str">
            <v>SNEDEKER JEFFREY</v>
          </cell>
          <cell r="W434" t="str">
            <v>SNEDEKER JEFFREY DAVID MD</v>
          </cell>
          <cell r="X434" t="str">
            <v>10 GRAHAM RD W</v>
          </cell>
          <cell r="Y434" t="str">
            <v>ITHACA</v>
          </cell>
          <cell r="Z434" t="str">
            <v>NY</v>
          </cell>
          <cell r="AA434" t="str">
            <v>14850-1055</v>
          </cell>
          <cell r="AB434" t="str">
            <v>PHYSICIAN</v>
          </cell>
          <cell r="AC434" t="str">
            <v>M</v>
          </cell>
          <cell r="AD434" t="str">
            <v>No</v>
          </cell>
          <cell r="AE434" t="str">
            <v>MMIS</v>
          </cell>
          <cell r="AF434" t="str">
            <v>UUH</v>
          </cell>
          <cell r="AG434" t="str">
            <v>P</v>
          </cell>
        </row>
        <row r="435">
          <cell r="A435">
            <v>1487630190</v>
          </cell>
          <cell r="B435">
            <v>1196941</v>
          </cell>
          <cell r="C435" t="str">
            <v>Socash, Thomas Dr.</v>
          </cell>
          <cell r="D435" t="str">
            <v>E0180195</v>
          </cell>
          <cell r="E435" t="str">
            <v>SOCASH THOMAS J  MD</v>
          </cell>
          <cell r="G435" t="str">
            <v>Socash, Thomas Dr.</v>
          </cell>
          <cell r="H435" t="str">
            <v>(315) 369-6619</v>
          </cell>
          <cell r="J435" t="str">
            <v>lcooper@stemc.org</v>
          </cell>
          <cell r="L435" t="str">
            <v>All Other:: Practitioner - Primary Care Provider (PCP)</v>
          </cell>
          <cell r="M435" t="str">
            <v>Yes</v>
          </cell>
          <cell r="R435" t="str">
            <v>SOCASH THOMAS</v>
          </cell>
          <cell r="W435" t="str">
            <v>SOCASH THOMAS J  MD</v>
          </cell>
          <cell r="X435" t="str">
            <v>T O W PROF OFFICES</v>
          </cell>
          <cell r="Y435" t="str">
            <v>OLD FORGE</v>
          </cell>
          <cell r="Z435" t="str">
            <v>NY</v>
          </cell>
          <cell r="AA435">
            <v>13420</v>
          </cell>
          <cell r="AB435" t="str">
            <v>PHYSICIAN</v>
          </cell>
          <cell r="AC435" t="str">
            <v>M</v>
          </cell>
          <cell r="AD435" t="str">
            <v>No</v>
          </cell>
          <cell r="AE435" t="str">
            <v>MMIS</v>
          </cell>
          <cell r="AF435" t="str">
            <v>SEMC</v>
          </cell>
          <cell r="AG435" t="str">
            <v>P</v>
          </cell>
        </row>
        <row r="436">
          <cell r="A436">
            <v>1164494969</v>
          </cell>
          <cell r="B436">
            <v>1416522</v>
          </cell>
          <cell r="C436" t="str">
            <v>Sopchak, Andrew M., MD</v>
          </cell>
          <cell r="D436" t="str">
            <v>E0158321</v>
          </cell>
          <cell r="E436" t="str">
            <v>SOPCHAK ANDREW M MD</v>
          </cell>
          <cell r="G436" t="str">
            <v>Lorraine Manzella</v>
          </cell>
          <cell r="H436" t="str">
            <v>(315) 464-6853</v>
          </cell>
          <cell r="J436" t="str">
            <v>MANZELLL@upstate.edu</v>
          </cell>
          <cell r="L436" t="str">
            <v>All Other:: Practitioner - Non-Primary Care Provider (PCP)</v>
          </cell>
          <cell r="M436" t="str">
            <v>No</v>
          </cell>
          <cell r="R436" t="str">
            <v>SOPCHAK ANDREW DR.</v>
          </cell>
          <cell r="W436" t="str">
            <v>SOPCHAK ANDREW M MD</v>
          </cell>
          <cell r="X436" t="str">
            <v>UNIVERSITY HOSP</v>
          </cell>
          <cell r="Y436" t="str">
            <v>SYRACUSE</v>
          </cell>
          <cell r="Z436" t="str">
            <v>NY</v>
          </cell>
          <cell r="AA436" t="str">
            <v>13210-1834</v>
          </cell>
          <cell r="AB436" t="str">
            <v>PHYSICIAN</v>
          </cell>
          <cell r="AC436" t="str">
            <v>M</v>
          </cell>
          <cell r="AD436" t="str">
            <v>No</v>
          </cell>
          <cell r="AE436" t="str">
            <v>MMIS</v>
          </cell>
          <cell r="AF436" t="str">
            <v>UUH</v>
          </cell>
          <cell r="AG436" t="str">
            <v>P</v>
          </cell>
        </row>
        <row r="437">
          <cell r="A437">
            <v>1801842000</v>
          </cell>
          <cell r="B437">
            <v>2472686</v>
          </cell>
          <cell r="C437" t="str">
            <v>Soultan, Zafer, MD</v>
          </cell>
          <cell r="D437" t="str">
            <v>E0052867</v>
          </cell>
          <cell r="E437" t="str">
            <v>SOULTAN ZAFER N MD</v>
          </cell>
          <cell r="G437" t="str">
            <v>Lorraine Manzella</v>
          </cell>
          <cell r="H437" t="str">
            <v>(315) 464-6853</v>
          </cell>
          <cell r="J437" t="str">
            <v>MANZELLL@upstate.edu</v>
          </cell>
          <cell r="L437" t="str">
            <v>All Other:: Practitioner - Non-Primary Care Provider (PCP)</v>
          </cell>
          <cell r="M437" t="str">
            <v>Yes</v>
          </cell>
          <cell r="R437" t="str">
            <v>SOULTAN ZAFER</v>
          </cell>
          <cell r="W437" t="str">
            <v>SOULTAN ZAFER N MD</v>
          </cell>
          <cell r="X437" t="str">
            <v>750 E ADAMS ST</v>
          </cell>
          <cell r="Y437" t="str">
            <v>SYRACUSE</v>
          </cell>
          <cell r="Z437" t="str">
            <v>NY</v>
          </cell>
          <cell r="AA437" t="str">
            <v>13210-2342</v>
          </cell>
          <cell r="AB437" t="str">
            <v>PHYSICIAN</v>
          </cell>
          <cell r="AC437" t="str">
            <v>M</v>
          </cell>
          <cell r="AD437" t="str">
            <v>No</v>
          </cell>
          <cell r="AE437" t="str">
            <v>MMIS</v>
          </cell>
          <cell r="AF437" t="str">
            <v>UUH</v>
          </cell>
          <cell r="AG437" t="str">
            <v>P</v>
          </cell>
        </row>
        <row r="438">
          <cell r="A438">
            <v>1063464915</v>
          </cell>
          <cell r="B438">
            <v>2773059</v>
          </cell>
          <cell r="C438" t="str">
            <v>Spadola, Alexandra C., MD</v>
          </cell>
          <cell r="D438" t="str">
            <v>E0022887</v>
          </cell>
          <cell r="E438" t="str">
            <v>SPADOLA ALEXANDA MD</v>
          </cell>
          <cell r="G438" t="str">
            <v>Lorraine Manzella</v>
          </cell>
          <cell r="H438" t="str">
            <v>(315) 464-6853</v>
          </cell>
          <cell r="J438" t="str">
            <v>MANZELLL@upstate.edu</v>
          </cell>
          <cell r="L438" t="str">
            <v>All Other:: Practitioner - Non-Primary Care Provider (PCP)</v>
          </cell>
          <cell r="M438" t="str">
            <v>Yes</v>
          </cell>
          <cell r="R438" t="str">
            <v>SPADOLA ALEXANDRA</v>
          </cell>
          <cell r="W438" t="str">
            <v>SPADOLA ALEXANDA MD</v>
          </cell>
          <cell r="X438" t="str">
            <v>3959 BROADWAY</v>
          </cell>
          <cell r="Y438" t="str">
            <v>NEW YORK</v>
          </cell>
          <cell r="Z438" t="str">
            <v>NY</v>
          </cell>
          <cell r="AA438" t="str">
            <v>10032-1559</v>
          </cell>
          <cell r="AB438" t="str">
            <v>PHYSICIAN</v>
          </cell>
          <cell r="AC438" t="str">
            <v>M</v>
          </cell>
          <cell r="AD438" t="str">
            <v>No</v>
          </cell>
          <cell r="AE438" t="str">
            <v>MMIS</v>
          </cell>
          <cell r="AF438" t="str">
            <v>UUH</v>
          </cell>
          <cell r="AG438" t="str">
            <v>P</v>
          </cell>
        </row>
        <row r="439">
          <cell r="A439">
            <v>1356337562</v>
          </cell>
          <cell r="B439">
            <v>1132838</v>
          </cell>
          <cell r="C439" t="str">
            <v>Spalding, Samuel C., MD</v>
          </cell>
          <cell r="D439" t="str">
            <v>E0186595</v>
          </cell>
          <cell r="E439" t="str">
            <v>SPALDING SAMUEL CLYDE III MD</v>
          </cell>
          <cell r="G439" t="str">
            <v>Lorraine Manzella</v>
          </cell>
          <cell r="H439" t="str">
            <v>(315) 464-6853</v>
          </cell>
          <cell r="J439" t="str">
            <v>MANZELLL@upstate.edu</v>
          </cell>
          <cell r="L439" t="str">
            <v>All Other:: Practitioner - Non-Primary Care Provider (PCP)</v>
          </cell>
          <cell r="M439" t="str">
            <v>No</v>
          </cell>
          <cell r="R439" t="str">
            <v>SPALDING SAMUEL</v>
          </cell>
          <cell r="W439" t="str">
            <v>SPALDING SAMUEL CLYDE III MD</v>
          </cell>
          <cell r="X439" t="str">
            <v>RETINA VITREOUS SURG</v>
          </cell>
          <cell r="Y439" t="str">
            <v>SYRACUSE</v>
          </cell>
          <cell r="Z439" t="str">
            <v>NY</v>
          </cell>
          <cell r="AA439" t="str">
            <v>13224-1668</v>
          </cell>
          <cell r="AB439" t="str">
            <v>PHYSICIAN</v>
          </cell>
          <cell r="AC439" t="str">
            <v>M</v>
          </cell>
          <cell r="AD439" t="str">
            <v>No</v>
          </cell>
          <cell r="AE439" t="str">
            <v>MMIS</v>
          </cell>
          <cell r="AF439" t="str">
            <v>UUH</v>
          </cell>
          <cell r="AG439" t="str">
            <v>P</v>
          </cell>
        </row>
        <row r="440">
          <cell r="A440">
            <v>1700877743</v>
          </cell>
          <cell r="B440">
            <v>1182136</v>
          </cell>
          <cell r="C440" t="str">
            <v>Sperling, Steven Dr.</v>
          </cell>
          <cell r="D440" t="str">
            <v>E0181676</v>
          </cell>
          <cell r="E440" t="str">
            <v>SPERLING STEVEN R MD</v>
          </cell>
          <cell r="G440" t="str">
            <v>Sperling, Steven Dr.</v>
          </cell>
          <cell r="H440" t="str">
            <v>(315) 733-2526</v>
          </cell>
          <cell r="J440" t="str">
            <v>jsears@stemc.org</v>
          </cell>
          <cell r="L440" t="str">
            <v>All Other:: Practitioner - Primary Care Provider (PCP)</v>
          </cell>
          <cell r="M440" t="str">
            <v>Yes</v>
          </cell>
          <cell r="R440" t="str">
            <v>SPERLING STEVEN</v>
          </cell>
          <cell r="W440" t="str">
            <v>SPERLING STEVEN R MD</v>
          </cell>
          <cell r="X440" t="str">
            <v>5 ANN ST</v>
          </cell>
          <cell r="Y440" t="str">
            <v>MOHAWK</v>
          </cell>
          <cell r="Z440" t="str">
            <v>NY</v>
          </cell>
          <cell r="AA440" t="str">
            <v>13407-1103</v>
          </cell>
          <cell r="AB440" t="str">
            <v>PHYSICIAN</v>
          </cell>
          <cell r="AC440" t="str">
            <v>M</v>
          </cell>
          <cell r="AD440" t="str">
            <v>No</v>
          </cell>
          <cell r="AE440" t="str">
            <v>MMIS</v>
          </cell>
          <cell r="AF440" t="str">
            <v>SEMC</v>
          </cell>
          <cell r="AG440" t="str">
            <v>P</v>
          </cell>
        </row>
        <row r="441">
          <cell r="A441">
            <v>1669456349</v>
          </cell>
          <cell r="B441">
            <v>2550585</v>
          </cell>
          <cell r="C441" t="str">
            <v>Spitzer, Stephen G., MD</v>
          </cell>
          <cell r="D441" t="str">
            <v>E0045091</v>
          </cell>
          <cell r="E441" t="str">
            <v>SPITZER STEPHEN G MD</v>
          </cell>
          <cell r="G441" t="str">
            <v>Lorraine Manzella</v>
          </cell>
          <cell r="H441" t="str">
            <v>(315) 464-6853</v>
          </cell>
          <cell r="J441" t="str">
            <v>MANZELLL@upstate.edu</v>
          </cell>
          <cell r="L441" t="str">
            <v>All Other:: Practitioner - Non-Primary Care Provider (PCP)</v>
          </cell>
          <cell r="M441" t="str">
            <v>No</v>
          </cell>
          <cell r="R441" t="str">
            <v>SPITZER STEPHEN</v>
          </cell>
          <cell r="W441" t="str">
            <v>SPITZER STEPHEN GREGORY</v>
          </cell>
          <cell r="X441" t="str">
            <v>STE 205</v>
          </cell>
          <cell r="Y441" t="str">
            <v>SLINGERLANDS</v>
          </cell>
          <cell r="Z441" t="str">
            <v>NY</v>
          </cell>
          <cell r="AA441" t="str">
            <v>12159-9222</v>
          </cell>
          <cell r="AB441" t="str">
            <v>PHYSICIAN</v>
          </cell>
          <cell r="AC441" t="str">
            <v>M</v>
          </cell>
          <cell r="AD441" t="str">
            <v>No</v>
          </cell>
          <cell r="AE441" t="str">
            <v>MMIS</v>
          </cell>
          <cell r="AF441" t="str">
            <v>UUH</v>
          </cell>
          <cell r="AG441" t="str">
            <v>P</v>
          </cell>
        </row>
        <row r="442">
          <cell r="A442">
            <v>1346415841</v>
          </cell>
          <cell r="B442">
            <v>1224515</v>
          </cell>
          <cell r="C442" t="str">
            <v>Gan Kavod, Inc.</v>
          </cell>
          <cell r="D442" t="str">
            <v>E0177446</v>
          </cell>
          <cell r="E442" t="str">
            <v>GAN KAVOD INC MAPLE ICF</v>
          </cell>
          <cell r="F442">
            <v>223032483</v>
          </cell>
          <cell r="G442" t="str">
            <v>Christa Serafin, CEO</v>
          </cell>
          <cell r="H442" t="str">
            <v>(315) 737-2247</v>
          </cell>
          <cell r="J442" t="str">
            <v>cserafin@sitrin.com</v>
          </cell>
          <cell r="L442" t="str">
            <v>All Other</v>
          </cell>
          <cell r="M442" t="str">
            <v>Yes</v>
          </cell>
          <cell r="R442" t="str">
            <v>GAN KAVOD, INC</v>
          </cell>
          <cell r="W442" t="str">
            <v>GAN KAVOD INC MAPLE ICF</v>
          </cell>
          <cell r="X442" t="str">
            <v>1 KAVOD RD</v>
          </cell>
          <cell r="Y442" t="str">
            <v>NEW HARTFORD</v>
          </cell>
          <cell r="Z442" t="str">
            <v>NY</v>
          </cell>
          <cell r="AA442" t="str">
            <v>13413-3630</v>
          </cell>
          <cell r="AB442" t="str">
            <v>LONG TERM CARE FACILITY</v>
          </cell>
          <cell r="AC442" t="str">
            <v>M</v>
          </cell>
          <cell r="AD442" t="str">
            <v>No</v>
          </cell>
          <cell r="AE442" t="str">
            <v>MMIS</v>
          </cell>
          <cell r="AF442" t="str">
            <v>Sitrin</v>
          </cell>
          <cell r="AG442" t="str">
            <v>P</v>
          </cell>
        </row>
        <row r="443">
          <cell r="A443">
            <v>1922049519</v>
          </cell>
          <cell r="B443">
            <v>2630880</v>
          </cell>
          <cell r="C443" t="str">
            <v>Gao, Wenshi , MD</v>
          </cell>
          <cell r="D443" t="str">
            <v>E0037072</v>
          </cell>
          <cell r="E443" t="str">
            <v>GAO WENSHI MD</v>
          </cell>
          <cell r="G443" t="str">
            <v>Lorraine Manzella</v>
          </cell>
          <cell r="H443" t="str">
            <v>(315) 464-6853</v>
          </cell>
          <cell r="J443" t="str">
            <v>MANZELLL@upstate.edu</v>
          </cell>
          <cell r="L443" t="str">
            <v>All Other:: Practitioner - Non-Primary Care Provider (PCP)</v>
          </cell>
          <cell r="M443" t="str">
            <v>No</v>
          </cell>
          <cell r="R443" t="str">
            <v>GAO WENSHI</v>
          </cell>
          <cell r="W443" t="str">
            <v>GAO WENSHI</v>
          </cell>
          <cell r="X443" t="str">
            <v>207 FOOTE AVE</v>
          </cell>
          <cell r="Y443" t="str">
            <v>JAMESTOWN</v>
          </cell>
          <cell r="Z443" t="str">
            <v>NY</v>
          </cell>
          <cell r="AA443" t="str">
            <v>14701-7077</v>
          </cell>
          <cell r="AB443" t="str">
            <v>PHYSICIAN</v>
          </cell>
          <cell r="AC443" t="str">
            <v>M</v>
          </cell>
          <cell r="AD443" t="str">
            <v>No</v>
          </cell>
          <cell r="AE443" t="str">
            <v>MMIS</v>
          </cell>
          <cell r="AF443" t="str">
            <v>UUH</v>
          </cell>
          <cell r="AG443" t="str">
            <v>P</v>
          </cell>
        </row>
        <row r="444">
          <cell r="A444">
            <v>1275813842</v>
          </cell>
          <cell r="C444" t="str">
            <v>SYRACUSE COMMUNITY HEALTH CENTER</v>
          </cell>
          <cell r="G444" t="str">
            <v>Daphene Johnson</v>
          </cell>
          <cell r="H444" t="str">
            <v>(315) 476-7921</v>
          </cell>
          <cell r="I444">
            <v>2263</v>
          </cell>
          <cell r="J444" t="str">
            <v>ddj1@schcny.com</v>
          </cell>
          <cell r="K444" t="str">
            <v>Clinic</v>
          </cell>
          <cell r="L444" t="str">
            <v>Uncategorized</v>
          </cell>
          <cell r="M444" t="str">
            <v>No</v>
          </cell>
          <cell r="R444" t="str">
            <v>SYRACUSE COMMUNITY HEALTH CENTER</v>
          </cell>
          <cell r="S444" t="str">
            <v>819 S SALINA ST</v>
          </cell>
          <cell r="T444" t="str">
            <v>SYRACUSE</v>
          </cell>
          <cell r="U444" t="str">
            <v>NY</v>
          </cell>
          <cell r="V444">
            <v>132023527</v>
          </cell>
          <cell r="AC444" t="str">
            <v>M</v>
          </cell>
          <cell r="AD444" t="str">
            <v>No</v>
          </cell>
          <cell r="AE444" t="str">
            <v>NPI only</v>
          </cell>
          <cell r="AF444" t="str">
            <v>SCHC</v>
          </cell>
          <cell r="AG444" t="str">
            <v>P</v>
          </cell>
        </row>
        <row r="445">
          <cell r="A445">
            <v>1265694079</v>
          </cell>
          <cell r="B445">
            <v>3003858</v>
          </cell>
          <cell r="C445" t="str">
            <v>SYRACUSE COMMUNITY HEALTH CENTER INC.</v>
          </cell>
          <cell r="D445" t="str">
            <v>E0252100</v>
          </cell>
          <cell r="E445" t="str">
            <v>SYRACUSE COMM HEALTH CTR  INC</v>
          </cell>
          <cell r="G445" t="str">
            <v>Daphene Johnson</v>
          </cell>
          <cell r="H445" t="str">
            <v>(315) 476-7921</v>
          </cell>
          <cell r="I445">
            <v>2263</v>
          </cell>
          <cell r="J445" t="str">
            <v>ddj1@schcny.com</v>
          </cell>
          <cell r="L445" t="str">
            <v>All Other:: Clinic:: Substance Abuse</v>
          </cell>
          <cell r="M445" t="str">
            <v>Yes</v>
          </cell>
          <cell r="R445" t="str">
            <v>SYRACUSE COMMUNITY HEALTH CENTER INC.</v>
          </cell>
          <cell r="W445" t="str">
            <v>SYRACUSE COMM HEALTH CTR  INC</v>
          </cell>
          <cell r="X445" t="str">
            <v>819 827 SO SALINA ST</v>
          </cell>
          <cell r="Y445" t="str">
            <v>SYRACUSE</v>
          </cell>
          <cell r="Z445" t="str">
            <v>NY</v>
          </cell>
          <cell r="AA445" t="str">
            <v>13202-3527</v>
          </cell>
          <cell r="AB445" t="str">
            <v>DIAGNOSTIC AND TREATMENT CENTER</v>
          </cell>
          <cell r="AC445" t="str">
            <v>M</v>
          </cell>
          <cell r="AD445" t="str">
            <v>No</v>
          </cell>
          <cell r="AE445" t="str">
            <v>MMIS</v>
          </cell>
          <cell r="AF445" t="str">
            <v>SCHC</v>
          </cell>
          <cell r="AG445" t="str">
            <v>P</v>
          </cell>
        </row>
        <row r="446">
          <cell r="A446">
            <v>1184886988</v>
          </cell>
          <cell r="B446">
            <v>474204</v>
          </cell>
          <cell r="C446" t="str">
            <v>SYRACUSE COMMUNITY HEALTH CENTER INC.</v>
          </cell>
          <cell r="D446" t="str">
            <v>E0252100</v>
          </cell>
          <cell r="E446" t="str">
            <v>SYRACUSE COMM HEALTH CTR  INC</v>
          </cell>
          <cell r="G446" t="str">
            <v>Daphene Johnson</v>
          </cell>
          <cell r="H446" t="str">
            <v>(315) 476-7921</v>
          </cell>
          <cell r="I446">
            <v>2263</v>
          </cell>
          <cell r="J446" t="str">
            <v>ddj1@schcny.com</v>
          </cell>
          <cell r="L446" t="str">
            <v>All Other:: Clinic:: Substance Abuse</v>
          </cell>
          <cell r="M446" t="str">
            <v>Yes</v>
          </cell>
          <cell r="R446" t="str">
            <v>SYRACUSE COMMUNITY HEALTH CENTER</v>
          </cell>
          <cell r="W446" t="str">
            <v>SYRACUSE COMM HEALTH CTR  INC</v>
          </cell>
          <cell r="X446" t="str">
            <v>819 827 SO SALINA ST</v>
          </cell>
          <cell r="Y446" t="str">
            <v>SYRACUSE</v>
          </cell>
          <cell r="Z446" t="str">
            <v>NY</v>
          </cell>
          <cell r="AA446" t="str">
            <v>13202-3527</v>
          </cell>
          <cell r="AB446" t="str">
            <v>DIAGNOSTIC AND TREATMENT CENTER</v>
          </cell>
          <cell r="AC446" t="str">
            <v>M</v>
          </cell>
          <cell r="AD446" t="str">
            <v>No</v>
          </cell>
          <cell r="AE446" t="str">
            <v>MMIS</v>
          </cell>
          <cell r="AF446" t="str">
            <v>SCHC</v>
          </cell>
          <cell r="AG446" t="str">
            <v>P</v>
          </cell>
        </row>
        <row r="447">
          <cell r="B447">
            <v>2701499</v>
          </cell>
          <cell r="C447" t="str">
            <v>MADISON-CORTLAND NYSARC DAY</v>
          </cell>
          <cell r="D447" t="str">
            <v>E0030032</v>
          </cell>
          <cell r="E447" t="str">
            <v>MADISON-CORTLAND NYSARC DAY</v>
          </cell>
          <cell r="F447">
            <v>160958020</v>
          </cell>
          <cell r="G447" t="str">
            <v>Jack Campbell</v>
          </cell>
          <cell r="H447" t="str">
            <v>(315) 363-3389</v>
          </cell>
          <cell r="J447" t="str">
            <v>jack.campbell@madisoncortlandarc.org</v>
          </cell>
          <cell r="L447" t="str">
            <v>All Other</v>
          </cell>
          <cell r="M447" t="str">
            <v>Yes</v>
          </cell>
          <cell r="W447" t="str">
            <v>MADISON-CORTLAND NYSARC DAY</v>
          </cell>
          <cell r="X447" t="str">
            <v>GROUP DAY HAB</v>
          </cell>
          <cell r="Y447" t="str">
            <v>ONEIDA</v>
          </cell>
          <cell r="Z447" t="str">
            <v>NY</v>
          </cell>
          <cell r="AA447" t="str">
            <v>13421-1500</v>
          </cell>
          <cell r="AB447" t="str">
            <v>HOME HEALTH AGENCY</v>
          </cell>
          <cell r="AC447" t="str">
            <v>M</v>
          </cell>
          <cell r="AD447" t="str">
            <v>No</v>
          </cell>
          <cell r="AE447" t="str">
            <v>MMIS</v>
          </cell>
          <cell r="AG447" t="str">
            <v>P</v>
          </cell>
        </row>
        <row r="448">
          <cell r="C448" t="str">
            <v>North Country Prenatal Perinatal Council, Inc</v>
          </cell>
          <cell r="G448" t="str">
            <v>Tina Cobb</v>
          </cell>
          <cell r="H448" t="str">
            <v>(315) 788-8533</v>
          </cell>
          <cell r="I448">
            <v>227</v>
          </cell>
          <cell r="J448" t="str">
            <v>tcobb@ncppc.org</v>
          </cell>
          <cell r="K448" t="str">
            <v>Community Advocacy and Support</v>
          </cell>
          <cell r="L448" t="str">
            <v>CBO</v>
          </cell>
          <cell r="M448" t="str">
            <v>No</v>
          </cell>
          <cell r="N448" t="str">
            <v>200 Washington St, Suite 300</v>
          </cell>
          <cell r="O448" t="str">
            <v>Watertown</v>
          </cell>
          <cell r="P448" t="str">
            <v>NY</v>
          </cell>
          <cell r="Q448">
            <v>13601</v>
          </cell>
          <cell r="AC448" t="str">
            <v>M</v>
          </cell>
          <cell r="AD448" t="str">
            <v>No</v>
          </cell>
          <cell r="AE448" t="str">
            <v>No NPI or MMIS</v>
          </cell>
          <cell r="AG448" t="str">
            <v>P</v>
          </cell>
        </row>
        <row r="449">
          <cell r="B449">
            <v>3611465</v>
          </cell>
          <cell r="C449" t="str">
            <v>ADVOCATES INCORPORATED DAY/CH</v>
          </cell>
          <cell r="D449" t="str">
            <v>E0351236</v>
          </cell>
          <cell r="E449" t="str">
            <v>ADVOCATES INCORPORATED DAY/CH</v>
          </cell>
          <cell r="F449">
            <v>161453716</v>
          </cell>
          <cell r="G449" t="str">
            <v>Nicholas Cappoletti</v>
          </cell>
          <cell r="H449" t="str">
            <v>(315) 469-9931</v>
          </cell>
          <cell r="J449" t="str">
            <v>nick@advocatesincorporated.org</v>
          </cell>
          <cell r="L449" t="str">
            <v>All Other</v>
          </cell>
          <cell r="M449" t="str">
            <v>Yes</v>
          </cell>
          <cell r="W449" t="str">
            <v>ADVOCATES INCORPORATED DAY/CH</v>
          </cell>
          <cell r="X449" t="str">
            <v>609 VINE ST</v>
          </cell>
          <cell r="Y449" t="str">
            <v>LIVERPOOL</v>
          </cell>
          <cell r="Z449" t="str">
            <v>NY</v>
          </cell>
          <cell r="AA449" t="str">
            <v>13088-5132</v>
          </cell>
          <cell r="AB449" t="str">
            <v>HOME HEALTH AGENCY</v>
          </cell>
          <cell r="AC449" t="str">
            <v>M</v>
          </cell>
          <cell r="AD449" t="str">
            <v>No</v>
          </cell>
          <cell r="AE449" t="str">
            <v>MMIS</v>
          </cell>
          <cell r="AG449" t="str">
            <v>P</v>
          </cell>
        </row>
        <row r="450">
          <cell r="B450">
            <v>2330032</v>
          </cell>
          <cell r="C450" t="str">
            <v>ADVOCATES INC / OMRDD</v>
          </cell>
          <cell r="D450" t="str">
            <v>E0067100</v>
          </cell>
          <cell r="E450" t="str">
            <v>OMRDD/FAMILYCAPPED INC</v>
          </cell>
          <cell r="F450">
            <v>161453716</v>
          </cell>
          <cell r="G450" t="str">
            <v>Nicholas Cappoletti</v>
          </cell>
          <cell r="H450" t="str">
            <v>(315) 469-9931</v>
          </cell>
          <cell r="J450" t="str">
            <v>nick@advocatesincorporated.org</v>
          </cell>
          <cell r="L450" t="str">
            <v>Case Management / Health Home</v>
          </cell>
          <cell r="M450" t="str">
            <v>No</v>
          </cell>
          <cell r="W450" t="str">
            <v>ADVOCATES INCORPORATED</v>
          </cell>
          <cell r="X450" t="str">
            <v>636 OLD LIVERPOOL RD</v>
          </cell>
          <cell r="Y450" t="str">
            <v>LIVERPOOL</v>
          </cell>
          <cell r="Z450" t="str">
            <v>NY</v>
          </cell>
          <cell r="AA450" t="str">
            <v>13088-6033</v>
          </cell>
          <cell r="AB450" t="str">
            <v>HOME HEALTH AGENCY</v>
          </cell>
          <cell r="AC450" t="str">
            <v>M</v>
          </cell>
          <cell r="AD450" t="str">
            <v>No</v>
          </cell>
          <cell r="AE450" t="str">
            <v>MMIS</v>
          </cell>
          <cell r="AG450" t="str">
            <v>P</v>
          </cell>
        </row>
        <row r="451">
          <cell r="A451">
            <v>1629151949</v>
          </cell>
          <cell r="B451">
            <v>1192492</v>
          </cell>
          <cell r="C451" t="str">
            <v>KELLY, JOHN</v>
          </cell>
          <cell r="D451" t="str">
            <v>E0180640</v>
          </cell>
          <cell r="E451" t="str">
            <v>KELLY JOHN ROBERT</v>
          </cell>
          <cell r="G451" t="str">
            <v>Gene Morreale</v>
          </cell>
          <cell r="H451" t="str">
            <v>(315) 361-2300</v>
          </cell>
          <cell r="J451" t="str">
            <v>gmorreale@oneidahealthcare.org</v>
          </cell>
          <cell r="L451" t="str">
            <v>All Other:: Practitioner - Non-Primary Care Provider (PCP)</v>
          </cell>
          <cell r="M451" t="str">
            <v>No</v>
          </cell>
          <cell r="R451" t="str">
            <v>KELLY JOHN</v>
          </cell>
          <cell r="W451" t="str">
            <v>KELLY JOHN ROBERT</v>
          </cell>
          <cell r="X451" t="str">
            <v>ONEIDA SURGICAL GRP</v>
          </cell>
          <cell r="Y451" t="str">
            <v>ONEIDA</v>
          </cell>
          <cell r="Z451" t="str">
            <v>NY</v>
          </cell>
          <cell r="AA451" t="str">
            <v>13421-2611</v>
          </cell>
          <cell r="AB451" t="str">
            <v>PHYSICIAN</v>
          </cell>
          <cell r="AC451" t="str">
            <v>M</v>
          </cell>
          <cell r="AD451" t="str">
            <v>No</v>
          </cell>
          <cell r="AE451" t="str">
            <v>MMIS</v>
          </cell>
          <cell r="AF451" t="str">
            <v>Oneida Healthcare</v>
          </cell>
          <cell r="AG451" t="str">
            <v>P</v>
          </cell>
        </row>
        <row r="452">
          <cell r="A452">
            <v>1780634659</v>
          </cell>
          <cell r="B452">
            <v>1861196</v>
          </cell>
          <cell r="C452" t="str">
            <v>KING, JOHN</v>
          </cell>
          <cell r="D452" t="str">
            <v>E0113923</v>
          </cell>
          <cell r="E452" t="str">
            <v>KING JOHN M MD</v>
          </cell>
          <cell r="G452" t="str">
            <v>Gene Morreale</v>
          </cell>
          <cell r="H452" t="str">
            <v>(315) 361-2300</v>
          </cell>
          <cell r="J452" t="str">
            <v>gmorreale@oneidahealthcare.org</v>
          </cell>
          <cell r="L452" t="str">
            <v>Practitioner - Non-Primary Care Provider (PCP)</v>
          </cell>
          <cell r="M452" t="str">
            <v>No</v>
          </cell>
          <cell r="R452" t="str">
            <v>KING JOHN</v>
          </cell>
          <cell r="W452" t="str">
            <v>KING JOHN M</v>
          </cell>
          <cell r="X452" t="str">
            <v>357 GENESEE ST</v>
          </cell>
          <cell r="Y452" t="str">
            <v>ONEIDA</v>
          </cell>
          <cell r="Z452" t="str">
            <v>NY</v>
          </cell>
          <cell r="AA452" t="str">
            <v>13421-2658</v>
          </cell>
          <cell r="AB452" t="str">
            <v>PHYSICIAN</v>
          </cell>
          <cell r="AC452" t="str">
            <v>M</v>
          </cell>
          <cell r="AD452" t="str">
            <v>No</v>
          </cell>
          <cell r="AE452" t="str">
            <v>MMIS</v>
          </cell>
          <cell r="AF452" t="str">
            <v>Oneida Healthcare</v>
          </cell>
          <cell r="AG452" t="str">
            <v>P</v>
          </cell>
        </row>
        <row r="453">
          <cell r="A453">
            <v>1326000431</v>
          </cell>
          <cell r="B453">
            <v>2158390</v>
          </cell>
          <cell r="C453" t="str">
            <v>MULHOLLAND, JEFFREY DR.</v>
          </cell>
          <cell r="D453" t="str">
            <v>E0084236</v>
          </cell>
          <cell r="E453" t="str">
            <v>MULHOLLAND JEFFREY M MD</v>
          </cell>
          <cell r="G453" t="str">
            <v>Gene Morreale</v>
          </cell>
          <cell r="H453" t="str">
            <v>(315) 361-2300</v>
          </cell>
          <cell r="J453" t="str">
            <v>gmorreale@oneidahealthcare.org</v>
          </cell>
          <cell r="L453" t="str">
            <v>All Other:: Practitioner - Primary Care Provider (PCP)</v>
          </cell>
          <cell r="M453" t="str">
            <v>No</v>
          </cell>
          <cell r="R453" t="str">
            <v>MULHOLLAND JEFFREY DR.</v>
          </cell>
          <cell r="W453" t="str">
            <v>MULHOLLAND JEFFREY M MD</v>
          </cell>
          <cell r="X453" t="str">
            <v>7137 MT PLEASENT RD</v>
          </cell>
          <cell r="Y453" t="str">
            <v>CANASTOTU</v>
          </cell>
          <cell r="Z453" t="str">
            <v>NY</v>
          </cell>
          <cell r="AA453">
            <v>13032</v>
          </cell>
          <cell r="AB453" t="str">
            <v>PHYSICIAN</v>
          </cell>
          <cell r="AC453" t="str">
            <v>M</v>
          </cell>
          <cell r="AD453" t="str">
            <v>No</v>
          </cell>
          <cell r="AE453" t="str">
            <v>MMIS</v>
          </cell>
          <cell r="AF453" t="str">
            <v>Oneida Healthcare</v>
          </cell>
          <cell r="AG453" t="str">
            <v>P</v>
          </cell>
        </row>
        <row r="454">
          <cell r="A454">
            <v>1730151507</v>
          </cell>
          <cell r="B454">
            <v>1075850</v>
          </cell>
          <cell r="C454" t="str">
            <v>TALLIM GIBRAN ASLIM MD</v>
          </cell>
          <cell r="D454" t="str">
            <v>E0192285</v>
          </cell>
          <cell r="E454" t="str">
            <v>TALLIM GIBRAN ASLIM MD</v>
          </cell>
          <cell r="G454" t="str">
            <v>Rosemel Atkinson</v>
          </cell>
          <cell r="H454" t="str">
            <v>(315) 337-3365</v>
          </cell>
          <cell r="J454" t="str">
            <v>ratkinson@romehospital.org</v>
          </cell>
          <cell r="L454" t="str">
            <v>All Other:: Practitioner - Primary Care Provider (PCP)</v>
          </cell>
          <cell r="M454" t="str">
            <v>No</v>
          </cell>
          <cell r="R454" t="str">
            <v>TALLIM GIBRAN</v>
          </cell>
          <cell r="W454" t="str">
            <v>TALLIM GIBRAN ASLIM MD</v>
          </cell>
          <cell r="X454" t="str">
            <v>ROME MEM HOSP</v>
          </cell>
          <cell r="Y454" t="str">
            <v>ROME</v>
          </cell>
          <cell r="Z454" t="str">
            <v>NY</v>
          </cell>
          <cell r="AA454" t="str">
            <v>13440-2844</v>
          </cell>
          <cell r="AB454" t="str">
            <v>PHYSICIAN</v>
          </cell>
          <cell r="AC454" t="str">
            <v>M</v>
          </cell>
          <cell r="AD454" t="str">
            <v>No</v>
          </cell>
          <cell r="AE454" t="str">
            <v>MMIS</v>
          </cell>
          <cell r="AF454" t="str">
            <v>RMH</v>
          </cell>
          <cell r="AG454" t="str">
            <v>P</v>
          </cell>
        </row>
        <row r="455">
          <cell r="A455">
            <v>1861464372</v>
          </cell>
          <cell r="B455">
            <v>1890702</v>
          </cell>
          <cell r="C455" t="str">
            <v>TAYLOR VIVIENNE MD</v>
          </cell>
          <cell r="D455" t="str">
            <v>E0110974</v>
          </cell>
          <cell r="E455" t="str">
            <v>TAYLOR VIVIENNE MD</v>
          </cell>
          <cell r="G455" t="str">
            <v>Rosemel Atkinson</v>
          </cell>
          <cell r="H455" t="str">
            <v>(315) 337-3365</v>
          </cell>
          <cell r="J455" t="str">
            <v>ratkinson@romehospital.org</v>
          </cell>
          <cell r="L455" t="str">
            <v>All Other:: Practitioner - Primary Care Provider (PCP)</v>
          </cell>
          <cell r="M455" t="str">
            <v>No</v>
          </cell>
          <cell r="R455" t="str">
            <v>TAYLOR VIVIENNE</v>
          </cell>
          <cell r="W455" t="str">
            <v>TAYLOR VIVIENNE MD</v>
          </cell>
          <cell r="Y455" t="str">
            <v>ROCHESTER</v>
          </cell>
          <cell r="Z455" t="str">
            <v>NY</v>
          </cell>
          <cell r="AA455" t="str">
            <v>14642-0002</v>
          </cell>
          <cell r="AB455" t="str">
            <v>PHYSICIAN</v>
          </cell>
          <cell r="AC455" t="str">
            <v>M</v>
          </cell>
          <cell r="AD455" t="str">
            <v>No</v>
          </cell>
          <cell r="AE455" t="str">
            <v>MMIS</v>
          </cell>
          <cell r="AF455" t="str">
            <v>UCP</v>
          </cell>
          <cell r="AG455" t="str">
            <v>P</v>
          </cell>
        </row>
        <row r="456">
          <cell r="A456">
            <v>1659506111</v>
          </cell>
          <cell r="B456">
            <v>3625321</v>
          </cell>
          <cell r="C456" t="str">
            <v>FRANCIS DESMOND</v>
          </cell>
          <cell r="D456" t="str">
            <v>E0352790</v>
          </cell>
          <cell r="E456" t="str">
            <v>FRANCIS DESMOND</v>
          </cell>
          <cell r="G456" t="str">
            <v>Rosemel Atkinson</v>
          </cell>
          <cell r="H456" t="str">
            <v>(315) 337-3365</v>
          </cell>
          <cell r="J456" t="str">
            <v>ratkinson@romehospital.org</v>
          </cell>
          <cell r="L456" t="str">
            <v>All Other:: Practitioner - Primary Care Provider (PCP)</v>
          </cell>
          <cell r="M456" t="str">
            <v>No</v>
          </cell>
          <cell r="R456" t="str">
            <v>FRANCIS DESMOND</v>
          </cell>
          <cell r="W456" t="str">
            <v>FRANCIS DESMOND</v>
          </cell>
          <cell r="X456" t="str">
            <v>1801 BLACK RIVER BLVD N</v>
          </cell>
          <cell r="Y456" t="str">
            <v>ROME</v>
          </cell>
          <cell r="Z456" t="str">
            <v>NY</v>
          </cell>
          <cell r="AA456" t="str">
            <v>13440-2427</v>
          </cell>
          <cell r="AB456" t="str">
            <v>PHYSICIAN</v>
          </cell>
          <cell r="AC456" t="str">
            <v>M</v>
          </cell>
          <cell r="AD456" t="str">
            <v>No</v>
          </cell>
          <cell r="AE456" t="str">
            <v>MMIS</v>
          </cell>
          <cell r="AF456" t="str">
            <v>RMH</v>
          </cell>
          <cell r="AG456" t="str">
            <v>P</v>
          </cell>
        </row>
        <row r="457">
          <cell r="A457">
            <v>1922040138</v>
          </cell>
          <cell r="B457">
            <v>2728687</v>
          </cell>
          <cell r="C457" t="str">
            <v>BRAGA ANTONIO CARVALHO MD</v>
          </cell>
          <cell r="D457" t="str">
            <v>E0027318</v>
          </cell>
          <cell r="E457" t="str">
            <v>BRAGA ANTONIO CARVALHO MD</v>
          </cell>
          <cell r="G457" t="str">
            <v>Rosemel Atkinson</v>
          </cell>
          <cell r="H457" t="str">
            <v>(315) 337-3365</v>
          </cell>
          <cell r="J457" t="str">
            <v>ratkinson@romehospital.org</v>
          </cell>
          <cell r="L457" t="str">
            <v>All Other:: Practitioner - Primary Care Provider (PCP)</v>
          </cell>
          <cell r="M457" t="str">
            <v>No</v>
          </cell>
          <cell r="R457" t="str">
            <v>BRAGA ANTONIO DR.</v>
          </cell>
          <cell r="W457" t="str">
            <v>BRAGA ANTONIO CARVALHO MD</v>
          </cell>
          <cell r="X457" t="str">
            <v>500 FEDERAL ST</v>
          </cell>
          <cell r="Y457" t="str">
            <v>TROY</v>
          </cell>
          <cell r="Z457" t="str">
            <v>NY</v>
          </cell>
          <cell r="AA457" t="str">
            <v>12180-2832</v>
          </cell>
          <cell r="AB457" t="str">
            <v>PHYSICIAN</v>
          </cell>
          <cell r="AC457" t="str">
            <v>M</v>
          </cell>
          <cell r="AD457" t="str">
            <v>No</v>
          </cell>
          <cell r="AE457" t="str">
            <v>MMIS</v>
          </cell>
          <cell r="AF457" t="str">
            <v>RMH</v>
          </cell>
          <cell r="AG457" t="str">
            <v>P</v>
          </cell>
        </row>
        <row r="458">
          <cell r="A458">
            <v>1487640397</v>
          </cell>
          <cell r="B458">
            <v>2441289</v>
          </cell>
          <cell r="C458" t="str">
            <v>HALPERN ANDREW  MD</v>
          </cell>
          <cell r="D458" t="str">
            <v>E0056004</v>
          </cell>
          <cell r="E458" t="str">
            <v>HALPERN ANDREW  MD</v>
          </cell>
          <cell r="G458" t="str">
            <v>Rosemel Atkinson</v>
          </cell>
          <cell r="H458" t="str">
            <v>(315) 337-3365</v>
          </cell>
          <cell r="J458" t="str">
            <v>ratkinson@romehospital.org</v>
          </cell>
          <cell r="L458" t="str">
            <v>All Other:: Practitioner - Primary Care Provider (PCP)</v>
          </cell>
          <cell r="M458" t="str">
            <v>No</v>
          </cell>
          <cell r="R458" t="str">
            <v>HALPERN ANDREW</v>
          </cell>
          <cell r="W458" t="str">
            <v>HALPERN ANDREW  MD</v>
          </cell>
          <cell r="X458" t="str">
            <v>1801 BLACK RIVER BLVD N</v>
          </cell>
          <cell r="Y458" t="str">
            <v>ROME</v>
          </cell>
          <cell r="Z458" t="str">
            <v>NY</v>
          </cell>
          <cell r="AA458" t="str">
            <v>13440-2427</v>
          </cell>
          <cell r="AB458" t="str">
            <v>PHYSICIAN</v>
          </cell>
          <cell r="AC458" t="str">
            <v>M</v>
          </cell>
          <cell r="AD458" t="str">
            <v>No</v>
          </cell>
          <cell r="AE458" t="str">
            <v>MMIS</v>
          </cell>
          <cell r="AF458" t="str">
            <v>RMH</v>
          </cell>
          <cell r="AG458" t="str">
            <v>P</v>
          </cell>
        </row>
        <row r="459">
          <cell r="A459">
            <v>1669607669</v>
          </cell>
          <cell r="B459">
            <v>3419918</v>
          </cell>
          <cell r="C459" t="str">
            <v>Gero, Nicole M., MD</v>
          </cell>
          <cell r="D459" t="str">
            <v>E0330204</v>
          </cell>
          <cell r="E459" t="str">
            <v>GERO NICOLE MARIE</v>
          </cell>
          <cell r="G459" t="str">
            <v>Lorraine Manzella</v>
          </cell>
          <cell r="H459" t="str">
            <v>(315) 464-6853</v>
          </cell>
          <cell r="J459" t="str">
            <v>MANZELLL@upstate.edu</v>
          </cell>
          <cell r="L459" t="str">
            <v>Practitioner - Non-Primary Care Provider (PCP)</v>
          </cell>
          <cell r="M459" t="str">
            <v>No</v>
          </cell>
          <cell r="R459" t="str">
            <v>GERO NICOLE</v>
          </cell>
          <cell r="W459" t="str">
            <v>GERO NICOLE MARIE</v>
          </cell>
          <cell r="X459" t="str">
            <v>196 NORTH ST</v>
          </cell>
          <cell r="Y459" t="str">
            <v>GENEVA</v>
          </cell>
          <cell r="Z459" t="str">
            <v>NY</v>
          </cell>
          <cell r="AA459" t="str">
            <v>14456-1651</v>
          </cell>
          <cell r="AB459" t="str">
            <v>PHYSICIAN</v>
          </cell>
          <cell r="AC459" t="str">
            <v>M</v>
          </cell>
          <cell r="AD459" t="str">
            <v>No</v>
          </cell>
          <cell r="AE459" t="str">
            <v>MMIS</v>
          </cell>
          <cell r="AF459" t="str">
            <v>UUH</v>
          </cell>
          <cell r="AG459" t="str">
            <v>P</v>
          </cell>
        </row>
        <row r="460">
          <cell r="A460">
            <v>1023245313</v>
          </cell>
          <cell r="B460">
            <v>3136096</v>
          </cell>
          <cell r="C460" t="str">
            <v>Ghimire, Anil, MD</v>
          </cell>
          <cell r="D460" t="str">
            <v>E0297233</v>
          </cell>
          <cell r="E460" t="str">
            <v>GEORGE TANYA</v>
          </cell>
          <cell r="G460" t="str">
            <v>Lorraine Manzella</v>
          </cell>
          <cell r="H460" t="str">
            <v>(315) 464-6853</v>
          </cell>
          <cell r="J460" t="str">
            <v>MANZELLL@upstate.edu</v>
          </cell>
          <cell r="L460" t="str">
            <v>Practitioner - Non-Primary Care Provider (PCP):: Practitioner - Primary Care Provider (PCP)</v>
          </cell>
          <cell r="M460" t="str">
            <v>Yes</v>
          </cell>
          <cell r="R460" t="str">
            <v>GEORGE TANYA</v>
          </cell>
          <cell r="W460" t="str">
            <v>GEORGE TANYA MARLAN</v>
          </cell>
          <cell r="X460" t="str">
            <v>750 E ADAMS ST</v>
          </cell>
          <cell r="Y460" t="str">
            <v>SYRACUSE</v>
          </cell>
          <cell r="Z460" t="str">
            <v>NY</v>
          </cell>
          <cell r="AA460" t="str">
            <v>13210-2342</v>
          </cell>
          <cell r="AB460" t="str">
            <v>PHYSICIAN</v>
          </cell>
          <cell r="AC460" t="str">
            <v>M</v>
          </cell>
          <cell r="AD460" t="str">
            <v>No</v>
          </cell>
          <cell r="AE460" t="str">
            <v>MMIS</v>
          </cell>
          <cell r="AF460" t="str">
            <v>UUH</v>
          </cell>
          <cell r="AG460" t="str">
            <v>P</v>
          </cell>
        </row>
        <row r="461">
          <cell r="A461">
            <v>1881860633</v>
          </cell>
          <cell r="B461">
            <v>807983</v>
          </cell>
          <cell r="C461" t="str">
            <v>UNITED CEREBRAL PALSY</v>
          </cell>
          <cell r="D461" t="str">
            <v>E0218932</v>
          </cell>
          <cell r="E461" t="str">
            <v>UCP &amp; HANDI UTICA N GAGE DT</v>
          </cell>
          <cell r="G461" t="str">
            <v>Laura Eannace</v>
          </cell>
          <cell r="H461" t="str">
            <v>(315) 724-6907</v>
          </cell>
          <cell r="J461" t="str">
            <v>laura.eannace@upstatecp.org</v>
          </cell>
          <cell r="L461" t="str">
            <v>Uncategorized</v>
          </cell>
          <cell r="M461" t="str">
            <v>No</v>
          </cell>
          <cell r="R461" t="str">
            <v>UPSTATECEREBRAL PALSY, INC.</v>
          </cell>
          <cell r="W461" t="str">
            <v>UCP &amp; HANDI UTICA N GAGE DT</v>
          </cell>
          <cell r="X461" t="str">
            <v>DAY TREATMENT OMR</v>
          </cell>
          <cell r="Y461" t="str">
            <v>BARNEVELD</v>
          </cell>
          <cell r="Z461" t="str">
            <v>NY</v>
          </cell>
          <cell r="AA461">
            <v>13304</v>
          </cell>
          <cell r="AB461" t="str">
            <v>DIAGNOSTIC AND TREATMENT CENTER</v>
          </cell>
          <cell r="AC461" t="str">
            <v>M</v>
          </cell>
          <cell r="AD461" t="str">
            <v>No</v>
          </cell>
          <cell r="AE461" t="str">
            <v>MMIS</v>
          </cell>
          <cell r="AF461" t="str">
            <v>UCP</v>
          </cell>
          <cell r="AG461" t="str">
            <v>P</v>
          </cell>
        </row>
        <row r="462">
          <cell r="B462">
            <v>2693598</v>
          </cell>
          <cell r="C462" t="str">
            <v>UCP HANDICAPPED P UTICA DAY</v>
          </cell>
          <cell r="D462" t="str">
            <v>E0030820</v>
          </cell>
          <cell r="E462" t="str">
            <v>UCP HANDICAPPED P UTICA DAY</v>
          </cell>
          <cell r="F462">
            <v>150543657</v>
          </cell>
          <cell r="G462" t="str">
            <v>Laura Eannace</v>
          </cell>
          <cell r="H462" t="str">
            <v>(315) 724-6907</v>
          </cell>
          <cell r="J462" t="str">
            <v>laura.eannace@upstatecp.org</v>
          </cell>
          <cell r="L462" t="str">
            <v>All Other</v>
          </cell>
          <cell r="M462" t="str">
            <v>No</v>
          </cell>
          <cell r="W462" t="str">
            <v>UCP HANDICAPPED P UTICA DAY</v>
          </cell>
          <cell r="X462" t="str">
            <v>GROUP DAY HAB</v>
          </cell>
          <cell r="Y462" t="str">
            <v>UTICA</v>
          </cell>
          <cell r="Z462" t="str">
            <v>NY</v>
          </cell>
          <cell r="AA462" t="str">
            <v>13501-1930</v>
          </cell>
          <cell r="AB462" t="str">
            <v>HOME HEALTH AGENCY</v>
          </cell>
          <cell r="AC462" t="str">
            <v>M</v>
          </cell>
          <cell r="AD462" t="str">
            <v>No</v>
          </cell>
          <cell r="AE462" t="str">
            <v>MMIS</v>
          </cell>
          <cell r="AF462" t="str">
            <v>UCP</v>
          </cell>
          <cell r="AG462" t="str">
            <v>P</v>
          </cell>
        </row>
        <row r="463">
          <cell r="B463">
            <v>2257454</v>
          </cell>
          <cell r="C463" t="str">
            <v>UCP &amp; HANDI PERS UTICA SPV</v>
          </cell>
          <cell r="D463" t="str">
            <v>E0074353</v>
          </cell>
          <cell r="E463" t="str">
            <v>UCP &amp; HANDI PERS UTICA POP</v>
          </cell>
          <cell r="F463">
            <v>150543657</v>
          </cell>
          <cell r="G463" t="str">
            <v>Laura Eannace</v>
          </cell>
          <cell r="H463" t="str">
            <v>(315) 724-6907</v>
          </cell>
          <cell r="J463" t="str">
            <v>laura.eannace@upstatecp.org</v>
          </cell>
          <cell r="L463" t="str">
            <v>All Other</v>
          </cell>
          <cell r="M463" t="str">
            <v>No</v>
          </cell>
          <cell r="W463" t="str">
            <v>UCP &amp; HANDI PERS UTICA SPV</v>
          </cell>
          <cell r="X463" t="str">
            <v>SUPERVISED</v>
          </cell>
          <cell r="Y463" t="str">
            <v>UTICA</v>
          </cell>
          <cell r="Z463" t="str">
            <v>NY</v>
          </cell>
          <cell r="AA463" t="str">
            <v>13501-1930</v>
          </cell>
          <cell r="AB463" t="str">
            <v>HOME HEALTH AGENCY</v>
          </cell>
          <cell r="AC463" t="str">
            <v>M</v>
          </cell>
          <cell r="AD463" t="str">
            <v>No</v>
          </cell>
          <cell r="AE463" t="str">
            <v>MMIS</v>
          </cell>
          <cell r="AF463" t="str">
            <v>UCP</v>
          </cell>
          <cell r="AG463" t="str">
            <v>P</v>
          </cell>
        </row>
        <row r="464">
          <cell r="B464">
            <v>2005012</v>
          </cell>
          <cell r="C464" t="str">
            <v>OMRDD/UCP &amp; HANDI PERS UTICA</v>
          </cell>
          <cell r="D464" t="str">
            <v>E0099559</v>
          </cell>
          <cell r="E464" t="str">
            <v>UCP &amp; HANDI PERS UTICA</v>
          </cell>
          <cell r="F464">
            <v>150543657</v>
          </cell>
          <cell r="G464" t="str">
            <v>Laura Eannace</v>
          </cell>
          <cell r="H464" t="str">
            <v>(315) 724-6907</v>
          </cell>
          <cell r="J464" t="str">
            <v>laura.eannace@upstatecp.org</v>
          </cell>
          <cell r="L464" t="str">
            <v>Case Management / Health Home</v>
          </cell>
          <cell r="M464" t="str">
            <v>No</v>
          </cell>
          <cell r="W464" t="str">
            <v>UCP &amp; HANDI PERS UTICA</v>
          </cell>
          <cell r="X464" t="str">
            <v>1020 MARY ST</v>
          </cell>
          <cell r="Y464" t="str">
            <v>UTICA</v>
          </cell>
          <cell r="Z464" t="str">
            <v>NY</v>
          </cell>
          <cell r="AA464" t="str">
            <v>13501-1930</v>
          </cell>
          <cell r="AB464" t="str">
            <v>HOME HEALTH AGENCY</v>
          </cell>
          <cell r="AC464" t="str">
            <v>M</v>
          </cell>
          <cell r="AD464" t="str">
            <v>No</v>
          </cell>
          <cell r="AE464" t="str">
            <v>MMIS</v>
          </cell>
          <cell r="AF464" t="str">
            <v>UCP</v>
          </cell>
          <cell r="AG464" t="str">
            <v>P</v>
          </cell>
        </row>
        <row r="465">
          <cell r="B465">
            <v>2592161</v>
          </cell>
          <cell r="C465" t="str">
            <v>UCP &amp; HANDI PERS UTICA RSP</v>
          </cell>
          <cell r="D465" t="str">
            <v>E0040940</v>
          </cell>
          <cell r="E465" t="str">
            <v>UCP &amp; HANDI PERS UTICA RSP</v>
          </cell>
          <cell r="G465" t="str">
            <v>Laura Eannace</v>
          </cell>
          <cell r="H465" t="str">
            <v>(315) 724-6907</v>
          </cell>
          <cell r="J465" t="str">
            <v>laura.eannace@upstatecp.org</v>
          </cell>
          <cell r="L465" t="str">
            <v>All Other</v>
          </cell>
          <cell r="M465" t="str">
            <v>No</v>
          </cell>
          <cell r="W465" t="str">
            <v>UCP &amp; HANDI PERS UTICA RSP</v>
          </cell>
          <cell r="AB465" t="str">
            <v>HOME HEALTH AGENCY</v>
          </cell>
          <cell r="AC465" t="str">
            <v>M</v>
          </cell>
          <cell r="AD465" t="str">
            <v>No</v>
          </cell>
          <cell r="AE465" t="str">
            <v>MMIS</v>
          </cell>
          <cell r="AF465" t="str">
            <v>UCP</v>
          </cell>
          <cell r="AG465" t="str">
            <v>P</v>
          </cell>
        </row>
        <row r="466">
          <cell r="A466">
            <v>1487755294</v>
          </cell>
          <cell r="B466">
            <v>1963244</v>
          </cell>
          <cell r="C466" t="str">
            <v>Stephen Berwind</v>
          </cell>
          <cell r="D466" t="str">
            <v>E0103732</v>
          </cell>
          <cell r="E466" t="str">
            <v>BERWIND STEPHEN P</v>
          </cell>
          <cell r="G466" t="str">
            <v>Derrick Murry</v>
          </cell>
          <cell r="H466" t="str">
            <v>(315) 452-2828</v>
          </cell>
          <cell r="J466" t="str">
            <v>Derrick.Murry@sjphysicians.org</v>
          </cell>
          <cell r="L466" t="str">
            <v>All Other:: Practitioner - Non-Primary Care Provider (PCP)</v>
          </cell>
          <cell r="M466" t="str">
            <v>No</v>
          </cell>
          <cell r="R466" t="str">
            <v>BERWIND STEPHEN MR.</v>
          </cell>
          <cell r="W466" t="str">
            <v>BERWIND STEPHEN P</v>
          </cell>
          <cell r="X466" t="str">
            <v>791 W GENESEE STREET RD</v>
          </cell>
          <cell r="Y466" t="str">
            <v>SKANEATELES</v>
          </cell>
          <cell r="Z466" t="str">
            <v>NY</v>
          </cell>
          <cell r="AA466" t="str">
            <v>13152-9377</v>
          </cell>
          <cell r="AB466" t="str">
            <v>PHYSICIAN</v>
          </cell>
          <cell r="AC466" t="str">
            <v>M</v>
          </cell>
          <cell r="AD466" t="str">
            <v>No</v>
          </cell>
          <cell r="AE466" t="str">
            <v>MMIS</v>
          </cell>
          <cell r="AG466" t="str">
            <v>P</v>
          </cell>
        </row>
        <row r="467">
          <cell r="A467">
            <v>1740254242</v>
          </cell>
          <cell r="B467">
            <v>2950374</v>
          </cell>
          <cell r="C467" t="str">
            <v>Stephen Hoag</v>
          </cell>
          <cell r="D467" t="str">
            <v>E0003105</v>
          </cell>
          <cell r="E467" t="str">
            <v>STEPHEN D HOAG MD</v>
          </cell>
          <cell r="G467" t="str">
            <v>Tracey Van Dyke</v>
          </cell>
          <cell r="H467" t="str">
            <v>(315) 655-8171</v>
          </cell>
          <cell r="J467" t="str">
            <v>Tracey.Vandyke@sjhsyr.org</v>
          </cell>
          <cell r="L467" t="str">
            <v>All Other:: Practitioner - Primary Care Provider (PCP)</v>
          </cell>
          <cell r="M467" t="str">
            <v>No</v>
          </cell>
          <cell r="R467" t="str">
            <v>HOAG STEPHEN DR.</v>
          </cell>
          <cell r="W467" t="str">
            <v>HOAG STEPHEN DAY</v>
          </cell>
          <cell r="X467" t="str">
            <v>4104 MEDICAL CENTER DR</v>
          </cell>
          <cell r="Y467" t="str">
            <v>FAYETTEVILLE</v>
          </cell>
          <cell r="Z467" t="str">
            <v>NY</v>
          </cell>
          <cell r="AA467" t="str">
            <v>13066-6635</v>
          </cell>
          <cell r="AB467" t="str">
            <v>PHYSICIAN</v>
          </cell>
          <cell r="AC467" t="str">
            <v>M</v>
          </cell>
          <cell r="AD467" t="str">
            <v>No</v>
          </cell>
          <cell r="AE467" t="str">
            <v>MMIS</v>
          </cell>
          <cell r="AF467" t="str">
            <v>UUH</v>
          </cell>
          <cell r="AG467" t="str">
            <v>P</v>
          </cell>
        </row>
        <row r="468">
          <cell r="A468">
            <v>1639172414</v>
          </cell>
          <cell r="B468">
            <v>1126645</v>
          </cell>
          <cell r="C468" t="str">
            <v>Steven Connolly, MD</v>
          </cell>
          <cell r="D468" t="str">
            <v>E0187214</v>
          </cell>
          <cell r="E468" t="str">
            <v>CONNOLLY STEVEN MICHAEL MD</v>
          </cell>
          <cell r="G468" t="str">
            <v>Kim Dynka</v>
          </cell>
          <cell r="H468" t="str">
            <v>(315) 488-0996</v>
          </cell>
          <cell r="J468" t="str">
            <v xml:space="preserve">kdynka@prldocs.com </v>
          </cell>
          <cell r="L468" t="str">
            <v>All Other:: Practitioner - Primary Care Provider (PCP)</v>
          </cell>
          <cell r="M468" t="str">
            <v>No</v>
          </cell>
          <cell r="R468" t="str">
            <v>CONNOLLY STEVEN</v>
          </cell>
          <cell r="W468" t="str">
            <v>CONNOLLY STEVEN MICHAEL MD</v>
          </cell>
          <cell r="X468" t="str">
            <v>436 HINSDALE RD</v>
          </cell>
          <cell r="Y468" t="str">
            <v>CAMILLUS</v>
          </cell>
          <cell r="Z468" t="str">
            <v>NY</v>
          </cell>
          <cell r="AA468" t="str">
            <v>13031-1648</v>
          </cell>
          <cell r="AB468" t="str">
            <v>PHYSICIAN</v>
          </cell>
          <cell r="AC468" t="str">
            <v>M</v>
          </cell>
          <cell r="AD468" t="str">
            <v>No</v>
          </cell>
          <cell r="AE468" t="str">
            <v>MMIS</v>
          </cell>
          <cell r="AF468" t="str">
            <v>FCMG</v>
          </cell>
          <cell r="AG468" t="str">
            <v>P</v>
          </cell>
        </row>
        <row r="469">
          <cell r="A469">
            <v>1114965860</v>
          </cell>
          <cell r="B469">
            <v>1935744</v>
          </cell>
          <cell r="C469" t="str">
            <v>Steven V. Zygmont, MD</v>
          </cell>
          <cell r="D469" t="str">
            <v>E0106478</v>
          </cell>
          <cell r="E469" t="str">
            <v>ZYGMONT STEVEN V MD</v>
          </cell>
          <cell r="H469" t="str">
            <v>(315) 567-0700</v>
          </cell>
          <cell r="L469" t="str">
            <v>All Other:: Practitioner - Non-Primary Care Provider (PCP)</v>
          </cell>
          <cell r="M469" t="str">
            <v>No</v>
          </cell>
          <cell r="R469" t="str">
            <v>ZYGMONT STEVEN</v>
          </cell>
          <cell r="W469" t="str">
            <v>ZYGMONT STEVEN V MD</v>
          </cell>
          <cell r="X469" t="str">
            <v>750 E ADAMS ST</v>
          </cell>
          <cell r="Y469" t="str">
            <v>SYRACUSE</v>
          </cell>
          <cell r="Z469" t="str">
            <v>NY</v>
          </cell>
          <cell r="AA469" t="str">
            <v>13210-2342</v>
          </cell>
          <cell r="AB469" t="str">
            <v>PHYSICIAN</v>
          </cell>
          <cell r="AC469" t="str">
            <v>M</v>
          </cell>
          <cell r="AD469" t="str">
            <v>No</v>
          </cell>
          <cell r="AE469" t="str">
            <v>MMIS</v>
          </cell>
          <cell r="AF469" t="str">
            <v>Auburn Community</v>
          </cell>
          <cell r="AG469" t="str">
            <v>P</v>
          </cell>
        </row>
        <row r="470">
          <cell r="A470">
            <v>1639254196</v>
          </cell>
          <cell r="B470">
            <v>1025878</v>
          </cell>
          <cell r="C470" t="str">
            <v>Stewart, Lawrence C., MD</v>
          </cell>
          <cell r="D470" t="str">
            <v>E0197277</v>
          </cell>
          <cell r="E470" t="str">
            <v>STEWART LAWRENCE C         MD</v>
          </cell>
          <cell r="G470" t="str">
            <v>Lorraine Manzella</v>
          </cell>
          <cell r="H470" t="str">
            <v>(315) 464-6853</v>
          </cell>
          <cell r="J470" t="str">
            <v>MANZELLL@upstate.edu</v>
          </cell>
          <cell r="L470" t="str">
            <v>All Other:: Practitioner - Non-Primary Care Provider (PCP)</v>
          </cell>
          <cell r="M470" t="str">
            <v>No</v>
          </cell>
          <cell r="R470" t="str">
            <v>STEWART LAWRENCE DR.</v>
          </cell>
          <cell r="W470" t="str">
            <v>STEWART LAWRENCE C         MD</v>
          </cell>
          <cell r="X470" t="str">
            <v>STE 4M</v>
          </cell>
          <cell r="Y470" t="str">
            <v>LIVERPOOL</v>
          </cell>
          <cell r="Z470" t="str">
            <v>NY</v>
          </cell>
          <cell r="AA470" t="str">
            <v>13088-3810</v>
          </cell>
          <cell r="AB470" t="str">
            <v>PHYSICIAN</v>
          </cell>
          <cell r="AC470" t="str">
            <v>M</v>
          </cell>
          <cell r="AD470" t="str">
            <v>No</v>
          </cell>
          <cell r="AE470" t="str">
            <v>MMIS</v>
          </cell>
          <cell r="AF470" t="str">
            <v>UUH</v>
          </cell>
          <cell r="AG470" t="str">
            <v>P</v>
          </cell>
        </row>
        <row r="471">
          <cell r="A471">
            <v>1720004161</v>
          </cell>
          <cell r="B471">
            <v>1225667</v>
          </cell>
          <cell r="C471" t="str">
            <v>Stred, Susan E., MD</v>
          </cell>
          <cell r="D471" t="str">
            <v>E0177333</v>
          </cell>
          <cell r="E471" t="str">
            <v>STRED SUSAN E MD</v>
          </cell>
          <cell r="G471" t="str">
            <v>Lorraine Manzella</v>
          </cell>
          <cell r="H471" t="str">
            <v>(315) 464-6853</v>
          </cell>
          <cell r="J471" t="str">
            <v>MANZELLL@upstate.edu</v>
          </cell>
          <cell r="L471" t="str">
            <v>All Other:: Practitioner - Non-Primary Care Provider (PCP)</v>
          </cell>
          <cell r="M471" t="str">
            <v>Yes</v>
          </cell>
          <cell r="R471" t="str">
            <v>STRED SUSAN</v>
          </cell>
          <cell r="W471" t="str">
            <v>STRED SUSAN E MD</v>
          </cell>
          <cell r="X471" t="str">
            <v>RM 5508</v>
          </cell>
          <cell r="Y471" t="str">
            <v>SYRACUSE</v>
          </cell>
          <cell r="Z471" t="str">
            <v>NY</v>
          </cell>
          <cell r="AA471" t="str">
            <v>13210-2342</v>
          </cell>
          <cell r="AB471" t="str">
            <v>PHYSICIAN</v>
          </cell>
          <cell r="AC471" t="str">
            <v>M</v>
          </cell>
          <cell r="AD471" t="str">
            <v>No</v>
          </cell>
          <cell r="AE471" t="str">
            <v>MMIS</v>
          </cell>
          <cell r="AF471" t="str">
            <v>UUH</v>
          </cell>
          <cell r="AG471" t="str">
            <v>P</v>
          </cell>
        </row>
        <row r="472">
          <cell r="A472">
            <v>1750571949</v>
          </cell>
          <cell r="B472">
            <v>3495301</v>
          </cell>
          <cell r="C472" t="str">
            <v>Dolinak, Joan, MD</v>
          </cell>
          <cell r="D472" t="str">
            <v>E0339050</v>
          </cell>
          <cell r="E472" t="str">
            <v>DOLINAK JOAN</v>
          </cell>
          <cell r="G472" t="str">
            <v>Lorraine Manzella</v>
          </cell>
          <cell r="H472" t="str">
            <v>(315) 464-6853</v>
          </cell>
          <cell r="J472" t="str">
            <v>MANZELLL@upstate.edu</v>
          </cell>
          <cell r="L472" t="str">
            <v>All Other:: Practitioner - Non-Primary Care Provider (PCP)</v>
          </cell>
          <cell r="M472" t="str">
            <v>No</v>
          </cell>
          <cell r="R472" t="str">
            <v>DOLINAK JOAN</v>
          </cell>
          <cell r="W472" t="str">
            <v>DOLINAK JOAN</v>
          </cell>
          <cell r="X472" t="str">
            <v>750 E ADAMS ST STE 4835</v>
          </cell>
          <cell r="Y472" t="str">
            <v>SYRACUSE</v>
          </cell>
          <cell r="Z472" t="str">
            <v>NY</v>
          </cell>
          <cell r="AA472" t="str">
            <v>13210-2342</v>
          </cell>
          <cell r="AB472" t="str">
            <v>PHYSICIAN</v>
          </cell>
          <cell r="AC472" t="str">
            <v>M</v>
          </cell>
          <cell r="AD472" t="str">
            <v>No</v>
          </cell>
          <cell r="AE472" t="str">
            <v>MMIS</v>
          </cell>
          <cell r="AF472" t="str">
            <v>UUH</v>
          </cell>
          <cell r="AG472" t="str">
            <v>P</v>
          </cell>
        </row>
        <row r="473">
          <cell r="A473">
            <v>1720007651</v>
          </cell>
          <cell r="B473">
            <v>1781680</v>
          </cell>
          <cell r="C473" t="str">
            <v>Domachowske, Joseph B., MD</v>
          </cell>
          <cell r="D473" t="str">
            <v>E0121862</v>
          </cell>
          <cell r="E473" t="str">
            <v>DOMACHOWKE JOSEPH B MD</v>
          </cell>
          <cell r="G473" t="str">
            <v>Lorraine Manzella</v>
          </cell>
          <cell r="H473" t="str">
            <v>(315) 464-6853</v>
          </cell>
          <cell r="J473" t="str">
            <v>MANZELLL@upstate.edu</v>
          </cell>
          <cell r="L473" t="str">
            <v>All Other:: Practitioner - Non-Primary Care Provider (PCP)</v>
          </cell>
          <cell r="M473" t="str">
            <v>Yes</v>
          </cell>
          <cell r="R473" t="str">
            <v>DOMACHOWSKE JOSEPH</v>
          </cell>
          <cell r="W473" t="str">
            <v>DOMACHOWKE JOSEPH B MD</v>
          </cell>
          <cell r="X473" t="str">
            <v>PED MED SVC GRP</v>
          </cell>
          <cell r="Y473" t="str">
            <v>SYRACUSE</v>
          </cell>
          <cell r="Z473" t="str">
            <v>NY</v>
          </cell>
          <cell r="AA473" t="str">
            <v>13210-2342</v>
          </cell>
          <cell r="AB473" t="str">
            <v>PHYSICIAN</v>
          </cell>
          <cell r="AC473" t="str">
            <v>M</v>
          </cell>
          <cell r="AD473" t="str">
            <v>No</v>
          </cell>
          <cell r="AE473" t="str">
            <v>MMIS</v>
          </cell>
          <cell r="AF473" t="str">
            <v>UUH</v>
          </cell>
          <cell r="AG473" t="str">
            <v>P</v>
          </cell>
        </row>
        <row r="474">
          <cell r="A474">
            <v>1689641995</v>
          </cell>
          <cell r="B474">
            <v>1427256</v>
          </cell>
          <cell r="C474" t="str">
            <v>Donald L. Calzolaio, MD</v>
          </cell>
          <cell r="D474" t="str">
            <v>E0157249</v>
          </cell>
          <cell r="E474" t="str">
            <v>CALZOLAIO DONALD L</v>
          </cell>
          <cell r="H474" t="str">
            <v>(315) 252-5028</v>
          </cell>
          <cell r="L474" t="str">
            <v>All Other:: Practitioner - Non-Primary Care Provider (PCP)</v>
          </cell>
          <cell r="M474" t="str">
            <v>No</v>
          </cell>
          <cell r="R474" t="str">
            <v>CALZOLAIO DONALD</v>
          </cell>
          <cell r="W474" t="str">
            <v>CALZOLAIO DONALD LEOPOLDO</v>
          </cell>
          <cell r="X474" t="str">
            <v>ASSOC FOR WOMNS MED</v>
          </cell>
          <cell r="Y474" t="str">
            <v>N SYRACUSE</v>
          </cell>
          <cell r="Z474" t="str">
            <v>NY</v>
          </cell>
          <cell r="AA474" t="str">
            <v>13212-1670</v>
          </cell>
          <cell r="AB474" t="str">
            <v>PHYSICIAN</v>
          </cell>
          <cell r="AC474" t="str">
            <v>M</v>
          </cell>
          <cell r="AD474" t="str">
            <v>No</v>
          </cell>
          <cell r="AE474" t="str">
            <v>MMIS</v>
          </cell>
          <cell r="AF474" t="str">
            <v>Auburn Community</v>
          </cell>
          <cell r="AG474" t="str">
            <v>P</v>
          </cell>
        </row>
        <row r="475">
          <cell r="A475">
            <v>1083962443</v>
          </cell>
          <cell r="C475" t="str">
            <v>ROME MEDICAL PRACTICE P.C.</v>
          </cell>
          <cell r="G475" t="str">
            <v>Mark Snyderman</v>
          </cell>
          <cell r="H475" t="str">
            <v>(315) 338-7396</v>
          </cell>
          <cell r="J475" t="str">
            <v>msnyderman@romehospital.org</v>
          </cell>
          <cell r="K475" t="str">
            <v>Other Practitioners</v>
          </cell>
          <cell r="L475" t="str">
            <v>Uncategorized</v>
          </cell>
          <cell r="M475" t="str">
            <v>No</v>
          </cell>
          <cell r="R475" t="str">
            <v>ROME MEDICAL PRACTICE P.C.</v>
          </cell>
          <cell r="S475" t="str">
            <v>107 E CHESTNUT ST, SUITE 102</v>
          </cell>
          <cell r="T475" t="str">
            <v>ROME</v>
          </cell>
          <cell r="U475" t="str">
            <v>NY</v>
          </cell>
          <cell r="V475">
            <v>134402834</v>
          </cell>
          <cell r="AC475" t="str">
            <v>M</v>
          </cell>
          <cell r="AD475" t="str">
            <v>No</v>
          </cell>
          <cell r="AE475" t="str">
            <v>NPI only</v>
          </cell>
          <cell r="AF475" t="str">
            <v>RMH</v>
          </cell>
          <cell r="AG475" t="str">
            <v>P</v>
          </cell>
        </row>
        <row r="476">
          <cell r="A476">
            <v>1528270246</v>
          </cell>
          <cell r="C476" t="str">
            <v>Oswego County Chapter of NYSARC, Inc.</v>
          </cell>
          <cell r="G476" t="str">
            <v>Alissa Viscome</v>
          </cell>
          <cell r="H476" t="str">
            <v>(315) 598-3108</v>
          </cell>
          <cell r="I476">
            <v>237</v>
          </cell>
          <cell r="J476" t="str">
            <v>aviscome@oswegoind.org</v>
          </cell>
          <cell r="K476" t="str">
            <v>All Other</v>
          </cell>
          <cell r="L476" t="str">
            <v>Uncategorized</v>
          </cell>
          <cell r="M476" t="str">
            <v>No</v>
          </cell>
          <cell r="R476" t="str">
            <v>ARC OF OSWEGO COUNTY</v>
          </cell>
          <cell r="S476" t="str">
            <v>7 MORRILL PL</v>
          </cell>
          <cell r="T476" t="str">
            <v>FULTON</v>
          </cell>
          <cell r="U476" t="str">
            <v>NY</v>
          </cell>
          <cell r="V476">
            <v>130691530</v>
          </cell>
          <cell r="AC476" t="str">
            <v>M</v>
          </cell>
          <cell r="AD476" t="str">
            <v>No</v>
          </cell>
          <cell r="AE476" t="str">
            <v>NPI only</v>
          </cell>
          <cell r="AG476" t="str">
            <v>P</v>
          </cell>
        </row>
        <row r="477">
          <cell r="A477">
            <v>1407068109</v>
          </cell>
          <cell r="C477" t="str">
            <v>Oswego Industries, Inc.</v>
          </cell>
          <cell r="G477" t="str">
            <v>Alissa Viscome</v>
          </cell>
          <cell r="H477" t="str">
            <v>(315) 598-3108</v>
          </cell>
          <cell r="I477">
            <v>237</v>
          </cell>
          <cell r="J477" t="str">
            <v>aviscome@oswegoind.org</v>
          </cell>
          <cell r="K477" t="str">
            <v>All Other</v>
          </cell>
          <cell r="L477" t="str">
            <v>Uncategorized</v>
          </cell>
          <cell r="M477" t="str">
            <v>No</v>
          </cell>
          <cell r="R477" t="str">
            <v>OSWEGO INDUSTRIES INC.</v>
          </cell>
          <cell r="S477" t="str">
            <v>7 MORRILL PL</v>
          </cell>
          <cell r="T477" t="str">
            <v>FULTON</v>
          </cell>
          <cell r="U477" t="str">
            <v>NY</v>
          </cell>
          <cell r="V477">
            <v>130691530</v>
          </cell>
          <cell r="AC477" t="str">
            <v>M</v>
          </cell>
          <cell r="AD477" t="str">
            <v>No</v>
          </cell>
          <cell r="AE477" t="str">
            <v>NPI only</v>
          </cell>
          <cell r="AG477" t="str">
            <v>P</v>
          </cell>
        </row>
        <row r="478">
          <cell r="A478">
            <v>1376546440</v>
          </cell>
          <cell r="B478">
            <v>3001434</v>
          </cell>
          <cell r="C478" t="str">
            <v>Rome Memorial Hospital Inc.</v>
          </cell>
          <cell r="D478" t="str">
            <v>E0263914</v>
          </cell>
          <cell r="E478" t="str">
            <v>ROME MEMORIAL HOSP INC</v>
          </cell>
          <cell r="G478" t="str">
            <v>Basil Ariglio</v>
          </cell>
          <cell r="H478" t="str">
            <v>(315) 338-7000</v>
          </cell>
          <cell r="L478" t="str">
            <v>All Other:: Clinic:: Hospital:: Mental Health:: Substance Abuse</v>
          </cell>
          <cell r="M478" t="str">
            <v>Yes</v>
          </cell>
          <cell r="R478" t="str">
            <v>ROME MEMORIAL HOSPITAL, INC.</v>
          </cell>
          <cell r="W478" t="str">
            <v>ROME MEMORIAL HOSP INC</v>
          </cell>
          <cell r="X478" t="str">
            <v>1500 N JAMES ST</v>
          </cell>
          <cell r="Y478" t="str">
            <v>ROME</v>
          </cell>
          <cell r="Z478" t="str">
            <v>NY</v>
          </cell>
          <cell r="AA478" t="str">
            <v>13440-2844</v>
          </cell>
          <cell r="AB478" t="str">
            <v>MULTI-TYPE</v>
          </cell>
          <cell r="AC478" t="str">
            <v>M</v>
          </cell>
          <cell r="AD478" t="str">
            <v>No</v>
          </cell>
          <cell r="AE478" t="str">
            <v>MMIS</v>
          </cell>
          <cell r="AF478" t="str">
            <v>RMH</v>
          </cell>
          <cell r="AG478" t="str">
            <v>P</v>
          </cell>
        </row>
        <row r="479">
          <cell r="A479">
            <v>1255315305</v>
          </cell>
          <cell r="B479">
            <v>3001407</v>
          </cell>
          <cell r="C479" t="str">
            <v>Rome Memorial Hospital Inc.</v>
          </cell>
          <cell r="D479" t="str">
            <v>E0263914</v>
          </cell>
          <cell r="E479" t="str">
            <v>ROME MEMORIAL HOSP INC</v>
          </cell>
          <cell r="G479" t="str">
            <v>Basil Ariglio</v>
          </cell>
          <cell r="H479" t="str">
            <v>(315) 338-7000</v>
          </cell>
          <cell r="L479" t="str">
            <v>All Other:: Clinic:: Hospital:: Mental Health:: Substance Abuse</v>
          </cell>
          <cell r="M479" t="str">
            <v>Yes</v>
          </cell>
          <cell r="R479" t="str">
            <v>ROME MEMORIAL HOSPITAL, INC.</v>
          </cell>
          <cell r="W479" t="str">
            <v>ROME MEMORIAL HOSP INC</v>
          </cell>
          <cell r="X479" t="str">
            <v>1500 N JAMES ST</v>
          </cell>
          <cell r="Y479" t="str">
            <v>ROME</v>
          </cell>
          <cell r="Z479" t="str">
            <v>NY</v>
          </cell>
          <cell r="AA479" t="str">
            <v>13440-2844</v>
          </cell>
          <cell r="AB479" t="str">
            <v>HOSPITAL</v>
          </cell>
          <cell r="AC479" t="str">
            <v>M</v>
          </cell>
          <cell r="AD479" t="str">
            <v>No</v>
          </cell>
          <cell r="AE479" t="str">
            <v>MMIS</v>
          </cell>
          <cell r="AF479" t="str">
            <v>RMH</v>
          </cell>
          <cell r="AG479" t="str">
            <v>P</v>
          </cell>
        </row>
        <row r="480">
          <cell r="A480">
            <v>1295764744</v>
          </cell>
          <cell r="B480">
            <v>1485583</v>
          </cell>
          <cell r="C480" t="str">
            <v>Kelley, Richard T., MD</v>
          </cell>
          <cell r="D480" t="str">
            <v>E0151428</v>
          </cell>
          <cell r="E480" t="str">
            <v>KELLEY RICHARD T MD</v>
          </cell>
          <cell r="G480" t="str">
            <v>Lorraine Manzella</v>
          </cell>
          <cell r="H480" t="str">
            <v>(315) 464-6853</v>
          </cell>
          <cell r="J480" t="str">
            <v>MANZELLL@upstate.edu</v>
          </cell>
          <cell r="L480" t="str">
            <v>Practitioner - Non-Primary Care Provider (PCP)</v>
          </cell>
          <cell r="M480" t="str">
            <v>No</v>
          </cell>
          <cell r="R480" t="str">
            <v>KELLEY RICHARD</v>
          </cell>
          <cell r="W480" t="str">
            <v>KELLEY RICHARD T MD</v>
          </cell>
          <cell r="X480" t="str">
            <v>750 E ADAMS ST</v>
          </cell>
          <cell r="Y480" t="str">
            <v>SYRACUSE</v>
          </cell>
          <cell r="Z480" t="str">
            <v>NY</v>
          </cell>
          <cell r="AA480" t="str">
            <v>13210-2342</v>
          </cell>
          <cell r="AB480" t="str">
            <v>PHYSICIAN</v>
          </cell>
          <cell r="AC480" t="str">
            <v>M</v>
          </cell>
          <cell r="AD480" t="str">
            <v>No</v>
          </cell>
          <cell r="AE480" t="str">
            <v>MMIS</v>
          </cell>
          <cell r="AG480" t="str">
            <v>P</v>
          </cell>
        </row>
        <row r="481">
          <cell r="A481">
            <v>1265476410</v>
          </cell>
          <cell r="B481">
            <v>646819</v>
          </cell>
          <cell r="C481" t="str">
            <v>Kellman, Robert M., MD</v>
          </cell>
          <cell r="D481" t="str">
            <v>E0235006</v>
          </cell>
          <cell r="E481" t="str">
            <v>KELLMAN ROBERT M           MD</v>
          </cell>
          <cell r="G481" t="str">
            <v>Lorraine Manzella</v>
          </cell>
          <cell r="H481" t="str">
            <v>(315) 464-6853</v>
          </cell>
          <cell r="J481" t="str">
            <v>MANZELLL@upstate.edu</v>
          </cell>
          <cell r="L481" t="str">
            <v>Practitioner - Non-Primary Care Provider (PCP)</v>
          </cell>
          <cell r="M481" t="str">
            <v>No</v>
          </cell>
          <cell r="R481" t="str">
            <v>KELLMAN ROBERT DR.</v>
          </cell>
          <cell r="W481" t="str">
            <v>KELLMAN ROBERT M           MD</v>
          </cell>
          <cell r="X481" t="str">
            <v>STATE UNIV HOSP</v>
          </cell>
          <cell r="Y481" t="str">
            <v>SYRACUSE</v>
          </cell>
          <cell r="Z481" t="str">
            <v>NY</v>
          </cell>
          <cell r="AA481" t="str">
            <v>13210-2342</v>
          </cell>
          <cell r="AB481" t="str">
            <v>PHYSICIAN</v>
          </cell>
          <cell r="AC481" t="str">
            <v>M</v>
          </cell>
          <cell r="AD481" t="str">
            <v>No</v>
          </cell>
          <cell r="AE481" t="str">
            <v>MMIS</v>
          </cell>
          <cell r="AG481" t="str">
            <v>P</v>
          </cell>
        </row>
        <row r="482">
          <cell r="A482">
            <v>1922237544</v>
          </cell>
          <cell r="B482">
            <v>3582010</v>
          </cell>
          <cell r="C482" t="str">
            <v>McKay, Jeremy L., MD</v>
          </cell>
          <cell r="D482" t="str">
            <v>E0348296</v>
          </cell>
          <cell r="E482" t="str">
            <v>MCKAY JEREMY LARVADAIN</v>
          </cell>
          <cell r="G482" t="str">
            <v>Lorraine Manzella</v>
          </cell>
          <cell r="H482" t="str">
            <v>(315) 464-6853</v>
          </cell>
          <cell r="J482" t="str">
            <v>MANZELLL@upstate.edu</v>
          </cell>
          <cell r="L482" t="str">
            <v>All Other:: Practitioner - Non-Primary Care Provider (PCP)</v>
          </cell>
          <cell r="M482" t="str">
            <v>No</v>
          </cell>
          <cell r="R482" t="str">
            <v>MCKAY JEREMY</v>
          </cell>
          <cell r="W482" t="str">
            <v>MCKAY JEREMY LARVADAIN</v>
          </cell>
          <cell r="X482" t="str">
            <v>6620 FLY RD</v>
          </cell>
          <cell r="Y482" t="str">
            <v>EAST SYRACUSE</v>
          </cell>
          <cell r="Z482" t="str">
            <v>NY</v>
          </cell>
          <cell r="AA482" t="str">
            <v>13057-9717</v>
          </cell>
          <cell r="AB482" t="str">
            <v>PHYSICIAN</v>
          </cell>
          <cell r="AC482" t="str">
            <v>M</v>
          </cell>
          <cell r="AD482" t="str">
            <v>No</v>
          </cell>
          <cell r="AE482" t="str">
            <v>MMIS</v>
          </cell>
          <cell r="AF482" t="str">
            <v>UUH</v>
          </cell>
          <cell r="AG482" t="str">
            <v>P</v>
          </cell>
        </row>
        <row r="483">
          <cell r="A483">
            <v>1770657298</v>
          </cell>
          <cell r="B483">
            <v>2143084</v>
          </cell>
          <cell r="C483" t="str">
            <v>Rome Memorial Hospital Retail Pharmacy, LLC</v>
          </cell>
          <cell r="D483" t="str">
            <v>E0085765</v>
          </cell>
          <cell r="E483" t="str">
            <v>RMH RETAIL PHARMACY LLC</v>
          </cell>
          <cell r="G483" t="str">
            <v>Brianna Brognano</v>
          </cell>
          <cell r="H483" t="str">
            <v>(315) 338-7690</v>
          </cell>
          <cell r="I483">
            <v>3</v>
          </cell>
          <cell r="J483" t="str">
            <v>bbrognano@romehospital.org</v>
          </cell>
          <cell r="L483" t="str">
            <v>Pharmacy</v>
          </cell>
          <cell r="M483" t="str">
            <v>No</v>
          </cell>
          <cell r="R483" t="str">
            <v>RMH RETAIL PHARMACY LLC</v>
          </cell>
          <cell r="W483" t="str">
            <v>RMH RETAIL PHARMACY LLC</v>
          </cell>
          <cell r="X483" t="str">
            <v>1500 N JAMES ST</v>
          </cell>
          <cell r="Y483" t="str">
            <v>ROME</v>
          </cell>
          <cell r="Z483" t="str">
            <v>NY</v>
          </cell>
          <cell r="AA483" t="str">
            <v>13440-2844</v>
          </cell>
          <cell r="AB483" t="str">
            <v>PHARMACY</v>
          </cell>
          <cell r="AC483" t="str">
            <v>M</v>
          </cell>
          <cell r="AD483" t="str">
            <v>No</v>
          </cell>
          <cell r="AE483" t="str">
            <v>MMIS</v>
          </cell>
          <cell r="AF483" t="str">
            <v>RMH</v>
          </cell>
          <cell r="AG483" t="str">
            <v>P</v>
          </cell>
        </row>
        <row r="484">
          <cell r="A484">
            <v>1306995253</v>
          </cell>
          <cell r="B484">
            <v>1903391</v>
          </cell>
          <cell r="C484" t="str">
            <v>Bridgett Arquette</v>
          </cell>
          <cell r="D484" t="str">
            <v>E0109709</v>
          </cell>
          <cell r="E484" t="str">
            <v>ARQUETTE BRIDGET MARIE</v>
          </cell>
          <cell r="G484" t="str">
            <v>Brianna Brognano</v>
          </cell>
          <cell r="H484" t="str">
            <v>(315) 338-7690</v>
          </cell>
          <cell r="I484">
            <v>3</v>
          </cell>
          <cell r="J484" t="str">
            <v>bbrognano@romehospital.org</v>
          </cell>
          <cell r="L484" t="str">
            <v>All Other:: Practitioner - Non-Primary Care Provider (PCP):: Practitioner - Primary Care Provider (PCP)</v>
          </cell>
          <cell r="M484" t="str">
            <v>No</v>
          </cell>
          <cell r="R484" t="str">
            <v>ARQUETTE BRIDGET</v>
          </cell>
          <cell r="W484" t="str">
            <v>ARQUETTE BRIDGET MARIE</v>
          </cell>
          <cell r="X484" t="str">
            <v>1819 BLACK RIVER BLVD N</v>
          </cell>
          <cell r="Y484" t="str">
            <v>ROME</v>
          </cell>
          <cell r="Z484" t="str">
            <v>NY</v>
          </cell>
          <cell r="AA484" t="str">
            <v>13440-2451</v>
          </cell>
          <cell r="AB484" t="str">
            <v>PHYSICIAN</v>
          </cell>
          <cell r="AC484" t="str">
            <v>M</v>
          </cell>
          <cell r="AD484" t="str">
            <v>No</v>
          </cell>
          <cell r="AE484" t="str">
            <v>MMIS</v>
          </cell>
          <cell r="AF484" t="str">
            <v>RMH</v>
          </cell>
          <cell r="AG484" t="str">
            <v>P</v>
          </cell>
        </row>
        <row r="485">
          <cell r="A485">
            <v>1710993845</v>
          </cell>
          <cell r="B485">
            <v>3167993</v>
          </cell>
          <cell r="C485" t="str">
            <v>Diana Wallace, MD</v>
          </cell>
          <cell r="D485" t="str">
            <v>E0300788</v>
          </cell>
          <cell r="E485" t="str">
            <v>WALLACE DIANA RENEE</v>
          </cell>
          <cell r="G485" t="str">
            <v>Brianna Brognano</v>
          </cell>
          <cell r="H485" t="str">
            <v>(315) 338-7690</v>
          </cell>
          <cell r="I485">
            <v>3</v>
          </cell>
          <cell r="J485" t="str">
            <v>bbrognano@romehospital.org</v>
          </cell>
          <cell r="L485" t="str">
            <v>All Other:: Practitioner - Non-Primary Care Provider (PCP)</v>
          </cell>
          <cell r="M485" t="str">
            <v>Yes</v>
          </cell>
          <cell r="R485" t="str">
            <v>WALLACE DIANA DR.</v>
          </cell>
          <cell r="W485" t="str">
            <v>WALLACE DIANA RENEE</v>
          </cell>
          <cell r="X485" t="str">
            <v>91 BLOOMING GROVE TPKE</v>
          </cell>
          <cell r="Y485" t="str">
            <v>NEW WINDSOR</v>
          </cell>
          <cell r="Z485" t="str">
            <v>NY</v>
          </cell>
          <cell r="AA485" t="str">
            <v>12553-7757</v>
          </cell>
          <cell r="AB485" t="str">
            <v>PHYSICIAN</v>
          </cell>
          <cell r="AC485" t="str">
            <v>M</v>
          </cell>
          <cell r="AD485" t="str">
            <v>No</v>
          </cell>
          <cell r="AE485" t="str">
            <v>MMIS</v>
          </cell>
          <cell r="AF485" t="str">
            <v>RMH</v>
          </cell>
          <cell r="AG485" t="str">
            <v>P</v>
          </cell>
        </row>
        <row r="486">
          <cell r="A486">
            <v>1245634989</v>
          </cell>
          <cell r="B486">
            <v>4115775</v>
          </cell>
          <cell r="C486" t="str">
            <v>Rebecca Friemann, PA</v>
          </cell>
          <cell r="D486" t="str">
            <v>E0403221</v>
          </cell>
          <cell r="E486" t="str">
            <v>FRIEMANN REBECCA ANN</v>
          </cell>
          <cell r="G486" t="str">
            <v>Brianna Brognano</v>
          </cell>
          <cell r="H486" t="str">
            <v>(315) 338-7690</v>
          </cell>
          <cell r="I486">
            <v>3</v>
          </cell>
          <cell r="J486" t="str">
            <v>bbrognano@romehospital.org</v>
          </cell>
          <cell r="L486" t="str">
            <v>All Other:: Practitioner - Non-Primary Care Provider (PCP)</v>
          </cell>
          <cell r="M486" t="str">
            <v>No</v>
          </cell>
          <cell r="R486" t="str">
            <v>FRIEMANN REBECCA</v>
          </cell>
          <cell r="W486" t="str">
            <v>FRIEMANN REBECCA ANN</v>
          </cell>
          <cell r="X486" t="str">
            <v>5 MASONIC AVE</v>
          </cell>
          <cell r="Y486" t="str">
            <v>CAMDEN</v>
          </cell>
          <cell r="Z486" t="str">
            <v>NY</v>
          </cell>
          <cell r="AA486" t="str">
            <v>13316-1234</v>
          </cell>
          <cell r="AB486" t="str">
            <v>PHYSICIAN</v>
          </cell>
          <cell r="AC486" t="str">
            <v>M</v>
          </cell>
          <cell r="AD486" t="str">
            <v>No</v>
          </cell>
          <cell r="AE486" t="str">
            <v>MMIS</v>
          </cell>
          <cell r="AF486" t="str">
            <v>RMH</v>
          </cell>
          <cell r="AG486" t="str">
            <v>P</v>
          </cell>
        </row>
        <row r="487">
          <cell r="A487">
            <v>1740318070</v>
          </cell>
          <cell r="B487">
            <v>1009856</v>
          </cell>
          <cell r="C487" t="str">
            <v>Jessica Hurwitz, MD</v>
          </cell>
          <cell r="D487" t="str">
            <v>E0198875</v>
          </cell>
          <cell r="E487" t="str">
            <v>HURWITZ JESSICA L          MD</v>
          </cell>
          <cell r="G487" t="str">
            <v>Brianna Brognano</v>
          </cell>
          <cell r="H487" t="str">
            <v>(315) 338-7690</v>
          </cell>
          <cell r="I487">
            <v>3</v>
          </cell>
          <cell r="J487" t="str">
            <v>bbrognano@romehospital.org</v>
          </cell>
          <cell r="L487" t="str">
            <v>Practitioner - Non-Primary Care Provider (PCP)</v>
          </cell>
          <cell r="M487" t="str">
            <v>No</v>
          </cell>
          <cell r="R487" t="str">
            <v>HURWITZ JESSICA DR.</v>
          </cell>
          <cell r="W487" t="str">
            <v>HURWITZ JESSICA L</v>
          </cell>
          <cell r="X487" t="str">
            <v>267 HILL ROAD</v>
          </cell>
          <cell r="Y487" t="str">
            <v>ROME</v>
          </cell>
          <cell r="Z487" t="str">
            <v>NY</v>
          </cell>
          <cell r="AA487" t="str">
            <v>13441-4239</v>
          </cell>
          <cell r="AB487" t="str">
            <v>PHYSICIAN</v>
          </cell>
          <cell r="AC487" t="str">
            <v>M</v>
          </cell>
          <cell r="AD487" t="str">
            <v>No</v>
          </cell>
          <cell r="AE487" t="str">
            <v>MMIS</v>
          </cell>
          <cell r="AF487" t="str">
            <v>RMH</v>
          </cell>
          <cell r="AG487" t="str">
            <v>P</v>
          </cell>
        </row>
        <row r="488">
          <cell r="A488">
            <v>1346323664</v>
          </cell>
          <cell r="B488">
            <v>2667274</v>
          </cell>
          <cell r="C488" t="str">
            <v>Pedro DelPino, MD</v>
          </cell>
          <cell r="D488" t="str">
            <v>E0033445</v>
          </cell>
          <cell r="E488" t="str">
            <v>DEL PINO PEDRO JOSE</v>
          </cell>
          <cell r="G488" t="str">
            <v>Brianna Brognano</v>
          </cell>
          <cell r="H488" t="str">
            <v>(315) 338-7690</v>
          </cell>
          <cell r="I488">
            <v>3</v>
          </cell>
          <cell r="J488" t="str">
            <v>bbrognano@romehospital.org</v>
          </cell>
          <cell r="L488" t="str">
            <v>All Other:: Practitioner - Non-Primary Care Provider (PCP)</v>
          </cell>
          <cell r="M488" t="str">
            <v>No</v>
          </cell>
          <cell r="R488" t="str">
            <v>DELPINO PEDRO</v>
          </cell>
          <cell r="W488" t="str">
            <v>DEL PINO PEDRO JOSE</v>
          </cell>
          <cell r="X488" t="str">
            <v>357 GENESEE ST</v>
          </cell>
          <cell r="Y488" t="str">
            <v>ONEIDA</v>
          </cell>
          <cell r="Z488" t="str">
            <v>NY</v>
          </cell>
          <cell r="AA488" t="str">
            <v>13421-2611</v>
          </cell>
          <cell r="AB488" t="str">
            <v>PHYSICIAN</v>
          </cell>
          <cell r="AC488" t="str">
            <v>M</v>
          </cell>
          <cell r="AD488" t="str">
            <v>No</v>
          </cell>
          <cell r="AE488" t="str">
            <v>MMIS</v>
          </cell>
          <cell r="AF488" t="str">
            <v>RMH</v>
          </cell>
          <cell r="AG488" t="str">
            <v>P</v>
          </cell>
        </row>
        <row r="489">
          <cell r="A489">
            <v>1053378489</v>
          </cell>
          <cell r="B489">
            <v>2187768</v>
          </cell>
          <cell r="C489" t="str">
            <v>Schurman, Ellen M., MD</v>
          </cell>
          <cell r="D489" t="str">
            <v>E0081304</v>
          </cell>
          <cell r="E489" t="str">
            <v>SCHURMAN ELLEN MARIE</v>
          </cell>
          <cell r="G489" t="str">
            <v>Lorraine Manzella</v>
          </cell>
          <cell r="H489" t="str">
            <v>(315) 464-6853</v>
          </cell>
          <cell r="J489" t="str">
            <v>MANZELLL@upstate.edu</v>
          </cell>
          <cell r="L489" t="str">
            <v>All Other:: Practitioner - Primary Care Provider (PCP)</v>
          </cell>
          <cell r="M489" t="str">
            <v>Yes</v>
          </cell>
          <cell r="R489" t="str">
            <v>SCHURMAN ELLEN</v>
          </cell>
          <cell r="W489" t="str">
            <v>SCHURMAN ELLEN MARIE</v>
          </cell>
          <cell r="Y489" t="str">
            <v>BALDWINSVILLE</v>
          </cell>
          <cell r="Z489" t="str">
            <v>NY</v>
          </cell>
          <cell r="AA489" t="str">
            <v>13027-6200</v>
          </cell>
          <cell r="AB489" t="str">
            <v>PHYSICIAN</v>
          </cell>
          <cell r="AC489" t="str">
            <v>M</v>
          </cell>
          <cell r="AD489" t="str">
            <v>No</v>
          </cell>
          <cell r="AE489" t="str">
            <v>MMIS</v>
          </cell>
          <cell r="AF489" t="str">
            <v>UUH</v>
          </cell>
          <cell r="AG489" t="str">
            <v>P</v>
          </cell>
        </row>
        <row r="490">
          <cell r="A490">
            <v>1821038548</v>
          </cell>
          <cell r="B490">
            <v>2180234</v>
          </cell>
          <cell r="C490" t="str">
            <v>Schurman, Scott J., MD</v>
          </cell>
          <cell r="D490" t="str">
            <v>E0082056</v>
          </cell>
          <cell r="E490" t="str">
            <v>SCHURMAN SCOTT JOHN MD</v>
          </cell>
          <cell r="G490" t="str">
            <v>Lorraine Manzella</v>
          </cell>
          <cell r="H490" t="str">
            <v>(315) 464-6853</v>
          </cell>
          <cell r="J490" t="str">
            <v>MANZELLL@upstate.edu</v>
          </cell>
          <cell r="L490" t="str">
            <v>All Other:: Practitioner - Non-Primary Care Provider (PCP)</v>
          </cell>
          <cell r="M490" t="str">
            <v>Yes</v>
          </cell>
          <cell r="R490" t="str">
            <v>SCHURMAN SCOTT</v>
          </cell>
          <cell r="W490" t="str">
            <v>SCHURMAN SCOTT JOHN MD</v>
          </cell>
          <cell r="X490" t="str">
            <v>PED NEPHR CTR</v>
          </cell>
          <cell r="Y490" t="str">
            <v>SYRACUSE</v>
          </cell>
          <cell r="Z490" t="str">
            <v>NY</v>
          </cell>
          <cell r="AA490" t="str">
            <v>13210-2342</v>
          </cell>
          <cell r="AB490" t="str">
            <v>PHYSICIAN</v>
          </cell>
          <cell r="AC490" t="str">
            <v>M</v>
          </cell>
          <cell r="AD490" t="str">
            <v>No</v>
          </cell>
          <cell r="AE490" t="str">
            <v>MMIS</v>
          </cell>
          <cell r="AF490" t="str">
            <v>UUH</v>
          </cell>
          <cell r="AG490" t="str">
            <v>P</v>
          </cell>
        </row>
        <row r="491">
          <cell r="A491">
            <v>1447286406</v>
          </cell>
          <cell r="B491">
            <v>1958281</v>
          </cell>
          <cell r="C491" t="str">
            <v>Schwartz, Thomas L., MD</v>
          </cell>
          <cell r="D491" t="str">
            <v>E0104227</v>
          </cell>
          <cell r="E491" t="str">
            <v>SCHWARTZ THOMAS</v>
          </cell>
          <cell r="G491" t="str">
            <v>Lorraine Manzella</v>
          </cell>
          <cell r="H491" t="str">
            <v>(315) 464-6853</v>
          </cell>
          <cell r="J491" t="str">
            <v>MANZELLL@upstate.edu</v>
          </cell>
          <cell r="L491" t="str">
            <v>Mental Health:: Practitioner - Non-Primary Care Provider (PCP)</v>
          </cell>
          <cell r="M491" t="str">
            <v>No</v>
          </cell>
          <cell r="R491" t="str">
            <v>SCHWARTZ THOMAS</v>
          </cell>
          <cell r="W491" t="str">
            <v>SCHWARTZ THOMAS</v>
          </cell>
          <cell r="X491" t="str">
            <v>750 E ADAMS ST</v>
          </cell>
          <cell r="Y491" t="str">
            <v>SYRACUSE</v>
          </cell>
          <cell r="Z491" t="str">
            <v>NY</v>
          </cell>
          <cell r="AA491" t="str">
            <v>13210-2342</v>
          </cell>
          <cell r="AB491" t="str">
            <v>PHYSICIAN</v>
          </cell>
          <cell r="AC491" t="str">
            <v>M</v>
          </cell>
          <cell r="AD491" t="str">
            <v>No</v>
          </cell>
          <cell r="AE491" t="str">
            <v>MMIS</v>
          </cell>
          <cell r="AF491" t="str">
            <v>UUH</v>
          </cell>
          <cell r="AG491" t="str">
            <v>P</v>
          </cell>
        </row>
        <row r="492">
          <cell r="A492">
            <v>1669413480</v>
          </cell>
          <cell r="B492">
            <v>2551279</v>
          </cell>
          <cell r="C492" t="str">
            <v>Scuderi, Matthew G., MD</v>
          </cell>
          <cell r="D492" t="str">
            <v>E0045022</v>
          </cell>
          <cell r="E492" t="str">
            <v>SCUDERI MATTHEW G MD</v>
          </cell>
          <cell r="G492" t="str">
            <v>Lorraine Manzella</v>
          </cell>
          <cell r="H492" t="str">
            <v>(315) 464-6853</v>
          </cell>
          <cell r="J492" t="str">
            <v>MANZELLL@upstate.edu</v>
          </cell>
          <cell r="L492" t="str">
            <v>All Other:: Practitioner - Non-Primary Care Provider (PCP)</v>
          </cell>
          <cell r="M492" t="str">
            <v>No</v>
          </cell>
          <cell r="R492" t="str">
            <v>SCUDERI MATTHEW DR.</v>
          </cell>
          <cell r="W492" t="str">
            <v>SCUDERI MATTHEW G MD</v>
          </cell>
          <cell r="X492" t="str">
            <v>5 CARE LN</v>
          </cell>
          <cell r="Y492" t="str">
            <v>SARATOGA SPRINGS</v>
          </cell>
          <cell r="Z492" t="str">
            <v>NY</v>
          </cell>
          <cell r="AA492" t="str">
            <v>12866-8623</v>
          </cell>
          <cell r="AB492" t="str">
            <v>PHYSICIAN</v>
          </cell>
          <cell r="AC492" t="str">
            <v>M</v>
          </cell>
          <cell r="AD492" t="str">
            <v>No</v>
          </cell>
          <cell r="AE492" t="str">
            <v>MMIS</v>
          </cell>
          <cell r="AF492" t="str">
            <v>UUH</v>
          </cell>
          <cell r="AG492" t="str">
            <v>P</v>
          </cell>
        </row>
        <row r="493">
          <cell r="A493">
            <v>1699737429</v>
          </cell>
          <cell r="B493">
            <v>2874275</v>
          </cell>
          <cell r="C493" t="str">
            <v>Cooney, Norma L., MD</v>
          </cell>
          <cell r="D493" t="str">
            <v>E0012776</v>
          </cell>
          <cell r="E493" t="str">
            <v>COONEY NORMA LAUREL   MD</v>
          </cell>
          <cell r="G493" t="str">
            <v>Lorraine Manzella</v>
          </cell>
          <cell r="H493" t="str">
            <v>(315) 464-6853</v>
          </cell>
          <cell r="J493" t="str">
            <v>MANZELLL@upstate.edu</v>
          </cell>
          <cell r="L493" t="str">
            <v>All Other:: Practitioner - Non-Primary Care Provider (PCP)</v>
          </cell>
          <cell r="M493" t="str">
            <v>Yes</v>
          </cell>
          <cell r="R493" t="str">
            <v>COONEY NORMA</v>
          </cell>
          <cell r="W493" t="str">
            <v>COONEY NORMA LAUREL   MD</v>
          </cell>
          <cell r="X493" t="str">
            <v>750 E ADAMS ST</v>
          </cell>
          <cell r="Y493" t="str">
            <v>SYRACUSE</v>
          </cell>
          <cell r="Z493" t="str">
            <v>NY</v>
          </cell>
          <cell r="AA493" t="str">
            <v>13210-2342</v>
          </cell>
          <cell r="AB493" t="str">
            <v>PHYSICIAN</v>
          </cell>
          <cell r="AC493" t="str">
            <v>M</v>
          </cell>
          <cell r="AD493" t="str">
            <v>No</v>
          </cell>
          <cell r="AE493" t="str">
            <v>MMIS</v>
          </cell>
          <cell r="AF493" t="str">
            <v>FSL</v>
          </cell>
          <cell r="AG493" t="str">
            <v>P</v>
          </cell>
        </row>
        <row r="494">
          <cell r="A494">
            <v>1639136237</v>
          </cell>
          <cell r="B494">
            <v>2640577</v>
          </cell>
          <cell r="C494" t="str">
            <v>Cooney, Robert N., MD</v>
          </cell>
          <cell r="D494" t="str">
            <v>E0036106</v>
          </cell>
          <cell r="E494" t="str">
            <v>COONEY ROBERT NICKERSON</v>
          </cell>
          <cell r="G494" t="str">
            <v>Lorraine Manzella</v>
          </cell>
          <cell r="H494" t="str">
            <v>(315) 464-6853</v>
          </cell>
          <cell r="J494" t="str">
            <v>MANZELLL@upstate.edu</v>
          </cell>
          <cell r="L494" t="str">
            <v>Practitioner - Non-Primary Care Provider (PCP)</v>
          </cell>
          <cell r="M494" t="str">
            <v>Yes</v>
          </cell>
          <cell r="R494" t="str">
            <v>COONEY ROBERT</v>
          </cell>
          <cell r="W494" t="str">
            <v>COONEY ROBERT NICKERSON</v>
          </cell>
          <cell r="X494" t="str">
            <v>505 IRVING AVE</v>
          </cell>
          <cell r="Y494" t="str">
            <v>SYRACUSE</v>
          </cell>
          <cell r="Z494" t="str">
            <v>NY</v>
          </cell>
          <cell r="AA494" t="str">
            <v>13210-1718</v>
          </cell>
          <cell r="AB494" t="str">
            <v>PHYSICIAN</v>
          </cell>
          <cell r="AC494" t="str">
            <v>M</v>
          </cell>
          <cell r="AD494" t="str">
            <v>No</v>
          </cell>
          <cell r="AE494" t="str">
            <v>MMIS</v>
          </cell>
          <cell r="AG494" t="str">
            <v>P</v>
          </cell>
        </row>
        <row r="495">
          <cell r="A495">
            <v>1154391704</v>
          </cell>
          <cell r="B495">
            <v>1523082</v>
          </cell>
          <cell r="C495" t="str">
            <v>Buckingham, Tracy L, MD</v>
          </cell>
          <cell r="D495" t="str">
            <v>E0147686</v>
          </cell>
          <cell r="E495" t="str">
            <v>BUCKINGHAM TRACY L MD</v>
          </cell>
          <cell r="G495" t="str">
            <v>Lorraine Manzella</v>
          </cell>
          <cell r="H495" t="str">
            <v>(315) 464-6853</v>
          </cell>
          <cell r="J495" t="str">
            <v>MANZELLL@upstate.edu</v>
          </cell>
          <cell r="L495" t="str">
            <v>All Other:: Practitioner - Non-Primary Care Provider (PCP)</v>
          </cell>
          <cell r="M495" t="str">
            <v>No</v>
          </cell>
          <cell r="R495" t="str">
            <v>BUCKINGHAM TRACY DR.</v>
          </cell>
          <cell r="W495" t="str">
            <v>BUCKINGHAM TRACY L MD</v>
          </cell>
          <cell r="X495" t="str">
            <v>UPSTATE MED ANES GRP</v>
          </cell>
          <cell r="Y495" t="str">
            <v>SYRACUSE</v>
          </cell>
          <cell r="Z495" t="str">
            <v>NY</v>
          </cell>
          <cell r="AA495" t="str">
            <v>13210-2342</v>
          </cell>
          <cell r="AB495" t="str">
            <v>PHYSICIAN</v>
          </cell>
          <cell r="AC495" t="str">
            <v>M</v>
          </cell>
          <cell r="AD495" t="str">
            <v>No</v>
          </cell>
          <cell r="AE495" t="str">
            <v>MMIS</v>
          </cell>
          <cell r="AF495" t="str">
            <v>UUH</v>
          </cell>
          <cell r="AG495" t="str">
            <v>P</v>
          </cell>
        </row>
        <row r="496">
          <cell r="A496">
            <v>1902982473</v>
          </cell>
          <cell r="B496">
            <v>1705664</v>
          </cell>
          <cell r="C496" t="str">
            <v>Bunn, Jr, W. Douglas, MD</v>
          </cell>
          <cell r="D496" t="str">
            <v>E0332244</v>
          </cell>
          <cell r="E496" t="str">
            <v>BUNN WILEY DOUGLAS</v>
          </cell>
          <cell r="G496" t="str">
            <v>Lorraine Manzella</v>
          </cell>
          <cell r="H496" t="str">
            <v>(315) 464-6853</v>
          </cell>
          <cell r="J496" t="str">
            <v>MANZELLL@upstate.edu</v>
          </cell>
          <cell r="L496" t="str">
            <v>All Other:: Practitioner - Non-Primary Care Provider (PCP)</v>
          </cell>
          <cell r="M496" t="str">
            <v>No</v>
          </cell>
          <cell r="R496" t="str">
            <v>BUNN WILEY</v>
          </cell>
          <cell r="W496" t="str">
            <v>BUNN WILEY DOUGLAS</v>
          </cell>
          <cell r="X496" t="str">
            <v>725 IRVING AVE STE 600</v>
          </cell>
          <cell r="Y496" t="str">
            <v>SYRACUSE</v>
          </cell>
          <cell r="Z496" t="str">
            <v>NY</v>
          </cell>
          <cell r="AA496" t="str">
            <v>13210-1688</v>
          </cell>
          <cell r="AB496" t="str">
            <v>PHYSICIAN</v>
          </cell>
          <cell r="AC496" t="str">
            <v>M</v>
          </cell>
          <cell r="AD496" t="str">
            <v>No</v>
          </cell>
          <cell r="AE496" t="str">
            <v>MMIS</v>
          </cell>
          <cell r="AF496" t="str">
            <v>UUH</v>
          </cell>
          <cell r="AG496" t="str">
            <v>P</v>
          </cell>
        </row>
        <row r="497">
          <cell r="A497">
            <v>1770922098</v>
          </cell>
          <cell r="B497">
            <v>3688117</v>
          </cell>
          <cell r="C497" t="str">
            <v>Buschor, Mary R., NP</v>
          </cell>
          <cell r="D497" t="str">
            <v>E0359303</v>
          </cell>
          <cell r="E497" t="str">
            <v>BUSHCHOR MARY</v>
          </cell>
          <cell r="G497" t="str">
            <v>Lorraine Manzella</v>
          </cell>
          <cell r="H497" t="str">
            <v>(315) 464-6853</v>
          </cell>
          <cell r="J497" t="str">
            <v>MANZELLL@upstate.edu</v>
          </cell>
          <cell r="L497" t="str">
            <v>Practitioner - Non-Primary Care Provider (PCP)</v>
          </cell>
          <cell r="M497" t="str">
            <v>No</v>
          </cell>
          <cell r="R497" t="str">
            <v>BUSCHOR MARY</v>
          </cell>
          <cell r="W497" t="str">
            <v>BUSHCHOR MARY</v>
          </cell>
          <cell r="X497" t="str">
            <v>725 IRVING AVE</v>
          </cell>
          <cell r="Y497" t="str">
            <v>SYRACUSE</v>
          </cell>
          <cell r="Z497" t="str">
            <v>NY</v>
          </cell>
          <cell r="AA497" t="str">
            <v>13210-1603</v>
          </cell>
          <cell r="AB497" t="str">
            <v>PHYSICIAN</v>
          </cell>
          <cell r="AC497" t="str">
            <v>M</v>
          </cell>
          <cell r="AD497" t="str">
            <v>No</v>
          </cell>
          <cell r="AE497" t="str">
            <v>MMIS</v>
          </cell>
          <cell r="AF497" t="str">
            <v>UUH</v>
          </cell>
          <cell r="AG497" t="str">
            <v>P</v>
          </cell>
        </row>
        <row r="498">
          <cell r="A498">
            <v>1578818068</v>
          </cell>
          <cell r="B498">
            <v>3502958</v>
          </cell>
          <cell r="C498" t="str">
            <v>YOUNG, ELIZABETH MS.</v>
          </cell>
          <cell r="D498" t="str">
            <v>E0339903</v>
          </cell>
          <cell r="E498" t="str">
            <v>YOUNG ELIZABETH</v>
          </cell>
          <cell r="G498" t="str">
            <v>Christa Serafin</v>
          </cell>
          <cell r="H498" t="str">
            <v>(315) 737-2247</v>
          </cell>
          <cell r="J498" t="str">
            <v>cserafin@sitrin.com</v>
          </cell>
          <cell r="L498" t="str">
            <v>Practitioner - Non-Primary Care Provider (PCP)</v>
          </cell>
          <cell r="M498" t="str">
            <v>No</v>
          </cell>
          <cell r="R498" t="str">
            <v>POGONOWSKI ELIZABETH MRS.</v>
          </cell>
          <cell r="W498" t="str">
            <v>YOUNG ELIZABETH</v>
          </cell>
          <cell r="X498" t="str">
            <v>2050 TILDEN AVE</v>
          </cell>
          <cell r="Y498" t="str">
            <v>NEW HARTFORD</v>
          </cell>
          <cell r="Z498" t="str">
            <v>NY</v>
          </cell>
          <cell r="AA498" t="str">
            <v>13413-3613</v>
          </cell>
          <cell r="AB498" t="str">
            <v>THERAPIST</v>
          </cell>
          <cell r="AC498" t="str">
            <v>M</v>
          </cell>
          <cell r="AD498" t="str">
            <v>No</v>
          </cell>
          <cell r="AE498" t="str">
            <v>MMIS</v>
          </cell>
          <cell r="AF498" t="str">
            <v>Sitrin</v>
          </cell>
          <cell r="AG498" t="str">
            <v>P</v>
          </cell>
        </row>
        <row r="499">
          <cell r="A499">
            <v>1841450236</v>
          </cell>
          <cell r="B499">
            <v>3019569</v>
          </cell>
          <cell r="C499" t="str">
            <v>FALK, REBECCA</v>
          </cell>
          <cell r="D499" t="str">
            <v>E0283919</v>
          </cell>
          <cell r="E499" t="str">
            <v>FALK REBECCA A</v>
          </cell>
          <cell r="G499" t="str">
            <v>Christa Serafin</v>
          </cell>
          <cell r="H499" t="str">
            <v>(315) 737-2247</v>
          </cell>
          <cell r="J499" t="str">
            <v>cserafin@sitrin.com</v>
          </cell>
          <cell r="L499" t="str">
            <v>Practitioner - Non-Primary Care Provider (PCP)</v>
          </cell>
          <cell r="M499" t="str">
            <v>No</v>
          </cell>
          <cell r="R499" t="str">
            <v>FALK REBECCA</v>
          </cell>
          <cell r="W499" t="str">
            <v>FALK REBECCA A</v>
          </cell>
          <cell r="X499" t="str">
            <v>221 BROAD ST STE 201</v>
          </cell>
          <cell r="Y499" t="str">
            <v>ONEIDA</v>
          </cell>
          <cell r="Z499" t="str">
            <v>NY</v>
          </cell>
          <cell r="AA499" t="str">
            <v>13421-2178</v>
          </cell>
          <cell r="AB499" t="str">
            <v>MEDICAL APPLIANCE DEALER</v>
          </cell>
          <cell r="AC499" t="str">
            <v>M</v>
          </cell>
          <cell r="AD499" t="str">
            <v>No</v>
          </cell>
          <cell r="AE499" t="str">
            <v>MMIS</v>
          </cell>
          <cell r="AF499" t="str">
            <v>Oneida Healthcare</v>
          </cell>
          <cell r="AG499" t="str">
            <v>P</v>
          </cell>
        </row>
        <row r="500">
          <cell r="A500">
            <v>1003862020</v>
          </cell>
          <cell r="B500">
            <v>1818419</v>
          </cell>
          <cell r="C500" t="str">
            <v>Innovative Services Inc. d/b/a Upstate Homecare</v>
          </cell>
          <cell r="D500" t="str">
            <v>E0118196</v>
          </cell>
          <cell r="E500" t="str">
            <v>INNOVATIVE SERVICES INC</v>
          </cell>
          <cell r="G500" t="str">
            <v>Gregory LoPresti</v>
          </cell>
          <cell r="H500" t="str">
            <v>(315) 853-1280</v>
          </cell>
          <cell r="I500">
            <v>91234</v>
          </cell>
          <cell r="J500" t="str">
            <v>Plamb@upstatehomecare.com</v>
          </cell>
          <cell r="L500" t="str">
            <v>All Other:: Pharmacy</v>
          </cell>
          <cell r="M500" t="str">
            <v>No</v>
          </cell>
          <cell r="R500" t="str">
            <v>INNOVATIVE SERVICES INC</v>
          </cell>
          <cell r="W500" t="str">
            <v>INNOVATIVE SERVICES INC</v>
          </cell>
          <cell r="X500" t="str">
            <v>6700 THOMPSON RD</v>
          </cell>
          <cell r="Y500" t="str">
            <v>SYRACUSE</v>
          </cell>
          <cell r="Z500" t="str">
            <v>NY</v>
          </cell>
          <cell r="AA500" t="str">
            <v>13211-2141</v>
          </cell>
          <cell r="AB500" t="str">
            <v>PHARMACY</v>
          </cell>
          <cell r="AC500" t="str">
            <v>M</v>
          </cell>
          <cell r="AD500" t="str">
            <v>No</v>
          </cell>
          <cell r="AE500" t="str">
            <v>MMIS</v>
          </cell>
          <cell r="AG500" t="str">
            <v>P</v>
          </cell>
        </row>
        <row r="501">
          <cell r="A501">
            <v>1720033715</v>
          </cell>
          <cell r="B501">
            <v>2883443</v>
          </cell>
          <cell r="C501" t="str">
            <v>Innovative Services Inc., dba Upstate Home Care</v>
          </cell>
          <cell r="D501" t="str">
            <v>E0011860</v>
          </cell>
          <cell r="E501" t="str">
            <v>INNOVATIVE SERVICES INC</v>
          </cell>
          <cell r="G501" t="str">
            <v>Gregory LoPresti</v>
          </cell>
          <cell r="H501" t="str">
            <v>(315) 853-1280</v>
          </cell>
          <cell r="I501">
            <v>1234</v>
          </cell>
          <cell r="J501" t="str">
            <v>glopresti@upstatehomecare.com</v>
          </cell>
          <cell r="L501" t="str">
            <v>All Other</v>
          </cell>
          <cell r="M501" t="str">
            <v>No</v>
          </cell>
          <cell r="R501" t="str">
            <v>INNOVATIVE SERVICE INC</v>
          </cell>
          <cell r="W501" t="str">
            <v>INNOVATIVE SERVICES INC</v>
          </cell>
          <cell r="X501" t="str">
            <v>7506 STATE ROUTE 5</v>
          </cell>
          <cell r="Y501" t="str">
            <v>CLINTON</v>
          </cell>
          <cell r="Z501" t="str">
            <v>NY</v>
          </cell>
          <cell r="AA501" t="str">
            <v>13323-3654</v>
          </cell>
          <cell r="AB501" t="str">
            <v>MEDICAL APPLIANCE DEALER</v>
          </cell>
          <cell r="AC501" t="str">
            <v>M</v>
          </cell>
          <cell r="AD501" t="str">
            <v>No</v>
          </cell>
          <cell r="AE501" t="str">
            <v>MMIS</v>
          </cell>
          <cell r="AG501" t="str">
            <v>P</v>
          </cell>
        </row>
        <row r="502">
          <cell r="A502">
            <v>1497775787</v>
          </cell>
          <cell r="B502">
            <v>1352496</v>
          </cell>
          <cell r="C502" t="str">
            <v>Shaw, Michael J, MD</v>
          </cell>
          <cell r="D502" t="str">
            <v>E0164696</v>
          </cell>
          <cell r="E502" t="str">
            <v>SHAW MICHAEL JONATHAN MD</v>
          </cell>
          <cell r="G502" t="str">
            <v>Lorraine Manzella</v>
          </cell>
          <cell r="H502" t="str">
            <v>(315) 464-6853</v>
          </cell>
          <cell r="J502" t="str">
            <v>MANZELLL@upstate.edu</v>
          </cell>
          <cell r="L502" t="str">
            <v>All Other:: Practitioner - Non-Primary Care Provider (PCP)</v>
          </cell>
          <cell r="M502" t="str">
            <v>No</v>
          </cell>
          <cell r="R502" t="str">
            <v>SHAW MICHAEL</v>
          </cell>
          <cell r="W502" t="str">
            <v>SHAW MICHAEL JONATHAN MD</v>
          </cell>
          <cell r="X502" t="str">
            <v>NEWARK EMERG PHYSICI</v>
          </cell>
          <cell r="Y502" t="str">
            <v>NEWARK</v>
          </cell>
          <cell r="Z502" t="str">
            <v>NY</v>
          </cell>
          <cell r="AA502">
            <v>14513</v>
          </cell>
          <cell r="AB502" t="str">
            <v>PHYSICIAN</v>
          </cell>
          <cell r="AC502" t="str">
            <v>M</v>
          </cell>
          <cell r="AD502" t="str">
            <v>No</v>
          </cell>
          <cell r="AE502" t="str">
            <v>MMIS</v>
          </cell>
          <cell r="AF502" t="str">
            <v>UUH</v>
          </cell>
          <cell r="AG502" t="str">
            <v>P</v>
          </cell>
        </row>
        <row r="503">
          <cell r="A503">
            <v>1477587053</v>
          </cell>
          <cell r="B503">
            <v>1074955</v>
          </cell>
          <cell r="C503" t="str">
            <v>Poster, Robert B., MD</v>
          </cell>
          <cell r="D503" t="str">
            <v>E0192375</v>
          </cell>
          <cell r="E503" t="str">
            <v>POSTER ROBERT BRIAN MD</v>
          </cell>
          <cell r="G503" t="str">
            <v>Lorraine Manzella</v>
          </cell>
          <cell r="H503" t="str">
            <v>(315) 464-6853</v>
          </cell>
          <cell r="J503" t="str">
            <v>MANZELLL@upstate.edu</v>
          </cell>
          <cell r="L503" t="str">
            <v>All Other:: Practitioner - Non-Primary Care Provider (PCP)</v>
          </cell>
          <cell r="M503" t="str">
            <v>No</v>
          </cell>
          <cell r="R503" t="str">
            <v>POSTER ROBERT DR.</v>
          </cell>
          <cell r="W503" t="str">
            <v>POSTER ROBERT BRIAN MD</v>
          </cell>
          <cell r="X503" t="str">
            <v>750 E ADAMS ST</v>
          </cell>
          <cell r="Y503" t="str">
            <v>SYRACUSE</v>
          </cell>
          <cell r="Z503" t="str">
            <v>NY</v>
          </cell>
          <cell r="AA503" t="str">
            <v>13210-2342</v>
          </cell>
          <cell r="AB503" t="str">
            <v>PHYSICIAN</v>
          </cell>
          <cell r="AC503" t="str">
            <v>M</v>
          </cell>
          <cell r="AD503" t="str">
            <v>No</v>
          </cell>
          <cell r="AE503" t="str">
            <v>MMIS</v>
          </cell>
          <cell r="AF503" t="str">
            <v>UUH</v>
          </cell>
          <cell r="AG503" t="str">
            <v>P</v>
          </cell>
        </row>
        <row r="504">
          <cell r="A504">
            <v>1861459075</v>
          </cell>
          <cell r="B504">
            <v>806937</v>
          </cell>
          <cell r="C504" t="str">
            <v>Prasad, N. Heramba, MD</v>
          </cell>
          <cell r="D504" t="str">
            <v>E0219036</v>
          </cell>
          <cell r="E504" t="str">
            <v>PRASAD N HERAMBA MD</v>
          </cell>
          <cell r="G504" t="str">
            <v>Lorraine Manzella</v>
          </cell>
          <cell r="H504" t="str">
            <v>(315) 464-6853</v>
          </cell>
          <cell r="J504" t="str">
            <v>MANZELLL@upstate.edu</v>
          </cell>
          <cell r="L504" t="str">
            <v>Practitioner - Non-Primary Care Provider (PCP)</v>
          </cell>
          <cell r="M504" t="str">
            <v>No</v>
          </cell>
          <cell r="R504" t="str">
            <v>PRASAD N.</v>
          </cell>
          <cell r="W504" t="str">
            <v>PRASAD N HERAMBA</v>
          </cell>
          <cell r="X504" t="str">
            <v>750 E ADAMS ST</v>
          </cell>
          <cell r="Y504" t="str">
            <v>SYRACUSE</v>
          </cell>
          <cell r="Z504" t="str">
            <v>NY</v>
          </cell>
          <cell r="AA504" t="str">
            <v>13210-2342</v>
          </cell>
          <cell r="AB504" t="str">
            <v>PHYSICIAN</v>
          </cell>
          <cell r="AC504" t="str">
            <v>M</v>
          </cell>
          <cell r="AD504" t="str">
            <v>No</v>
          </cell>
          <cell r="AE504" t="str">
            <v>MMIS</v>
          </cell>
          <cell r="AF504" t="str">
            <v>UUH</v>
          </cell>
          <cell r="AG504" t="str">
            <v>P</v>
          </cell>
        </row>
        <row r="505">
          <cell r="A505">
            <v>1417982638</v>
          </cell>
          <cell r="B505">
            <v>1745633</v>
          </cell>
          <cell r="C505" t="str">
            <v>Folk, Diane M., CNM</v>
          </cell>
          <cell r="D505" t="str">
            <v>E0125463</v>
          </cell>
          <cell r="E505" t="str">
            <v>FOLK DIANE M</v>
          </cell>
          <cell r="G505" t="str">
            <v>Lorraine Manzella</v>
          </cell>
          <cell r="H505" t="str">
            <v>(315) 464-6853</v>
          </cell>
          <cell r="J505" t="str">
            <v>MANZELLL@upstate.edu</v>
          </cell>
          <cell r="L505" t="str">
            <v>All Other:: Practitioner - Non-Primary Care Provider (PCP)</v>
          </cell>
          <cell r="M505" t="str">
            <v>Yes</v>
          </cell>
          <cell r="R505" t="str">
            <v>FOLK DIANE</v>
          </cell>
          <cell r="W505" t="str">
            <v>FOLK DIANE M</v>
          </cell>
          <cell r="X505" t="str">
            <v>110 W 6TH ST</v>
          </cell>
          <cell r="Y505" t="str">
            <v>OSWEGO</v>
          </cell>
          <cell r="Z505" t="str">
            <v>NY</v>
          </cell>
          <cell r="AA505" t="str">
            <v>13126-2507</v>
          </cell>
          <cell r="AB505" t="str">
            <v>NURSE</v>
          </cell>
          <cell r="AC505" t="str">
            <v>M</v>
          </cell>
          <cell r="AD505" t="str">
            <v>No</v>
          </cell>
          <cell r="AE505" t="str">
            <v>MMIS</v>
          </cell>
          <cell r="AF505" t="str">
            <v>UUH</v>
          </cell>
          <cell r="AG505" t="str">
            <v>P</v>
          </cell>
        </row>
        <row r="506">
          <cell r="A506">
            <v>1851325336</v>
          </cell>
          <cell r="B506">
            <v>1493681</v>
          </cell>
          <cell r="C506" t="str">
            <v>Folk, John J., MD</v>
          </cell>
          <cell r="D506" t="str">
            <v>E0150620</v>
          </cell>
          <cell r="E506" t="str">
            <v>FOLK JOHN JOSEPH MD</v>
          </cell>
          <cell r="G506" t="str">
            <v>Lorraine Manzella</v>
          </cell>
          <cell r="H506" t="str">
            <v>(315) 464-6853</v>
          </cell>
          <cell r="J506" t="str">
            <v>MANZELLL@upstate.edu</v>
          </cell>
          <cell r="L506" t="str">
            <v>All Other:: Practitioner - Non-Primary Care Provider (PCP):: Practitioner - Primary Care Provider (PCP)</v>
          </cell>
          <cell r="M506" t="str">
            <v>Yes</v>
          </cell>
          <cell r="R506" t="str">
            <v>FOLK JOHN</v>
          </cell>
          <cell r="W506" t="str">
            <v>FOLK JOHN JOSEPH MD</v>
          </cell>
          <cell r="X506" t="str">
            <v>FL 3</v>
          </cell>
          <cell r="Y506" t="str">
            <v>SYRACUSE</v>
          </cell>
          <cell r="Z506" t="str">
            <v>NY</v>
          </cell>
          <cell r="AA506" t="str">
            <v>13202-2240</v>
          </cell>
          <cell r="AB506" t="str">
            <v>PHYSICIAN</v>
          </cell>
          <cell r="AC506" t="str">
            <v>M</v>
          </cell>
          <cell r="AD506" t="str">
            <v>No</v>
          </cell>
          <cell r="AE506" t="str">
            <v>MMIS</v>
          </cell>
          <cell r="AF506" t="str">
            <v>UUH</v>
          </cell>
          <cell r="AG506" t="str">
            <v>P</v>
          </cell>
        </row>
        <row r="507">
          <cell r="A507">
            <v>1295775591</v>
          </cell>
          <cell r="B507">
            <v>1283210</v>
          </cell>
          <cell r="C507" t="str">
            <v>Ford, Timothy D., MD</v>
          </cell>
          <cell r="D507" t="str">
            <v>E0171588</v>
          </cell>
          <cell r="E507" t="str">
            <v>FEUERSTEIN BARBARA L MD</v>
          </cell>
          <cell r="G507" t="str">
            <v>Lorraine Manzella</v>
          </cell>
          <cell r="H507" t="str">
            <v>(315) 464-6853</v>
          </cell>
          <cell r="J507" t="str">
            <v>MANZELLL@upstate.edu</v>
          </cell>
          <cell r="L507" t="str">
            <v>All Other:: Practitioner - Non-Primary Care Provider (PCP)</v>
          </cell>
          <cell r="M507" t="str">
            <v>No</v>
          </cell>
          <cell r="R507" t="str">
            <v>FEUERSTEIN BARBARA</v>
          </cell>
          <cell r="W507" t="str">
            <v>FEUERSTEIN BARBARA L MD</v>
          </cell>
          <cell r="X507" t="str">
            <v>750 E ADAMS ST</v>
          </cell>
          <cell r="Y507" t="str">
            <v>SYRACUSE</v>
          </cell>
          <cell r="Z507" t="str">
            <v>NY</v>
          </cell>
          <cell r="AA507" t="str">
            <v>13210-2342</v>
          </cell>
          <cell r="AB507" t="str">
            <v>PHYSICIAN</v>
          </cell>
          <cell r="AC507" t="str">
            <v>M</v>
          </cell>
          <cell r="AD507" t="str">
            <v>No</v>
          </cell>
          <cell r="AE507" t="str">
            <v>MMIS</v>
          </cell>
          <cell r="AF507" t="str">
            <v>UUH</v>
          </cell>
          <cell r="AG507" t="str">
            <v>P</v>
          </cell>
        </row>
        <row r="508">
          <cell r="A508">
            <v>1174502850</v>
          </cell>
          <cell r="B508">
            <v>2385055</v>
          </cell>
          <cell r="C508" t="str">
            <v>Paolo Pastore, MD</v>
          </cell>
          <cell r="D508" t="str">
            <v>E0061615</v>
          </cell>
          <cell r="E508" t="str">
            <v>PASTORE PAOLO S MD</v>
          </cell>
          <cell r="G508" t="str">
            <v>Kim Dynka</v>
          </cell>
          <cell r="H508" t="str">
            <v>(315) 698-0290</v>
          </cell>
          <cell r="J508" t="str">
            <v xml:space="preserve">kdynka@prldocs.com </v>
          </cell>
          <cell r="L508" t="str">
            <v>All Other:: Practitioner - Primary Care Provider (PCP)</v>
          </cell>
          <cell r="M508" t="str">
            <v>No</v>
          </cell>
          <cell r="R508" t="str">
            <v>PASTORE PAOLO</v>
          </cell>
          <cell r="W508" t="str">
            <v>PASTORE PAOLO SALVATORE</v>
          </cell>
          <cell r="X508" t="str">
            <v>792 N MAIN ST</v>
          </cell>
          <cell r="Y508" t="str">
            <v>NORTH SYRACUSE</v>
          </cell>
          <cell r="Z508" t="str">
            <v>NY</v>
          </cell>
          <cell r="AA508" t="str">
            <v>13212-1644</v>
          </cell>
          <cell r="AB508" t="str">
            <v>PHYSICIAN</v>
          </cell>
          <cell r="AC508" t="str">
            <v>M</v>
          </cell>
          <cell r="AD508" t="str">
            <v>No</v>
          </cell>
          <cell r="AE508" t="str">
            <v>MMIS</v>
          </cell>
          <cell r="AF508" t="str">
            <v>FCMG</v>
          </cell>
          <cell r="AG508" t="str">
            <v>P</v>
          </cell>
        </row>
        <row r="509">
          <cell r="A509">
            <v>1083876932</v>
          </cell>
          <cell r="B509">
            <v>3116763</v>
          </cell>
          <cell r="C509" t="str">
            <v>Paolo, William F, MD</v>
          </cell>
          <cell r="D509" t="str">
            <v>E0295034</v>
          </cell>
          <cell r="E509" t="str">
            <v>PAOLO WILLIAM</v>
          </cell>
          <cell r="G509" t="str">
            <v>Lorraine Manzella</v>
          </cell>
          <cell r="H509" t="str">
            <v>(315) 464-6853</v>
          </cell>
          <cell r="J509" t="str">
            <v>MANZELLL@upstate.edu</v>
          </cell>
          <cell r="L509" t="str">
            <v>All Other:: Practitioner - Non-Primary Care Provider (PCP)</v>
          </cell>
          <cell r="M509" t="str">
            <v>No</v>
          </cell>
          <cell r="R509" t="str">
            <v>PAOLO WILLIAM DR.</v>
          </cell>
          <cell r="W509" t="str">
            <v>PAOLO WILLIAM F JR</v>
          </cell>
          <cell r="X509" t="str">
            <v>750 E ADAMS ST</v>
          </cell>
          <cell r="Y509" t="str">
            <v>SYRACUSE</v>
          </cell>
          <cell r="Z509" t="str">
            <v>NY</v>
          </cell>
          <cell r="AA509" t="str">
            <v>13210-2342</v>
          </cell>
          <cell r="AB509" t="str">
            <v>PHYSICIAN</v>
          </cell>
          <cell r="AC509" t="str">
            <v>M</v>
          </cell>
          <cell r="AD509" t="str">
            <v>No</v>
          </cell>
          <cell r="AE509" t="str">
            <v>MMIS</v>
          </cell>
          <cell r="AF509" t="str">
            <v>UUH</v>
          </cell>
          <cell r="AG509" t="str">
            <v>P</v>
          </cell>
        </row>
        <row r="510">
          <cell r="A510">
            <v>1316938830</v>
          </cell>
          <cell r="B510">
            <v>2592905</v>
          </cell>
          <cell r="C510" t="str">
            <v>Paraskos Araouzos</v>
          </cell>
          <cell r="D510" t="str">
            <v>E0040866</v>
          </cell>
          <cell r="E510" t="str">
            <v>ARAOUZOS PARASKOS MD</v>
          </cell>
          <cell r="G510" t="str">
            <v>Derrick Murry</v>
          </cell>
          <cell r="H510" t="str">
            <v>(315) 452-2828</v>
          </cell>
          <cell r="J510" t="str">
            <v>Derrick.Murry@sjphysicians.org</v>
          </cell>
          <cell r="L510" t="str">
            <v>All Other:: Practitioner - Primary Care Provider (PCP)</v>
          </cell>
          <cell r="M510" t="str">
            <v>No</v>
          </cell>
          <cell r="R510" t="str">
            <v>ARAOUZOS PARASKOS</v>
          </cell>
          <cell r="W510" t="str">
            <v>ARAOUZOS PARASKOS</v>
          </cell>
          <cell r="X510" t="str">
            <v>7000 E GENESEE ST BLDG D</v>
          </cell>
          <cell r="Y510" t="str">
            <v>FAYETTEVILLE</v>
          </cell>
          <cell r="Z510" t="str">
            <v>NY</v>
          </cell>
          <cell r="AA510" t="str">
            <v>13066-1131</v>
          </cell>
          <cell r="AB510" t="str">
            <v>PHYSICIAN</v>
          </cell>
          <cell r="AC510" t="str">
            <v>M</v>
          </cell>
          <cell r="AD510" t="str">
            <v>No</v>
          </cell>
          <cell r="AE510" t="str">
            <v>MMIS</v>
          </cell>
          <cell r="AG510" t="str">
            <v>P</v>
          </cell>
        </row>
        <row r="511">
          <cell r="A511">
            <v>1477646149</v>
          </cell>
          <cell r="B511">
            <v>1230340</v>
          </cell>
          <cell r="C511" t="str">
            <v>Parker, William Dr.</v>
          </cell>
          <cell r="D511" t="str">
            <v>E0176869</v>
          </cell>
          <cell r="E511" t="str">
            <v>PARKER WILLIAM M MD</v>
          </cell>
          <cell r="G511" t="str">
            <v>Parker, William Dr.</v>
          </cell>
          <cell r="H511" t="str">
            <v>(315) 574-2300</v>
          </cell>
          <cell r="J511" t="str">
            <v>wparker@mvnhealth.com</v>
          </cell>
          <cell r="L511" t="str">
            <v>All Other:: Practitioner - Primary Care Provider (PCP)</v>
          </cell>
          <cell r="M511" t="str">
            <v>No</v>
          </cell>
          <cell r="R511" t="str">
            <v>PARKER WILLIAM</v>
          </cell>
          <cell r="W511" t="str">
            <v>PARKER WILLIAM M MD</v>
          </cell>
          <cell r="X511" t="str">
            <v>EMERGENCY PHYS ASSOC</v>
          </cell>
          <cell r="Y511" t="str">
            <v>UTICA</v>
          </cell>
          <cell r="Z511" t="str">
            <v>NY</v>
          </cell>
          <cell r="AA511" t="str">
            <v>13502-5416</v>
          </cell>
          <cell r="AB511" t="str">
            <v>PHYSICIAN</v>
          </cell>
          <cell r="AC511" t="str">
            <v>M</v>
          </cell>
          <cell r="AD511" t="str">
            <v>No</v>
          </cell>
          <cell r="AE511" t="str">
            <v>MMIS</v>
          </cell>
          <cell r="AF511" t="str">
            <v>FSL</v>
          </cell>
          <cell r="AG511" t="str">
            <v>P</v>
          </cell>
        </row>
        <row r="512">
          <cell r="A512">
            <v>1922171305</v>
          </cell>
          <cell r="B512">
            <v>2998034</v>
          </cell>
          <cell r="C512" t="str">
            <v>PARSONS CHILD AND FAMILY CENTER</v>
          </cell>
          <cell r="D512" t="str">
            <v>E0332598</v>
          </cell>
          <cell r="E512" t="str">
            <v>PARSONS CHILD AND FAMILY CTR</v>
          </cell>
          <cell r="G512" t="str">
            <v>Audrey LaFrenier</v>
          </cell>
          <cell r="H512" t="str">
            <v>(518) 431-1652</v>
          </cell>
          <cell r="J512" t="str">
            <v>audrey.lafrenier@northernrivers.org</v>
          </cell>
          <cell r="L512" t="str">
            <v>All Other:: Case Management / Health Home:: Clinic:: Mental Health</v>
          </cell>
          <cell r="M512" t="str">
            <v>Yes</v>
          </cell>
          <cell r="R512" t="str">
            <v>PARSONS CHILD AND FAMILY CENTER</v>
          </cell>
          <cell r="W512" t="str">
            <v>PARSONS CHILD AND FAMILY CTR</v>
          </cell>
          <cell r="X512" t="str">
            <v>60 ACADEMY RD</v>
          </cell>
          <cell r="Y512" t="str">
            <v>ALBANY</v>
          </cell>
          <cell r="Z512" t="str">
            <v>NY</v>
          </cell>
          <cell r="AA512" t="str">
            <v>12208-3103</v>
          </cell>
          <cell r="AB512" t="str">
            <v>MULTI-TYPE</v>
          </cell>
          <cell r="AC512" t="str">
            <v>M</v>
          </cell>
          <cell r="AD512" t="str">
            <v>No</v>
          </cell>
          <cell r="AE512" t="str">
            <v>MMIS</v>
          </cell>
          <cell r="AG512" t="str">
            <v>P</v>
          </cell>
        </row>
        <row r="513">
          <cell r="B513">
            <v>353195</v>
          </cell>
          <cell r="C513" t="str">
            <v>Parsons Child And Family Center</v>
          </cell>
          <cell r="D513" t="str">
            <v>E0332598</v>
          </cell>
          <cell r="E513" t="str">
            <v>PARSONS CHILD AND FAMILY CTR</v>
          </cell>
          <cell r="G513" t="str">
            <v>Audrey LaFrenier</v>
          </cell>
          <cell r="H513" t="str">
            <v>(518) 431-1652</v>
          </cell>
          <cell r="J513" t="str">
            <v>audrey.lafrenier@northernrivers.org</v>
          </cell>
          <cell r="L513" t="str">
            <v>All Other:: Case Management / Health Home:: Clinic:: Mental Health</v>
          </cell>
          <cell r="M513" t="str">
            <v>Yes</v>
          </cell>
          <cell r="W513" t="str">
            <v>PARSONS CHILD AND FAMILY CTR</v>
          </cell>
          <cell r="X513" t="str">
            <v># M04</v>
          </cell>
          <cell r="Y513" t="str">
            <v>ALBANY</v>
          </cell>
          <cell r="Z513" t="str">
            <v>NY</v>
          </cell>
          <cell r="AA513" t="str">
            <v>12208-3103</v>
          </cell>
          <cell r="AB513" t="str">
            <v>CHILD CARE INSTITUTION</v>
          </cell>
          <cell r="AC513" t="str">
            <v>M</v>
          </cell>
          <cell r="AD513" t="str">
            <v>No</v>
          </cell>
          <cell r="AE513" t="str">
            <v>MMIS</v>
          </cell>
          <cell r="AG513" t="str">
            <v>P</v>
          </cell>
        </row>
        <row r="514">
          <cell r="A514">
            <v>1174629422</v>
          </cell>
          <cell r="B514">
            <v>2406802</v>
          </cell>
          <cell r="C514" t="str">
            <v>Patil, Mangala Dr.</v>
          </cell>
          <cell r="D514" t="str">
            <v>E0059447</v>
          </cell>
          <cell r="E514" t="str">
            <v>PATIL MANGALA KANTILAL</v>
          </cell>
          <cell r="G514" t="str">
            <v>Patil, Mangala Dr.</v>
          </cell>
          <cell r="H514" t="str">
            <v>(315) 624-8400</v>
          </cell>
          <cell r="J514" t="str">
            <v>mpatil@mvnhealth.com</v>
          </cell>
          <cell r="L514" t="str">
            <v>All Other:: Practitioner - Primary Care Provider (PCP)</v>
          </cell>
          <cell r="M514" t="str">
            <v>No</v>
          </cell>
          <cell r="R514" t="str">
            <v>PATIL MANGALA</v>
          </cell>
          <cell r="W514" t="str">
            <v>PATIL MANGALA KANTILAL</v>
          </cell>
          <cell r="X514" t="str">
            <v>35 RIVERSIDE DR</v>
          </cell>
          <cell r="Y514" t="str">
            <v>UTICA</v>
          </cell>
          <cell r="Z514" t="str">
            <v>NY</v>
          </cell>
          <cell r="AA514" t="str">
            <v>13502-2320</v>
          </cell>
          <cell r="AB514" t="str">
            <v>PHYSICIAN</v>
          </cell>
          <cell r="AC514" t="str">
            <v>M</v>
          </cell>
          <cell r="AD514" t="str">
            <v>No</v>
          </cell>
          <cell r="AE514" t="str">
            <v>MMIS</v>
          </cell>
          <cell r="AF514" t="str">
            <v>FSL</v>
          </cell>
          <cell r="AG514" t="str">
            <v>P</v>
          </cell>
        </row>
        <row r="515">
          <cell r="A515">
            <v>1306002985</v>
          </cell>
          <cell r="B515">
            <v>3625803</v>
          </cell>
          <cell r="C515" t="str">
            <v>Paul, Manju P, MD</v>
          </cell>
          <cell r="D515" t="str">
            <v>E0352872</v>
          </cell>
          <cell r="E515" t="str">
            <v>PAUL MANJU P</v>
          </cell>
          <cell r="G515" t="str">
            <v>Lorraine Manzella</v>
          </cell>
          <cell r="H515" t="str">
            <v>(315) 464-6853</v>
          </cell>
          <cell r="J515" t="str">
            <v>MANZELLL@upstate.edu</v>
          </cell>
          <cell r="L515" t="str">
            <v>Practitioner - Non-Primary Care Provider (PCP)</v>
          </cell>
          <cell r="M515" t="str">
            <v>Yes</v>
          </cell>
          <cell r="R515" t="str">
            <v>PAUL MANJU</v>
          </cell>
          <cell r="W515" t="str">
            <v>PAUL MANJU P</v>
          </cell>
          <cell r="X515" t="str">
            <v>750 E ADAMS ST</v>
          </cell>
          <cell r="Y515" t="str">
            <v>SYRACUSE</v>
          </cell>
          <cell r="Z515" t="str">
            <v>NY</v>
          </cell>
          <cell r="AA515" t="str">
            <v>13210-2342</v>
          </cell>
          <cell r="AB515" t="str">
            <v>PHYSICIAN</v>
          </cell>
          <cell r="AC515" t="str">
            <v>M</v>
          </cell>
          <cell r="AD515" t="str">
            <v>No</v>
          </cell>
          <cell r="AE515" t="str">
            <v>MMIS</v>
          </cell>
          <cell r="AF515" t="str">
            <v>UUH</v>
          </cell>
          <cell r="AG515" t="str">
            <v>P</v>
          </cell>
        </row>
        <row r="516">
          <cell r="A516">
            <v>1770539066</v>
          </cell>
          <cell r="B516">
            <v>1215750</v>
          </cell>
          <cell r="C516" t="str">
            <v>PEDIATRIC SERVICE GROUP</v>
          </cell>
          <cell r="D516" t="str">
            <v>E0178318</v>
          </cell>
          <cell r="E516" t="str">
            <v>PEDIATRIC MEDICAL SERVICE GRP</v>
          </cell>
          <cell r="G516" t="str">
            <v>Leo Sawyer</v>
          </cell>
          <cell r="J516" t="str">
            <v>sawyerj@upstate.ed</v>
          </cell>
          <cell r="L516" t="str">
            <v>All Other</v>
          </cell>
          <cell r="M516" t="str">
            <v>No</v>
          </cell>
          <cell r="R516" t="str">
            <v>PEDIATRIC SERVICE GROUP</v>
          </cell>
          <cell r="W516" t="str">
            <v>PEDIATRIC SERVICE GROUP</v>
          </cell>
          <cell r="X516" t="str">
            <v>750 E ADAMS ST</v>
          </cell>
          <cell r="Y516" t="str">
            <v>SYRACUSE</v>
          </cell>
          <cell r="Z516" t="str">
            <v>NY</v>
          </cell>
          <cell r="AA516" t="str">
            <v>13210-2342</v>
          </cell>
          <cell r="AB516" t="str">
            <v>PHYSICIANS GROUP</v>
          </cell>
          <cell r="AC516" t="str">
            <v>M</v>
          </cell>
          <cell r="AD516" t="str">
            <v>No</v>
          </cell>
          <cell r="AE516" t="str">
            <v>MMIS</v>
          </cell>
          <cell r="AG516" t="str">
            <v>P</v>
          </cell>
        </row>
        <row r="517">
          <cell r="A517">
            <v>1316926397</v>
          </cell>
          <cell r="B517">
            <v>2090059</v>
          </cell>
          <cell r="C517" t="str">
            <v>Peer Soderberg, MD</v>
          </cell>
          <cell r="D517" t="str">
            <v>E0091063</v>
          </cell>
          <cell r="E517" t="str">
            <v>SODERBERG PEER ALLYN MD</v>
          </cell>
          <cell r="G517" t="str">
            <v>Kim Dynka</v>
          </cell>
          <cell r="H517" t="str">
            <v>(315) 689-1833</v>
          </cell>
          <cell r="J517" t="str">
            <v xml:space="preserve">kdynka@prldocs.com </v>
          </cell>
          <cell r="L517" t="str">
            <v>All Other:: Practitioner - Primary Care Provider (PCP)</v>
          </cell>
          <cell r="M517" t="str">
            <v>No</v>
          </cell>
          <cell r="R517" t="str">
            <v>SODERBERG PEER</v>
          </cell>
          <cell r="W517" t="str">
            <v>SODERBERG PEER ALLYN</v>
          </cell>
          <cell r="X517" t="str">
            <v>5566 JORDAN RD</v>
          </cell>
          <cell r="Y517" t="str">
            <v>ELBRIDGE</v>
          </cell>
          <cell r="Z517" t="str">
            <v>NY</v>
          </cell>
          <cell r="AA517" t="str">
            <v>13060-9617</v>
          </cell>
          <cell r="AB517" t="str">
            <v>PHYSICIAN</v>
          </cell>
          <cell r="AC517" t="str">
            <v>M</v>
          </cell>
          <cell r="AD517" t="str">
            <v>No</v>
          </cell>
          <cell r="AE517" t="str">
            <v>MMIS</v>
          </cell>
          <cell r="AF517" t="str">
            <v>FCMG</v>
          </cell>
          <cell r="AG517" t="str">
            <v>P</v>
          </cell>
        </row>
        <row r="518">
          <cell r="A518">
            <v>1356370266</v>
          </cell>
          <cell r="B518">
            <v>1657345</v>
          </cell>
          <cell r="C518" t="str">
            <v>Narsipur, Sriram S., MD</v>
          </cell>
          <cell r="D518" t="str">
            <v>E0134281</v>
          </cell>
          <cell r="E518" t="str">
            <v>NARSIPUR SRIRAM SALIGRAM MD</v>
          </cell>
          <cell r="G518" t="str">
            <v>Lorraine Manzella</v>
          </cell>
          <cell r="H518" t="str">
            <v>(315) 464-6853</v>
          </cell>
          <cell r="J518" t="str">
            <v>MANZELLL@upstate.edu</v>
          </cell>
          <cell r="L518" t="str">
            <v>Practitioner - Non-Primary Care Provider (PCP)</v>
          </cell>
          <cell r="M518" t="str">
            <v>No</v>
          </cell>
          <cell r="R518" t="str">
            <v>NARSIPUR SRIRAM</v>
          </cell>
          <cell r="W518" t="str">
            <v>NARSIPUR SRIRAM SALIGRAM MD</v>
          </cell>
          <cell r="X518" t="str">
            <v>MEDICAL SVC GRP-MED</v>
          </cell>
          <cell r="Y518" t="str">
            <v>SYRACUSE</v>
          </cell>
          <cell r="Z518" t="str">
            <v>NY</v>
          </cell>
          <cell r="AA518" t="str">
            <v>13210-2342</v>
          </cell>
          <cell r="AB518" t="str">
            <v>PHYSICIAN</v>
          </cell>
          <cell r="AC518" t="str">
            <v>M</v>
          </cell>
          <cell r="AD518" t="str">
            <v>No</v>
          </cell>
          <cell r="AE518" t="str">
            <v>MMIS</v>
          </cell>
          <cell r="AF518" t="str">
            <v>UUH</v>
          </cell>
          <cell r="AG518" t="str">
            <v>P</v>
          </cell>
        </row>
        <row r="519">
          <cell r="A519">
            <v>1467608521</v>
          </cell>
          <cell r="B519">
            <v>3566194</v>
          </cell>
          <cell r="C519" t="str">
            <v>Nastasi, Robert M., MD</v>
          </cell>
          <cell r="D519" t="str">
            <v>E0346668</v>
          </cell>
          <cell r="E519" t="str">
            <v>NASTASI ROBERT MICHAEL</v>
          </cell>
          <cell r="G519" t="str">
            <v>Lorraine Manzella</v>
          </cell>
          <cell r="H519" t="str">
            <v>(315) 464-6853</v>
          </cell>
          <cell r="J519" t="str">
            <v>MANZELLL@upstate.edu</v>
          </cell>
          <cell r="L519" t="str">
            <v>Mental Health:: Practitioner - Non-Primary Care Provider (PCP)</v>
          </cell>
          <cell r="M519" t="str">
            <v>No</v>
          </cell>
          <cell r="R519" t="str">
            <v>NASTASI ROBERT MR.</v>
          </cell>
          <cell r="W519" t="str">
            <v>NASTASI ROBERT MICHAEL</v>
          </cell>
          <cell r="X519" t="str">
            <v>750 E ADAMS ST</v>
          </cell>
          <cell r="Y519" t="str">
            <v>SYRACUSE</v>
          </cell>
          <cell r="Z519" t="str">
            <v>NY</v>
          </cell>
          <cell r="AA519" t="str">
            <v>13210-2342</v>
          </cell>
          <cell r="AB519" t="str">
            <v>PHYSICIAN</v>
          </cell>
          <cell r="AC519" t="str">
            <v>M</v>
          </cell>
          <cell r="AD519" t="str">
            <v>No</v>
          </cell>
          <cell r="AE519" t="str">
            <v>MMIS</v>
          </cell>
          <cell r="AF519" t="str">
            <v>UUH</v>
          </cell>
          <cell r="AG519" t="str">
            <v>P</v>
          </cell>
        </row>
        <row r="520">
          <cell r="A520">
            <v>1851538045</v>
          </cell>
          <cell r="B520">
            <v>3129297</v>
          </cell>
          <cell r="C520" t="str">
            <v>Navpriya Oberoi, MD</v>
          </cell>
          <cell r="D520" t="str">
            <v>E0296469</v>
          </cell>
          <cell r="E520" t="str">
            <v>OBEROI NAVPRIYA</v>
          </cell>
          <cell r="G520" t="str">
            <v>Kim Dynka</v>
          </cell>
          <cell r="H520" t="str">
            <v>(315) 471-4911</v>
          </cell>
          <cell r="J520" t="str">
            <v xml:space="preserve">kdynka@prldocs.com </v>
          </cell>
          <cell r="L520" t="str">
            <v>All Other:: Practitioner - Non-Primary Care Provider (PCP)</v>
          </cell>
          <cell r="M520" t="str">
            <v>No</v>
          </cell>
          <cell r="R520" t="str">
            <v>OBEROI NAVPRIYA</v>
          </cell>
          <cell r="W520" t="str">
            <v>OBEROI NAVPRIYA</v>
          </cell>
          <cell r="X520" t="str">
            <v>725 IRVING AVE STE 600</v>
          </cell>
          <cell r="Y520" t="str">
            <v>SYRACUSE</v>
          </cell>
          <cell r="Z520" t="str">
            <v>NY</v>
          </cell>
          <cell r="AA520" t="str">
            <v>13210-1688</v>
          </cell>
          <cell r="AB520" t="str">
            <v>PHYSICIAN</v>
          </cell>
          <cell r="AC520" t="str">
            <v>M</v>
          </cell>
          <cell r="AD520" t="str">
            <v>No</v>
          </cell>
          <cell r="AE520" t="str">
            <v>MMIS</v>
          </cell>
          <cell r="AF520" t="str">
            <v>FCMG</v>
          </cell>
          <cell r="AG520" t="str">
            <v>P</v>
          </cell>
        </row>
        <row r="521">
          <cell r="A521">
            <v>1255515466</v>
          </cell>
          <cell r="B521">
            <v>3489470</v>
          </cell>
          <cell r="C521" t="str">
            <v>Nayeri, Unzila A., MD</v>
          </cell>
          <cell r="D521" t="str">
            <v>E0338434</v>
          </cell>
          <cell r="E521" t="str">
            <v>NAYERI UNZILA ALI</v>
          </cell>
          <cell r="G521" t="str">
            <v>Lorraine Manzella</v>
          </cell>
          <cell r="H521" t="str">
            <v>(315) 464-6853</v>
          </cell>
          <cell r="J521" t="str">
            <v>MANZELLL@upstate.edu</v>
          </cell>
          <cell r="L521" t="str">
            <v>All Other:: Practitioner - Non-Primary Care Provider (PCP)</v>
          </cell>
          <cell r="M521" t="str">
            <v>Yes</v>
          </cell>
          <cell r="R521" t="str">
            <v>NAYERI UNZILA</v>
          </cell>
          <cell r="W521" t="str">
            <v>NAYERI UNZILA ALI</v>
          </cell>
          <cell r="X521" t="str">
            <v>90 PRESIDENTIAL PLZ FL 3</v>
          </cell>
          <cell r="Y521" t="str">
            <v>SYRACUSE</v>
          </cell>
          <cell r="Z521" t="str">
            <v>NY</v>
          </cell>
          <cell r="AA521" t="str">
            <v>13202-2240</v>
          </cell>
          <cell r="AB521" t="str">
            <v>PHYSICIAN</v>
          </cell>
          <cell r="AC521" t="str">
            <v>M</v>
          </cell>
          <cell r="AD521" t="str">
            <v>No</v>
          </cell>
          <cell r="AE521" t="str">
            <v>MMIS</v>
          </cell>
          <cell r="AF521" t="str">
            <v>UUH</v>
          </cell>
          <cell r="AG521" t="str">
            <v>P</v>
          </cell>
        </row>
        <row r="522">
          <cell r="A522">
            <v>1114917234</v>
          </cell>
          <cell r="B522">
            <v>1150774</v>
          </cell>
          <cell r="C522" t="str">
            <v>McCormick, Kevin Dr.</v>
          </cell>
          <cell r="D522" t="str">
            <v>E0184805</v>
          </cell>
          <cell r="E522" t="str">
            <v>MCCORMICK KEVIN CHARLES MD</v>
          </cell>
          <cell r="G522" t="str">
            <v>McCormick, Dr.</v>
          </cell>
          <cell r="H522" t="str">
            <v>(315) 624-8300</v>
          </cell>
          <cell r="J522" t="str">
            <v>kmccormi@mvnhealth.com</v>
          </cell>
          <cell r="L522" t="str">
            <v>All Other:: Practitioner - Primary Care Provider (PCP)</v>
          </cell>
          <cell r="M522" t="str">
            <v>No</v>
          </cell>
          <cell r="R522" t="str">
            <v>MCCORMICK KEVIN</v>
          </cell>
          <cell r="W522" t="str">
            <v>MCCORMICK KEVIN CHARLES MD</v>
          </cell>
          <cell r="X522" t="str">
            <v>95 GENESEE ST</v>
          </cell>
          <cell r="Y522" t="str">
            <v>NEW HARTFORD</v>
          </cell>
          <cell r="Z522" t="str">
            <v>NY</v>
          </cell>
          <cell r="AA522" t="str">
            <v>13413-2357</v>
          </cell>
          <cell r="AB522" t="str">
            <v>PHYSICIAN</v>
          </cell>
          <cell r="AC522" t="str">
            <v>M</v>
          </cell>
          <cell r="AD522" t="str">
            <v>No</v>
          </cell>
          <cell r="AE522" t="str">
            <v>MMIS</v>
          </cell>
          <cell r="AF522" t="str">
            <v>FSL</v>
          </cell>
          <cell r="AG522" t="str">
            <v>P</v>
          </cell>
        </row>
        <row r="523">
          <cell r="A523">
            <v>1881828770</v>
          </cell>
          <cell r="B523">
            <v>3117113</v>
          </cell>
          <cell r="C523" t="str">
            <v>McCrone, Alison B., MD</v>
          </cell>
          <cell r="D523" t="str">
            <v>E0295069</v>
          </cell>
          <cell r="E523" t="str">
            <v>MCCRONE ALISON</v>
          </cell>
          <cell r="G523" t="str">
            <v>Lorraine Manzella</v>
          </cell>
          <cell r="H523" t="str">
            <v>(315) 464-6853</v>
          </cell>
          <cell r="J523" t="str">
            <v>MANZELLL@upstate.edu</v>
          </cell>
          <cell r="L523" t="str">
            <v>Practitioner - Non-Primary Care Provider (PCP)</v>
          </cell>
          <cell r="M523" t="str">
            <v>Yes</v>
          </cell>
          <cell r="R523" t="str">
            <v>MCCRONE ALISON</v>
          </cell>
          <cell r="W523" t="str">
            <v>MCCRONE ALISON BOUTON</v>
          </cell>
          <cell r="X523" t="str">
            <v>750 E ADAMS ST</v>
          </cell>
          <cell r="Y523" t="str">
            <v>SYRACUSE</v>
          </cell>
          <cell r="Z523" t="str">
            <v>NY</v>
          </cell>
          <cell r="AA523" t="str">
            <v>13210-2342</v>
          </cell>
          <cell r="AB523" t="str">
            <v>PHYSICIAN</v>
          </cell>
          <cell r="AC523" t="str">
            <v>M</v>
          </cell>
          <cell r="AD523" t="str">
            <v>No</v>
          </cell>
          <cell r="AE523" t="str">
            <v>MMIS</v>
          </cell>
          <cell r="AF523" t="str">
            <v>UUH</v>
          </cell>
          <cell r="AG523" t="str">
            <v>P</v>
          </cell>
        </row>
        <row r="524">
          <cell r="A524">
            <v>1619167640</v>
          </cell>
          <cell r="B524">
            <v>3175660</v>
          </cell>
          <cell r="C524" t="str">
            <v>McDonald, Matthew D., DO</v>
          </cell>
          <cell r="D524" t="str">
            <v>E0301626</v>
          </cell>
          <cell r="E524" t="str">
            <v>MCDONALD MATTHEW DENNIS</v>
          </cell>
          <cell r="G524" t="str">
            <v>Lorraine Manzella</v>
          </cell>
          <cell r="H524" t="str">
            <v>(315) 464-6853</v>
          </cell>
          <cell r="J524" t="str">
            <v>MANZELLL@upstate.edu</v>
          </cell>
          <cell r="L524" t="str">
            <v>All Other:: Practitioner - Non-Primary Care Provider (PCP)</v>
          </cell>
          <cell r="M524" t="str">
            <v>Yes</v>
          </cell>
          <cell r="R524" t="str">
            <v>MCDONALD MATTHEW</v>
          </cell>
          <cell r="W524" t="str">
            <v>MCDONALD MATTHEW DENNIS</v>
          </cell>
          <cell r="X524" t="str">
            <v>211 CHURCH ST</v>
          </cell>
          <cell r="Y524" t="str">
            <v>SARATOGA SPRINGS</v>
          </cell>
          <cell r="Z524" t="str">
            <v>NY</v>
          </cell>
          <cell r="AA524" t="str">
            <v>12866-1003</v>
          </cell>
          <cell r="AB524" t="str">
            <v>PHYSICIAN</v>
          </cell>
          <cell r="AC524" t="str">
            <v>M</v>
          </cell>
          <cell r="AD524" t="str">
            <v>No</v>
          </cell>
          <cell r="AE524" t="str">
            <v>MMIS</v>
          </cell>
          <cell r="AF524" t="str">
            <v>UUH</v>
          </cell>
          <cell r="AG524" t="str">
            <v>P</v>
          </cell>
        </row>
        <row r="525">
          <cell r="A525">
            <v>1801872924</v>
          </cell>
          <cell r="B525">
            <v>2110025</v>
          </cell>
          <cell r="C525" t="str">
            <v>Morason, Robert T., MD</v>
          </cell>
          <cell r="D525" t="str">
            <v>E0089066</v>
          </cell>
          <cell r="E525" t="str">
            <v>MORASON ROBERT TODD MD</v>
          </cell>
          <cell r="G525" t="str">
            <v>Lorraine Manzella</v>
          </cell>
          <cell r="H525" t="str">
            <v>(315) 464-6853</v>
          </cell>
          <cell r="J525" t="str">
            <v>MANZELLL@upstate.edu</v>
          </cell>
          <cell r="L525" t="str">
            <v>All Other:: Practitioner - Non-Primary Care Provider (PCP)</v>
          </cell>
          <cell r="M525" t="str">
            <v>No</v>
          </cell>
          <cell r="R525" t="str">
            <v>MORASON ROBERT MR.</v>
          </cell>
          <cell r="W525" t="str">
            <v>MORASON ROBERT TODD MD</v>
          </cell>
          <cell r="X525" t="str">
            <v>1220 NEW SCOTLAND RD STE 101</v>
          </cell>
          <cell r="Y525" t="str">
            <v>SLINGERLANDS</v>
          </cell>
          <cell r="Z525" t="str">
            <v>NY</v>
          </cell>
          <cell r="AA525" t="str">
            <v>12159-9386</v>
          </cell>
          <cell r="AB525" t="str">
            <v>PHYSICIAN</v>
          </cell>
          <cell r="AC525" t="str">
            <v>M</v>
          </cell>
          <cell r="AD525" t="str">
            <v>No</v>
          </cell>
          <cell r="AE525" t="str">
            <v>MMIS</v>
          </cell>
          <cell r="AF525" t="str">
            <v>UUH</v>
          </cell>
          <cell r="AG525" t="str">
            <v>P</v>
          </cell>
        </row>
        <row r="526">
          <cell r="A526">
            <v>1720018559</v>
          </cell>
          <cell r="B526">
            <v>2571906</v>
          </cell>
          <cell r="C526" t="str">
            <v>Morgan, Monica L, MD</v>
          </cell>
          <cell r="D526" t="str">
            <v>E0042963</v>
          </cell>
          <cell r="E526" t="str">
            <v>VAN EVERY MONICA MD</v>
          </cell>
          <cell r="G526" t="str">
            <v>Lorraine Manzella</v>
          </cell>
          <cell r="H526" t="str">
            <v>(315) 464-6853</v>
          </cell>
          <cell r="J526" t="str">
            <v>MANZELLL@upstate.edu</v>
          </cell>
          <cell r="L526" t="str">
            <v>All Other:: Practitioner - Non-Primary Care Provider (PCP)</v>
          </cell>
          <cell r="M526" t="str">
            <v>Yes</v>
          </cell>
          <cell r="R526" t="str">
            <v>MORGAN MONICA</v>
          </cell>
          <cell r="W526" t="str">
            <v>MORGAN MONICA</v>
          </cell>
          <cell r="X526" t="str">
            <v>10 ARROWOOD DRIVE</v>
          </cell>
          <cell r="Y526" t="str">
            <v>ITHACA</v>
          </cell>
          <cell r="Z526" t="str">
            <v>NY</v>
          </cell>
          <cell r="AA526" t="str">
            <v>14850-1857</v>
          </cell>
          <cell r="AB526" t="str">
            <v>PHYSICIAN</v>
          </cell>
          <cell r="AC526" t="str">
            <v>M</v>
          </cell>
          <cell r="AD526" t="str">
            <v>No</v>
          </cell>
          <cell r="AE526" t="str">
            <v>MMIS</v>
          </cell>
          <cell r="AF526" t="str">
            <v>UUH</v>
          </cell>
          <cell r="AG526" t="str">
            <v>P</v>
          </cell>
        </row>
        <row r="527">
          <cell r="A527">
            <v>1437446101</v>
          </cell>
          <cell r="B527">
            <v>1641309</v>
          </cell>
          <cell r="C527" t="str">
            <v>MORNINGSTAR CARE CENTER</v>
          </cell>
          <cell r="D527" t="str">
            <v>E0338605</v>
          </cell>
          <cell r="E527" t="str">
            <v>MORNINGSTAR RESIDENTIAL CARE CENTER</v>
          </cell>
          <cell r="G527" t="str">
            <v>Andrea Doviak</v>
          </cell>
          <cell r="H527" t="str">
            <v>(315) 342-4790</v>
          </cell>
          <cell r="I527">
            <v>123</v>
          </cell>
          <cell r="J527" t="str">
            <v>adoviak@morningstarcares.com</v>
          </cell>
          <cell r="L527" t="str">
            <v>All Other:: Nursing Home</v>
          </cell>
          <cell r="M527" t="str">
            <v>Yes</v>
          </cell>
          <cell r="R527" t="str">
            <v>MORNINGSTAR CARE CENTER</v>
          </cell>
          <cell r="W527" t="str">
            <v>MORNINGSTAR RESIDENTIAL CARE CENTER</v>
          </cell>
          <cell r="X527" t="str">
            <v>17 SUNRISE DR</v>
          </cell>
          <cell r="Y527" t="str">
            <v>OSWEGO</v>
          </cell>
          <cell r="Z527" t="str">
            <v>NY</v>
          </cell>
          <cell r="AA527" t="str">
            <v>13126-1838</v>
          </cell>
          <cell r="AB527" t="str">
            <v>LONG TERM CARE FACILITY</v>
          </cell>
          <cell r="AC527" t="str">
            <v>M</v>
          </cell>
          <cell r="AD527" t="str">
            <v>No</v>
          </cell>
          <cell r="AE527" t="str">
            <v>MMIS</v>
          </cell>
          <cell r="AG527" t="str">
            <v>P</v>
          </cell>
        </row>
        <row r="528">
          <cell r="A528">
            <v>1134156201</v>
          </cell>
          <cell r="B528">
            <v>1270057</v>
          </cell>
          <cell r="C528" t="str">
            <v>Mortelliti, Anthony J., MD</v>
          </cell>
          <cell r="D528" t="str">
            <v>E0172902</v>
          </cell>
          <cell r="E528" t="str">
            <v>MORTELLITI ANTHONY JOSEPH MD</v>
          </cell>
          <cell r="G528" t="str">
            <v>Lorraine Manzella</v>
          </cell>
          <cell r="H528" t="str">
            <v>(315) 464-6853</v>
          </cell>
          <cell r="J528" t="str">
            <v>MANZELLL@upstate.edu</v>
          </cell>
          <cell r="L528" t="str">
            <v>Practitioner - Non-Primary Care Provider (PCP)</v>
          </cell>
          <cell r="M528" t="str">
            <v>Yes</v>
          </cell>
          <cell r="R528" t="str">
            <v>MORTELLITI ANTHONY</v>
          </cell>
          <cell r="W528" t="str">
            <v>MORTELLITI ANTHONY JOSEPH MD</v>
          </cell>
          <cell r="X528" t="str">
            <v>WESTCHESTER CNTY MC</v>
          </cell>
          <cell r="Y528" t="str">
            <v>VALHALLA</v>
          </cell>
          <cell r="Z528" t="str">
            <v>NY</v>
          </cell>
          <cell r="AA528">
            <v>10595</v>
          </cell>
          <cell r="AB528" t="str">
            <v>PHYSICIAN</v>
          </cell>
          <cell r="AC528" t="str">
            <v>M</v>
          </cell>
          <cell r="AD528" t="str">
            <v>No</v>
          </cell>
          <cell r="AE528" t="str">
            <v>MMIS</v>
          </cell>
          <cell r="AG528" t="str">
            <v>P</v>
          </cell>
        </row>
        <row r="529">
          <cell r="A529">
            <v>1760425680</v>
          </cell>
          <cell r="B529">
            <v>461243</v>
          </cell>
          <cell r="C529" t="str">
            <v>Moses, Arnold M., MD</v>
          </cell>
          <cell r="D529" t="str">
            <v>E0253381</v>
          </cell>
          <cell r="E529" t="str">
            <v>MOSES ARNOLD M             MD</v>
          </cell>
          <cell r="G529" t="str">
            <v>Lorraine Manzella</v>
          </cell>
          <cell r="H529" t="str">
            <v>(315) 464-6853</v>
          </cell>
          <cell r="J529" t="str">
            <v>MANZELLL@upstate.edu</v>
          </cell>
          <cell r="L529" t="str">
            <v>All Other:: Practitioner - Non-Primary Care Provider (PCP)</v>
          </cell>
          <cell r="M529" t="str">
            <v>No</v>
          </cell>
          <cell r="R529" t="str">
            <v>MOSES ARNOLD</v>
          </cell>
          <cell r="W529" t="str">
            <v>MOSES ARNOLD M             MD</v>
          </cell>
          <cell r="X529" t="str">
            <v>MED SER GRP DEPT MED</v>
          </cell>
          <cell r="Y529" t="str">
            <v>SYRACUSE</v>
          </cell>
          <cell r="Z529" t="str">
            <v>NY</v>
          </cell>
          <cell r="AA529" t="str">
            <v>13210-2342</v>
          </cell>
          <cell r="AB529" t="str">
            <v>PHYSICIAN</v>
          </cell>
          <cell r="AC529" t="str">
            <v>M</v>
          </cell>
          <cell r="AD529" t="str">
            <v>No</v>
          </cell>
          <cell r="AE529" t="str">
            <v>MMIS</v>
          </cell>
          <cell r="AF529" t="str">
            <v>UUH</v>
          </cell>
          <cell r="AG529" t="str">
            <v>P</v>
          </cell>
        </row>
        <row r="530">
          <cell r="A530">
            <v>1326275058</v>
          </cell>
          <cell r="B530">
            <v>3621950</v>
          </cell>
          <cell r="C530" t="str">
            <v>Mularella, Joshua M., DO</v>
          </cell>
          <cell r="D530" t="str">
            <v>E0352500</v>
          </cell>
          <cell r="E530" t="str">
            <v>MULARELLA JOSHUA MICHAEL</v>
          </cell>
          <cell r="G530" t="str">
            <v>Lorraine Manzella</v>
          </cell>
          <cell r="H530" t="str">
            <v>(315) 464-6853</v>
          </cell>
          <cell r="J530" t="str">
            <v>MANZELLL@upstate.edu</v>
          </cell>
          <cell r="L530" t="str">
            <v>All Other:: Practitioner - Non-Primary Care Provider (PCP)</v>
          </cell>
          <cell r="M530" t="str">
            <v>No</v>
          </cell>
          <cell r="R530" t="str">
            <v>MULARELLA JOSHUA</v>
          </cell>
          <cell r="W530" t="str">
            <v>MULARELLA JOSHUA MICHAEL</v>
          </cell>
          <cell r="X530" t="str">
            <v>750 E ADAMS ST</v>
          </cell>
          <cell r="Y530" t="str">
            <v>SYRACUSE</v>
          </cell>
          <cell r="Z530" t="str">
            <v>NY</v>
          </cell>
          <cell r="AA530" t="str">
            <v>13210-2342</v>
          </cell>
          <cell r="AB530" t="str">
            <v>PHYSICIAN</v>
          </cell>
          <cell r="AC530" t="str">
            <v>M</v>
          </cell>
          <cell r="AD530" t="str">
            <v>No</v>
          </cell>
          <cell r="AE530" t="str">
            <v>MMIS</v>
          </cell>
          <cell r="AF530" t="str">
            <v>UUH</v>
          </cell>
          <cell r="AG530" t="str">
            <v>P</v>
          </cell>
        </row>
        <row r="531">
          <cell r="A531">
            <v>1124461116</v>
          </cell>
          <cell r="B531">
            <v>3583951</v>
          </cell>
          <cell r="C531" t="str">
            <v>Mullin, Heather, NP</v>
          </cell>
          <cell r="D531" t="str">
            <v>E0348501</v>
          </cell>
          <cell r="E531" t="str">
            <v>MULLIN HEATHER ANN</v>
          </cell>
          <cell r="G531" t="str">
            <v>Lorraine Manzella</v>
          </cell>
          <cell r="H531" t="str">
            <v>(315) 464-6853</v>
          </cell>
          <cell r="J531" t="str">
            <v>MANZELLL@upstate.edu</v>
          </cell>
          <cell r="L531" t="str">
            <v>All Other:: Practitioner - Primary Care Provider (PCP)</v>
          </cell>
          <cell r="M531" t="str">
            <v>Yes</v>
          </cell>
          <cell r="R531" t="str">
            <v>MULLIN HEATHER MRS.</v>
          </cell>
          <cell r="W531" t="str">
            <v>MULLIN HEATHER ANN</v>
          </cell>
          <cell r="X531" t="str">
            <v>90 PRESIDENTIAL PLZ FL 3</v>
          </cell>
          <cell r="Y531" t="str">
            <v>SYRACUSE</v>
          </cell>
          <cell r="Z531" t="str">
            <v>NY</v>
          </cell>
          <cell r="AA531" t="str">
            <v>13202-2240</v>
          </cell>
          <cell r="AB531" t="str">
            <v>PHYSICIAN</v>
          </cell>
          <cell r="AC531" t="str">
            <v>M</v>
          </cell>
          <cell r="AD531" t="str">
            <v>No</v>
          </cell>
          <cell r="AE531" t="str">
            <v>MMIS</v>
          </cell>
          <cell r="AF531" t="str">
            <v>UUH</v>
          </cell>
          <cell r="AG531" t="str">
            <v>P</v>
          </cell>
        </row>
        <row r="532">
          <cell r="A532">
            <v>1285740613</v>
          </cell>
          <cell r="B532">
            <v>1274166</v>
          </cell>
          <cell r="C532" t="str">
            <v>MURRAY AND WRAY</v>
          </cell>
          <cell r="D532" t="str">
            <v>E0172492</v>
          </cell>
          <cell r="E532" t="str">
            <v>MURRAY &amp; WRAY</v>
          </cell>
          <cell r="G532" t="str">
            <v>Lisa Darin</v>
          </cell>
          <cell r="H532" t="str">
            <v>(315) 464-8198</v>
          </cell>
          <cell r="J532" t="str">
            <v>darinl@upstate.edu</v>
          </cell>
          <cell r="L532" t="str">
            <v>All Other</v>
          </cell>
          <cell r="M532" t="str">
            <v>No</v>
          </cell>
          <cell r="R532" t="str">
            <v>MURRAY AND WRAY</v>
          </cell>
          <cell r="W532" t="str">
            <v>UPSTATE ORTHOPEDICS LLP</v>
          </cell>
          <cell r="X532" t="str">
            <v>550 HARRISON ST</v>
          </cell>
          <cell r="Y532" t="str">
            <v>SYRACUSE</v>
          </cell>
          <cell r="Z532" t="str">
            <v>NY</v>
          </cell>
          <cell r="AA532" t="str">
            <v>13202-3048</v>
          </cell>
          <cell r="AB532" t="str">
            <v>PHYSICIANS GROUP</v>
          </cell>
          <cell r="AC532" t="str">
            <v>M</v>
          </cell>
          <cell r="AD532" t="str">
            <v>No</v>
          </cell>
          <cell r="AE532" t="str">
            <v>MMIS</v>
          </cell>
          <cell r="AG532" t="str">
            <v>P</v>
          </cell>
        </row>
        <row r="533">
          <cell r="A533">
            <v>1629239652</v>
          </cell>
          <cell r="B533">
            <v>3035210</v>
          </cell>
          <cell r="C533" t="str">
            <v>Mustata, Georgian T., MD</v>
          </cell>
          <cell r="D533" t="str">
            <v>E0285528</v>
          </cell>
          <cell r="E533" t="str">
            <v>MUSTATA GEORGIAN TIBERIU MD</v>
          </cell>
          <cell r="G533" t="str">
            <v>Lorraine Manzella</v>
          </cell>
          <cell r="H533" t="str">
            <v>(315) 464-6853</v>
          </cell>
          <cell r="J533" t="str">
            <v>MANZELLL@upstate.edu</v>
          </cell>
          <cell r="L533" t="str">
            <v>Mental Health:: Practitioner - Non-Primary Care Provider (PCP)</v>
          </cell>
          <cell r="M533" t="str">
            <v>Yes</v>
          </cell>
          <cell r="R533" t="str">
            <v>MUSTATA GEORGIAN</v>
          </cell>
          <cell r="W533" t="str">
            <v>MUSTATA GEORGIAN TIBERIU MD</v>
          </cell>
          <cell r="X533" t="str">
            <v>750 E ADAMS ST</v>
          </cell>
          <cell r="Y533" t="str">
            <v>SYRACUSE</v>
          </cell>
          <cell r="Z533" t="str">
            <v>NY</v>
          </cell>
          <cell r="AA533" t="str">
            <v>13210-2342</v>
          </cell>
          <cell r="AB533" t="str">
            <v>PHYSICIAN</v>
          </cell>
          <cell r="AC533" t="str">
            <v>M</v>
          </cell>
          <cell r="AD533" t="str">
            <v>No</v>
          </cell>
          <cell r="AE533" t="str">
            <v>MMIS</v>
          </cell>
          <cell r="AF533" t="str">
            <v>UUH</v>
          </cell>
          <cell r="AG533" t="str">
            <v>P</v>
          </cell>
        </row>
        <row r="534">
          <cell r="B534">
            <v>1491510</v>
          </cell>
          <cell r="C534" t="str">
            <v>UCP &amp; HANDI PERS UTICA HCBS 1</v>
          </cell>
          <cell r="D534" t="str">
            <v>E0150836</v>
          </cell>
          <cell r="E534" t="str">
            <v>UCP &amp; HANDI PERS UTICA HCBS 1</v>
          </cell>
          <cell r="G534" t="str">
            <v>Laura Eannace</v>
          </cell>
          <cell r="H534" t="str">
            <v>(315) 724-6907</v>
          </cell>
          <cell r="J534" t="str">
            <v>laura.eannace@upstatecp.org</v>
          </cell>
          <cell r="L534" t="str">
            <v>Uncategorized</v>
          </cell>
          <cell r="M534" t="str">
            <v>No</v>
          </cell>
          <cell r="W534" t="str">
            <v>UCP &amp; HANDI PERS UTICA HCBS 1</v>
          </cell>
          <cell r="X534" t="str">
            <v>1020 MARY ST # SJA0114</v>
          </cell>
          <cell r="Y534" t="str">
            <v>UTICA</v>
          </cell>
          <cell r="Z534" t="str">
            <v>NY</v>
          </cell>
          <cell r="AA534" t="str">
            <v>13501-1930</v>
          </cell>
          <cell r="AB534" t="str">
            <v>HOME HEALTH AGENCY</v>
          </cell>
          <cell r="AC534" t="str">
            <v>M</v>
          </cell>
          <cell r="AD534" t="str">
            <v>No</v>
          </cell>
          <cell r="AE534" t="str">
            <v>MMIS</v>
          </cell>
          <cell r="AF534" t="str">
            <v>UCP</v>
          </cell>
          <cell r="AG534" t="str">
            <v>P</v>
          </cell>
        </row>
        <row r="535">
          <cell r="A535">
            <v>1003808635</v>
          </cell>
          <cell r="B535">
            <v>1013698</v>
          </cell>
          <cell r="C535" t="str">
            <v>Wojtowycz, Andrij R., MD</v>
          </cell>
          <cell r="D535" t="str">
            <v>E0198492</v>
          </cell>
          <cell r="E535" t="str">
            <v>WOJTOWYCZ ANDRIJ R         MD</v>
          </cell>
          <cell r="G535" t="str">
            <v>Lorraine Manzella</v>
          </cell>
          <cell r="H535" t="str">
            <v>(315) 464-6853</v>
          </cell>
          <cell r="J535" t="str">
            <v>MANZELLL@upstate.edu</v>
          </cell>
          <cell r="L535" t="str">
            <v>All Other:: Practitioner - Non-Primary Care Provider (PCP)</v>
          </cell>
          <cell r="M535" t="str">
            <v>No</v>
          </cell>
          <cell r="R535" t="str">
            <v>WOJTOWYCZ ANDRIJ DR.</v>
          </cell>
          <cell r="W535" t="str">
            <v>WOJTOWYCZ ANDRIJ R         MD</v>
          </cell>
          <cell r="X535" t="str">
            <v>750 E ADAMS ST</v>
          </cell>
          <cell r="Y535" t="str">
            <v>SYRACUSE</v>
          </cell>
          <cell r="Z535" t="str">
            <v>NY</v>
          </cell>
          <cell r="AA535" t="str">
            <v>13210-2342</v>
          </cell>
          <cell r="AB535" t="str">
            <v>PHYSICIAN</v>
          </cell>
          <cell r="AC535" t="str">
            <v>M</v>
          </cell>
          <cell r="AD535" t="str">
            <v>No</v>
          </cell>
          <cell r="AE535" t="str">
            <v>MMIS</v>
          </cell>
          <cell r="AF535" t="str">
            <v>UUH</v>
          </cell>
          <cell r="AG535" t="str">
            <v>P</v>
          </cell>
        </row>
        <row r="536">
          <cell r="A536">
            <v>1033274279</v>
          </cell>
          <cell r="B536">
            <v>2571882</v>
          </cell>
          <cell r="C536" t="str">
            <v>Woodcock, Jr., Leslie D., MD</v>
          </cell>
          <cell r="D536" t="str">
            <v>E0042965</v>
          </cell>
          <cell r="E536" t="str">
            <v>WOODCOCK JR LESLIE</v>
          </cell>
          <cell r="G536" t="str">
            <v>Lorraine Manzella</v>
          </cell>
          <cell r="H536" t="str">
            <v>(315) 464-6853</v>
          </cell>
          <cell r="J536" t="str">
            <v>MANZELLL@upstate.edu</v>
          </cell>
          <cell r="L536" t="str">
            <v>All Other:: Practitioner - Non-Primary Care Provider (PCP)</v>
          </cell>
          <cell r="M536" t="str">
            <v>No</v>
          </cell>
          <cell r="R536" t="str">
            <v>WOODCOCK LESLIE DR.</v>
          </cell>
          <cell r="W536" t="str">
            <v>WOODCOCK JR LESLIE</v>
          </cell>
          <cell r="X536" t="str">
            <v>STE 3L</v>
          </cell>
          <cell r="Y536" t="str">
            <v>LIVERPOOL</v>
          </cell>
          <cell r="Z536" t="str">
            <v>NY</v>
          </cell>
          <cell r="AA536" t="str">
            <v>13088-3809</v>
          </cell>
          <cell r="AB536" t="str">
            <v>PHYSICIAN</v>
          </cell>
          <cell r="AC536" t="str">
            <v>M</v>
          </cell>
          <cell r="AD536" t="str">
            <v>No</v>
          </cell>
          <cell r="AE536" t="str">
            <v>MMIS</v>
          </cell>
          <cell r="AF536" t="str">
            <v>UUH</v>
          </cell>
          <cell r="AG536" t="str">
            <v>P</v>
          </cell>
        </row>
        <row r="537">
          <cell r="A537">
            <v>1477754802</v>
          </cell>
          <cell r="B537">
            <v>311413</v>
          </cell>
          <cell r="C537" t="str">
            <v>KATHERINE LUTHER RESIDENTIAL HLT CR</v>
          </cell>
          <cell r="D537" t="str">
            <v>E0292294</v>
          </cell>
          <cell r="E537" t="str">
            <v>KATHERINE LUTHER RESIDENTIAL HLT CR</v>
          </cell>
          <cell r="G537" t="str">
            <v>Andrew Peterson</v>
          </cell>
          <cell r="H537" t="str">
            <v>(315) 235-7101</v>
          </cell>
          <cell r="J537" t="str">
            <v>apeterson@lutherancare.org</v>
          </cell>
          <cell r="L537" t="str">
            <v>Nursing Home</v>
          </cell>
          <cell r="M537" t="str">
            <v>Yes</v>
          </cell>
          <cell r="R537" t="str">
            <v>KATHERINE LUTHER RESIDENTIAL HEALTHCARE &amp; REHABILITATION CENTER, INC</v>
          </cell>
          <cell r="W537" t="str">
            <v>KATHERINE LUTHER RESIDENTIAL HLT CR</v>
          </cell>
          <cell r="X537" t="str">
            <v>110 UTICA RD</v>
          </cell>
          <cell r="Y537" t="str">
            <v>CLINTON</v>
          </cell>
          <cell r="Z537" t="str">
            <v>NY</v>
          </cell>
          <cell r="AA537" t="str">
            <v>13323-1548</v>
          </cell>
          <cell r="AB537" t="str">
            <v>LONG TERM CARE FACILITY</v>
          </cell>
          <cell r="AC537" t="str">
            <v>M</v>
          </cell>
          <cell r="AD537" t="str">
            <v>No</v>
          </cell>
          <cell r="AE537" t="str">
            <v>MMIS</v>
          </cell>
          <cell r="AF537" t="str">
            <v>KLRH</v>
          </cell>
          <cell r="AG537" t="str">
            <v>P</v>
          </cell>
        </row>
        <row r="538">
          <cell r="A538">
            <v>1770577512</v>
          </cell>
          <cell r="B538">
            <v>1477985</v>
          </cell>
          <cell r="C538" t="str">
            <v>Kathi F. Teixeira, MD</v>
          </cell>
          <cell r="D538" t="str">
            <v>E0152187</v>
          </cell>
          <cell r="E538" t="str">
            <v>TEIXEIRA KATHI FARFAGLIA MD P</v>
          </cell>
          <cell r="H538" t="str">
            <v>(315) 252-7559</v>
          </cell>
          <cell r="L538" t="str">
            <v>All Other:: Practitioner - Non-Primary Care Provider (PCP)</v>
          </cell>
          <cell r="M538" t="str">
            <v>No</v>
          </cell>
          <cell r="R538" t="str">
            <v>TEIXEIRA KATHI</v>
          </cell>
          <cell r="W538" t="str">
            <v>TEIXEIRA KATHI FARFAGLIA MD P</v>
          </cell>
          <cell r="X538" t="str">
            <v>77 NELSON ST</v>
          </cell>
          <cell r="Y538" t="str">
            <v>AUBURN</v>
          </cell>
          <cell r="Z538" t="str">
            <v>NY</v>
          </cell>
          <cell r="AA538" t="str">
            <v>13021-1941</v>
          </cell>
          <cell r="AB538" t="str">
            <v>PHYSICIAN</v>
          </cell>
          <cell r="AC538" t="str">
            <v>M</v>
          </cell>
          <cell r="AD538" t="str">
            <v>No</v>
          </cell>
          <cell r="AE538" t="str">
            <v>MMIS</v>
          </cell>
          <cell r="AF538" t="str">
            <v>Auburn Community</v>
          </cell>
          <cell r="AG538" t="str">
            <v>P</v>
          </cell>
        </row>
        <row r="539">
          <cell r="A539">
            <v>1487740395</v>
          </cell>
          <cell r="B539">
            <v>1271594</v>
          </cell>
          <cell r="C539" t="str">
            <v>Sze, Eddie H., MD</v>
          </cell>
          <cell r="D539" t="str">
            <v>E0172749</v>
          </cell>
          <cell r="E539" t="str">
            <v>SZE EDDIE HUNG  MD</v>
          </cell>
          <cell r="G539" t="str">
            <v>Lorraine Manzella</v>
          </cell>
          <cell r="H539" t="str">
            <v>(315) 464-6853</v>
          </cell>
          <cell r="J539" t="str">
            <v>MANZELLL@upstate.edu</v>
          </cell>
          <cell r="L539" t="str">
            <v>All Other:: Practitioner - Non-Primary Care Provider (PCP)</v>
          </cell>
          <cell r="M539" t="str">
            <v>Yes</v>
          </cell>
          <cell r="R539" t="str">
            <v>SZE EDDIE</v>
          </cell>
          <cell r="W539" t="str">
            <v>SZE EDDIE HUNG MOW</v>
          </cell>
          <cell r="X539" t="str">
            <v>725 IRVING AVE STE 600</v>
          </cell>
          <cell r="Y539" t="str">
            <v>SYRACUSE</v>
          </cell>
          <cell r="Z539" t="str">
            <v>NY</v>
          </cell>
          <cell r="AA539" t="str">
            <v>13210-1688</v>
          </cell>
          <cell r="AB539" t="str">
            <v>PHYSICIAN</v>
          </cell>
          <cell r="AC539" t="str">
            <v>M</v>
          </cell>
          <cell r="AD539" t="str">
            <v>No</v>
          </cell>
          <cell r="AE539" t="str">
            <v>MMIS</v>
          </cell>
          <cell r="AF539" t="str">
            <v>UUH</v>
          </cell>
          <cell r="AG539" t="str">
            <v>P</v>
          </cell>
        </row>
        <row r="540">
          <cell r="A540">
            <v>1912119595</v>
          </cell>
          <cell r="B540">
            <v>3095925</v>
          </cell>
          <cell r="C540" t="str">
            <v>Win, Lwin Dr.</v>
          </cell>
          <cell r="D540" t="str">
            <v>E0292600</v>
          </cell>
          <cell r="E540" t="str">
            <v>WIN LWIN M MD</v>
          </cell>
          <cell r="G540" t="str">
            <v>Win, Lwin Dr.</v>
          </cell>
          <cell r="H540" t="str">
            <v>(315) 624-8800</v>
          </cell>
          <cell r="J540" t="str">
            <v>lwin@mvnhealth.com</v>
          </cell>
          <cell r="L540" t="str">
            <v>All Other:: Practitioner - Primary Care Provider (PCP)</v>
          </cell>
          <cell r="M540" t="str">
            <v>No</v>
          </cell>
          <cell r="R540" t="str">
            <v>WIN LWIN</v>
          </cell>
          <cell r="W540" t="str">
            <v>WIN LWIN M MD</v>
          </cell>
          <cell r="X540" t="str">
            <v>1656 CHAMPLIN AVE</v>
          </cell>
          <cell r="Y540" t="str">
            <v>UTICA</v>
          </cell>
          <cell r="Z540" t="str">
            <v>NY</v>
          </cell>
          <cell r="AA540" t="str">
            <v>13502-4830</v>
          </cell>
          <cell r="AB540" t="str">
            <v>PHYSICIAN</v>
          </cell>
          <cell r="AC540" t="str">
            <v>M</v>
          </cell>
          <cell r="AD540" t="str">
            <v>No</v>
          </cell>
          <cell r="AE540" t="str">
            <v>MMIS</v>
          </cell>
          <cell r="AF540" t="str">
            <v>FSL</v>
          </cell>
          <cell r="AG540" t="str">
            <v>P</v>
          </cell>
        </row>
        <row r="541">
          <cell r="A541">
            <v>1952565921</v>
          </cell>
          <cell r="B541">
            <v>3497821</v>
          </cell>
          <cell r="C541" t="str">
            <v>Aslam, Jessica L., MD</v>
          </cell>
          <cell r="D541" t="str">
            <v>E0339275</v>
          </cell>
          <cell r="E541" t="str">
            <v>ASLAM JESSICA LEFEBVRE</v>
          </cell>
          <cell r="G541" t="str">
            <v>Lorraine Manzella</v>
          </cell>
          <cell r="H541" t="str">
            <v>(315) 464-6853</v>
          </cell>
          <cell r="J541" t="str">
            <v>MANZELLL@upstate.edu</v>
          </cell>
          <cell r="L541" t="str">
            <v>Mental Health:: Practitioner - Non-Primary Care Provider (PCP)</v>
          </cell>
          <cell r="M541" t="str">
            <v>No</v>
          </cell>
          <cell r="R541" t="str">
            <v>ASLAM JESSICA DR.</v>
          </cell>
          <cell r="W541" t="str">
            <v>ASLAM JESSICA LEFEBVRE</v>
          </cell>
          <cell r="X541" t="str">
            <v>750 E ADAMS ST</v>
          </cell>
          <cell r="Y541" t="str">
            <v>SYRACUSE</v>
          </cell>
          <cell r="Z541" t="str">
            <v>NY</v>
          </cell>
          <cell r="AA541" t="str">
            <v>13210-2342</v>
          </cell>
          <cell r="AB541" t="str">
            <v>PHYSICIAN</v>
          </cell>
          <cell r="AC541" t="str">
            <v>M</v>
          </cell>
          <cell r="AD541" t="str">
            <v>No</v>
          </cell>
          <cell r="AE541" t="str">
            <v>MMIS</v>
          </cell>
          <cell r="AF541" t="str">
            <v>UUH</v>
          </cell>
          <cell r="AG541" t="str">
            <v>P</v>
          </cell>
        </row>
        <row r="542">
          <cell r="A542">
            <v>1912161159</v>
          </cell>
          <cell r="B542">
            <v>3557408</v>
          </cell>
          <cell r="C542" t="str">
            <v>Aslam, Sunny P, MD</v>
          </cell>
          <cell r="D542" t="str">
            <v>E0345710</v>
          </cell>
          <cell r="E542" t="str">
            <v>ASLAM SUNNY PADIATH</v>
          </cell>
          <cell r="G542" t="str">
            <v>Lorraine Manzella</v>
          </cell>
          <cell r="H542" t="str">
            <v>(315) 464-6853</v>
          </cell>
          <cell r="J542" t="str">
            <v>MANZELLL@upstate.edu</v>
          </cell>
          <cell r="L542" t="str">
            <v>Mental Health:: Practitioner - Non-Primary Care Provider (PCP)</v>
          </cell>
          <cell r="M542" t="str">
            <v>No</v>
          </cell>
          <cell r="R542" t="str">
            <v>ASLAM SUNNY DR.</v>
          </cell>
          <cell r="W542" t="str">
            <v>ASLAM SUNNY PADIATH</v>
          </cell>
          <cell r="X542" t="str">
            <v>750 E ADAMS ST</v>
          </cell>
          <cell r="Y542" t="str">
            <v>SYRACUSE</v>
          </cell>
          <cell r="Z542" t="str">
            <v>NY</v>
          </cell>
          <cell r="AA542" t="str">
            <v>13210-2342</v>
          </cell>
          <cell r="AB542" t="str">
            <v>PHYSICIAN</v>
          </cell>
          <cell r="AC542" t="str">
            <v>M</v>
          </cell>
          <cell r="AD542" t="str">
            <v>No</v>
          </cell>
          <cell r="AE542" t="str">
            <v>MMIS</v>
          </cell>
          <cell r="AF542" t="str">
            <v>UUH</v>
          </cell>
          <cell r="AG542" t="str">
            <v>P</v>
          </cell>
        </row>
        <row r="543">
          <cell r="A543">
            <v>1548325707</v>
          </cell>
          <cell r="B543">
            <v>2972085</v>
          </cell>
          <cell r="C543" t="str">
            <v>Ko, Melissa W., MD</v>
          </cell>
          <cell r="D543" t="str">
            <v>E0005713</v>
          </cell>
          <cell r="E543" t="str">
            <v>KO MELISSA</v>
          </cell>
          <cell r="G543" t="str">
            <v>Lorraine Manzella</v>
          </cell>
          <cell r="H543" t="str">
            <v>(315) 464-6853</v>
          </cell>
          <cell r="J543" t="str">
            <v>MANZELLL@upstate.edu</v>
          </cell>
          <cell r="L543" t="str">
            <v>All Other:: Practitioner - Non-Primary Care Provider (PCP)</v>
          </cell>
          <cell r="M543" t="str">
            <v>No</v>
          </cell>
          <cell r="R543" t="str">
            <v>KO MELISSA</v>
          </cell>
          <cell r="W543" t="str">
            <v>KO MELISSA WANG MD</v>
          </cell>
          <cell r="X543" t="str">
            <v>750 E ADAMS ST</v>
          </cell>
          <cell r="Y543" t="str">
            <v>SYRACUSE</v>
          </cell>
          <cell r="Z543" t="str">
            <v>NY</v>
          </cell>
          <cell r="AA543" t="str">
            <v>13210-2342</v>
          </cell>
          <cell r="AB543" t="str">
            <v>PHYSICIAN</v>
          </cell>
          <cell r="AC543" t="str">
            <v>M</v>
          </cell>
          <cell r="AD543" t="str">
            <v>No</v>
          </cell>
          <cell r="AE543" t="str">
            <v>MMIS</v>
          </cell>
          <cell r="AF543" t="str">
            <v>UUH</v>
          </cell>
          <cell r="AG543" t="str">
            <v>P</v>
          </cell>
        </row>
        <row r="544">
          <cell r="A544">
            <v>1326072786</v>
          </cell>
          <cell r="B544">
            <v>3012686</v>
          </cell>
          <cell r="C544" t="str">
            <v>Ko, Paul Y., MD</v>
          </cell>
          <cell r="D544" t="str">
            <v>E0007980</v>
          </cell>
          <cell r="E544" t="str">
            <v>KO PAUL YUN-KEE</v>
          </cell>
          <cell r="G544" t="str">
            <v>Lorraine Manzella</v>
          </cell>
          <cell r="H544" t="str">
            <v>(315) 464-6853</v>
          </cell>
          <cell r="J544" t="str">
            <v>MANZELLL@upstate.edu</v>
          </cell>
          <cell r="L544" t="str">
            <v>All Other:: Practitioner - Non-Primary Care Provider (PCP)</v>
          </cell>
          <cell r="M544" t="str">
            <v>No</v>
          </cell>
          <cell r="R544" t="str">
            <v>KO PAUL</v>
          </cell>
          <cell r="W544" t="str">
            <v>KO PAUL YUN-KEE MD</v>
          </cell>
          <cell r="X544" t="str">
            <v>750 E ADAMS ST</v>
          </cell>
          <cell r="Y544" t="str">
            <v>SYRACUSE</v>
          </cell>
          <cell r="Z544" t="str">
            <v>NY</v>
          </cell>
          <cell r="AA544" t="str">
            <v>13210-2342</v>
          </cell>
          <cell r="AB544" t="str">
            <v>PHYSICIAN</v>
          </cell>
          <cell r="AC544" t="str">
            <v>M</v>
          </cell>
          <cell r="AD544" t="str">
            <v>No</v>
          </cell>
          <cell r="AE544" t="str">
            <v>MMIS</v>
          </cell>
          <cell r="AF544" t="str">
            <v>UUH</v>
          </cell>
          <cell r="AG544" t="str">
            <v>P</v>
          </cell>
        </row>
        <row r="545">
          <cell r="A545">
            <v>1194916866</v>
          </cell>
          <cell r="B545">
            <v>3542096</v>
          </cell>
          <cell r="C545" t="str">
            <v>Kobayashi, Katsuhiro, MD</v>
          </cell>
          <cell r="D545" t="str">
            <v>E0344100</v>
          </cell>
          <cell r="E545" t="str">
            <v>KOBAYASHI KATSUHIRO</v>
          </cell>
          <cell r="G545" t="str">
            <v>Lorraine Manzella</v>
          </cell>
          <cell r="H545" t="str">
            <v>(315) 464-6853</v>
          </cell>
          <cell r="J545" t="str">
            <v>MANZELLL@upstate.edu</v>
          </cell>
          <cell r="L545" t="str">
            <v>All Other:: Practitioner - Non-Primary Care Provider (PCP)</v>
          </cell>
          <cell r="M545" t="str">
            <v>No</v>
          </cell>
          <cell r="R545" t="str">
            <v>KOBAYASHI KATSUHIRO DR.</v>
          </cell>
          <cell r="W545" t="str">
            <v>KOBAYASHI KATSUHIRO</v>
          </cell>
          <cell r="X545" t="str">
            <v>750 E ADAMS ST</v>
          </cell>
          <cell r="Y545" t="str">
            <v>SYRACUSE</v>
          </cell>
          <cell r="Z545" t="str">
            <v>NY</v>
          </cell>
          <cell r="AA545" t="str">
            <v>13210-2342</v>
          </cell>
          <cell r="AB545" t="str">
            <v>PHYSICIAN</v>
          </cell>
          <cell r="AC545" t="str">
            <v>M</v>
          </cell>
          <cell r="AD545" t="str">
            <v>No</v>
          </cell>
          <cell r="AE545" t="str">
            <v>MMIS</v>
          </cell>
          <cell r="AF545" t="str">
            <v>UUH</v>
          </cell>
          <cell r="AG545" t="str">
            <v>P</v>
          </cell>
        </row>
        <row r="546">
          <cell r="A546">
            <v>1962720482</v>
          </cell>
          <cell r="B546">
            <v>3613930</v>
          </cell>
          <cell r="C546" t="str">
            <v>Kohlitz, Patrick J, MD</v>
          </cell>
          <cell r="D546" t="str">
            <v>E0351564</v>
          </cell>
          <cell r="E546" t="str">
            <v>KOHLITZ PATRICK JEAN</v>
          </cell>
          <cell r="G546" t="str">
            <v>Lorraine Manzella</v>
          </cell>
          <cell r="H546" t="str">
            <v>(315) 464-6853</v>
          </cell>
          <cell r="J546" t="str">
            <v>MANZELLL@upstate.edu</v>
          </cell>
          <cell r="L546" t="str">
            <v>Practitioner - Non-Primary Care Provider (PCP)</v>
          </cell>
          <cell r="M546" t="str">
            <v>Yes</v>
          </cell>
          <cell r="R546" t="str">
            <v>KOHLITZ PATRICK</v>
          </cell>
          <cell r="W546" t="str">
            <v>KOHLITZ PATRICK JEAN</v>
          </cell>
          <cell r="X546" t="str">
            <v>750 E ADAMS ST</v>
          </cell>
          <cell r="Y546" t="str">
            <v>SYRACUSE</v>
          </cell>
          <cell r="Z546" t="str">
            <v>NY</v>
          </cell>
          <cell r="AA546" t="str">
            <v>13210-2342</v>
          </cell>
          <cell r="AB546" t="str">
            <v>PHYSICIAN</v>
          </cell>
          <cell r="AC546" t="str">
            <v>M</v>
          </cell>
          <cell r="AD546" t="str">
            <v>No</v>
          </cell>
          <cell r="AE546" t="str">
            <v>MMIS</v>
          </cell>
          <cell r="AF546" t="str">
            <v>UUH</v>
          </cell>
          <cell r="AG546" t="str">
            <v>P</v>
          </cell>
        </row>
        <row r="547">
          <cell r="A547">
            <v>1295786382</v>
          </cell>
          <cell r="B547">
            <v>622151</v>
          </cell>
          <cell r="C547" t="str">
            <v>Kohman, Leslie J., MD</v>
          </cell>
          <cell r="D547" t="str">
            <v>E0237467</v>
          </cell>
          <cell r="E547" t="str">
            <v>KOHMAN LESLIE J PC         MD</v>
          </cell>
          <cell r="G547" t="str">
            <v>Lorraine Manzella</v>
          </cell>
          <cell r="H547" t="str">
            <v>(315) 464-6853</v>
          </cell>
          <cell r="J547" t="str">
            <v>MANZELLL@upstate.edu</v>
          </cell>
          <cell r="L547" t="str">
            <v>Practitioner - Non-Primary Care Provider (PCP)</v>
          </cell>
          <cell r="M547" t="str">
            <v>No</v>
          </cell>
          <cell r="R547" t="str">
            <v>KOHMAN LESLIE</v>
          </cell>
          <cell r="W547" t="str">
            <v>KOHMAN LESLIE J PC         MD</v>
          </cell>
          <cell r="Y547" t="str">
            <v>SYRACUSE</v>
          </cell>
          <cell r="Z547" t="str">
            <v>NY</v>
          </cell>
          <cell r="AA547" t="str">
            <v>13210-1834</v>
          </cell>
          <cell r="AB547" t="str">
            <v>PHYSICIAN</v>
          </cell>
          <cell r="AC547" t="str">
            <v>M</v>
          </cell>
          <cell r="AD547" t="str">
            <v>No</v>
          </cell>
          <cell r="AE547" t="str">
            <v>MMIS</v>
          </cell>
          <cell r="AF547" t="str">
            <v>UUH</v>
          </cell>
          <cell r="AG547" t="str">
            <v>P</v>
          </cell>
        </row>
        <row r="548">
          <cell r="A548">
            <v>1245490408</v>
          </cell>
          <cell r="B548">
            <v>3360309</v>
          </cell>
          <cell r="C548" t="str">
            <v>Kokot, Irena Dr.</v>
          </cell>
          <cell r="D548" t="str">
            <v>E0322690</v>
          </cell>
          <cell r="E548" t="str">
            <v>KOKOT IRENA MD</v>
          </cell>
          <cell r="G548" t="str">
            <v>Kokot, Irena Dr.</v>
          </cell>
          <cell r="H548" t="str">
            <v>(315) 624-8500</v>
          </cell>
          <cell r="J548" t="str">
            <v>ikokot@mvnhealth.com</v>
          </cell>
          <cell r="L548" t="str">
            <v>All Other:: Practitioner - Primary Care Provider (PCP)</v>
          </cell>
          <cell r="M548" t="str">
            <v>No</v>
          </cell>
          <cell r="R548" t="str">
            <v>KOKOT IRENA</v>
          </cell>
          <cell r="W548" t="str">
            <v>KOKOT IRENA MD</v>
          </cell>
          <cell r="X548" t="str">
            <v>8411 SENECA TPKE</v>
          </cell>
          <cell r="Y548" t="str">
            <v>NEW HARTFORD</v>
          </cell>
          <cell r="Z548" t="str">
            <v>NY</v>
          </cell>
          <cell r="AA548" t="str">
            <v>13413-4912</v>
          </cell>
          <cell r="AB548" t="str">
            <v>PHYSICIAN</v>
          </cell>
          <cell r="AC548" t="str">
            <v>M</v>
          </cell>
          <cell r="AD548" t="str">
            <v>No</v>
          </cell>
          <cell r="AE548" t="str">
            <v>MMIS</v>
          </cell>
          <cell r="AF548" t="str">
            <v>FSL</v>
          </cell>
          <cell r="AG548" t="str">
            <v>P</v>
          </cell>
        </row>
        <row r="549">
          <cell r="A549">
            <v>1386696896</v>
          </cell>
          <cell r="B549">
            <v>1978481</v>
          </cell>
          <cell r="C549" t="str">
            <v>Kort, Kara C., MD</v>
          </cell>
          <cell r="D549" t="str">
            <v>E0102208</v>
          </cell>
          <cell r="E549" t="str">
            <v>KORT KARA C MD</v>
          </cell>
          <cell r="G549" t="str">
            <v>Lorraine Manzella</v>
          </cell>
          <cell r="H549" t="str">
            <v>(315) 464-6853</v>
          </cell>
          <cell r="J549" t="str">
            <v>MANZELLL@upstate.edu</v>
          </cell>
          <cell r="L549" t="str">
            <v>All Other:: Practitioner - Non-Primary Care Provider (PCP)</v>
          </cell>
          <cell r="M549" t="str">
            <v>No</v>
          </cell>
          <cell r="R549" t="str">
            <v>KORT KARA</v>
          </cell>
          <cell r="W549" t="str">
            <v>KORT KARA CHRISTINE</v>
          </cell>
          <cell r="X549" t="str">
            <v>750 E ADAMS ST</v>
          </cell>
          <cell r="Y549" t="str">
            <v>SYRACUSE</v>
          </cell>
          <cell r="Z549" t="str">
            <v>NY</v>
          </cell>
          <cell r="AA549" t="str">
            <v>13210-2342</v>
          </cell>
          <cell r="AB549" t="str">
            <v>PHYSICIAN</v>
          </cell>
          <cell r="AC549" t="str">
            <v>M</v>
          </cell>
          <cell r="AD549" t="str">
            <v>No</v>
          </cell>
          <cell r="AE549" t="str">
            <v>MMIS</v>
          </cell>
          <cell r="AF549" t="str">
            <v>SJH</v>
          </cell>
          <cell r="AG549" t="str">
            <v>P</v>
          </cell>
        </row>
        <row r="550">
          <cell r="A550">
            <v>1275560294</v>
          </cell>
          <cell r="B550">
            <v>687834</v>
          </cell>
          <cell r="C550" t="str">
            <v>Koss, Marvin, MD</v>
          </cell>
          <cell r="D550" t="str">
            <v>E0230917</v>
          </cell>
          <cell r="E550" t="str">
            <v>KOSS MARVIN                MD</v>
          </cell>
          <cell r="G550" t="str">
            <v>Lorraine Manzella</v>
          </cell>
          <cell r="H550" t="str">
            <v>(315) 464-6853</v>
          </cell>
          <cell r="J550" t="str">
            <v>MANZELLL@upstate.edu</v>
          </cell>
          <cell r="L550" t="str">
            <v>Mental Health:: Practitioner - Non-Primary Care Provider (PCP)</v>
          </cell>
          <cell r="M550" t="str">
            <v>No</v>
          </cell>
          <cell r="R550" t="str">
            <v>KOSS MARVIN</v>
          </cell>
          <cell r="W550" t="str">
            <v>KOSS MARVIN                MD</v>
          </cell>
          <cell r="X550" t="str">
            <v>750 E ADAMS ST</v>
          </cell>
          <cell r="Y550" t="str">
            <v>SYRACUSE</v>
          </cell>
          <cell r="Z550" t="str">
            <v>NY</v>
          </cell>
          <cell r="AA550" t="str">
            <v>13210-2342</v>
          </cell>
          <cell r="AB550" t="str">
            <v>PHYSICIAN</v>
          </cell>
          <cell r="AC550" t="str">
            <v>M</v>
          </cell>
          <cell r="AD550" t="str">
            <v>No</v>
          </cell>
          <cell r="AE550" t="str">
            <v>MMIS</v>
          </cell>
          <cell r="AF550" t="str">
            <v>UUH</v>
          </cell>
          <cell r="AG550" t="str">
            <v>P</v>
          </cell>
        </row>
        <row r="551">
          <cell r="A551">
            <v>1215982038</v>
          </cell>
          <cell r="B551">
            <v>2426960</v>
          </cell>
          <cell r="C551" t="str">
            <v>Kozman, Hani, MD</v>
          </cell>
          <cell r="D551" t="str">
            <v>E0057434</v>
          </cell>
          <cell r="E551" t="str">
            <v>KOZMAN HANI  MD</v>
          </cell>
          <cell r="G551" t="str">
            <v>Lorraine Manzella</v>
          </cell>
          <cell r="H551" t="str">
            <v>(315) 464-6853</v>
          </cell>
          <cell r="J551" t="str">
            <v>MANZELLL@upstate.edu</v>
          </cell>
          <cell r="L551" t="str">
            <v>Practitioner - Non-Primary Care Provider (PCP)</v>
          </cell>
          <cell r="M551" t="str">
            <v>Yes</v>
          </cell>
          <cell r="R551" t="str">
            <v>KOZMAN HANI</v>
          </cell>
          <cell r="W551" t="str">
            <v>KOZMAN HANI  MD</v>
          </cell>
          <cell r="X551" t="str">
            <v>ST# 300</v>
          </cell>
          <cell r="Y551" t="str">
            <v>SYRACUSE</v>
          </cell>
          <cell r="Z551" t="str">
            <v>NY</v>
          </cell>
          <cell r="AA551" t="str">
            <v>13202-3188</v>
          </cell>
          <cell r="AB551" t="str">
            <v>PHYSICIAN</v>
          </cell>
          <cell r="AC551" t="str">
            <v>M</v>
          </cell>
          <cell r="AD551" t="str">
            <v>No</v>
          </cell>
          <cell r="AE551" t="str">
            <v>MMIS</v>
          </cell>
          <cell r="AF551" t="str">
            <v>UUH</v>
          </cell>
          <cell r="AG551" t="str">
            <v>P</v>
          </cell>
        </row>
        <row r="552">
          <cell r="A552">
            <v>1487996377</v>
          </cell>
          <cell r="B552">
            <v>3585339</v>
          </cell>
          <cell r="C552" t="str">
            <v>KPH Healthcare Services dba Kinney Drugs</v>
          </cell>
          <cell r="D552" t="str">
            <v>E0348550</v>
          </cell>
          <cell r="E552" t="str">
            <v>KINNEY DRUGS INC</v>
          </cell>
          <cell r="G552" t="str">
            <v>Mike Duteau</v>
          </cell>
          <cell r="H552" t="str">
            <v>(315) 276-5516</v>
          </cell>
          <cell r="J552" t="str">
            <v>mikeduteau@kinneydrugs.com</v>
          </cell>
          <cell r="L552" t="str">
            <v>Pharmacy</v>
          </cell>
          <cell r="M552" t="str">
            <v>No</v>
          </cell>
          <cell r="R552" t="str">
            <v>KPH HEALTHCARE SERVICES, INC.</v>
          </cell>
          <cell r="W552" t="str">
            <v>KPH HEALTHCARE SERVICES INC # 108</v>
          </cell>
          <cell r="X552" t="str">
            <v>2912 JAMES ST</v>
          </cell>
          <cell r="Y552" t="str">
            <v>SYRACUSE</v>
          </cell>
          <cell r="Z552" t="str">
            <v>NY</v>
          </cell>
          <cell r="AA552" t="str">
            <v>13206-2241</v>
          </cell>
          <cell r="AB552" t="str">
            <v>PHARMACY</v>
          </cell>
          <cell r="AC552" t="str">
            <v>M</v>
          </cell>
          <cell r="AD552" t="str">
            <v>No</v>
          </cell>
          <cell r="AE552" t="str">
            <v>MMIS</v>
          </cell>
          <cell r="AG552" t="str">
            <v>P</v>
          </cell>
        </row>
        <row r="553">
          <cell r="A553">
            <v>1205174935</v>
          </cell>
          <cell r="B553">
            <v>3550561</v>
          </cell>
          <cell r="C553" t="str">
            <v>KPH Healthcare Services, Inc. D/B/A Kinney Drugs</v>
          </cell>
          <cell r="D553" t="str">
            <v>E0344992</v>
          </cell>
          <cell r="E553" t="str">
            <v>KINNEY DRUGS INC</v>
          </cell>
          <cell r="G553" t="str">
            <v>Michael Duteau</v>
          </cell>
          <cell r="H553" t="str">
            <v>(315) 276-5516</v>
          </cell>
          <cell r="J553" t="str">
            <v>mikeduteau@kinneydrugs.com</v>
          </cell>
          <cell r="L553" t="str">
            <v>Pharmacy</v>
          </cell>
          <cell r="M553" t="str">
            <v>No</v>
          </cell>
          <cell r="R553" t="str">
            <v>KPH HEALTHCARE SERVICES, INC.</v>
          </cell>
          <cell r="W553" t="str">
            <v>KPH HEALTHCARE SERVICES INC # 115</v>
          </cell>
          <cell r="X553" t="str">
            <v>750 E ADAMS ST</v>
          </cell>
          <cell r="Y553" t="str">
            <v>SYRACUSE</v>
          </cell>
          <cell r="Z553" t="str">
            <v>NY</v>
          </cell>
          <cell r="AA553" t="str">
            <v>13210-2342</v>
          </cell>
          <cell r="AB553" t="str">
            <v>PHARMACY</v>
          </cell>
          <cell r="AC553" t="str">
            <v>M</v>
          </cell>
          <cell r="AD553" t="str">
            <v>No</v>
          </cell>
          <cell r="AE553" t="str">
            <v>MMIS</v>
          </cell>
          <cell r="AG553" t="str">
            <v>P</v>
          </cell>
        </row>
        <row r="554">
          <cell r="A554">
            <v>1902933799</v>
          </cell>
          <cell r="B554">
            <v>2069249</v>
          </cell>
          <cell r="C554" t="str">
            <v>Seneca Hill Manor</v>
          </cell>
          <cell r="D554" t="str">
            <v>E0093141</v>
          </cell>
          <cell r="E554" t="str">
            <v>SENECA HILL MANOR ADHC</v>
          </cell>
          <cell r="G554" t="str">
            <v>Maureen Annal</v>
          </cell>
          <cell r="H554" t="str">
            <v>(315) 349-5300</v>
          </cell>
          <cell r="J554" t="str">
            <v>mannal@oswegohealth.org</v>
          </cell>
          <cell r="L554" t="str">
            <v>All Other</v>
          </cell>
          <cell r="M554" t="str">
            <v>No</v>
          </cell>
          <cell r="R554" t="str">
            <v>SENECA HILL MANOR ADULT DAY HEALTH CARE</v>
          </cell>
          <cell r="W554" t="str">
            <v>SENECA HILL MANOR ADHC</v>
          </cell>
          <cell r="X554" t="str">
            <v>20 MANOR DR</v>
          </cell>
          <cell r="Y554" t="str">
            <v>OSWEGO</v>
          </cell>
          <cell r="Z554" t="str">
            <v>NY</v>
          </cell>
          <cell r="AA554" t="str">
            <v>13126-6495</v>
          </cell>
          <cell r="AB554" t="str">
            <v>LONG TERM CARE FACILITY</v>
          </cell>
          <cell r="AC554" t="str">
            <v>M</v>
          </cell>
          <cell r="AD554" t="str">
            <v>No</v>
          </cell>
          <cell r="AE554" t="str">
            <v>MMIS</v>
          </cell>
          <cell r="AF554" t="str">
            <v>Seneca Hill Manor Inc</v>
          </cell>
          <cell r="AG554" t="str">
            <v>P</v>
          </cell>
        </row>
        <row r="555">
          <cell r="A555">
            <v>1487752200</v>
          </cell>
          <cell r="B555">
            <v>1913657</v>
          </cell>
          <cell r="C555" t="str">
            <v>Seneca Hill Manor, Inc</v>
          </cell>
          <cell r="D555" t="str">
            <v>E0108684</v>
          </cell>
          <cell r="E555" t="str">
            <v>SENECA HILL MANOR INC</v>
          </cell>
          <cell r="G555" t="str">
            <v>Maureen Annal</v>
          </cell>
          <cell r="H555" t="str">
            <v>(315) 349-5300</v>
          </cell>
          <cell r="J555" t="str">
            <v>mannal@oswegohealth.org</v>
          </cell>
          <cell r="L555" t="str">
            <v>All Other:: Nursing Home</v>
          </cell>
          <cell r="M555" t="str">
            <v>Yes</v>
          </cell>
          <cell r="R555" t="str">
            <v>SENECA HILL MANOR, INC.</v>
          </cell>
          <cell r="W555" t="str">
            <v>SENECA HILL MANOR INC</v>
          </cell>
          <cell r="X555" t="str">
            <v>20 MANOR DR</v>
          </cell>
          <cell r="Y555" t="str">
            <v>OSWEGO</v>
          </cell>
          <cell r="Z555" t="str">
            <v>NY</v>
          </cell>
          <cell r="AA555" t="str">
            <v>13126-6495</v>
          </cell>
          <cell r="AB555" t="str">
            <v>LONG TERM CARE FACILITY</v>
          </cell>
          <cell r="AC555" t="str">
            <v>M</v>
          </cell>
          <cell r="AD555" t="str">
            <v>No</v>
          </cell>
          <cell r="AE555" t="str">
            <v>MMIS</v>
          </cell>
          <cell r="AF555" t="str">
            <v>Seneca Hill Manor Inc</v>
          </cell>
          <cell r="AG555" t="str">
            <v>P</v>
          </cell>
        </row>
        <row r="556">
          <cell r="A556">
            <v>1699832436</v>
          </cell>
          <cell r="B556">
            <v>2860653</v>
          </cell>
          <cell r="C556" t="str">
            <v>ST JOSEPH'S HOSPITAL HEALTH CENTER</v>
          </cell>
          <cell r="D556" t="str">
            <v>E0014133</v>
          </cell>
          <cell r="E556" t="str">
            <v>ST JOSEPHS HOSPITAL HEALTH CENTER</v>
          </cell>
          <cell r="G556" t="str">
            <v>Kathryn Ruscitto</v>
          </cell>
          <cell r="H556" t="str">
            <v>(315) 448-5880</v>
          </cell>
          <cell r="L556" t="str">
            <v>All Other:: Mental Health</v>
          </cell>
          <cell r="M556" t="str">
            <v>No</v>
          </cell>
          <cell r="R556" t="str">
            <v>ST JOSEPH'S HOSPITAL HEALTH CENTER</v>
          </cell>
          <cell r="W556" t="str">
            <v>ST JOSEPHS HOSPITAL HEALTH CENTER</v>
          </cell>
          <cell r="X556" t="str">
            <v>301 PROSPECT AVE</v>
          </cell>
          <cell r="Y556" t="str">
            <v>SYRACUSE</v>
          </cell>
          <cell r="Z556" t="str">
            <v>NY</v>
          </cell>
          <cell r="AA556" t="str">
            <v>13203-1807</v>
          </cell>
          <cell r="AB556" t="str">
            <v>PHYSICIANS GROUP</v>
          </cell>
          <cell r="AC556" t="str">
            <v>M</v>
          </cell>
          <cell r="AD556" t="str">
            <v>No</v>
          </cell>
          <cell r="AE556" t="str">
            <v>MMIS</v>
          </cell>
          <cell r="AF556" t="str">
            <v>SJH</v>
          </cell>
          <cell r="AG556" t="str">
            <v>P</v>
          </cell>
        </row>
        <row r="557">
          <cell r="A557">
            <v>1154376770</v>
          </cell>
          <cell r="B557">
            <v>1731713</v>
          </cell>
          <cell r="C557" t="str">
            <v>ST JOSEPHS PHYSICIAN HEALTH PC</v>
          </cell>
          <cell r="D557" t="str">
            <v>E0126851</v>
          </cell>
          <cell r="E557" t="str">
            <v>ST JOSEPHS PHYSICIAN HLTH PC</v>
          </cell>
          <cell r="G557" t="str">
            <v>Sandra Sulik</v>
          </cell>
          <cell r="H557" t="str">
            <v>(315) 448-5880</v>
          </cell>
          <cell r="L557" t="str">
            <v>All Other</v>
          </cell>
          <cell r="M557" t="str">
            <v>No</v>
          </cell>
          <cell r="R557" t="str">
            <v>ST JOSEPHS PHYSICIAN HEALTH PC</v>
          </cell>
          <cell r="W557" t="str">
            <v>ST JOSEPHS PHYSICIAN HLTH PC</v>
          </cell>
          <cell r="X557" t="str">
            <v>301 PROSPECT AVE</v>
          </cell>
          <cell r="Y557" t="str">
            <v>SYRACUSE</v>
          </cell>
          <cell r="Z557" t="str">
            <v>NY</v>
          </cell>
          <cell r="AA557" t="str">
            <v>13203-1807</v>
          </cell>
          <cell r="AB557" t="str">
            <v>PHYSICIANS GROUP</v>
          </cell>
          <cell r="AC557" t="str">
            <v>M</v>
          </cell>
          <cell r="AD557" t="str">
            <v>No</v>
          </cell>
          <cell r="AE557" t="str">
            <v>MMIS</v>
          </cell>
          <cell r="AG557" t="str">
            <v>P</v>
          </cell>
        </row>
        <row r="558">
          <cell r="B558">
            <v>1238866</v>
          </cell>
          <cell r="C558" t="str">
            <v>ST JOSEPH'S HOSP H C D&amp;T</v>
          </cell>
          <cell r="D558" t="str">
            <v>E0176018</v>
          </cell>
          <cell r="E558" t="str">
            <v>ST JOSEPH'S HOSP H C D&amp;T</v>
          </cell>
          <cell r="L558" t="str">
            <v>All Other</v>
          </cell>
          <cell r="M558" t="str">
            <v>No</v>
          </cell>
          <cell r="W558" t="str">
            <v>ST JOSEPH'S HOSP H C D&amp;T</v>
          </cell>
          <cell r="X558" t="str">
            <v>SEE00315013 11/15/04</v>
          </cell>
          <cell r="Y558" t="str">
            <v>LIVERPOOL</v>
          </cell>
          <cell r="Z558" t="str">
            <v>NY</v>
          </cell>
          <cell r="AA558" t="str">
            <v>13088-3807</v>
          </cell>
          <cell r="AB558" t="str">
            <v>DIAGNOSTIC AND TREATMENT CENTER</v>
          </cell>
          <cell r="AC558" t="str">
            <v>M</v>
          </cell>
          <cell r="AD558" t="str">
            <v>No</v>
          </cell>
          <cell r="AE558" t="str">
            <v>MMIS</v>
          </cell>
          <cell r="AF558" t="str">
            <v>SJH</v>
          </cell>
          <cell r="AG558" t="str">
            <v>P</v>
          </cell>
        </row>
        <row r="559">
          <cell r="A559">
            <v>1093857369</v>
          </cell>
          <cell r="B559">
            <v>2040146</v>
          </cell>
          <cell r="C559" t="str">
            <v>ONONDAGA COUNTY HEALTH DEPARTMENT</v>
          </cell>
          <cell r="D559" t="str">
            <v>E0096048</v>
          </cell>
          <cell r="E559" t="str">
            <v>ONONDAGA CNTY DEPT HLTH</v>
          </cell>
          <cell r="G559" t="str">
            <v>Ellen Wilson</v>
          </cell>
          <cell r="H559" t="str">
            <v>(315) 435-3661</v>
          </cell>
          <cell r="L559" t="str">
            <v>All Other:: Case Management / Health Home</v>
          </cell>
          <cell r="M559" t="str">
            <v>No</v>
          </cell>
          <cell r="R559" t="str">
            <v>ONONDAGA COUNTY COMPTROLLERS OFFICE</v>
          </cell>
          <cell r="W559" t="str">
            <v>ONONDAGA COUNTY DEPT OF HEALTH</v>
          </cell>
          <cell r="X559" t="str">
            <v>421 MONTGOMERY ST FL 9</v>
          </cell>
          <cell r="Y559" t="str">
            <v>SYRACUSE</v>
          </cell>
          <cell r="Z559" t="str">
            <v>NY</v>
          </cell>
          <cell r="AA559" t="str">
            <v>13202-2904</v>
          </cell>
          <cell r="AB559" t="str">
            <v>HOME HEALTH AGENCY</v>
          </cell>
          <cell r="AC559" t="str">
            <v>M</v>
          </cell>
          <cell r="AD559" t="str">
            <v>No</v>
          </cell>
          <cell r="AE559" t="str">
            <v>MMIS</v>
          </cell>
          <cell r="AG559" t="str">
            <v>P</v>
          </cell>
        </row>
        <row r="560">
          <cell r="A560">
            <v>1386717064</v>
          </cell>
          <cell r="B560">
            <v>3004359</v>
          </cell>
          <cell r="C560" t="str">
            <v>ONONDAGA COUNTY DEPARTMENT OF MENTAL HEALTH</v>
          </cell>
          <cell r="D560" t="str">
            <v>E0243169</v>
          </cell>
          <cell r="E560" t="str">
            <v>ONONDAGA CTY DEPT MNTL HEALTH</v>
          </cell>
          <cell r="G560" t="str">
            <v>Robert Long</v>
          </cell>
          <cell r="H560" t="str">
            <v>(315) 435-3355</v>
          </cell>
          <cell r="L560" t="str">
            <v>All Other:: Mental Health</v>
          </cell>
          <cell r="M560" t="str">
            <v>No</v>
          </cell>
          <cell r="R560" t="str">
            <v>ONONDAGA COUNTY COMPTROLLERS OFFICE</v>
          </cell>
          <cell r="W560" t="str">
            <v>ONONDAGA CTY DEPT MNTL HEALTH</v>
          </cell>
          <cell r="X560" t="str">
            <v>CEDAR ST CL</v>
          </cell>
          <cell r="Y560" t="str">
            <v>SYRACUSE</v>
          </cell>
          <cell r="Z560" t="str">
            <v>NY</v>
          </cell>
          <cell r="AA560" t="str">
            <v>13210-2302</v>
          </cell>
          <cell r="AB560" t="str">
            <v>DIAGNOSTIC AND TREATMENT CENTER</v>
          </cell>
          <cell r="AC560" t="str">
            <v>M</v>
          </cell>
          <cell r="AD560" t="str">
            <v>No</v>
          </cell>
          <cell r="AE560" t="str">
            <v>MMIS</v>
          </cell>
          <cell r="AG560" t="str">
            <v>P</v>
          </cell>
        </row>
        <row r="561">
          <cell r="A561">
            <v>1013123579</v>
          </cell>
          <cell r="B561">
            <v>2889572</v>
          </cell>
          <cell r="C561" t="str">
            <v>John O'Brien</v>
          </cell>
          <cell r="D561" t="str">
            <v>E0011249</v>
          </cell>
          <cell r="E561" t="str">
            <v>O'BRIEN JOHN P MD</v>
          </cell>
          <cell r="G561" t="str">
            <v>Tracey Van Dyke</v>
          </cell>
          <cell r="H561" t="str">
            <v>(315) 655-8171</v>
          </cell>
          <cell r="J561" t="str">
            <v>Tracey.Vandyke@sjhsyr.org</v>
          </cell>
          <cell r="L561" t="str">
            <v>All Other:: Practitioner - Primary Care Provider (PCP)</v>
          </cell>
          <cell r="M561" t="str">
            <v>No</v>
          </cell>
          <cell r="R561" t="str">
            <v>O'BRIEN JOHN</v>
          </cell>
          <cell r="W561" t="str">
            <v>O'BRIEN JOHN P</v>
          </cell>
          <cell r="X561" t="str">
            <v>5648 E MAIN ST</v>
          </cell>
          <cell r="Y561" t="str">
            <v>VERONA</v>
          </cell>
          <cell r="Z561" t="str">
            <v>NY</v>
          </cell>
          <cell r="AA561" t="str">
            <v>13478-0169</v>
          </cell>
          <cell r="AB561" t="str">
            <v>PHYSICIAN</v>
          </cell>
          <cell r="AC561" t="str">
            <v>M</v>
          </cell>
          <cell r="AD561" t="str">
            <v>No</v>
          </cell>
          <cell r="AE561" t="str">
            <v>MMIS</v>
          </cell>
          <cell r="AF561" t="str">
            <v>SJH</v>
          </cell>
          <cell r="AG561" t="str">
            <v>P</v>
          </cell>
        </row>
        <row r="562">
          <cell r="A562">
            <v>1841275435</v>
          </cell>
          <cell r="B562">
            <v>791406</v>
          </cell>
          <cell r="C562" t="str">
            <v>John Talev, MD</v>
          </cell>
          <cell r="D562" t="str">
            <v>E0220588</v>
          </cell>
          <cell r="E562" t="str">
            <v>TALEV JOHN NIKOLA          MD</v>
          </cell>
          <cell r="G562" t="str">
            <v>Kim Dynka</v>
          </cell>
          <cell r="H562" t="str">
            <v>(315) 487-1573</v>
          </cell>
          <cell r="J562" t="str">
            <v xml:space="preserve">kdynka@prldocs.com </v>
          </cell>
          <cell r="L562" t="str">
            <v>All Other:: Practitioner - Primary Care Provider (PCP)</v>
          </cell>
          <cell r="M562" t="str">
            <v>No</v>
          </cell>
          <cell r="R562" t="str">
            <v>TALEV JOHN</v>
          </cell>
          <cell r="W562" t="str">
            <v>TALEV JOHN NIKOLA          MD</v>
          </cell>
          <cell r="Y562" t="str">
            <v>SYRACUSE</v>
          </cell>
          <cell r="Z562" t="str">
            <v>NY</v>
          </cell>
          <cell r="AA562" t="str">
            <v>13210-1690</v>
          </cell>
          <cell r="AB562" t="str">
            <v>PHYSICIAN</v>
          </cell>
          <cell r="AC562" t="str">
            <v>M</v>
          </cell>
          <cell r="AD562" t="str">
            <v>No</v>
          </cell>
          <cell r="AE562" t="str">
            <v>MMIS</v>
          </cell>
          <cell r="AF562" t="str">
            <v>FCMG</v>
          </cell>
          <cell r="AG562" t="str">
            <v>P</v>
          </cell>
        </row>
        <row r="563">
          <cell r="A563">
            <v>1154587731</v>
          </cell>
          <cell r="B563">
            <v>3464702</v>
          </cell>
          <cell r="C563" t="str">
            <v>John, Savio, MD</v>
          </cell>
          <cell r="D563" t="str">
            <v>E0335594</v>
          </cell>
          <cell r="E563" t="str">
            <v>JOHN SAVIO</v>
          </cell>
          <cell r="G563" t="str">
            <v>Lorraine Manzella</v>
          </cell>
          <cell r="H563" t="str">
            <v>(315) 464-6853</v>
          </cell>
          <cell r="J563" t="str">
            <v>MANZELLL@upstate.edu</v>
          </cell>
          <cell r="L563" t="str">
            <v>All Other:: Practitioner - Non-Primary Care Provider (PCP)</v>
          </cell>
          <cell r="M563" t="str">
            <v>Yes</v>
          </cell>
          <cell r="R563" t="str">
            <v>JOHN SAVIO</v>
          </cell>
          <cell r="W563" t="str">
            <v>JOHN SAVIO</v>
          </cell>
          <cell r="X563" t="str">
            <v>1000 E GENESEE ST STE 205&amp; # 206</v>
          </cell>
          <cell r="Y563" t="str">
            <v>SYRACUSE</v>
          </cell>
          <cell r="Z563" t="str">
            <v>NY</v>
          </cell>
          <cell r="AA563" t="str">
            <v>13210-1892</v>
          </cell>
          <cell r="AB563" t="str">
            <v>PHYSICIAN</v>
          </cell>
          <cell r="AC563" t="str">
            <v>M</v>
          </cell>
          <cell r="AD563" t="str">
            <v>No</v>
          </cell>
          <cell r="AE563" t="str">
            <v>MMIS</v>
          </cell>
          <cell r="AF563" t="str">
            <v>UUH</v>
          </cell>
          <cell r="AG563" t="str">
            <v>P</v>
          </cell>
        </row>
        <row r="564">
          <cell r="A564">
            <v>1528026119</v>
          </cell>
          <cell r="B564">
            <v>3097945</v>
          </cell>
          <cell r="C564" t="str">
            <v>Johnson, Brian D., MD</v>
          </cell>
          <cell r="D564" t="str">
            <v>E0292828</v>
          </cell>
          <cell r="E564" t="str">
            <v>JOHNSON BRIAN</v>
          </cell>
          <cell r="G564" t="str">
            <v>Lorraine Manzella</v>
          </cell>
          <cell r="H564" t="str">
            <v>(315) 464-6853</v>
          </cell>
          <cell r="J564" t="str">
            <v>MANZELLL@upstate.edu</v>
          </cell>
          <cell r="L564" t="str">
            <v>Mental Health:: Practitioner - Non-Primary Care Provider (PCP)</v>
          </cell>
          <cell r="M564" t="str">
            <v>Yes</v>
          </cell>
          <cell r="R564" t="str">
            <v>JOHNSON BRIAN</v>
          </cell>
          <cell r="W564" t="str">
            <v>JOHNSON BRIAN</v>
          </cell>
          <cell r="X564" t="str">
            <v>713 HARRISON ST</v>
          </cell>
          <cell r="Y564" t="str">
            <v>SYRACUSE</v>
          </cell>
          <cell r="Z564" t="str">
            <v>NY</v>
          </cell>
          <cell r="AA564" t="str">
            <v>13210-2305</v>
          </cell>
          <cell r="AB564" t="str">
            <v>PHYSICIAN</v>
          </cell>
          <cell r="AC564" t="str">
            <v>M</v>
          </cell>
          <cell r="AD564" t="str">
            <v>No</v>
          </cell>
          <cell r="AE564" t="str">
            <v>MMIS</v>
          </cell>
          <cell r="AF564" t="str">
            <v>UUH</v>
          </cell>
          <cell r="AG564" t="str">
            <v>P</v>
          </cell>
        </row>
        <row r="565">
          <cell r="A565">
            <v>1316904907</v>
          </cell>
          <cell r="B565">
            <v>1201243</v>
          </cell>
          <cell r="C565" t="str">
            <v>Johnson, Gary A., MD</v>
          </cell>
          <cell r="D565" t="str">
            <v>E0179765</v>
          </cell>
          <cell r="E565" t="str">
            <v>JOHNSON GARY ALLEN  MD</v>
          </cell>
          <cell r="G565" t="str">
            <v>Lorraine Manzella</v>
          </cell>
          <cell r="H565" t="str">
            <v>(315) 464-6853</v>
          </cell>
          <cell r="J565" t="str">
            <v>MANZELLL@upstate.edu</v>
          </cell>
          <cell r="L565" t="str">
            <v>All Other:: Practitioner - Non-Primary Care Provider (PCP)</v>
          </cell>
          <cell r="M565" t="str">
            <v>No</v>
          </cell>
          <cell r="R565" t="str">
            <v>JOHNSON GARY DR.</v>
          </cell>
          <cell r="W565" t="str">
            <v>JOHNSON GARY ALLEN  MD</v>
          </cell>
          <cell r="X565" t="str">
            <v>750 E ADAMS ST</v>
          </cell>
          <cell r="Y565" t="str">
            <v>SYRACUSE</v>
          </cell>
          <cell r="Z565" t="str">
            <v>NY</v>
          </cell>
          <cell r="AA565" t="str">
            <v>13210-2342</v>
          </cell>
          <cell r="AB565" t="str">
            <v>PHYSICIAN</v>
          </cell>
          <cell r="AC565" t="str">
            <v>M</v>
          </cell>
          <cell r="AD565" t="str">
            <v>No</v>
          </cell>
          <cell r="AE565" t="str">
            <v>MMIS</v>
          </cell>
          <cell r="AF565" t="str">
            <v>UUH</v>
          </cell>
          <cell r="AG565" t="str">
            <v>P</v>
          </cell>
        </row>
        <row r="566">
          <cell r="A566">
            <v>1356320600</v>
          </cell>
          <cell r="B566">
            <v>2313248</v>
          </cell>
          <cell r="C566" t="str">
            <v>Jolene Cook, NP</v>
          </cell>
          <cell r="D566" t="str">
            <v>E0068777</v>
          </cell>
          <cell r="E566" t="str">
            <v>COOK JOLENE BEATRICE</v>
          </cell>
          <cell r="G566" t="str">
            <v>Kim Dynka</v>
          </cell>
          <cell r="H566" t="str">
            <v>(315) 469-3373</v>
          </cell>
          <cell r="J566" t="str">
            <v xml:space="preserve">kdynka@prldocs.com </v>
          </cell>
          <cell r="L566" t="str">
            <v>All Other:: Practitioner - Primary Care Provider (PCP)</v>
          </cell>
          <cell r="M566" t="str">
            <v>No</v>
          </cell>
          <cell r="R566" t="str">
            <v>COOK JOLENE</v>
          </cell>
          <cell r="W566" t="str">
            <v>COOK JOLENE BEATRICE</v>
          </cell>
          <cell r="X566" t="str">
            <v>100 INTREPID LN</v>
          </cell>
          <cell r="Y566" t="str">
            <v>SYRACUSE</v>
          </cell>
          <cell r="Z566" t="str">
            <v>NY</v>
          </cell>
          <cell r="AA566" t="str">
            <v>13205-2546</v>
          </cell>
          <cell r="AB566" t="str">
            <v>PHYSICIAN</v>
          </cell>
          <cell r="AC566" t="str">
            <v>M</v>
          </cell>
          <cell r="AD566" t="str">
            <v>No</v>
          </cell>
          <cell r="AE566" t="str">
            <v>MMIS</v>
          </cell>
          <cell r="AF566" t="str">
            <v>FCMG</v>
          </cell>
          <cell r="AG566" t="str">
            <v>P</v>
          </cell>
        </row>
        <row r="567">
          <cell r="A567">
            <v>1699007773</v>
          </cell>
          <cell r="B567">
            <v>4038097</v>
          </cell>
          <cell r="C567" t="str">
            <v>MANGIONE, KELLY</v>
          </cell>
          <cell r="D567" t="str">
            <v>E0395385</v>
          </cell>
          <cell r="E567" t="str">
            <v>MANGIONE KELLY</v>
          </cell>
          <cell r="G567" t="str">
            <v>Christa Serafin</v>
          </cell>
          <cell r="H567" t="str">
            <v>(315) 737-2247</v>
          </cell>
          <cell r="J567" t="str">
            <v>cserafin@sitrin.com</v>
          </cell>
          <cell r="L567" t="str">
            <v>Practitioner - Non-Primary Care Provider (PCP)</v>
          </cell>
          <cell r="M567" t="str">
            <v>No</v>
          </cell>
          <cell r="R567" t="str">
            <v>MANGIONE KELLY</v>
          </cell>
          <cell r="W567" t="str">
            <v>MANGIONE KELLY</v>
          </cell>
          <cell r="X567" t="str">
            <v>2050 TILDEN AVE</v>
          </cell>
          <cell r="Y567" t="str">
            <v>NEW HARTFORD</v>
          </cell>
          <cell r="Z567" t="str">
            <v>NY</v>
          </cell>
          <cell r="AA567" t="str">
            <v>13413-3613</v>
          </cell>
          <cell r="AB567" t="str">
            <v>THERAPIST</v>
          </cell>
          <cell r="AC567" t="str">
            <v>M</v>
          </cell>
          <cell r="AD567" t="str">
            <v>No</v>
          </cell>
          <cell r="AE567" t="str">
            <v>MMIS</v>
          </cell>
          <cell r="AF567" t="str">
            <v>Sitrin</v>
          </cell>
          <cell r="AG567" t="str">
            <v>P</v>
          </cell>
        </row>
        <row r="568">
          <cell r="C568" t="str">
            <v>Contact Community Services</v>
          </cell>
          <cell r="G568" t="str">
            <v>Patricia Leone</v>
          </cell>
          <cell r="H568" t="str">
            <v>(315) 251-1400</v>
          </cell>
          <cell r="I568">
            <v>117</v>
          </cell>
          <cell r="J568" t="str">
            <v>pleone@contactsyracuse.org</v>
          </cell>
          <cell r="K568" t="str">
            <v>Community Advocacy and Support</v>
          </cell>
          <cell r="L568" t="str">
            <v>CBO</v>
          </cell>
          <cell r="M568" t="str">
            <v>No</v>
          </cell>
          <cell r="N568" t="str">
            <v>6311 Court Street Road</v>
          </cell>
          <cell r="O568" t="str">
            <v>East Syracuse</v>
          </cell>
          <cell r="P568" t="str">
            <v>NY</v>
          </cell>
          <cell r="Q568">
            <v>13057</v>
          </cell>
          <cell r="AC568" t="str">
            <v>M</v>
          </cell>
          <cell r="AD568" t="str">
            <v>No</v>
          </cell>
          <cell r="AE568" t="str">
            <v>No NPI or MMIS</v>
          </cell>
          <cell r="AG568" t="str">
            <v>P</v>
          </cell>
        </row>
        <row r="569">
          <cell r="A569">
            <v>1922258615</v>
          </cell>
          <cell r="C569" t="str">
            <v>CATHOLIC CHARITIES OF ONONDAGA COUNTY</v>
          </cell>
          <cell r="G569" t="str">
            <v>Michael Melara</v>
          </cell>
          <cell r="H569" t="str">
            <v>(315) 424-1800</v>
          </cell>
          <cell r="I569">
            <v>7512</v>
          </cell>
          <cell r="J569" t="str">
            <v>mmelara@ccoc.us</v>
          </cell>
          <cell r="K569" t="str">
            <v>Home Health</v>
          </cell>
          <cell r="L569" t="str">
            <v>Uncategorized</v>
          </cell>
          <cell r="M569" t="str">
            <v>No</v>
          </cell>
          <cell r="R569" t="str">
            <v>CATHOLIC CHARITIES OF ONONDAGA COUNTY</v>
          </cell>
          <cell r="S569" t="str">
            <v>1654 W ONONDAGA ST</v>
          </cell>
          <cell r="T569" t="str">
            <v>SYRACUSE</v>
          </cell>
          <cell r="U569" t="str">
            <v>NY</v>
          </cell>
          <cell r="V569">
            <v>132043310</v>
          </cell>
          <cell r="AC569" t="str">
            <v>M</v>
          </cell>
          <cell r="AD569" t="str">
            <v>No</v>
          </cell>
          <cell r="AE569" t="str">
            <v>NPI only</v>
          </cell>
          <cell r="AF569" t="str">
            <v>CCOC</v>
          </cell>
          <cell r="AG569" t="str">
            <v>P</v>
          </cell>
        </row>
        <row r="570">
          <cell r="C570" t="str">
            <v>Compeer</v>
          </cell>
          <cell r="G570" t="str">
            <v>Johanna Ambrose</v>
          </cell>
          <cell r="H570" t="str">
            <v>(800) 836-0475</v>
          </cell>
          <cell r="J570" t="str">
            <v>jambrose@compeer.org</v>
          </cell>
          <cell r="K570" t="str">
            <v>Community Advocacy and Support</v>
          </cell>
          <cell r="L570" t="str">
            <v>CBO</v>
          </cell>
          <cell r="M570" t="str">
            <v>No</v>
          </cell>
          <cell r="N570" t="str">
            <v>1600 South Avenue</v>
          </cell>
          <cell r="O570" t="str">
            <v>Rochester</v>
          </cell>
          <cell r="P570" t="str">
            <v>NY</v>
          </cell>
          <cell r="Q570">
            <v>14620</v>
          </cell>
          <cell r="AC570" t="str">
            <v>M</v>
          </cell>
          <cell r="AD570" t="str">
            <v>No</v>
          </cell>
          <cell r="AE570" t="str">
            <v>No NPI or MMIS</v>
          </cell>
          <cell r="AG570" t="str">
            <v>P</v>
          </cell>
        </row>
        <row r="571">
          <cell r="A571">
            <v>1285625996</v>
          </cell>
          <cell r="B571">
            <v>2995013</v>
          </cell>
          <cell r="C571" t="str">
            <v>SLOCUM DICKSON MED GRP PLLC</v>
          </cell>
          <cell r="D571" t="str">
            <v>E0024349</v>
          </cell>
          <cell r="E571" t="str">
            <v>SLOCUM DICKSON MEDICAL GROUP PLLC</v>
          </cell>
          <cell r="G571" t="str">
            <v>Daniel Taillard</v>
          </cell>
          <cell r="H571" t="str">
            <v>(315) 798-1701</v>
          </cell>
          <cell r="J571" t="str">
            <v>dtaillard@sdmg.com</v>
          </cell>
          <cell r="L571" t="str">
            <v>All Other</v>
          </cell>
          <cell r="M571" t="str">
            <v>No</v>
          </cell>
          <cell r="R571" t="str">
            <v>SLOCUM DICKSON MEDICAL GROUP PLLC</v>
          </cell>
          <cell r="W571" t="str">
            <v>SLOCUM DICKSON MED GRP PLLC</v>
          </cell>
          <cell r="X571" t="str">
            <v>1729 BURRSTONE RD</v>
          </cell>
          <cell r="Y571" t="str">
            <v>NEW HARTFORD</v>
          </cell>
          <cell r="Z571" t="str">
            <v>NY</v>
          </cell>
          <cell r="AA571" t="str">
            <v>13413-1001</v>
          </cell>
          <cell r="AB571" t="str">
            <v>MULTI-TYPE</v>
          </cell>
          <cell r="AC571" t="str">
            <v>M</v>
          </cell>
          <cell r="AD571" t="str">
            <v>No</v>
          </cell>
          <cell r="AE571" t="str">
            <v>MMIS</v>
          </cell>
          <cell r="AF571" t="str">
            <v>Slocum Dickson</v>
          </cell>
          <cell r="AG571" t="str">
            <v>P</v>
          </cell>
        </row>
        <row r="572">
          <cell r="A572">
            <v>1538162789</v>
          </cell>
          <cell r="B572">
            <v>1422706</v>
          </cell>
          <cell r="C572" t="str">
            <v>ALINEA CHRISTOPHER M MD</v>
          </cell>
          <cell r="D572" t="str">
            <v>E0157704</v>
          </cell>
          <cell r="E572" t="str">
            <v>ALINEA CHRISTOPHER M MD</v>
          </cell>
          <cell r="G572" t="str">
            <v>Daniel Taillard</v>
          </cell>
          <cell r="H572" t="str">
            <v>(315) 798-1701</v>
          </cell>
          <cell r="J572" t="str">
            <v>dtaillard@sdmg.com</v>
          </cell>
          <cell r="L572" t="str">
            <v>All Other:: Practitioner - Primary Care Provider (PCP)</v>
          </cell>
          <cell r="M572" t="str">
            <v>No</v>
          </cell>
          <cell r="R572" t="str">
            <v>ALINEA CHRISTOPHER</v>
          </cell>
          <cell r="W572" t="str">
            <v>ALINEA CHRISTOPHER MESSINA</v>
          </cell>
          <cell r="X572" t="str">
            <v>SLOCUM DICKSON MED</v>
          </cell>
          <cell r="Y572" t="str">
            <v>NEW HARTFORD</v>
          </cell>
          <cell r="Z572" t="str">
            <v>NY</v>
          </cell>
          <cell r="AA572" t="str">
            <v>13413-1093</v>
          </cell>
          <cell r="AB572" t="str">
            <v>PHYSICIAN</v>
          </cell>
          <cell r="AC572" t="str">
            <v>M</v>
          </cell>
          <cell r="AD572" t="str">
            <v>No</v>
          </cell>
          <cell r="AE572" t="str">
            <v>MMIS</v>
          </cell>
          <cell r="AF572" t="str">
            <v>Slocum Dickson</v>
          </cell>
          <cell r="AG572" t="str">
            <v>P</v>
          </cell>
        </row>
        <row r="573">
          <cell r="A573">
            <v>1982653457</v>
          </cell>
          <cell r="B573">
            <v>2755237</v>
          </cell>
          <cell r="C573" t="str">
            <v>AMANKWAH KWAKU A MD</v>
          </cell>
          <cell r="D573" t="str">
            <v>E0024668</v>
          </cell>
          <cell r="E573" t="str">
            <v>AMANKWAH KWAKU A MD</v>
          </cell>
          <cell r="G573" t="str">
            <v>Daniel Taillard</v>
          </cell>
          <cell r="H573" t="str">
            <v>(315) 798-1701</v>
          </cell>
          <cell r="J573" t="str">
            <v>dtaillard@sdmg.com</v>
          </cell>
          <cell r="L573" t="str">
            <v>All Other:: Practitioner - Non-Primary Care Provider (PCP):: Practitioner - Primary Care Provider (PCP)</v>
          </cell>
          <cell r="M573" t="str">
            <v>Yes</v>
          </cell>
          <cell r="R573" t="str">
            <v>AMANKWAH KWAKU DR.</v>
          </cell>
          <cell r="W573" t="str">
            <v>AMANKWAH KWAKU ADU-TUTU</v>
          </cell>
          <cell r="X573" t="str">
            <v>1729 BURRSTONE RD</v>
          </cell>
          <cell r="Y573" t="str">
            <v>NEW HARTFORD</v>
          </cell>
          <cell r="Z573" t="str">
            <v>NY</v>
          </cell>
          <cell r="AA573" t="str">
            <v>13413-1001</v>
          </cell>
          <cell r="AB573" t="str">
            <v>PHYSICIAN</v>
          </cell>
          <cell r="AC573" t="str">
            <v>M</v>
          </cell>
          <cell r="AD573" t="str">
            <v>No</v>
          </cell>
          <cell r="AE573" t="str">
            <v>MMIS</v>
          </cell>
          <cell r="AF573" t="str">
            <v>Slocum Dickson</v>
          </cell>
          <cell r="AG573" t="str">
            <v>P</v>
          </cell>
        </row>
        <row r="574">
          <cell r="A574">
            <v>1417949819</v>
          </cell>
          <cell r="B574">
            <v>462597</v>
          </cell>
          <cell r="C574" t="str">
            <v>ANDERSON GUNNAR H JR       MD</v>
          </cell>
          <cell r="D574" t="str">
            <v>E0253246</v>
          </cell>
          <cell r="E574" t="str">
            <v>ANDERSON GUNNAR H JR       MD</v>
          </cell>
          <cell r="G574" t="str">
            <v>Daniel Taillard</v>
          </cell>
          <cell r="H574" t="str">
            <v>(315) 798-1701</v>
          </cell>
          <cell r="J574" t="str">
            <v>dtaillard@sdmg.com</v>
          </cell>
          <cell r="L574" t="str">
            <v>All Other:: Practitioner - Primary Care Provider (PCP)</v>
          </cell>
          <cell r="M574" t="str">
            <v>No</v>
          </cell>
          <cell r="R574" t="str">
            <v>ANDERSON GUNNAR DR.</v>
          </cell>
          <cell r="W574" t="str">
            <v>ANDERSON GUNNAR H JR</v>
          </cell>
          <cell r="X574" t="str">
            <v>1729 BURRSTONE RD</v>
          </cell>
          <cell r="Y574" t="str">
            <v>NEW HARTFORD</v>
          </cell>
          <cell r="Z574" t="str">
            <v>NY</v>
          </cell>
          <cell r="AA574" t="str">
            <v>13413-1093</v>
          </cell>
          <cell r="AB574" t="str">
            <v>PHYSICIAN</v>
          </cell>
          <cell r="AC574" t="str">
            <v>M</v>
          </cell>
          <cell r="AD574" t="str">
            <v>No</v>
          </cell>
          <cell r="AE574" t="str">
            <v>MMIS</v>
          </cell>
          <cell r="AF574" t="str">
            <v>Slocum Dickson</v>
          </cell>
          <cell r="AG574" t="str">
            <v>P</v>
          </cell>
        </row>
        <row r="575">
          <cell r="A575">
            <v>1043256118</v>
          </cell>
          <cell r="B575">
            <v>3450066</v>
          </cell>
          <cell r="C575" t="str">
            <v>ANTONEVICH IVAN</v>
          </cell>
          <cell r="D575" t="str">
            <v>E0333651</v>
          </cell>
          <cell r="E575" t="str">
            <v>ANTONEVICH IVAN</v>
          </cell>
          <cell r="G575" t="str">
            <v>Daniel Taillard</v>
          </cell>
          <cell r="H575" t="str">
            <v>(315) 798-1701</v>
          </cell>
          <cell r="J575" t="str">
            <v>dtaillard@sdmg.com</v>
          </cell>
          <cell r="L575" t="str">
            <v>All Other:: Practitioner - Non-Primary Care Provider (PCP)</v>
          </cell>
          <cell r="M575" t="str">
            <v>Yes</v>
          </cell>
          <cell r="R575" t="str">
            <v>ANTONEVICH IVAN DR.</v>
          </cell>
          <cell r="W575" t="str">
            <v>ANTONEVICH IVAN</v>
          </cell>
          <cell r="X575" t="str">
            <v>1729 BURRSTONE RD</v>
          </cell>
          <cell r="Y575" t="str">
            <v>NEW HARTFORD</v>
          </cell>
          <cell r="Z575" t="str">
            <v>NY</v>
          </cell>
          <cell r="AA575" t="str">
            <v>13413-1001</v>
          </cell>
          <cell r="AB575" t="str">
            <v>PHYSICIAN</v>
          </cell>
          <cell r="AC575" t="str">
            <v>M</v>
          </cell>
          <cell r="AD575" t="str">
            <v>No</v>
          </cell>
          <cell r="AE575" t="str">
            <v>MMIS</v>
          </cell>
          <cell r="AF575" t="str">
            <v>Slocum Dickson</v>
          </cell>
          <cell r="AG575" t="str">
            <v>P</v>
          </cell>
        </row>
        <row r="576">
          <cell r="A576">
            <v>1528054368</v>
          </cell>
          <cell r="B576">
            <v>3465381</v>
          </cell>
          <cell r="C576" t="str">
            <v>ANTONEVICH TATYANA</v>
          </cell>
          <cell r="D576" t="str">
            <v>E0333130</v>
          </cell>
          <cell r="E576" t="str">
            <v>ANTONEVICH TATYANA</v>
          </cell>
          <cell r="G576" t="str">
            <v>Daniel Taillard</v>
          </cell>
          <cell r="H576" t="str">
            <v>(315) 798-1701</v>
          </cell>
          <cell r="J576" t="str">
            <v>dtaillard@sdmg.com</v>
          </cell>
          <cell r="L576" t="str">
            <v>Practitioner - Non-Primary Care Provider (PCP)</v>
          </cell>
          <cell r="M576" t="str">
            <v>No</v>
          </cell>
          <cell r="R576" t="str">
            <v>ANTONEVICH TATYANA DR.</v>
          </cell>
          <cell r="W576" t="str">
            <v>ANTONEVICH TATYANA</v>
          </cell>
          <cell r="X576" t="str">
            <v>242 NW LE JEUNE RD FL 4</v>
          </cell>
          <cell r="Y576" t="str">
            <v>MIAMI</v>
          </cell>
          <cell r="Z576" t="str">
            <v>FL</v>
          </cell>
          <cell r="AA576" t="str">
            <v>33126-5489</v>
          </cell>
          <cell r="AB576" t="str">
            <v>PHYSICIAN</v>
          </cell>
          <cell r="AC576" t="str">
            <v>M</v>
          </cell>
          <cell r="AD576" t="str">
            <v>No</v>
          </cell>
          <cell r="AE576" t="str">
            <v>MMIS</v>
          </cell>
          <cell r="AF576" t="str">
            <v>Slocum Dickson</v>
          </cell>
          <cell r="AG576" t="str">
            <v>P</v>
          </cell>
        </row>
        <row r="577">
          <cell r="A577">
            <v>1831182542</v>
          </cell>
          <cell r="B577">
            <v>1082186</v>
          </cell>
          <cell r="C577" t="str">
            <v>APLOKS BRUNO IVAR MD</v>
          </cell>
          <cell r="D577" t="str">
            <v>E0191654</v>
          </cell>
          <cell r="E577" t="str">
            <v>APLOKS BRUNO IVAR MD</v>
          </cell>
          <cell r="G577" t="str">
            <v>Daniel Taillard</v>
          </cell>
          <cell r="H577" t="str">
            <v>(315) 798-1701</v>
          </cell>
          <cell r="J577" t="str">
            <v>dtaillard@sdmg.com</v>
          </cell>
          <cell r="L577" t="str">
            <v>All Other:: Practitioner - Non-Primary Care Provider (PCP)</v>
          </cell>
          <cell r="M577" t="str">
            <v>No</v>
          </cell>
          <cell r="R577" t="str">
            <v>APLOKS BRUNO DR.</v>
          </cell>
          <cell r="W577" t="str">
            <v>APLOKS BRUNO IVAR</v>
          </cell>
          <cell r="X577" t="str">
            <v>SLOCUM DICKSON GROUP</v>
          </cell>
          <cell r="Y577" t="str">
            <v>NEW HARTFORD</v>
          </cell>
          <cell r="Z577" t="str">
            <v>NY</v>
          </cell>
          <cell r="AA577" t="str">
            <v>13413-1093</v>
          </cell>
          <cell r="AB577" t="str">
            <v>PHYSICIAN</v>
          </cell>
          <cell r="AC577" t="str">
            <v>M</v>
          </cell>
          <cell r="AD577" t="str">
            <v>No</v>
          </cell>
          <cell r="AE577" t="str">
            <v>MMIS</v>
          </cell>
          <cell r="AF577" t="str">
            <v>Slocum Dickson</v>
          </cell>
          <cell r="AG577" t="str">
            <v>P</v>
          </cell>
        </row>
        <row r="578">
          <cell r="A578">
            <v>1417944638</v>
          </cell>
          <cell r="B578">
            <v>1206326</v>
          </cell>
          <cell r="C578" t="str">
            <v>ARASTU JAMEEL HUSAIN  MD</v>
          </cell>
          <cell r="D578" t="str">
            <v>E0179259</v>
          </cell>
          <cell r="E578" t="str">
            <v>ARASTU JAMEEL HUSAIN  MD</v>
          </cell>
          <cell r="G578" t="str">
            <v>Daniel Taillard</v>
          </cell>
          <cell r="H578" t="str">
            <v>(315) 798-1701</v>
          </cell>
          <cell r="J578" t="str">
            <v>dtaillard@sdmg.com</v>
          </cell>
          <cell r="L578" t="str">
            <v>Practitioner - Non-Primary Care Provider (PCP)</v>
          </cell>
          <cell r="M578" t="str">
            <v>No</v>
          </cell>
          <cell r="R578" t="str">
            <v>ARASTU JAMEEL DR.</v>
          </cell>
          <cell r="W578" t="str">
            <v>ARASTU JAMEEL HUSAIN  MD</v>
          </cell>
          <cell r="X578" t="str">
            <v>787 LIBERTY AVE</v>
          </cell>
          <cell r="Y578" t="str">
            <v>BROOKLYN</v>
          </cell>
          <cell r="Z578" t="str">
            <v>NY</v>
          </cell>
          <cell r="AA578" t="str">
            <v>11208-2336</v>
          </cell>
          <cell r="AB578" t="str">
            <v>PHYSICIAN</v>
          </cell>
          <cell r="AC578" t="str">
            <v>M</v>
          </cell>
          <cell r="AD578" t="str">
            <v>No</v>
          </cell>
          <cell r="AE578" t="str">
            <v>MMIS</v>
          </cell>
          <cell r="AF578" t="str">
            <v>Slocum Dickson</v>
          </cell>
          <cell r="AG578" t="str">
            <v>P</v>
          </cell>
        </row>
        <row r="579">
          <cell r="A579">
            <v>1023261294</v>
          </cell>
          <cell r="B579">
            <v>3056553</v>
          </cell>
          <cell r="C579" t="str">
            <v>BAKER CAROLYN M</v>
          </cell>
          <cell r="D579" t="str">
            <v>E0287946</v>
          </cell>
          <cell r="E579" t="str">
            <v>BAKER CAROLYN MARIE RPA-C</v>
          </cell>
          <cell r="G579" t="str">
            <v>Daniel Taillard</v>
          </cell>
          <cell r="H579" t="str">
            <v>(315) 798-1701</v>
          </cell>
          <cell r="J579" t="str">
            <v>dtaillard@sdmg.com</v>
          </cell>
          <cell r="L579" t="str">
            <v>All Other:: Practitioner - Non-Primary Care Provider (PCP)</v>
          </cell>
          <cell r="M579" t="str">
            <v>No</v>
          </cell>
          <cell r="R579" t="str">
            <v>BAKER CAROLYN MS.</v>
          </cell>
          <cell r="W579" t="str">
            <v>BAKER CAROLYN M</v>
          </cell>
          <cell r="X579" t="str">
            <v>1729 BURRSTONE RD</v>
          </cell>
          <cell r="Y579" t="str">
            <v>NEW HARTFORD</v>
          </cell>
          <cell r="Z579" t="str">
            <v>NY</v>
          </cell>
          <cell r="AA579" t="str">
            <v>13413-1001</v>
          </cell>
          <cell r="AB579" t="str">
            <v>PHYSICIAN</v>
          </cell>
          <cell r="AC579" t="str">
            <v>M</v>
          </cell>
          <cell r="AD579" t="str">
            <v>No</v>
          </cell>
          <cell r="AE579" t="str">
            <v>MMIS</v>
          </cell>
          <cell r="AF579" t="str">
            <v>Slocum Dickson</v>
          </cell>
          <cell r="AG579" t="str">
            <v>P</v>
          </cell>
        </row>
        <row r="580">
          <cell r="A580">
            <v>1881816015</v>
          </cell>
          <cell r="B580">
            <v>2979679</v>
          </cell>
          <cell r="C580" t="str">
            <v>BARUAH, MONIDEEPA MD</v>
          </cell>
          <cell r="D580" t="str">
            <v>E0006552</v>
          </cell>
          <cell r="E580" t="str">
            <v>BARUAH MONIDEEPA</v>
          </cell>
          <cell r="G580" t="str">
            <v>Daniel Taillard</v>
          </cell>
          <cell r="H580" t="str">
            <v>(315) 798-1701</v>
          </cell>
          <cell r="J580" t="str">
            <v>dtaillard@sdmg.com</v>
          </cell>
          <cell r="L580" t="str">
            <v>All Other:: Practitioner - Non-Primary Care Provider (PCP)</v>
          </cell>
          <cell r="M580" t="str">
            <v>Yes</v>
          </cell>
          <cell r="R580" t="str">
            <v>BARUAH MONIDEEPA</v>
          </cell>
          <cell r="W580" t="str">
            <v>BARUAH MONIDEEPA</v>
          </cell>
          <cell r="X580" t="str">
            <v>1729 BURRSTONE RD</v>
          </cell>
          <cell r="Y580" t="str">
            <v>NEW HARTFORD</v>
          </cell>
          <cell r="Z580" t="str">
            <v>NY</v>
          </cell>
          <cell r="AA580" t="str">
            <v>13413-1001</v>
          </cell>
          <cell r="AB580" t="str">
            <v>PHYSICIAN</v>
          </cell>
          <cell r="AC580" t="str">
            <v>M</v>
          </cell>
          <cell r="AD580" t="str">
            <v>No</v>
          </cell>
          <cell r="AE580" t="str">
            <v>MMIS</v>
          </cell>
          <cell r="AF580" t="str">
            <v>Slocum Dickson</v>
          </cell>
          <cell r="AG580" t="str">
            <v>P</v>
          </cell>
        </row>
        <row r="581">
          <cell r="A581">
            <v>1891782942</v>
          </cell>
          <cell r="B581">
            <v>441525</v>
          </cell>
          <cell r="C581" t="str">
            <v>BRESLOW, ROGER ARNOLD MD</v>
          </cell>
          <cell r="D581" t="str">
            <v>E0255120</v>
          </cell>
          <cell r="E581" t="str">
            <v>BRESLOW ROGER ARNOLD MD</v>
          </cell>
          <cell r="G581" t="str">
            <v>Daniel Taillard</v>
          </cell>
          <cell r="H581" t="str">
            <v>(315) 798-1701</v>
          </cell>
          <cell r="J581" t="str">
            <v>dtaillard@sdmg.com</v>
          </cell>
          <cell r="L581" t="str">
            <v>All Other:: Practitioner - Primary Care Provider (PCP)</v>
          </cell>
          <cell r="M581" t="str">
            <v>No</v>
          </cell>
          <cell r="R581" t="str">
            <v>BRESLOW ROGER DR.</v>
          </cell>
          <cell r="W581" t="str">
            <v>BRESLOW ROGER ARNOLD MD</v>
          </cell>
          <cell r="X581" t="str">
            <v>1729 BURRSTONE RD</v>
          </cell>
          <cell r="Y581" t="str">
            <v>NEW HARTFORD</v>
          </cell>
          <cell r="Z581" t="str">
            <v>NY</v>
          </cell>
          <cell r="AA581" t="str">
            <v>13413-1093</v>
          </cell>
          <cell r="AB581" t="str">
            <v>PHYSICIAN</v>
          </cell>
          <cell r="AC581" t="str">
            <v>M</v>
          </cell>
          <cell r="AD581" t="str">
            <v>No</v>
          </cell>
          <cell r="AE581" t="str">
            <v>MMIS</v>
          </cell>
          <cell r="AF581" t="str">
            <v>Slocum Dickson</v>
          </cell>
          <cell r="AG581" t="str">
            <v>P</v>
          </cell>
        </row>
        <row r="582">
          <cell r="A582">
            <v>1891873188</v>
          </cell>
          <cell r="B582">
            <v>3253803</v>
          </cell>
          <cell r="C582" t="str">
            <v>BRITT MELISSA A ANP</v>
          </cell>
          <cell r="D582" t="str">
            <v>E0310475</v>
          </cell>
          <cell r="E582" t="str">
            <v>BRITT MELISSA A ANP</v>
          </cell>
          <cell r="G582" t="str">
            <v>Daniel Taillard</v>
          </cell>
          <cell r="H582" t="str">
            <v>(315) 798-1701</v>
          </cell>
          <cell r="J582" t="str">
            <v>dtaillard@sdmg.com</v>
          </cell>
          <cell r="L582" t="str">
            <v>Practitioner - Non-Primary Care Provider (PCP)</v>
          </cell>
          <cell r="M582" t="str">
            <v>No</v>
          </cell>
          <cell r="R582" t="str">
            <v>BRITT MELISSA MRS.</v>
          </cell>
          <cell r="W582" t="str">
            <v>BRITT MELISSA A ANP</v>
          </cell>
          <cell r="X582" t="str">
            <v>1729 BURRSTONE RD</v>
          </cell>
          <cell r="Y582" t="str">
            <v>NEW HARTFORD</v>
          </cell>
          <cell r="Z582" t="str">
            <v>NY</v>
          </cell>
          <cell r="AA582" t="str">
            <v>13413-1001</v>
          </cell>
          <cell r="AB582" t="str">
            <v>PHYSICIAN</v>
          </cell>
          <cell r="AC582" t="str">
            <v>M</v>
          </cell>
          <cell r="AD582" t="str">
            <v>No</v>
          </cell>
          <cell r="AE582" t="str">
            <v>MMIS</v>
          </cell>
          <cell r="AF582" t="str">
            <v>Slocum Dickson</v>
          </cell>
          <cell r="AG582" t="str">
            <v>P</v>
          </cell>
        </row>
        <row r="583">
          <cell r="A583">
            <v>1316202526</v>
          </cell>
          <cell r="B583">
            <v>3476946</v>
          </cell>
          <cell r="C583" t="str">
            <v>Michelle DePalmo, NP</v>
          </cell>
          <cell r="D583" t="str">
            <v>E0337009</v>
          </cell>
          <cell r="E583" t="str">
            <v>DEPALMO MICHELLE LOU</v>
          </cell>
          <cell r="G583" t="str">
            <v>Kim Dynka</v>
          </cell>
          <cell r="H583" t="str">
            <v>(315) 476-7600</v>
          </cell>
          <cell r="J583" t="str">
            <v xml:space="preserve">kdynka@prldocs.com </v>
          </cell>
          <cell r="L583" t="str">
            <v>All Other:: Practitioner - Primary Care Provider (PCP)</v>
          </cell>
          <cell r="M583" t="str">
            <v>No</v>
          </cell>
          <cell r="R583" t="str">
            <v>DEPALMO MICHELLE</v>
          </cell>
          <cell r="W583" t="str">
            <v>DEPALMO MICHELLE LOU</v>
          </cell>
          <cell r="X583" t="str">
            <v>127 SEELEY RD</v>
          </cell>
          <cell r="Y583" t="str">
            <v>SYRACUSE</v>
          </cell>
          <cell r="Z583" t="str">
            <v>NY</v>
          </cell>
          <cell r="AA583" t="str">
            <v>13224-1113</v>
          </cell>
          <cell r="AB583" t="str">
            <v>PHYSICIAN</v>
          </cell>
          <cell r="AC583" t="str">
            <v>M</v>
          </cell>
          <cell r="AD583" t="str">
            <v>No</v>
          </cell>
          <cell r="AE583" t="str">
            <v>MMIS</v>
          </cell>
          <cell r="AF583" t="str">
            <v>FCMG</v>
          </cell>
          <cell r="AG583" t="str">
            <v>P</v>
          </cell>
        </row>
        <row r="584">
          <cell r="A584">
            <v>1932536646</v>
          </cell>
          <cell r="C584" t="str">
            <v>ARISE Child and Family Services, Inc. (dba ARISE)</v>
          </cell>
          <cell r="G584" t="str">
            <v>Tom McKeown</v>
          </cell>
          <cell r="H584" t="str">
            <v>(315) 671-2901</v>
          </cell>
          <cell r="J584" t="str">
            <v>tmckeown@ariseinc.org</v>
          </cell>
          <cell r="K584" t="str">
            <v>All Other</v>
          </cell>
          <cell r="L584" t="str">
            <v>Uncategorized</v>
          </cell>
          <cell r="M584" t="str">
            <v>No</v>
          </cell>
          <cell r="R584" t="str">
            <v>ARISE CHILD &amp; FAMILY SERVICES</v>
          </cell>
          <cell r="S584" t="str">
            <v>635 JAMES ST</v>
          </cell>
          <cell r="T584" t="str">
            <v>SYRACUSE</v>
          </cell>
          <cell r="U584" t="str">
            <v>NY</v>
          </cell>
          <cell r="V584">
            <v>132032226</v>
          </cell>
          <cell r="AC584" t="str">
            <v>M</v>
          </cell>
          <cell r="AD584" t="str">
            <v>No</v>
          </cell>
          <cell r="AE584" t="str">
            <v>NPI only</v>
          </cell>
          <cell r="AF584" t="str">
            <v>ARISE</v>
          </cell>
          <cell r="AG584" t="str">
            <v>P</v>
          </cell>
        </row>
        <row r="585">
          <cell r="A585">
            <v>1982663258</v>
          </cell>
          <cell r="B585">
            <v>1015778</v>
          </cell>
          <cell r="C585" t="str">
            <v>Arthur Vercillo</v>
          </cell>
          <cell r="D585" t="str">
            <v>E0198285</v>
          </cell>
          <cell r="E585" t="str">
            <v>VERCILLO ARTHUR P          MD</v>
          </cell>
          <cell r="G585" t="str">
            <v>Derrick Murry</v>
          </cell>
          <cell r="H585" t="str">
            <v>(315) 452-2828</v>
          </cell>
          <cell r="J585" t="str">
            <v>Derrick.Murry@sjphysicians.org</v>
          </cell>
          <cell r="L585" t="str">
            <v>Practitioner - Non-Primary Care Provider (PCP)</v>
          </cell>
          <cell r="M585" t="str">
            <v>No</v>
          </cell>
          <cell r="R585" t="str">
            <v>VERCILLO ARTHUR</v>
          </cell>
          <cell r="W585" t="str">
            <v>VERCILLO ARTHUR P</v>
          </cell>
          <cell r="X585" t="str">
            <v>101 UNION AVE # 614</v>
          </cell>
          <cell r="Y585" t="str">
            <v>SYRACUSE</v>
          </cell>
          <cell r="Z585" t="str">
            <v>NY</v>
          </cell>
          <cell r="AA585" t="str">
            <v>13203-2761</v>
          </cell>
          <cell r="AB585" t="str">
            <v>PHYSICIAN</v>
          </cell>
          <cell r="AC585" t="str">
            <v>M</v>
          </cell>
          <cell r="AD585" t="str">
            <v>No</v>
          </cell>
          <cell r="AE585" t="str">
            <v>MMIS</v>
          </cell>
          <cell r="AG585" t="str">
            <v>P</v>
          </cell>
        </row>
        <row r="586">
          <cell r="A586">
            <v>1790771996</v>
          </cell>
          <cell r="B586">
            <v>1688251</v>
          </cell>
          <cell r="C586" t="str">
            <v>Ashutosh H. Ruparelia, MD</v>
          </cell>
          <cell r="D586" t="str">
            <v>E0131194</v>
          </cell>
          <cell r="E586" t="str">
            <v>RUPARELLA ASHUTOSH HARISH MD</v>
          </cell>
          <cell r="G586" t="str">
            <v>ASHUTOSH H RUPARELIA M.D.</v>
          </cell>
          <cell r="H586" t="str">
            <v>(315) 255-3300</v>
          </cell>
          <cell r="L586" t="str">
            <v>All Other:: Practitioner - Non-Primary Care Provider (PCP)</v>
          </cell>
          <cell r="M586" t="str">
            <v>No</v>
          </cell>
          <cell r="R586" t="str">
            <v>RUPARELIA ASHUTOSH</v>
          </cell>
          <cell r="W586" t="str">
            <v>RUPARELLA ASHUTOSH HARISH MD</v>
          </cell>
          <cell r="X586" t="str">
            <v>830 WASHINGTON ST</v>
          </cell>
          <cell r="Y586" t="str">
            <v>WATERTOWN</v>
          </cell>
          <cell r="Z586" t="str">
            <v>NY</v>
          </cell>
          <cell r="AA586" t="str">
            <v>13601-4034</v>
          </cell>
          <cell r="AB586" t="str">
            <v>PHYSICIAN</v>
          </cell>
          <cell r="AC586" t="str">
            <v>M</v>
          </cell>
          <cell r="AD586" t="str">
            <v>No</v>
          </cell>
          <cell r="AE586" t="str">
            <v>MMIS</v>
          </cell>
          <cell r="AF586" t="str">
            <v>Auburn Community</v>
          </cell>
          <cell r="AG586" t="str">
            <v>P</v>
          </cell>
        </row>
        <row r="587">
          <cell r="A587">
            <v>1932132628</v>
          </cell>
          <cell r="B587">
            <v>462602</v>
          </cell>
          <cell r="C587" t="str">
            <v>Ashutosh, Kumar, MD</v>
          </cell>
          <cell r="D587" t="str">
            <v>E0253245</v>
          </cell>
          <cell r="E587" t="str">
            <v>ASHUTOSH KUMAR             MD</v>
          </cell>
          <cell r="G587" t="str">
            <v>Lorraine Manzella</v>
          </cell>
          <cell r="H587" t="str">
            <v>(315) 464-6853</v>
          </cell>
          <cell r="J587" t="str">
            <v>MANZELLL@upstate.edu</v>
          </cell>
          <cell r="L587" t="str">
            <v>All Other:: Practitioner - Non-Primary Care Provider (PCP)</v>
          </cell>
          <cell r="M587" t="str">
            <v>Yes</v>
          </cell>
          <cell r="R587" t="str">
            <v>ASHUTOSH KUMAR</v>
          </cell>
          <cell r="W587" t="str">
            <v>ASHUTOSH KUMAR             MD</v>
          </cell>
          <cell r="X587" t="str">
            <v>750 E ADAMS ST</v>
          </cell>
          <cell r="Y587" t="str">
            <v>SYRACUSE</v>
          </cell>
          <cell r="Z587" t="str">
            <v>NY</v>
          </cell>
          <cell r="AA587" t="str">
            <v>13210-2342</v>
          </cell>
          <cell r="AB587" t="str">
            <v>PHYSICIAN</v>
          </cell>
          <cell r="AC587" t="str">
            <v>M</v>
          </cell>
          <cell r="AD587" t="str">
            <v>No</v>
          </cell>
          <cell r="AE587" t="str">
            <v>MMIS</v>
          </cell>
          <cell r="AF587" t="str">
            <v>UUH</v>
          </cell>
          <cell r="AG587" t="str">
            <v>P</v>
          </cell>
        </row>
        <row r="588">
          <cell r="A588">
            <v>1215098207</v>
          </cell>
          <cell r="B588">
            <v>1039156</v>
          </cell>
          <cell r="C588" t="str">
            <v>UNITED CEREBRAL PALSY</v>
          </cell>
          <cell r="D588" t="str">
            <v>E0195951</v>
          </cell>
          <cell r="E588" t="str">
            <v>UCP HANDI PER OF UTICA OMH</v>
          </cell>
          <cell r="G588" t="str">
            <v>Laura Eannace</v>
          </cell>
          <cell r="H588" t="str">
            <v>(315) 724-6907</v>
          </cell>
          <cell r="J588" t="str">
            <v>laura.eannace@upstatecp.org</v>
          </cell>
          <cell r="L588" t="str">
            <v>All Other:: Mental Health</v>
          </cell>
          <cell r="M588" t="str">
            <v>Yes</v>
          </cell>
          <cell r="R588" t="str">
            <v>UPSTATE CEREBRAL PALSY, INC.</v>
          </cell>
          <cell r="W588" t="str">
            <v>UCP HANDI PER OF UTICA OMH</v>
          </cell>
          <cell r="X588" t="str">
            <v>SPRING HOUSE CD</v>
          </cell>
          <cell r="Y588" t="str">
            <v>UTICA</v>
          </cell>
          <cell r="Z588" t="str">
            <v>NY</v>
          </cell>
          <cell r="AA588" t="str">
            <v>13501-4343</v>
          </cell>
          <cell r="AB588" t="str">
            <v>DIAGNOSTIC AND TREATMENT CENTER</v>
          </cell>
          <cell r="AC588" t="str">
            <v>M</v>
          </cell>
          <cell r="AD588" t="str">
            <v>No</v>
          </cell>
          <cell r="AE588" t="str">
            <v>MMIS</v>
          </cell>
          <cell r="AF588" t="str">
            <v>UCP</v>
          </cell>
          <cell r="AG588" t="str">
            <v>P</v>
          </cell>
        </row>
        <row r="589">
          <cell r="A589">
            <v>1942361944</v>
          </cell>
          <cell r="B589">
            <v>1007529</v>
          </cell>
          <cell r="C589" t="str">
            <v>UNITED CEREBRAL PALSY</v>
          </cell>
          <cell r="D589" t="str">
            <v>E0199108</v>
          </cell>
          <cell r="E589" t="str">
            <v>UCP UTICA KILBANE ICF</v>
          </cell>
          <cell r="F589">
            <v>150543657</v>
          </cell>
          <cell r="G589" t="str">
            <v>Laura Eannace</v>
          </cell>
          <cell r="H589" t="str">
            <v>(315) 724-6907</v>
          </cell>
          <cell r="J589" t="str">
            <v>laura.eannace@upstatecp.org</v>
          </cell>
          <cell r="L589" t="str">
            <v>All Other</v>
          </cell>
          <cell r="M589" t="str">
            <v>No</v>
          </cell>
          <cell r="R589" t="str">
            <v>UPSTATE CEREBRAL PALSY</v>
          </cell>
          <cell r="W589" t="str">
            <v>UCP UTICA KILBANE ICF</v>
          </cell>
          <cell r="X589" t="str">
            <v>6340 TRENTON RD</v>
          </cell>
          <cell r="Y589" t="str">
            <v>UTICA</v>
          </cell>
          <cell r="Z589" t="str">
            <v>NY</v>
          </cell>
          <cell r="AA589" t="str">
            <v>13502-6816</v>
          </cell>
          <cell r="AB589" t="str">
            <v>LONG TERM CARE FACILITY</v>
          </cell>
          <cell r="AC589" t="str">
            <v>M</v>
          </cell>
          <cell r="AD589" t="str">
            <v>No</v>
          </cell>
          <cell r="AE589" t="str">
            <v>MMIS</v>
          </cell>
          <cell r="AF589" t="str">
            <v>UCP</v>
          </cell>
          <cell r="AG589" t="str">
            <v>P</v>
          </cell>
        </row>
        <row r="590">
          <cell r="A590">
            <v>1922169911</v>
          </cell>
          <cell r="B590">
            <v>1282053</v>
          </cell>
          <cell r="C590" t="str">
            <v>UNITED CEREBRAL PALSY</v>
          </cell>
          <cell r="D590" t="str">
            <v>E0171704</v>
          </cell>
          <cell r="E590" t="str">
            <v>UCP UTICA 1245 TILDEN ICF</v>
          </cell>
          <cell r="F590">
            <v>150543657</v>
          </cell>
          <cell r="G590" t="str">
            <v>Laura Eannace</v>
          </cell>
          <cell r="H590" t="str">
            <v>(315) 724-6907</v>
          </cell>
          <cell r="J590" t="str">
            <v>laura.eannace@upstatecp.org</v>
          </cell>
          <cell r="L590" t="str">
            <v>All Other</v>
          </cell>
          <cell r="M590" t="str">
            <v>No</v>
          </cell>
          <cell r="R590" t="str">
            <v>UPSTATE CEREBRAL PALSY, INC</v>
          </cell>
          <cell r="W590" t="str">
            <v>UCP UTICA 1245 TILDEN ICF</v>
          </cell>
          <cell r="X590" t="str">
            <v>1245 TILDEN AVE ICF</v>
          </cell>
          <cell r="Y590" t="str">
            <v>UTICA</v>
          </cell>
          <cell r="Z590" t="str">
            <v>NY</v>
          </cell>
          <cell r="AA590" t="str">
            <v>13501-4100</v>
          </cell>
          <cell r="AB590" t="str">
            <v>LONG TERM CARE FACILITY</v>
          </cell>
          <cell r="AC590" t="str">
            <v>M</v>
          </cell>
          <cell r="AD590" t="str">
            <v>No</v>
          </cell>
          <cell r="AE590" t="str">
            <v>MMIS</v>
          </cell>
          <cell r="AF590" t="str">
            <v>UCP</v>
          </cell>
          <cell r="AG590" t="str">
            <v>P</v>
          </cell>
        </row>
        <row r="591">
          <cell r="A591">
            <v>1508926528</v>
          </cell>
          <cell r="B591">
            <v>1346607</v>
          </cell>
          <cell r="C591" t="str">
            <v>UNITED CEREBRAL PALSY</v>
          </cell>
          <cell r="D591" t="str">
            <v>E0165284</v>
          </cell>
          <cell r="E591" t="str">
            <v>UCP UTICA 1247 TILDEN AVE ICF</v>
          </cell>
          <cell r="F591">
            <v>150543657</v>
          </cell>
          <cell r="G591" t="str">
            <v>Laura Eannace</v>
          </cell>
          <cell r="H591" t="str">
            <v>(315) 724-6907</v>
          </cell>
          <cell r="J591" t="str">
            <v>laura.eannace@upstatecp.org</v>
          </cell>
          <cell r="L591" t="str">
            <v>All Other</v>
          </cell>
          <cell r="M591" t="str">
            <v>No</v>
          </cell>
          <cell r="R591" t="str">
            <v>UPSTATE CEREBRAL PALSY, INC</v>
          </cell>
          <cell r="W591" t="str">
            <v>UCP UTICA 1247 TILDEN AVE ICF</v>
          </cell>
          <cell r="X591" t="str">
            <v>1247 TILDEN AVE ICF</v>
          </cell>
          <cell r="Y591" t="str">
            <v>UTICA</v>
          </cell>
          <cell r="Z591" t="str">
            <v>NY</v>
          </cell>
          <cell r="AA591" t="str">
            <v>13501-4100</v>
          </cell>
          <cell r="AB591" t="str">
            <v>LONG TERM CARE FACILITY</v>
          </cell>
          <cell r="AC591" t="str">
            <v>M</v>
          </cell>
          <cell r="AD591" t="str">
            <v>No</v>
          </cell>
          <cell r="AE591" t="str">
            <v>MMIS</v>
          </cell>
          <cell r="AF591" t="str">
            <v>UCP</v>
          </cell>
          <cell r="AG591" t="str">
            <v>P</v>
          </cell>
        </row>
        <row r="592">
          <cell r="A592">
            <v>1184785172</v>
          </cell>
          <cell r="B592">
            <v>2007629</v>
          </cell>
          <cell r="C592" t="str">
            <v>UNITED CEREBRAL PALSY</v>
          </cell>
          <cell r="D592" t="str">
            <v>E0099299</v>
          </cell>
          <cell r="E592" t="str">
            <v>UCP/UTICA-CRP#3 1235 TILDEN</v>
          </cell>
          <cell r="F592">
            <v>150543657</v>
          </cell>
          <cell r="G592" t="str">
            <v>Laura Eannace</v>
          </cell>
          <cell r="H592" t="str">
            <v>(315) 724-6907</v>
          </cell>
          <cell r="J592" t="str">
            <v>laura.eannace@upstatecp.org</v>
          </cell>
          <cell r="L592" t="str">
            <v>All Other</v>
          </cell>
          <cell r="M592" t="str">
            <v>No</v>
          </cell>
          <cell r="R592" t="str">
            <v>UPSTATE CEREBRAL PALSY</v>
          </cell>
          <cell r="W592" t="str">
            <v>UCP/UTICA-CRP#3 1235 TILDEN</v>
          </cell>
          <cell r="X592" t="str">
            <v>TILDEN AVE ICF</v>
          </cell>
          <cell r="Y592" t="str">
            <v>UTICA</v>
          </cell>
          <cell r="Z592" t="str">
            <v>NY</v>
          </cell>
          <cell r="AA592" t="str">
            <v>13501-4150</v>
          </cell>
          <cell r="AB592" t="str">
            <v>LONG TERM CARE FACILITY</v>
          </cell>
          <cell r="AC592" t="str">
            <v>M</v>
          </cell>
          <cell r="AD592" t="str">
            <v>No</v>
          </cell>
          <cell r="AE592" t="str">
            <v>MMIS</v>
          </cell>
          <cell r="AF592" t="str">
            <v>UCP</v>
          </cell>
          <cell r="AG592" t="str">
            <v>P</v>
          </cell>
        </row>
        <row r="593">
          <cell r="A593">
            <v>1790846780</v>
          </cell>
          <cell r="B593">
            <v>2007638</v>
          </cell>
          <cell r="C593" t="str">
            <v>UNITED CEREBRAL PALSY</v>
          </cell>
          <cell r="D593" t="str">
            <v>E0099298</v>
          </cell>
          <cell r="E593" t="str">
            <v>UCP/UTICA-CRP#4 1237 TILDEN</v>
          </cell>
          <cell r="F593">
            <v>150543657</v>
          </cell>
          <cell r="G593" t="str">
            <v>Laura Eannace</v>
          </cell>
          <cell r="H593" t="str">
            <v>(315) 724-6907</v>
          </cell>
          <cell r="J593" t="str">
            <v>laura.eannace@upstatecp.org</v>
          </cell>
          <cell r="L593" t="str">
            <v>All Other</v>
          </cell>
          <cell r="M593" t="str">
            <v>No</v>
          </cell>
          <cell r="R593" t="str">
            <v>UPSTATE CEREBRAL PALSY, INC</v>
          </cell>
          <cell r="W593" t="str">
            <v>UCP/UTICA-CRP#4 1237 TILDEN</v>
          </cell>
          <cell r="X593" t="str">
            <v>TILDEN AVE ICF</v>
          </cell>
          <cell r="Y593" t="str">
            <v>UTICA</v>
          </cell>
          <cell r="Z593" t="str">
            <v>NY</v>
          </cell>
          <cell r="AA593" t="str">
            <v>13501-4150</v>
          </cell>
          <cell r="AB593" t="str">
            <v>LONG TERM CARE FACILITY</v>
          </cell>
          <cell r="AC593" t="str">
            <v>M</v>
          </cell>
          <cell r="AD593" t="str">
            <v>No</v>
          </cell>
          <cell r="AE593" t="str">
            <v>MMIS</v>
          </cell>
          <cell r="AF593" t="str">
            <v>UCP</v>
          </cell>
          <cell r="AG593" t="str">
            <v>P</v>
          </cell>
        </row>
        <row r="594">
          <cell r="A594">
            <v>1871654863</v>
          </cell>
          <cell r="B594">
            <v>2683338</v>
          </cell>
          <cell r="C594" t="str">
            <v>UNITED CEREBRAL PALSY</v>
          </cell>
          <cell r="D594" t="str">
            <v>E0031844</v>
          </cell>
          <cell r="E594" t="str">
            <v>UCP UTICA 120 BROOKLEY CRP 5</v>
          </cell>
          <cell r="F594">
            <v>150543657</v>
          </cell>
          <cell r="G594" t="str">
            <v>Laura Eannace</v>
          </cell>
          <cell r="H594" t="str">
            <v>(315) 724-6907</v>
          </cell>
          <cell r="J594" t="str">
            <v>laura.eannace@upstatecp.org</v>
          </cell>
          <cell r="L594" t="str">
            <v>All Other</v>
          </cell>
          <cell r="M594" t="str">
            <v>No</v>
          </cell>
          <cell r="R594" t="str">
            <v>UPSTATE CEREBRAL PALSY, INC</v>
          </cell>
          <cell r="W594" t="str">
            <v>UCP UTICA 120 BROOKLEY CRP 5</v>
          </cell>
          <cell r="X594" t="str">
            <v>120 BROOKLEY RD</v>
          </cell>
          <cell r="Y594" t="str">
            <v>ROME</v>
          </cell>
          <cell r="Z594" t="str">
            <v>NY</v>
          </cell>
          <cell r="AA594" t="str">
            <v>13441-4300</v>
          </cell>
          <cell r="AB594" t="str">
            <v>LONG TERM CARE FACILITY</v>
          </cell>
          <cell r="AC594" t="str">
            <v>M</v>
          </cell>
          <cell r="AD594" t="str">
            <v>No</v>
          </cell>
          <cell r="AE594" t="str">
            <v>MMIS</v>
          </cell>
          <cell r="AF594" t="str">
            <v>UCP</v>
          </cell>
          <cell r="AG594" t="str">
            <v>P</v>
          </cell>
        </row>
        <row r="595">
          <cell r="A595">
            <v>1780745778</v>
          </cell>
          <cell r="B595">
            <v>2709328</v>
          </cell>
          <cell r="C595" t="str">
            <v>UNITED CEREBRAL PALSY</v>
          </cell>
          <cell r="D595" t="str">
            <v>E0029252</v>
          </cell>
          <cell r="E595" t="str">
            <v>UCP UTICA 122 BROOKLEY CRP 6</v>
          </cell>
          <cell r="F595">
            <v>150543657</v>
          </cell>
          <cell r="G595" t="str">
            <v>Laura Eannace</v>
          </cell>
          <cell r="H595" t="str">
            <v>(315) 724-6907</v>
          </cell>
          <cell r="J595" t="str">
            <v>laura.eannace@upstatecp.org</v>
          </cell>
          <cell r="L595" t="str">
            <v>All Other</v>
          </cell>
          <cell r="M595" t="str">
            <v>No</v>
          </cell>
          <cell r="R595" t="str">
            <v>UPSTATE CEREBRAL PALSY, INC</v>
          </cell>
          <cell r="W595" t="str">
            <v>UCP UTICA 122 BROOKLEY CRP 6</v>
          </cell>
          <cell r="X595" t="str">
            <v>122 BROOKLEY RD</v>
          </cell>
          <cell r="Y595" t="str">
            <v>ROME</v>
          </cell>
          <cell r="Z595" t="str">
            <v>NY</v>
          </cell>
          <cell r="AA595" t="str">
            <v>13441-4300</v>
          </cell>
          <cell r="AB595" t="str">
            <v>LONG TERM CARE FACILITY</v>
          </cell>
          <cell r="AC595" t="str">
            <v>M</v>
          </cell>
          <cell r="AD595" t="str">
            <v>No</v>
          </cell>
          <cell r="AE595" t="str">
            <v>MMIS</v>
          </cell>
          <cell r="AF595" t="str">
            <v>UCP</v>
          </cell>
          <cell r="AG595" t="str">
            <v>P</v>
          </cell>
        </row>
        <row r="596">
          <cell r="A596">
            <v>1316008311</v>
          </cell>
          <cell r="B596">
            <v>2708809</v>
          </cell>
          <cell r="C596" t="str">
            <v>UNITED CEREBRAL PALSY</v>
          </cell>
          <cell r="D596" t="str">
            <v>E0029304</v>
          </cell>
          <cell r="E596" t="str">
            <v>UCP UTICA 124 BROOKLEY CRP 7</v>
          </cell>
          <cell r="F596">
            <v>150543657</v>
          </cell>
          <cell r="G596" t="str">
            <v>Laura Eannace</v>
          </cell>
          <cell r="H596" t="str">
            <v>(315) 724-6907</v>
          </cell>
          <cell r="J596" t="str">
            <v>laura.eannace@upstatecp.org</v>
          </cell>
          <cell r="L596" t="str">
            <v>All Other</v>
          </cell>
          <cell r="M596" t="str">
            <v>No</v>
          </cell>
          <cell r="R596" t="str">
            <v>UPSTATE CEREBRAL PALSY, INC</v>
          </cell>
          <cell r="W596" t="str">
            <v>UCP UTICA 124 BROOKLEY CRP 7</v>
          </cell>
          <cell r="X596" t="str">
            <v>124 BROOKLEY RD</v>
          </cell>
          <cell r="Y596" t="str">
            <v>ROME</v>
          </cell>
          <cell r="Z596" t="str">
            <v>NY</v>
          </cell>
          <cell r="AA596" t="str">
            <v>13441-4300</v>
          </cell>
          <cell r="AB596" t="str">
            <v>LONG TERM CARE FACILITY</v>
          </cell>
          <cell r="AC596" t="str">
            <v>M</v>
          </cell>
          <cell r="AD596" t="str">
            <v>No</v>
          </cell>
          <cell r="AE596" t="str">
            <v>MMIS</v>
          </cell>
          <cell r="AF596" t="str">
            <v>UCP</v>
          </cell>
          <cell r="AG596" t="str">
            <v>P</v>
          </cell>
        </row>
        <row r="597">
          <cell r="A597">
            <v>1609937697</v>
          </cell>
          <cell r="B597">
            <v>2683329</v>
          </cell>
          <cell r="C597" t="str">
            <v>UNITED CEREBRAL PALSY</v>
          </cell>
          <cell r="D597" t="str">
            <v>E0031845</v>
          </cell>
          <cell r="E597" t="str">
            <v>UCP UTICA 126 BROOKLEY CRP 8</v>
          </cell>
          <cell r="F597">
            <v>150543657</v>
          </cell>
          <cell r="G597" t="str">
            <v>Laura Eannace</v>
          </cell>
          <cell r="H597" t="str">
            <v>(315) 724-6907</v>
          </cell>
          <cell r="J597" t="str">
            <v>laura.eannace@upstatecp.org</v>
          </cell>
          <cell r="L597" t="str">
            <v>All Other</v>
          </cell>
          <cell r="M597" t="str">
            <v>No</v>
          </cell>
          <cell r="R597" t="str">
            <v>UPSTATE CEREBRAL PALSY, INC</v>
          </cell>
          <cell r="W597" t="str">
            <v>UCP UTICA 126 BROOKLEY CRP 8</v>
          </cell>
          <cell r="X597" t="str">
            <v>126 BROOKLEY RD</v>
          </cell>
          <cell r="Y597" t="str">
            <v>ROME</v>
          </cell>
          <cell r="Z597" t="str">
            <v>NY</v>
          </cell>
          <cell r="AA597" t="str">
            <v>13441-4300</v>
          </cell>
          <cell r="AB597" t="str">
            <v>LONG TERM CARE FACILITY</v>
          </cell>
          <cell r="AC597" t="str">
            <v>M</v>
          </cell>
          <cell r="AD597" t="str">
            <v>No</v>
          </cell>
          <cell r="AE597" t="str">
            <v>MMIS</v>
          </cell>
          <cell r="AF597" t="str">
            <v>UCP</v>
          </cell>
          <cell r="AG597" t="str">
            <v>P</v>
          </cell>
        </row>
        <row r="598">
          <cell r="A598">
            <v>1730173857</v>
          </cell>
          <cell r="B598">
            <v>2107151</v>
          </cell>
          <cell r="C598" t="str">
            <v>MIRZA, AAMER MD</v>
          </cell>
          <cell r="D598" t="str">
            <v>E0089353</v>
          </cell>
          <cell r="E598" t="str">
            <v>MIRZA AAMER MD</v>
          </cell>
          <cell r="G598" t="str">
            <v>Daniel Taillard</v>
          </cell>
          <cell r="H598" t="str">
            <v>(315) 798-1701</v>
          </cell>
          <cell r="J598" t="str">
            <v>dtaillard@sdmg.com</v>
          </cell>
          <cell r="L598" t="str">
            <v>All Other:: Practitioner - Non-Primary Care Provider (PCP)</v>
          </cell>
          <cell r="M598" t="str">
            <v>No</v>
          </cell>
          <cell r="R598" t="str">
            <v>MIRZA AAMER DR.</v>
          </cell>
          <cell r="W598" t="str">
            <v>MIRZA AAMER MD</v>
          </cell>
          <cell r="X598" t="str">
            <v>SLOCUM-DICKSON MED G</v>
          </cell>
          <cell r="Y598" t="str">
            <v>NEW HARTFORD</v>
          </cell>
          <cell r="Z598" t="str">
            <v>NY</v>
          </cell>
          <cell r="AA598" t="str">
            <v>13413-1093</v>
          </cell>
          <cell r="AB598" t="str">
            <v>PHYSICIAN</v>
          </cell>
          <cell r="AC598" t="str">
            <v>M</v>
          </cell>
          <cell r="AD598" t="str">
            <v>No</v>
          </cell>
          <cell r="AE598" t="str">
            <v>MMIS</v>
          </cell>
          <cell r="AF598" t="str">
            <v>Slocum Dickson</v>
          </cell>
          <cell r="AG598" t="str">
            <v>P</v>
          </cell>
        </row>
        <row r="599">
          <cell r="A599">
            <v>1851385074</v>
          </cell>
          <cell r="B599">
            <v>1959008</v>
          </cell>
          <cell r="C599" t="str">
            <v>MORETZ JOSEPH ALFRED III MD</v>
          </cell>
          <cell r="D599" t="str">
            <v>E0104155</v>
          </cell>
          <cell r="E599" t="str">
            <v>MORETZ JOSEPH ALFRED III MD</v>
          </cell>
          <cell r="G599" t="str">
            <v>Daniel Taillard</v>
          </cell>
          <cell r="H599" t="str">
            <v>(315) 798-1701</v>
          </cell>
          <cell r="J599" t="str">
            <v>dtaillard@sdmg.com</v>
          </cell>
          <cell r="L599" t="str">
            <v>All Other:: Practitioner - Non-Primary Care Provider (PCP)</v>
          </cell>
          <cell r="M599" t="str">
            <v>No</v>
          </cell>
          <cell r="R599" t="str">
            <v>MORETZ J DR.</v>
          </cell>
          <cell r="W599" t="str">
            <v>MORETZ JOSEPH ALFRED III</v>
          </cell>
          <cell r="X599" t="str">
            <v>SLOCUM-DICKSON PC</v>
          </cell>
          <cell r="Y599" t="str">
            <v>NEW HARTFORD</v>
          </cell>
          <cell r="Z599" t="str">
            <v>NY</v>
          </cell>
          <cell r="AA599" t="str">
            <v>13413-1093</v>
          </cell>
          <cell r="AB599" t="str">
            <v>PHYSICIAN</v>
          </cell>
          <cell r="AC599" t="str">
            <v>M</v>
          </cell>
          <cell r="AD599" t="str">
            <v>No</v>
          </cell>
          <cell r="AE599" t="str">
            <v>MMIS</v>
          </cell>
          <cell r="AF599" t="str">
            <v>Slocum Dickson</v>
          </cell>
          <cell r="AG599" t="str">
            <v>P</v>
          </cell>
        </row>
        <row r="600">
          <cell r="A600">
            <v>1972577831</v>
          </cell>
          <cell r="B600">
            <v>2096720</v>
          </cell>
          <cell r="C600" t="str">
            <v>Margaret Wade, NP</v>
          </cell>
          <cell r="D600" t="str">
            <v>E0090396</v>
          </cell>
          <cell r="E600" t="str">
            <v>WADE MARGARET VINETTE</v>
          </cell>
          <cell r="G600" t="str">
            <v>Kim Dynka</v>
          </cell>
          <cell r="H600" t="str">
            <v>(315) 487-1573</v>
          </cell>
          <cell r="J600" t="str">
            <v xml:space="preserve">kdynka@prldocs.com </v>
          </cell>
          <cell r="L600" t="str">
            <v>All Other:: Practitioner - Primary Care Provider (PCP)</v>
          </cell>
          <cell r="M600" t="str">
            <v>No</v>
          </cell>
          <cell r="R600" t="str">
            <v>WADE MARGARET</v>
          </cell>
          <cell r="W600" t="str">
            <v>WADE MARGARET VINETTE</v>
          </cell>
          <cell r="X600" t="str">
            <v>5700 W GENESEE ST</v>
          </cell>
          <cell r="Y600" t="str">
            <v>CAMILLUS</v>
          </cell>
          <cell r="Z600" t="str">
            <v>NY</v>
          </cell>
          <cell r="AA600" t="str">
            <v>13031-3200</v>
          </cell>
          <cell r="AB600" t="str">
            <v>PHYSICIAN</v>
          </cell>
          <cell r="AC600" t="str">
            <v>M</v>
          </cell>
          <cell r="AD600" t="str">
            <v>No</v>
          </cell>
          <cell r="AE600" t="str">
            <v>MMIS</v>
          </cell>
          <cell r="AF600" t="str">
            <v>FCMG</v>
          </cell>
          <cell r="AG600" t="str">
            <v>P</v>
          </cell>
        </row>
        <row r="601">
          <cell r="A601">
            <v>1891752408</v>
          </cell>
          <cell r="B601">
            <v>1041092</v>
          </cell>
          <cell r="C601" t="str">
            <v>Mariani, Peter J., MD</v>
          </cell>
          <cell r="D601" t="str">
            <v>E0195757</v>
          </cell>
          <cell r="E601" t="str">
            <v>MARIANI PETER JOHN         MD</v>
          </cell>
          <cell r="G601" t="str">
            <v>Lorraine Manzella</v>
          </cell>
          <cell r="H601" t="str">
            <v>(315) 464-6853</v>
          </cell>
          <cell r="J601" t="str">
            <v>MANZELLL@upstate.edu</v>
          </cell>
          <cell r="L601" t="str">
            <v>All Other:: Practitioner - Non-Primary Care Provider (PCP)</v>
          </cell>
          <cell r="M601" t="str">
            <v>Yes</v>
          </cell>
          <cell r="R601" t="str">
            <v>MARIANI PETER</v>
          </cell>
          <cell r="W601" t="str">
            <v>MARIANI PETER JOHN</v>
          </cell>
          <cell r="X601" t="str">
            <v>CRIT CARE AND EMERG</v>
          </cell>
          <cell r="Y601" t="str">
            <v>SYRACUSE</v>
          </cell>
          <cell r="Z601" t="str">
            <v>NY</v>
          </cell>
          <cell r="AA601" t="str">
            <v>13210-2342</v>
          </cell>
          <cell r="AB601" t="str">
            <v>PHYSICIAN</v>
          </cell>
          <cell r="AC601" t="str">
            <v>M</v>
          </cell>
          <cell r="AD601" t="str">
            <v>No</v>
          </cell>
          <cell r="AE601" t="str">
            <v>MMIS</v>
          </cell>
          <cell r="AF601" t="str">
            <v>UUH</v>
          </cell>
          <cell r="AG601" t="str">
            <v>P</v>
          </cell>
        </row>
        <row r="602">
          <cell r="A602">
            <v>1619111234</v>
          </cell>
          <cell r="B602">
            <v>3590338</v>
          </cell>
          <cell r="C602" t="str">
            <v>Mincolla, Marissa L., MD</v>
          </cell>
          <cell r="D602" t="str">
            <v>E0349167</v>
          </cell>
          <cell r="E602" t="str">
            <v>MINCOLLA MARISSA LYNNE</v>
          </cell>
          <cell r="G602" t="str">
            <v>Lorraine Manzella</v>
          </cell>
          <cell r="H602" t="str">
            <v>(315) 464-6853</v>
          </cell>
          <cell r="J602" t="str">
            <v>MANZELLL@upstate.edu</v>
          </cell>
          <cell r="L602" t="str">
            <v>All Other:: Practitioner - Non-Primary Care Provider (PCP)</v>
          </cell>
          <cell r="M602" t="str">
            <v>No</v>
          </cell>
          <cell r="R602" t="str">
            <v>MINCOLLA MARISSA DR.</v>
          </cell>
          <cell r="W602" t="str">
            <v>MINCOLLA MARISSA LYNNE</v>
          </cell>
          <cell r="X602" t="str">
            <v>750 E ADAMS ST</v>
          </cell>
          <cell r="Y602" t="str">
            <v>SYRACUSE</v>
          </cell>
          <cell r="Z602" t="str">
            <v>NY</v>
          </cell>
          <cell r="AA602" t="str">
            <v>13210-2342</v>
          </cell>
          <cell r="AB602" t="str">
            <v>PHYSICIAN</v>
          </cell>
          <cell r="AC602" t="str">
            <v>M</v>
          </cell>
          <cell r="AD602" t="str">
            <v>No</v>
          </cell>
          <cell r="AE602" t="str">
            <v>MMIS</v>
          </cell>
          <cell r="AF602" t="str">
            <v>UUH</v>
          </cell>
          <cell r="AG602" t="str">
            <v>P</v>
          </cell>
        </row>
        <row r="603">
          <cell r="A603">
            <v>1447344775</v>
          </cell>
          <cell r="B603">
            <v>2881001</v>
          </cell>
          <cell r="C603" t="str">
            <v>Mingin, Gerald C., MD</v>
          </cell>
          <cell r="D603" t="str">
            <v>E0012104</v>
          </cell>
          <cell r="E603" t="str">
            <v>MINGIN GERALD C JR MD</v>
          </cell>
          <cell r="G603" t="str">
            <v>Lorraine Manzella</v>
          </cell>
          <cell r="H603" t="str">
            <v>(315) 464-6853</v>
          </cell>
          <cell r="J603" t="str">
            <v>MANZELLL@upstate.edu</v>
          </cell>
          <cell r="L603" t="str">
            <v>All Other:: Practitioner - Non-Primary Care Provider (PCP)</v>
          </cell>
          <cell r="M603" t="str">
            <v>No</v>
          </cell>
          <cell r="R603" t="str">
            <v>MINGIN GERALD</v>
          </cell>
          <cell r="W603" t="str">
            <v>MINGIN GERALD C JR</v>
          </cell>
          <cell r="X603" t="str">
            <v>111 COLCHESTER AVE</v>
          </cell>
          <cell r="Y603" t="str">
            <v>BURLINGTON</v>
          </cell>
          <cell r="Z603" t="str">
            <v>VT</v>
          </cell>
          <cell r="AA603" t="str">
            <v>05401-1473</v>
          </cell>
          <cell r="AB603" t="str">
            <v>PHYSICIAN</v>
          </cell>
          <cell r="AC603" t="str">
            <v>M</v>
          </cell>
          <cell r="AD603" t="str">
            <v>No</v>
          </cell>
          <cell r="AE603" t="str">
            <v>MMIS</v>
          </cell>
          <cell r="AF603" t="str">
            <v>UUH</v>
          </cell>
          <cell r="AG603" t="str">
            <v>P</v>
          </cell>
        </row>
        <row r="604">
          <cell r="A604">
            <v>1588860209</v>
          </cell>
          <cell r="B604">
            <v>3155460</v>
          </cell>
          <cell r="C604" t="str">
            <v>Misyulya, Tatyana Dr.</v>
          </cell>
          <cell r="D604" t="str">
            <v>E0299329</v>
          </cell>
          <cell r="E604" t="str">
            <v>MISYULYA TATYANA V</v>
          </cell>
          <cell r="G604" t="str">
            <v>Misyulya, Tatyana Dr.</v>
          </cell>
          <cell r="H604" t="str">
            <v>(315) 797-5810</v>
          </cell>
          <cell r="J604" t="str">
            <v>nutica@stems.org</v>
          </cell>
          <cell r="L604" t="str">
            <v>All Other:: Practitioner - Primary Care Provider (PCP)</v>
          </cell>
          <cell r="M604" t="str">
            <v>Yes</v>
          </cell>
          <cell r="R604" t="str">
            <v>MISYULYA TATYANA</v>
          </cell>
          <cell r="W604" t="str">
            <v>MISYULYA TATYANA V</v>
          </cell>
          <cell r="X604" t="str">
            <v>417 TRENTON AVE</v>
          </cell>
          <cell r="Y604" t="str">
            <v>UTICA</v>
          </cell>
          <cell r="Z604" t="str">
            <v>NY</v>
          </cell>
          <cell r="AA604" t="str">
            <v>13502-1613</v>
          </cell>
          <cell r="AB604" t="str">
            <v>PHYSICIAN</v>
          </cell>
          <cell r="AC604" t="str">
            <v>M</v>
          </cell>
          <cell r="AD604" t="str">
            <v>No</v>
          </cell>
          <cell r="AE604" t="str">
            <v>MMIS</v>
          </cell>
          <cell r="AF604" t="str">
            <v>SEMC</v>
          </cell>
          <cell r="AG604" t="str">
            <v>P</v>
          </cell>
        </row>
        <row r="605">
          <cell r="A605">
            <v>1174501498</v>
          </cell>
          <cell r="B605">
            <v>481741</v>
          </cell>
          <cell r="C605" t="str">
            <v>Mitchell Brodey, MD</v>
          </cell>
          <cell r="D605" t="str">
            <v>E0251477</v>
          </cell>
          <cell r="E605" t="str">
            <v>BRODEY MITCHELL VICTOR     MD</v>
          </cell>
          <cell r="G605" t="str">
            <v>Kim Dynka</v>
          </cell>
          <cell r="H605" t="str">
            <v>(315) 492-5784</v>
          </cell>
          <cell r="J605" t="str">
            <v xml:space="preserve">kdynka@prldocs.com </v>
          </cell>
          <cell r="L605" t="str">
            <v>All Other:: Practitioner - Primary Care Provider (PCP)</v>
          </cell>
          <cell r="M605" t="str">
            <v>No</v>
          </cell>
          <cell r="R605" t="str">
            <v>BRODEY MITCHELL</v>
          </cell>
          <cell r="W605" t="str">
            <v>BRODEY MITCHELL VICTOR     MD</v>
          </cell>
          <cell r="X605" t="str">
            <v>COMM HSP PHYS BLDG</v>
          </cell>
          <cell r="Y605" t="str">
            <v>SYRACUSE</v>
          </cell>
          <cell r="Z605" t="str">
            <v>NY</v>
          </cell>
          <cell r="AA605">
            <v>13215</v>
          </cell>
          <cell r="AB605" t="str">
            <v>PHYSICIAN</v>
          </cell>
          <cell r="AC605" t="str">
            <v>M</v>
          </cell>
          <cell r="AD605" t="str">
            <v>No</v>
          </cell>
          <cell r="AE605" t="str">
            <v>MMIS</v>
          </cell>
          <cell r="AF605" t="str">
            <v>FCMG</v>
          </cell>
          <cell r="AG605" t="str">
            <v>P</v>
          </cell>
        </row>
        <row r="606">
          <cell r="A606">
            <v>1609072115</v>
          </cell>
          <cell r="B606">
            <v>3346563</v>
          </cell>
          <cell r="C606" t="str">
            <v>RAVI ANAND PRASAD</v>
          </cell>
          <cell r="D606" t="str">
            <v>E0321033</v>
          </cell>
          <cell r="E606" t="str">
            <v>RAVI ANAND</v>
          </cell>
          <cell r="G606" t="str">
            <v>Scott Perra</v>
          </cell>
          <cell r="H606" t="str">
            <v>(315) 624-6104</v>
          </cell>
          <cell r="J606" t="str">
            <v>sperra@mvnhealth.com</v>
          </cell>
          <cell r="L606" t="str">
            <v>Practitioner - Non-Primary Care Provider (PCP)</v>
          </cell>
          <cell r="M606" t="str">
            <v>No</v>
          </cell>
          <cell r="R606" t="str">
            <v>RAVI ANAND</v>
          </cell>
          <cell r="W606" t="str">
            <v>RAVI ANAND PRASAD</v>
          </cell>
          <cell r="X606" t="str">
            <v>1656 CHAMPLIN AVE</v>
          </cell>
          <cell r="Y606" t="str">
            <v>UTICA</v>
          </cell>
          <cell r="Z606" t="str">
            <v>NY</v>
          </cell>
          <cell r="AA606" t="str">
            <v>13502-4830</v>
          </cell>
          <cell r="AB606" t="str">
            <v>PHYSICIAN</v>
          </cell>
          <cell r="AC606" t="str">
            <v>M</v>
          </cell>
          <cell r="AD606" t="str">
            <v>No</v>
          </cell>
          <cell r="AE606" t="str">
            <v>MMIS</v>
          </cell>
          <cell r="AF606" t="str">
            <v>FSL</v>
          </cell>
          <cell r="AG606" t="str">
            <v>P</v>
          </cell>
        </row>
        <row r="607">
          <cell r="A607">
            <v>1205854429</v>
          </cell>
          <cell r="B607">
            <v>4306570</v>
          </cell>
          <cell r="C607" t="str">
            <v>REITZ RUSSELL E            MD</v>
          </cell>
          <cell r="D607" t="str">
            <v>E0422810</v>
          </cell>
          <cell r="E607" t="str">
            <v>MCKEON SEAN JAMES</v>
          </cell>
          <cell r="G607" t="str">
            <v>Scott Perra</v>
          </cell>
          <cell r="H607" t="str">
            <v>(315) 724-0496</v>
          </cell>
          <cell r="J607" t="str">
            <v>sperra@mvnhealth.com</v>
          </cell>
          <cell r="L607" t="str">
            <v>All Other:: Practitioner - Non-Primary Care Provider (PCP)</v>
          </cell>
          <cell r="M607" t="str">
            <v>No</v>
          </cell>
          <cell r="R607" t="str">
            <v>MCKEON SEAN</v>
          </cell>
          <cell r="W607" t="str">
            <v>MCKEON SEAN JAMES</v>
          </cell>
          <cell r="X607" t="str">
            <v>31 SYCAMORE ST</v>
          </cell>
          <cell r="Y607" t="str">
            <v>GLASTONBURY</v>
          </cell>
          <cell r="Z607" t="str">
            <v>CT</v>
          </cell>
          <cell r="AA607" t="str">
            <v>06033-4540</v>
          </cell>
          <cell r="AB607" t="str">
            <v>PHYSICIAN</v>
          </cell>
          <cell r="AC607" t="str">
            <v>M</v>
          </cell>
          <cell r="AD607" t="str">
            <v>No</v>
          </cell>
          <cell r="AE607" t="str">
            <v>MMIS</v>
          </cell>
          <cell r="AG607" t="str">
            <v>P</v>
          </cell>
        </row>
        <row r="608">
          <cell r="A608">
            <v>1043306582</v>
          </cell>
          <cell r="B608">
            <v>3788350</v>
          </cell>
          <cell r="C608" t="str">
            <v>RITCHIE MARK SALVATORE</v>
          </cell>
          <cell r="D608" t="str">
            <v>E0369620</v>
          </cell>
          <cell r="E608" t="str">
            <v>RITCHIE MARK SALVATORE</v>
          </cell>
          <cell r="G608" t="str">
            <v>Scott Perra</v>
          </cell>
          <cell r="H608" t="str">
            <v>(315) 798-8263</v>
          </cell>
          <cell r="J608" t="str">
            <v>sperra@mvnhealth.com</v>
          </cell>
          <cell r="L608" t="str">
            <v>All Other:: Practitioner - Non-Primary Care Provider (PCP)</v>
          </cell>
          <cell r="M608" t="str">
            <v>No</v>
          </cell>
          <cell r="R608" t="str">
            <v>RITCHIE MARK MR.</v>
          </cell>
          <cell r="W608" t="str">
            <v>RITCHIE MARK SALVATORE</v>
          </cell>
          <cell r="X608" t="str">
            <v>1676 SUNSET AVE</v>
          </cell>
          <cell r="Y608" t="str">
            <v>UTICA</v>
          </cell>
          <cell r="Z608" t="str">
            <v>NY</v>
          </cell>
          <cell r="AA608" t="str">
            <v>13502-5416</v>
          </cell>
          <cell r="AB608" t="str">
            <v>PHYSICIAN</v>
          </cell>
          <cell r="AC608" t="str">
            <v>M</v>
          </cell>
          <cell r="AD608" t="str">
            <v>No</v>
          </cell>
          <cell r="AE608" t="str">
            <v>MMIS</v>
          </cell>
          <cell r="AG608" t="str">
            <v>P</v>
          </cell>
        </row>
        <row r="609">
          <cell r="A609">
            <v>1225442262</v>
          </cell>
          <cell r="B609">
            <v>3923168</v>
          </cell>
          <cell r="C609" t="str">
            <v>ROBERTS STEPHANIE M</v>
          </cell>
          <cell r="D609" t="str">
            <v>E0383484</v>
          </cell>
          <cell r="E609" t="str">
            <v>ROBERTS STEPHANIE M</v>
          </cell>
          <cell r="G609" t="str">
            <v>Scott Perra</v>
          </cell>
          <cell r="H609" t="str">
            <v>(315) 734-3282</v>
          </cell>
          <cell r="J609" t="str">
            <v>sperra@mvnhealth.com</v>
          </cell>
          <cell r="L609" t="str">
            <v>All Other:: Practitioner - Primary Care Provider (PCP)</v>
          </cell>
          <cell r="M609" t="str">
            <v>No</v>
          </cell>
          <cell r="R609" t="str">
            <v>ROBERTS STEPHANIE</v>
          </cell>
          <cell r="W609" t="str">
            <v>ROBERTS STEPHANIE M</v>
          </cell>
          <cell r="X609" t="str">
            <v>201 E STATE ST</v>
          </cell>
          <cell r="Y609" t="str">
            <v>HERKIMER</v>
          </cell>
          <cell r="Z609" t="str">
            <v>NY</v>
          </cell>
          <cell r="AA609" t="str">
            <v>13350-2370</v>
          </cell>
          <cell r="AB609" t="str">
            <v>PHYSICIAN</v>
          </cell>
          <cell r="AC609" t="str">
            <v>M</v>
          </cell>
          <cell r="AD609" t="str">
            <v>No</v>
          </cell>
          <cell r="AE609" t="str">
            <v>MMIS</v>
          </cell>
          <cell r="AF609" t="str">
            <v>FSL</v>
          </cell>
          <cell r="AG609" t="str">
            <v>P</v>
          </cell>
        </row>
        <row r="610">
          <cell r="A610">
            <v>1205958014</v>
          </cell>
          <cell r="B610">
            <v>2547735</v>
          </cell>
          <cell r="C610" t="str">
            <v>ROZANSKI JAMES</v>
          </cell>
          <cell r="D610" t="str">
            <v>E0045373</v>
          </cell>
          <cell r="E610" t="str">
            <v>ROZANSKI JAMES</v>
          </cell>
          <cell r="G610" t="str">
            <v>Scott Perra</v>
          </cell>
          <cell r="H610" t="str">
            <v>(315) 624-6247</v>
          </cell>
          <cell r="J610" t="str">
            <v>sperra@mvnhealth.com</v>
          </cell>
          <cell r="L610" t="str">
            <v>Practitioner - Non-Primary Care Provider (PCP)</v>
          </cell>
          <cell r="M610" t="str">
            <v>No</v>
          </cell>
          <cell r="R610" t="str">
            <v>ROZANSKI JAMES DR.</v>
          </cell>
          <cell r="W610" t="str">
            <v>ROZANSKI JAMES</v>
          </cell>
          <cell r="X610" t="str">
            <v>1656 CHAMPLIN AVE</v>
          </cell>
          <cell r="Y610" t="str">
            <v>UTICA</v>
          </cell>
          <cell r="Z610" t="str">
            <v>NY</v>
          </cell>
          <cell r="AA610" t="str">
            <v>13502-4830</v>
          </cell>
          <cell r="AB610" t="str">
            <v>DENTIST</v>
          </cell>
          <cell r="AC610" t="str">
            <v>M</v>
          </cell>
          <cell r="AD610" t="str">
            <v>No</v>
          </cell>
          <cell r="AE610" t="str">
            <v>MMIS</v>
          </cell>
          <cell r="AG610" t="str">
            <v>P</v>
          </cell>
        </row>
        <row r="611">
          <cell r="A611">
            <v>1639504897</v>
          </cell>
          <cell r="B611">
            <v>3779600</v>
          </cell>
          <cell r="C611" t="str">
            <v>SCHRADER JENNIFER L</v>
          </cell>
          <cell r="D611" t="str">
            <v>E0368761</v>
          </cell>
          <cell r="E611" t="str">
            <v>SCHRADER JENNIFER L</v>
          </cell>
          <cell r="G611" t="str">
            <v>Scott Perra</v>
          </cell>
          <cell r="H611" t="str">
            <v>(315) 798-1149</v>
          </cell>
          <cell r="J611" t="str">
            <v>sperra@mvnhealth.com</v>
          </cell>
          <cell r="L611" t="str">
            <v>All Other:: Practitioner - Non-Primary Care Provider (PCP):: Practitioner - Primary Care Provider (PCP)</v>
          </cell>
          <cell r="M611" t="str">
            <v>No</v>
          </cell>
          <cell r="R611" t="str">
            <v>SCHRADER JENNIFER</v>
          </cell>
          <cell r="W611" t="str">
            <v>SCHRADER JENNIFER L</v>
          </cell>
          <cell r="X611" t="str">
            <v>120 HOBART ST</v>
          </cell>
          <cell r="Y611" t="str">
            <v>UTICA</v>
          </cell>
          <cell r="Z611" t="str">
            <v>NY</v>
          </cell>
          <cell r="AA611" t="str">
            <v>13501-4308</v>
          </cell>
          <cell r="AB611" t="str">
            <v>PHYSICIAN</v>
          </cell>
          <cell r="AC611" t="str">
            <v>M</v>
          </cell>
          <cell r="AD611" t="str">
            <v>No</v>
          </cell>
          <cell r="AE611" t="str">
            <v>MMIS</v>
          </cell>
          <cell r="AF611" t="str">
            <v>SEMC</v>
          </cell>
          <cell r="AG611" t="str">
            <v>P</v>
          </cell>
        </row>
        <row r="612">
          <cell r="B612">
            <v>1778523</v>
          </cell>
          <cell r="C612" t="str">
            <v>SENIOR NETWORK HEALTH LLC</v>
          </cell>
          <cell r="D612" t="str">
            <v>E0122177</v>
          </cell>
          <cell r="E612" t="str">
            <v>SENIOR NETWORK HEALTH LLC</v>
          </cell>
          <cell r="G612" t="str">
            <v>Scott Perra</v>
          </cell>
          <cell r="H612" t="str">
            <v>(315) 624-4663</v>
          </cell>
          <cell r="J612" t="str">
            <v>sperra@mvnhealth.com</v>
          </cell>
          <cell r="L612" t="str">
            <v>Uncategorized</v>
          </cell>
          <cell r="M612" t="str">
            <v>No</v>
          </cell>
          <cell r="W612" t="str">
            <v>SENIOR NETWORK HEALTH LLC</v>
          </cell>
          <cell r="X612" t="str">
            <v>PO BOX 4215</v>
          </cell>
          <cell r="Y612" t="str">
            <v>UTICA</v>
          </cell>
          <cell r="Z612" t="str">
            <v>NY</v>
          </cell>
          <cell r="AA612" t="str">
            <v>13504-4215</v>
          </cell>
          <cell r="AB612" t="str">
            <v>CAPITATION PROVIDER</v>
          </cell>
          <cell r="AC612" t="str">
            <v>M</v>
          </cell>
          <cell r="AD612" t="str">
            <v>No</v>
          </cell>
          <cell r="AE612" t="str">
            <v>MMIS</v>
          </cell>
          <cell r="AG612" t="str">
            <v>P</v>
          </cell>
        </row>
        <row r="613">
          <cell r="A613">
            <v>1275523334</v>
          </cell>
          <cell r="B613">
            <v>1968905</v>
          </cell>
          <cell r="C613" t="str">
            <v>SHAW DIANA M</v>
          </cell>
          <cell r="D613" t="str">
            <v>E0103166</v>
          </cell>
          <cell r="E613" t="str">
            <v>SHAW DIANA M</v>
          </cell>
          <cell r="G613" t="str">
            <v>Scott Perra</v>
          </cell>
          <cell r="H613" t="str">
            <v>(315) 732-0660</v>
          </cell>
          <cell r="J613" t="str">
            <v>sperra@mvnhealth.com</v>
          </cell>
          <cell r="L613" t="str">
            <v>All Other:: Practitioner - Non-Primary Care Provider (PCP):: Practitioner - Primary Care Provider (PCP)</v>
          </cell>
          <cell r="M613" t="str">
            <v>Yes</v>
          </cell>
          <cell r="R613" t="str">
            <v>SHAW DIANA</v>
          </cell>
          <cell r="W613" t="str">
            <v>SHAW DIANA M</v>
          </cell>
          <cell r="X613" t="str">
            <v>2888 ONEIDA ST</v>
          </cell>
          <cell r="Y613" t="str">
            <v>SAUQUOIT</v>
          </cell>
          <cell r="Z613" t="str">
            <v>NY</v>
          </cell>
          <cell r="AA613" t="str">
            <v>13456-3110</v>
          </cell>
          <cell r="AB613" t="str">
            <v>PHYSICIAN</v>
          </cell>
          <cell r="AC613" t="str">
            <v>M</v>
          </cell>
          <cell r="AD613" t="str">
            <v>No</v>
          </cell>
          <cell r="AE613" t="str">
            <v>MMIS</v>
          </cell>
          <cell r="AG613" t="str">
            <v>P</v>
          </cell>
        </row>
        <row r="614">
          <cell r="A614">
            <v>1003852328</v>
          </cell>
          <cell r="B614">
            <v>1245656</v>
          </cell>
          <cell r="C614" t="str">
            <v>SPERLING JOHN F MD</v>
          </cell>
          <cell r="D614" t="str">
            <v>E0175339</v>
          </cell>
          <cell r="E614" t="str">
            <v>SPERLING JOHN F MD</v>
          </cell>
          <cell r="G614" t="str">
            <v>Scott Perra</v>
          </cell>
          <cell r="H614" t="str">
            <v>(315) 733-2349</v>
          </cell>
          <cell r="J614" t="str">
            <v>sperra@mvnhealth.com</v>
          </cell>
          <cell r="L614" t="str">
            <v>Practitioner - Non-Primary Care Provider (PCP)</v>
          </cell>
          <cell r="M614" t="str">
            <v>No</v>
          </cell>
          <cell r="R614" t="str">
            <v>SPERLING JOHN DR.</v>
          </cell>
          <cell r="W614" t="str">
            <v>SPERLING JOHN F MD</v>
          </cell>
          <cell r="X614" t="str">
            <v>95 GENESEE ST</v>
          </cell>
          <cell r="Y614" t="str">
            <v>NEW HARTFORD</v>
          </cell>
          <cell r="Z614" t="str">
            <v>NY</v>
          </cell>
          <cell r="AA614" t="str">
            <v>13413-2357</v>
          </cell>
          <cell r="AB614" t="str">
            <v>PHYSICIAN</v>
          </cell>
          <cell r="AC614" t="str">
            <v>M</v>
          </cell>
          <cell r="AD614" t="str">
            <v>No</v>
          </cell>
          <cell r="AE614" t="str">
            <v>MMIS</v>
          </cell>
          <cell r="AF614" t="str">
            <v>FSL</v>
          </cell>
          <cell r="AG614" t="str">
            <v>P</v>
          </cell>
        </row>
        <row r="615">
          <cell r="A615">
            <v>1437140472</v>
          </cell>
          <cell r="B615">
            <v>1134596</v>
          </cell>
          <cell r="C615" t="str">
            <v>SULLIVAN LEO PATRICK MD</v>
          </cell>
          <cell r="D615" t="str">
            <v>E0186419</v>
          </cell>
          <cell r="E615" t="str">
            <v>SULLIVAN LEO PATRICK MD</v>
          </cell>
          <cell r="G615" t="str">
            <v>Scott Perra</v>
          </cell>
          <cell r="H615" t="str">
            <v>(315) 797-3430</v>
          </cell>
          <cell r="J615" t="str">
            <v>sperra@mvnhealth.com</v>
          </cell>
          <cell r="L615" t="str">
            <v>All Other:: Practitioner - Non-Primary Care Provider (PCP)</v>
          </cell>
          <cell r="M615" t="str">
            <v>No</v>
          </cell>
          <cell r="R615" t="str">
            <v>SULLIVAN LEO</v>
          </cell>
          <cell r="W615" t="str">
            <v>SULLIVAN LEO PATRICK MD</v>
          </cell>
          <cell r="X615" t="str">
            <v>2206 GENESEE ST</v>
          </cell>
          <cell r="Y615" t="str">
            <v>UTICA</v>
          </cell>
          <cell r="Z615" t="str">
            <v>NY</v>
          </cell>
          <cell r="AA615" t="str">
            <v>13502-5829</v>
          </cell>
          <cell r="AB615" t="str">
            <v>PHYSICIAN</v>
          </cell>
          <cell r="AC615" t="str">
            <v>M</v>
          </cell>
          <cell r="AD615" t="str">
            <v>No</v>
          </cell>
          <cell r="AE615" t="str">
            <v>MMIS</v>
          </cell>
          <cell r="AG615" t="str">
            <v>P</v>
          </cell>
        </row>
        <row r="616">
          <cell r="A616">
            <v>1457793135</v>
          </cell>
          <cell r="B616">
            <v>3768274</v>
          </cell>
          <cell r="C616" t="str">
            <v>THEODORE MARK</v>
          </cell>
          <cell r="D616" t="str">
            <v>E0367567</v>
          </cell>
          <cell r="E616" t="str">
            <v>THEODORE MARK</v>
          </cell>
          <cell r="G616" t="str">
            <v>Scott Perra</v>
          </cell>
          <cell r="H616" t="str">
            <v>(315) 624-8130</v>
          </cell>
          <cell r="J616" t="str">
            <v>sperra@mvnhealth.com</v>
          </cell>
          <cell r="L616" t="str">
            <v>Practitioner - Non-Primary Care Provider (PCP)</v>
          </cell>
          <cell r="M616" t="str">
            <v>No</v>
          </cell>
          <cell r="R616" t="str">
            <v>THEODORE MARK</v>
          </cell>
          <cell r="W616" t="str">
            <v>THEODORE MARK</v>
          </cell>
          <cell r="X616" t="str">
            <v>1676 SUNSET AVE</v>
          </cell>
          <cell r="Y616" t="str">
            <v>UTICA</v>
          </cell>
          <cell r="Z616" t="str">
            <v>NY</v>
          </cell>
          <cell r="AA616" t="str">
            <v>13502-5416</v>
          </cell>
          <cell r="AB616" t="str">
            <v>PHYSICIAN</v>
          </cell>
          <cell r="AC616" t="str">
            <v>M</v>
          </cell>
          <cell r="AD616" t="str">
            <v>No</v>
          </cell>
          <cell r="AE616" t="str">
            <v>MMIS</v>
          </cell>
          <cell r="AF616" t="str">
            <v>FSL</v>
          </cell>
          <cell r="AG616" t="str">
            <v>P</v>
          </cell>
        </row>
        <row r="617">
          <cell r="A617">
            <v>1205276474</v>
          </cell>
          <cell r="B617">
            <v>3652908</v>
          </cell>
          <cell r="C617" t="str">
            <v>TIBBITTS BRANDON L</v>
          </cell>
          <cell r="D617" t="str">
            <v>E0355786</v>
          </cell>
          <cell r="E617" t="str">
            <v>TIBBITTS BRANDON L</v>
          </cell>
          <cell r="G617" t="str">
            <v>Scott Perra</v>
          </cell>
          <cell r="H617" t="str">
            <v>(315) 624-8130</v>
          </cell>
          <cell r="J617" t="str">
            <v>sperra@mvnhealth.com</v>
          </cell>
          <cell r="L617" t="str">
            <v>Practitioner - Non-Primary Care Provider (PCP)</v>
          </cell>
          <cell r="M617" t="str">
            <v>No</v>
          </cell>
          <cell r="R617" t="str">
            <v>TIBBITTS BRANDON MR.</v>
          </cell>
          <cell r="W617" t="str">
            <v>TIBBITTS BRANDON L</v>
          </cell>
          <cell r="X617" t="str">
            <v>1676 SUNSET AVE</v>
          </cell>
          <cell r="Y617" t="str">
            <v>UTICA</v>
          </cell>
          <cell r="Z617" t="str">
            <v>NY</v>
          </cell>
          <cell r="AA617" t="str">
            <v>13502-5416</v>
          </cell>
          <cell r="AB617" t="str">
            <v>PHYSICIAN</v>
          </cell>
          <cell r="AC617" t="str">
            <v>M</v>
          </cell>
          <cell r="AD617" t="str">
            <v>No</v>
          </cell>
          <cell r="AE617" t="str">
            <v>MMIS</v>
          </cell>
          <cell r="AG617" t="str">
            <v>P</v>
          </cell>
        </row>
        <row r="618">
          <cell r="A618">
            <v>1558362640</v>
          </cell>
          <cell r="B618">
            <v>886324</v>
          </cell>
          <cell r="C618" t="str">
            <v>WERNER KENNETH IRA         MD</v>
          </cell>
          <cell r="D618" t="str">
            <v>E0211116</v>
          </cell>
          <cell r="E618" t="str">
            <v>WERNER KENNETH IRA         MD</v>
          </cell>
          <cell r="G618" t="str">
            <v>Scott Perra</v>
          </cell>
          <cell r="H618" t="str">
            <v>(315) 793-1149</v>
          </cell>
          <cell r="J618" t="str">
            <v>sperra@mvnhealth.com</v>
          </cell>
          <cell r="L618" t="str">
            <v>All Other:: Practitioner - Primary Care Provider (PCP)</v>
          </cell>
          <cell r="M618" t="str">
            <v>No</v>
          </cell>
          <cell r="R618" t="str">
            <v>WERNER KENNETH</v>
          </cell>
          <cell r="W618" t="str">
            <v>WERNER KENNETH IRA         MD</v>
          </cell>
          <cell r="X618" t="str">
            <v>FAM HLTH CTR OF CMH</v>
          </cell>
          <cell r="Y618" t="str">
            <v>HAMILTON</v>
          </cell>
          <cell r="Z618" t="str">
            <v>NY</v>
          </cell>
          <cell r="AA618" t="str">
            <v>13346-1143</v>
          </cell>
          <cell r="AB618" t="str">
            <v>PHYSICIAN</v>
          </cell>
          <cell r="AC618" t="str">
            <v>M</v>
          </cell>
          <cell r="AD618" t="str">
            <v>No</v>
          </cell>
          <cell r="AE618" t="str">
            <v>MMIS</v>
          </cell>
          <cell r="AG618" t="str">
            <v>P</v>
          </cell>
        </row>
        <row r="619">
          <cell r="A619">
            <v>1669459970</v>
          </cell>
          <cell r="B619">
            <v>2237869</v>
          </cell>
          <cell r="C619" t="str">
            <v>WICKLINE ANDREW BRIAN MD</v>
          </cell>
          <cell r="D619" t="str">
            <v>E0076303</v>
          </cell>
          <cell r="E619" t="str">
            <v>WICKLINE ANDREW BRIAN MD</v>
          </cell>
          <cell r="G619" t="str">
            <v>Scott Perra</v>
          </cell>
          <cell r="H619" t="str">
            <v>(315) 735-4496</v>
          </cell>
          <cell r="J619" t="str">
            <v>sperra@mvnhealth.com</v>
          </cell>
          <cell r="L619" t="str">
            <v>All Other:: Practitioner - Non-Primary Care Provider (PCP)</v>
          </cell>
          <cell r="M619" t="str">
            <v>No</v>
          </cell>
          <cell r="R619" t="str">
            <v>WICKLINE ANDREW</v>
          </cell>
          <cell r="W619" t="str">
            <v>WICKLINE ANDREW BRIAN MD</v>
          </cell>
          <cell r="X619" t="str">
            <v>4401 MIDDLE SETTLEMENT RD</v>
          </cell>
          <cell r="Y619" t="str">
            <v>NEW HARTFORD</v>
          </cell>
          <cell r="Z619" t="str">
            <v>NY</v>
          </cell>
          <cell r="AA619" t="str">
            <v>13413-5332</v>
          </cell>
          <cell r="AB619" t="str">
            <v>PHYSICIAN</v>
          </cell>
          <cell r="AC619" t="str">
            <v>M</v>
          </cell>
          <cell r="AD619" t="str">
            <v>No</v>
          </cell>
          <cell r="AE619" t="str">
            <v>MMIS</v>
          </cell>
          <cell r="AG619" t="str">
            <v>P</v>
          </cell>
        </row>
        <row r="620">
          <cell r="A620">
            <v>1699971119</v>
          </cell>
          <cell r="B620">
            <v>3179733</v>
          </cell>
          <cell r="C620" t="str">
            <v>WIN SHWE YEE</v>
          </cell>
          <cell r="D620" t="str">
            <v>E0302161</v>
          </cell>
          <cell r="E620" t="str">
            <v>SHWE YEE WIN</v>
          </cell>
          <cell r="G620" t="str">
            <v>Scott Perra</v>
          </cell>
          <cell r="H620" t="str">
            <v>(315) 798-8263</v>
          </cell>
          <cell r="J620" t="str">
            <v>sperra@mvnhealth.com</v>
          </cell>
          <cell r="L620" t="str">
            <v>All Other:: Practitioner - Non-Primary Care Provider (PCP):: Practitioner - Primary Care Provider (PCP)</v>
          </cell>
          <cell r="M620" t="str">
            <v>No</v>
          </cell>
          <cell r="R620" t="str">
            <v>WIN SHWE</v>
          </cell>
          <cell r="W620" t="str">
            <v>WIN SHWE YEE</v>
          </cell>
          <cell r="X620" t="str">
            <v>2209 GENESEE ST</v>
          </cell>
          <cell r="Y620" t="str">
            <v>UTICA</v>
          </cell>
          <cell r="Z620" t="str">
            <v>NY</v>
          </cell>
          <cell r="AA620" t="str">
            <v>13501-5930</v>
          </cell>
          <cell r="AB620" t="str">
            <v>PHYSICIAN</v>
          </cell>
          <cell r="AC620" t="str">
            <v>M</v>
          </cell>
          <cell r="AD620" t="str">
            <v>No</v>
          </cell>
          <cell r="AE620" t="str">
            <v>MMIS</v>
          </cell>
          <cell r="AF620" t="str">
            <v>SEMC</v>
          </cell>
          <cell r="AG620" t="str">
            <v>P</v>
          </cell>
        </row>
        <row r="621">
          <cell r="A621">
            <v>1558703264</v>
          </cell>
          <cell r="B621">
            <v>3817250</v>
          </cell>
          <cell r="C621" t="str">
            <v>YAGER VALERIE MARGARET</v>
          </cell>
          <cell r="D621" t="str">
            <v>E0372573</v>
          </cell>
          <cell r="E621" t="str">
            <v>YAGER VALERIE MARGARET</v>
          </cell>
          <cell r="G621" t="str">
            <v>Scott Perra</v>
          </cell>
          <cell r="H621" t="str">
            <v>(315) 798-4814</v>
          </cell>
          <cell r="J621" t="str">
            <v>sperra@mvnhealth.com</v>
          </cell>
          <cell r="L621" t="str">
            <v>Practitioner - Non-Primary Care Provider (PCP)</v>
          </cell>
          <cell r="M621" t="str">
            <v>No</v>
          </cell>
          <cell r="R621" t="str">
            <v>YAGER VALERIE</v>
          </cell>
          <cell r="W621" t="str">
            <v>YAGER VALERIE MARGARET</v>
          </cell>
          <cell r="X621" t="str">
            <v>2150 BLEECKER ST</v>
          </cell>
          <cell r="Y621" t="str">
            <v>UTICA</v>
          </cell>
          <cell r="Z621" t="str">
            <v>NY</v>
          </cell>
          <cell r="AA621" t="str">
            <v>13501-1738</v>
          </cell>
          <cell r="AB621" t="str">
            <v>PHYSICIAN</v>
          </cell>
          <cell r="AC621" t="str">
            <v>M</v>
          </cell>
          <cell r="AD621" t="str">
            <v>No</v>
          </cell>
          <cell r="AE621" t="str">
            <v>MMIS</v>
          </cell>
          <cell r="AG621" t="str">
            <v>P</v>
          </cell>
        </row>
        <row r="622">
          <cell r="A622">
            <v>1679563795</v>
          </cell>
          <cell r="B622">
            <v>1209214</v>
          </cell>
          <cell r="C622" t="str">
            <v>YOSS ERIC BRUCE MD</v>
          </cell>
          <cell r="D622" t="str">
            <v>E0178971</v>
          </cell>
          <cell r="E622" t="str">
            <v>YOSS ERIC BRUCE MD</v>
          </cell>
          <cell r="G622" t="str">
            <v>Scott Perra</v>
          </cell>
          <cell r="H622" t="str">
            <v>(315) 735-2294</v>
          </cell>
          <cell r="J622" t="str">
            <v>sperra@mvnhealth.com</v>
          </cell>
          <cell r="L622" t="str">
            <v>All Other:: Practitioner - Non-Primary Care Provider (PCP)</v>
          </cell>
          <cell r="M622" t="str">
            <v>No</v>
          </cell>
          <cell r="R622" t="str">
            <v>YOSS ERIC</v>
          </cell>
          <cell r="W622" t="str">
            <v>YOSS ERIC BRUCE MD</v>
          </cell>
          <cell r="X622" t="str">
            <v>1656 CHAMPLIN AVE</v>
          </cell>
          <cell r="Y622" t="str">
            <v>NEW HARTFORD</v>
          </cell>
          <cell r="Z622" t="str">
            <v>NY</v>
          </cell>
          <cell r="AA622" t="str">
            <v>13413-1068</v>
          </cell>
          <cell r="AB622" t="str">
            <v>PHYSICIAN</v>
          </cell>
          <cell r="AC622" t="str">
            <v>M</v>
          </cell>
          <cell r="AD622" t="str">
            <v>No</v>
          </cell>
          <cell r="AE622" t="str">
            <v>MMIS</v>
          </cell>
          <cell r="AG622" t="str">
            <v>P</v>
          </cell>
        </row>
        <row r="623">
          <cell r="A623">
            <v>1679775266</v>
          </cell>
          <cell r="B623">
            <v>3193166</v>
          </cell>
          <cell r="C623" t="str">
            <v>BROWN MORALES DENNIS</v>
          </cell>
          <cell r="D623" t="str">
            <v>E0303685</v>
          </cell>
          <cell r="E623" t="str">
            <v>BROWN MORALES DENNIS</v>
          </cell>
          <cell r="G623" t="str">
            <v>Scott Perra</v>
          </cell>
          <cell r="H623" t="str">
            <v>(315) 738-3800</v>
          </cell>
          <cell r="J623" t="str">
            <v>sperra@mvnhealth.com</v>
          </cell>
          <cell r="L623" t="str">
            <v>Practitioner - Non-Primary Care Provider (PCP)</v>
          </cell>
          <cell r="M623" t="str">
            <v>No</v>
          </cell>
          <cell r="R623" t="str">
            <v>BROWN MORALES DR.</v>
          </cell>
          <cell r="W623" t="str">
            <v>BROWN MORALES DENNIS</v>
          </cell>
          <cell r="X623" t="str">
            <v>2504 GENESEE ST OFC 1ST FL</v>
          </cell>
          <cell r="Y623" t="str">
            <v>UTICA</v>
          </cell>
          <cell r="Z623" t="str">
            <v>NY</v>
          </cell>
          <cell r="AA623" t="str">
            <v>13502-5832</v>
          </cell>
          <cell r="AB623" t="str">
            <v>PHYSICIAN</v>
          </cell>
          <cell r="AC623" t="str">
            <v>M</v>
          </cell>
          <cell r="AD623" t="str">
            <v>No</v>
          </cell>
          <cell r="AE623" t="str">
            <v>MMIS</v>
          </cell>
          <cell r="AG623" t="str">
            <v>P</v>
          </cell>
        </row>
        <row r="624">
          <cell r="A624">
            <v>1295795193</v>
          </cell>
          <cell r="B624">
            <v>3679765</v>
          </cell>
          <cell r="C624" t="str">
            <v>GRIBETZ MICHAEL DAVID</v>
          </cell>
          <cell r="D624" t="str">
            <v>E0358413</v>
          </cell>
          <cell r="E624" t="str">
            <v>GRIBETZ MICHAEL D</v>
          </cell>
          <cell r="G624" t="str">
            <v>Scott Perra</v>
          </cell>
          <cell r="H624" t="str">
            <v>(315) 738-4440</v>
          </cell>
          <cell r="J624" t="str">
            <v>sperra@mvnhealth.com</v>
          </cell>
          <cell r="L624" t="str">
            <v>Practitioner - Non-Primary Care Provider (PCP)</v>
          </cell>
          <cell r="M624" t="str">
            <v>No</v>
          </cell>
          <cell r="R624" t="str">
            <v>GRIBETZ MICHAEL DR.</v>
          </cell>
          <cell r="W624" t="str">
            <v>GRIBETZ MICHAEL DAVID</v>
          </cell>
          <cell r="X624" t="str">
            <v>1400 NOYES ST</v>
          </cell>
          <cell r="Y624" t="str">
            <v>UTICA</v>
          </cell>
          <cell r="Z624" t="str">
            <v>NY</v>
          </cell>
          <cell r="AA624" t="str">
            <v>13502-3854</v>
          </cell>
          <cell r="AB624" t="str">
            <v>PHYSICIAN</v>
          </cell>
          <cell r="AC624" t="str">
            <v>M</v>
          </cell>
          <cell r="AD624" t="str">
            <v>No</v>
          </cell>
          <cell r="AE624" t="str">
            <v>MMIS</v>
          </cell>
          <cell r="AG624" t="str">
            <v>P</v>
          </cell>
        </row>
        <row r="625">
          <cell r="A625">
            <v>1972798999</v>
          </cell>
          <cell r="B625">
            <v>1269218</v>
          </cell>
          <cell r="C625" t="str">
            <v>PATIL ARUN BRIJLAL</v>
          </cell>
          <cell r="D625" t="str">
            <v>E0172985</v>
          </cell>
          <cell r="E625" t="str">
            <v>PATIL ARUN B MD</v>
          </cell>
          <cell r="G625" t="str">
            <v>Scott Perra</v>
          </cell>
          <cell r="H625" t="str">
            <v>(315) 738-4069</v>
          </cell>
          <cell r="J625" t="str">
            <v>sperra@mvnhealth.com</v>
          </cell>
          <cell r="L625" t="str">
            <v>Practitioner - Non-Primary Care Provider (PCP)</v>
          </cell>
          <cell r="M625" t="str">
            <v>No</v>
          </cell>
          <cell r="R625" t="str">
            <v>PATIL ARUN</v>
          </cell>
          <cell r="W625" t="str">
            <v>PATIL ARUN BRIJLAL</v>
          </cell>
          <cell r="X625" t="str">
            <v>1400 NOYES ST</v>
          </cell>
          <cell r="Y625" t="str">
            <v>UTICA</v>
          </cell>
          <cell r="Z625" t="str">
            <v>NY</v>
          </cell>
          <cell r="AA625" t="str">
            <v>13502-3854</v>
          </cell>
          <cell r="AB625" t="str">
            <v>PHYSICIAN</v>
          </cell>
          <cell r="AC625" t="str">
            <v>M</v>
          </cell>
          <cell r="AD625" t="str">
            <v>No</v>
          </cell>
          <cell r="AE625" t="str">
            <v>MMIS</v>
          </cell>
          <cell r="AG625" t="str">
            <v>P</v>
          </cell>
        </row>
        <row r="626">
          <cell r="A626">
            <v>1730204645</v>
          </cell>
          <cell r="B626">
            <v>3697234</v>
          </cell>
          <cell r="C626" t="str">
            <v>TOTARO CATHI-ANNE</v>
          </cell>
          <cell r="D626" t="str">
            <v>E0360289</v>
          </cell>
          <cell r="E626" t="str">
            <v>TOTARO CATHI-ANNE</v>
          </cell>
          <cell r="G626" t="str">
            <v>Scott Perra</v>
          </cell>
          <cell r="H626" t="str">
            <v>(315) 738-4440</v>
          </cell>
          <cell r="J626" t="str">
            <v>sperra@mvnhealth.com</v>
          </cell>
          <cell r="L626" t="str">
            <v>Practitioner - Non-Primary Care Provider (PCP)</v>
          </cell>
          <cell r="M626" t="str">
            <v>No</v>
          </cell>
          <cell r="R626" t="str">
            <v>TOTARO CATHIANNE</v>
          </cell>
          <cell r="W626" t="str">
            <v>TOTARO CATHI-ANNE</v>
          </cell>
          <cell r="X626" t="str">
            <v>1400 NOYES ST</v>
          </cell>
          <cell r="Y626" t="str">
            <v>UTICA</v>
          </cell>
          <cell r="Z626" t="str">
            <v>NY</v>
          </cell>
          <cell r="AA626" t="str">
            <v>13502-3854</v>
          </cell>
          <cell r="AB626" t="str">
            <v>PHYSICIAN</v>
          </cell>
          <cell r="AC626" t="str">
            <v>M</v>
          </cell>
          <cell r="AD626" t="str">
            <v>No</v>
          </cell>
          <cell r="AE626" t="str">
            <v>MMIS</v>
          </cell>
          <cell r="AG626" t="str">
            <v>P</v>
          </cell>
        </row>
        <row r="627">
          <cell r="A627">
            <v>1942378831</v>
          </cell>
          <cell r="B627">
            <v>3570243</v>
          </cell>
          <cell r="C627" t="str">
            <v>BARBARA MARY MARGARET</v>
          </cell>
          <cell r="D627" t="str">
            <v>E0347067</v>
          </cell>
          <cell r="E627" t="str">
            <v>BARBARA MARY MARGARET</v>
          </cell>
          <cell r="G627" t="str">
            <v>Daniel T. Dey</v>
          </cell>
          <cell r="H627" t="str">
            <v>(315) 298-6564</v>
          </cell>
          <cell r="J627" t="str">
            <v>ddey@nochsi.org</v>
          </cell>
          <cell r="L627" t="str">
            <v>All Other:: Practitioner - Non-Primary Care Provider (PCP)</v>
          </cell>
          <cell r="M627" t="str">
            <v>No</v>
          </cell>
          <cell r="R627" t="str">
            <v>BARBARA MARY</v>
          </cell>
          <cell r="W627" t="str">
            <v>BARBARA MARY MARGARET</v>
          </cell>
          <cell r="X627" t="str">
            <v>61 DELANO ST</v>
          </cell>
          <cell r="Y627" t="str">
            <v>PULASKI</v>
          </cell>
          <cell r="Z627" t="str">
            <v>NY</v>
          </cell>
          <cell r="AA627" t="str">
            <v>13142-1400</v>
          </cell>
          <cell r="AB627" t="str">
            <v>PHYSICIAN</v>
          </cell>
          <cell r="AC627" t="str">
            <v>M</v>
          </cell>
          <cell r="AD627" t="str">
            <v>No</v>
          </cell>
          <cell r="AE627" t="str">
            <v>MMIS</v>
          </cell>
          <cell r="AF627" t="str">
            <v>NOCHSI</v>
          </cell>
          <cell r="AG627" t="str">
            <v>P</v>
          </cell>
        </row>
        <row r="628">
          <cell r="A628">
            <v>1477807402</v>
          </cell>
          <cell r="B628">
            <v>3584296</v>
          </cell>
          <cell r="C628" t="str">
            <v>BRIMMER ADRIENNE LARIE</v>
          </cell>
          <cell r="D628" t="str">
            <v>E0348573</v>
          </cell>
          <cell r="E628" t="str">
            <v>BRIMMER ADRIENNE LARIE</v>
          </cell>
          <cell r="G628" t="str">
            <v>Daniel T. Dey</v>
          </cell>
          <cell r="H628" t="str">
            <v>(315) 298-6564</v>
          </cell>
          <cell r="J628" t="str">
            <v>ddey@nochsi.org</v>
          </cell>
          <cell r="L628" t="str">
            <v>Practitioner - Non-Primary Care Provider (PCP):: Practitioner - Primary Care Provider (PCP)</v>
          </cell>
          <cell r="M628" t="str">
            <v>No</v>
          </cell>
          <cell r="R628" t="str">
            <v>BRIMMER ADRIENNE MRS.</v>
          </cell>
          <cell r="W628" t="str">
            <v>BRIMMER ADRIENNE LARIE</v>
          </cell>
          <cell r="X628" t="str">
            <v>61 DELANO ST</v>
          </cell>
          <cell r="Y628" t="str">
            <v>PULASKI</v>
          </cell>
          <cell r="Z628" t="str">
            <v>NY</v>
          </cell>
          <cell r="AA628" t="str">
            <v>13142-1400</v>
          </cell>
          <cell r="AB628" t="str">
            <v>PHYSICIAN</v>
          </cell>
          <cell r="AC628" t="str">
            <v>M</v>
          </cell>
          <cell r="AD628" t="str">
            <v>No</v>
          </cell>
          <cell r="AE628" t="str">
            <v>MMIS</v>
          </cell>
          <cell r="AF628" t="str">
            <v>NOCHSI</v>
          </cell>
          <cell r="AG628" t="str">
            <v>P</v>
          </cell>
        </row>
        <row r="629">
          <cell r="A629">
            <v>1821082009</v>
          </cell>
          <cell r="B629">
            <v>2085207</v>
          </cell>
          <cell r="C629" t="str">
            <v>CARGUELLO PATRICK JOHN MD</v>
          </cell>
          <cell r="D629" t="str">
            <v>E0091547</v>
          </cell>
          <cell r="E629" t="str">
            <v>CARGUELLO PATRICK JOHN MD</v>
          </cell>
          <cell r="G629" t="str">
            <v>Daniel T. Dey</v>
          </cell>
          <cell r="H629" t="str">
            <v>(315) 298-6564</v>
          </cell>
          <cell r="J629" t="str">
            <v>ddey@nochsi.org</v>
          </cell>
          <cell r="L629" t="str">
            <v>All Other:: Practitioner - Primary Care Provider (PCP)</v>
          </cell>
          <cell r="M629" t="str">
            <v>No</v>
          </cell>
          <cell r="R629" t="str">
            <v>CARGUELLO PATRICK DR.</v>
          </cell>
          <cell r="W629" t="str">
            <v>CARGUELLO PATRICK JOHN MD</v>
          </cell>
          <cell r="Y629" t="str">
            <v>OLEAN</v>
          </cell>
          <cell r="Z629" t="str">
            <v>NY</v>
          </cell>
          <cell r="AA629" t="str">
            <v>14760-1500</v>
          </cell>
          <cell r="AB629" t="str">
            <v>PHYSICIAN</v>
          </cell>
          <cell r="AC629" t="str">
            <v>M</v>
          </cell>
          <cell r="AD629" t="str">
            <v>No</v>
          </cell>
          <cell r="AE629" t="str">
            <v>MMIS</v>
          </cell>
          <cell r="AF629" t="str">
            <v>NOCHSI</v>
          </cell>
          <cell r="AG629" t="str">
            <v>P</v>
          </cell>
        </row>
        <row r="630">
          <cell r="A630">
            <v>1205820313</v>
          </cell>
          <cell r="B630">
            <v>1652482</v>
          </cell>
          <cell r="C630" t="str">
            <v>CHAPMAN JAY WALTER</v>
          </cell>
          <cell r="D630" t="str">
            <v>E0134767</v>
          </cell>
          <cell r="E630" t="str">
            <v>CHAPMAN JAY WALTER</v>
          </cell>
          <cell r="G630" t="str">
            <v>Daniel T. Dey</v>
          </cell>
          <cell r="H630" t="str">
            <v>(315) 298-6569</v>
          </cell>
          <cell r="J630" t="str">
            <v>ddey@nochsi.org</v>
          </cell>
          <cell r="L630" t="str">
            <v>All Other:: Practitioner - Primary Care Provider (PCP)</v>
          </cell>
          <cell r="M630" t="str">
            <v>No</v>
          </cell>
          <cell r="R630" t="str">
            <v>CHAPMAN JAY</v>
          </cell>
          <cell r="W630" t="str">
            <v>CHAPMAN JAY WALTER</v>
          </cell>
          <cell r="X630" t="str">
            <v>61 DELANO ST</v>
          </cell>
          <cell r="Y630" t="str">
            <v>PULASKI</v>
          </cell>
          <cell r="Z630" t="str">
            <v>NY</v>
          </cell>
          <cell r="AA630" t="str">
            <v>13142-1400</v>
          </cell>
          <cell r="AB630" t="str">
            <v>PHYSICIAN</v>
          </cell>
          <cell r="AC630" t="str">
            <v>M</v>
          </cell>
          <cell r="AD630" t="str">
            <v>No</v>
          </cell>
          <cell r="AE630" t="str">
            <v>MMIS</v>
          </cell>
          <cell r="AF630" t="str">
            <v>NOCHSI</v>
          </cell>
          <cell r="AG630" t="str">
            <v>P</v>
          </cell>
        </row>
        <row r="631">
          <cell r="A631">
            <v>1306830419</v>
          </cell>
          <cell r="B631">
            <v>606226</v>
          </cell>
          <cell r="C631" t="str">
            <v>CHAPMAN PATRICIA L MD</v>
          </cell>
          <cell r="D631" t="str">
            <v>E0239059</v>
          </cell>
          <cell r="E631" t="str">
            <v>CHAPMAN PATRICIA GAIL L    MD</v>
          </cell>
          <cell r="G631" t="str">
            <v>Daniel T. Dey</v>
          </cell>
          <cell r="H631" t="str">
            <v>(315) 298-6564</v>
          </cell>
          <cell r="J631" t="str">
            <v>ddey@nochsi.org</v>
          </cell>
          <cell r="L631" t="str">
            <v>All Other:: Practitioner - Primary Care Provider (PCP)</v>
          </cell>
          <cell r="M631" t="str">
            <v>No</v>
          </cell>
          <cell r="R631" t="str">
            <v>CHAPMAN PATRICIA</v>
          </cell>
          <cell r="W631" t="str">
            <v>CHAPMAN PATRICIA L MD</v>
          </cell>
          <cell r="X631" t="str">
            <v>61 DELANO ST</v>
          </cell>
          <cell r="Y631" t="str">
            <v>PULASKI</v>
          </cell>
          <cell r="Z631" t="str">
            <v>NY</v>
          </cell>
          <cell r="AA631" t="str">
            <v>13142-1400</v>
          </cell>
          <cell r="AB631" t="str">
            <v>PHYSICIAN</v>
          </cell>
          <cell r="AC631" t="str">
            <v>M</v>
          </cell>
          <cell r="AD631" t="str">
            <v>No</v>
          </cell>
          <cell r="AE631" t="str">
            <v>MMIS</v>
          </cell>
          <cell r="AF631" t="str">
            <v>NOCHSI</v>
          </cell>
          <cell r="AG631" t="str">
            <v>P</v>
          </cell>
        </row>
        <row r="632">
          <cell r="A632">
            <v>1912006883</v>
          </cell>
          <cell r="B632">
            <v>1207212</v>
          </cell>
          <cell r="C632" t="str">
            <v>CHAUDHARY FARZANA S  MD</v>
          </cell>
          <cell r="D632" t="str">
            <v>E0179170</v>
          </cell>
          <cell r="E632" t="str">
            <v>CHAUDHARY FARZANA S  MD</v>
          </cell>
          <cell r="G632" t="str">
            <v>Daniel T. Dey</v>
          </cell>
          <cell r="H632" t="str">
            <v>(315) 298-6564</v>
          </cell>
          <cell r="J632" t="str">
            <v>ddey@nochsi.org</v>
          </cell>
          <cell r="L632" t="str">
            <v>All Other:: Practitioner - Primary Care Provider (PCP)</v>
          </cell>
          <cell r="M632" t="str">
            <v>Yes</v>
          </cell>
          <cell r="R632" t="str">
            <v>CHAUDHARY FARZANA</v>
          </cell>
          <cell r="W632" t="str">
            <v>CHAUDHARY FARZANA S  MD</v>
          </cell>
          <cell r="X632" t="str">
            <v>301 PROSPECT AVE</v>
          </cell>
          <cell r="Y632" t="str">
            <v>SYRACUSE</v>
          </cell>
          <cell r="Z632" t="str">
            <v>NY</v>
          </cell>
          <cell r="AA632" t="str">
            <v>13203-1807</v>
          </cell>
          <cell r="AB632" t="str">
            <v>PHYSICIAN</v>
          </cell>
          <cell r="AC632" t="str">
            <v>M</v>
          </cell>
          <cell r="AD632" t="str">
            <v>No</v>
          </cell>
          <cell r="AE632" t="str">
            <v>MMIS</v>
          </cell>
          <cell r="AF632" t="str">
            <v>NOCHSI</v>
          </cell>
          <cell r="AG632" t="str">
            <v>P</v>
          </cell>
        </row>
        <row r="633">
          <cell r="A633">
            <v>1689767790</v>
          </cell>
          <cell r="B633">
            <v>2185748</v>
          </cell>
          <cell r="C633" t="str">
            <v>CREEDON KATHLEEN A</v>
          </cell>
          <cell r="D633" t="str">
            <v>E0081506</v>
          </cell>
          <cell r="E633" t="str">
            <v>CREEDON KATHLEEN A</v>
          </cell>
          <cell r="G633" t="str">
            <v>Daniel T. Dey</v>
          </cell>
          <cell r="H633" t="str">
            <v>(315) 298-6564</v>
          </cell>
          <cell r="J633" t="str">
            <v>ddey@nochsi.org</v>
          </cell>
          <cell r="L633" t="str">
            <v>All Other:: Practitioner - Primary Care Provider (PCP)</v>
          </cell>
          <cell r="M633" t="str">
            <v>No</v>
          </cell>
          <cell r="R633" t="str">
            <v>CREEDON KATHLEEN</v>
          </cell>
          <cell r="W633" t="str">
            <v>CREEDON KATHLEEN A</v>
          </cell>
          <cell r="X633" t="str">
            <v>61 DELANO ST</v>
          </cell>
          <cell r="Y633" t="str">
            <v>PULASKI</v>
          </cell>
          <cell r="Z633" t="str">
            <v>NY</v>
          </cell>
          <cell r="AA633" t="str">
            <v>13142-1400</v>
          </cell>
          <cell r="AB633" t="str">
            <v>PHYSICIAN</v>
          </cell>
          <cell r="AC633" t="str">
            <v>M</v>
          </cell>
          <cell r="AD633" t="str">
            <v>No</v>
          </cell>
          <cell r="AE633" t="str">
            <v>MMIS</v>
          </cell>
          <cell r="AF633" t="str">
            <v>NOCHSI</v>
          </cell>
          <cell r="AG633" t="str">
            <v>P</v>
          </cell>
        </row>
        <row r="634">
          <cell r="A634">
            <v>1972830511</v>
          </cell>
          <cell r="B634">
            <v>3434993</v>
          </cell>
          <cell r="C634" t="str">
            <v>CZAJKOWSKI HEIDI M</v>
          </cell>
          <cell r="D634" t="str">
            <v>E0332061</v>
          </cell>
          <cell r="E634" t="str">
            <v>CZAJKOWSKI HEIDI M</v>
          </cell>
          <cell r="G634" t="str">
            <v>Daniel T. Dey</v>
          </cell>
          <cell r="H634" t="str">
            <v>(315) 298-6564</v>
          </cell>
          <cell r="J634" t="str">
            <v>ddey@nochsi.org</v>
          </cell>
          <cell r="L634" t="str">
            <v>All Other:: Practitioner - Non-Primary Care Provider (PCP):: Practitioner - Primary Care Provider (PCP)</v>
          </cell>
          <cell r="M634" t="str">
            <v>No</v>
          </cell>
          <cell r="R634" t="str">
            <v>CZAJKOWSKI HEIDI</v>
          </cell>
          <cell r="W634" t="str">
            <v>CZAJKOWSKI HEIDI M</v>
          </cell>
          <cell r="X634" t="str">
            <v>522 S 4TH ST STE 500</v>
          </cell>
          <cell r="Y634" t="str">
            <v>FULTON</v>
          </cell>
          <cell r="Z634" t="str">
            <v>NY</v>
          </cell>
          <cell r="AA634" t="str">
            <v>13069-2936</v>
          </cell>
          <cell r="AB634" t="str">
            <v>PHYSICIAN</v>
          </cell>
          <cell r="AC634" t="str">
            <v>M</v>
          </cell>
          <cell r="AD634" t="str">
            <v>No</v>
          </cell>
          <cell r="AE634" t="str">
            <v>MMIS</v>
          </cell>
          <cell r="AG634" t="str">
            <v>P</v>
          </cell>
        </row>
        <row r="635">
          <cell r="A635">
            <v>1285741199</v>
          </cell>
          <cell r="B635">
            <v>2192776</v>
          </cell>
          <cell r="C635" t="str">
            <v>DESRAVINES MARIE-JEANNE MD</v>
          </cell>
          <cell r="D635" t="str">
            <v>E0080804</v>
          </cell>
          <cell r="E635" t="str">
            <v>DESRAVINES MARIE-JEANNE MD</v>
          </cell>
          <cell r="G635" t="str">
            <v>Daniel T. Dey</v>
          </cell>
          <cell r="H635" t="str">
            <v>(315) 298-6564</v>
          </cell>
          <cell r="J635" t="str">
            <v>ddey@nochsi.org</v>
          </cell>
          <cell r="L635" t="str">
            <v>All Other:: Practitioner - Primary Care Provider (PCP)</v>
          </cell>
          <cell r="M635" t="str">
            <v>Yes</v>
          </cell>
          <cell r="R635" t="str">
            <v>DESRAVINES MARIE-JEANNE</v>
          </cell>
          <cell r="W635" t="str">
            <v>DESRAVINES MARIE-JEANNE MD</v>
          </cell>
          <cell r="Y635" t="str">
            <v>OSWEGO</v>
          </cell>
          <cell r="Z635" t="str">
            <v>NY</v>
          </cell>
          <cell r="AA635" t="str">
            <v>13126-2598</v>
          </cell>
          <cell r="AB635" t="str">
            <v>PHYSICIAN</v>
          </cell>
          <cell r="AC635" t="str">
            <v>M</v>
          </cell>
          <cell r="AD635" t="str">
            <v>No</v>
          </cell>
          <cell r="AE635" t="str">
            <v>MMIS</v>
          </cell>
          <cell r="AF635" t="str">
            <v>NOCHSI</v>
          </cell>
          <cell r="AG635" t="str">
            <v>P</v>
          </cell>
        </row>
        <row r="636">
          <cell r="A636">
            <v>1861824930</v>
          </cell>
          <cell r="B636">
            <v>3718590</v>
          </cell>
          <cell r="C636" t="str">
            <v>FORSHIER TONYA MARIE</v>
          </cell>
          <cell r="D636" t="str">
            <v>E0361765</v>
          </cell>
          <cell r="E636" t="str">
            <v>FORSHIER TONYA MARIE</v>
          </cell>
          <cell r="G636" t="str">
            <v>Daniel T. Dey</v>
          </cell>
          <cell r="H636" t="str">
            <v>(315) 298-6564</v>
          </cell>
          <cell r="J636" t="str">
            <v>ddey@nochsi.org</v>
          </cell>
          <cell r="L636" t="str">
            <v>Practitioner - Non-Primary Care Provider (PCP):: Practitioner - Primary Care Provider (PCP)</v>
          </cell>
          <cell r="M636" t="str">
            <v>No</v>
          </cell>
          <cell r="R636" t="str">
            <v>FORSHIER TONYA</v>
          </cell>
          <cell r="W636" t="str">
            <v>FORSHIER TONYA MARIE</v>
          </cell>
          <cell r="X636" t="str">
            <v>61 DELANO ST</v>
          </cell>
          <cell r="Y636" t="str">
            <v>PULASKI</v>
          </cell>
          <cell r="Z636" t="str">
            <v>NY</v>
          </cell>
          <cell r="AA636" t="str">
            <v>13142-1400</v>
          </cell>
          <cell r="AB636" t="str">
            <v>PHYSICIAN</v>
          </cell>
          <cell r="AC636" t="str">
            <v>M</v>
          </cell>
          <cell r="AD636" t="str">
            <v>No</v>
          </cell>
          <cell r="AE636" t="str">
            <v>MMIS</v>
          </cell>
          <cell r="AF636" t="str">
            <v>UUH</v>
          </cell>
          <cell r="AG636" t="str">
            <v>P</v>
          </cell>
        </row>
        <row r="637">
          <cell r="A637">
            <v>1205140605</v>
          </cell>
          <cell r="B637">
            <v>3393226</v>
          </cell>
          <cell r="C637" t="str">
            <v>GIGON HEATHER M</v>
          </cell>
          <cell r="D637" t="str">
            <v>E0326857</v>
          </cell>
          <cell r="E637" t="str">
            <v>GIGON HEATHER</v>
          </cell>
          <cell r="G637" t="str">
            <v>Daniel T. Dey</v>
          </cell>
          <cell r="H637" t="str">
            <v>(315) 298-6564</v>
          </cell>
          <cell r="J637" t="str">
            <v>ddey@nochsi.org</v>
          </cell>
          <cell r="L637" t="str">
            <v>All Other:: Practitioner - Primary Care Provider (PCP)</v>
          </cell>
          <cell r="M637" t="str">
            <v>No</v>
          </cell>
          <cell r="R637" t="str">
            <v>GIGON HEATHER</v>
          </cell>
          <cell r="W637" t="str">
            <v>GIGON HEATHER M</v>
          </cell>
          <cell r="X637" t="str">
            <v>61 DELANO ST</v>
          </cell>
          <cell r="Y637" t="str">
            <v>PULASKI</v>
          </cell>
          <cell r="Z637" t="str">
            <v>NY</v>
          </cell>
          <cell r="AA637" t="str">
            <v>13142-1400</v>
          </cell>
          <cell r="AB637" t="str">
            <v>PHYSICIAN</v>
          </cell>
          <cell r="AC637" t="str">
            <v>M</v>
          </cell>
          <cell r="AD637" t="str">
            <v>No</v>
          </cell>
          <cell r="AE637" t="str">
            <v>MMIS</v>
          </cell>
          <cell r="AF637" t="str">
            <v>NOCHSI</v>
          </cell>
          <cell r="AG637" t="str">
            <v>P</v>
          </cell>
        </row>
        <row r="638">
          <cell r="A638">
            <v>1851582233</v>
          </cell>
          <cell r="B638">
            <v>3051085</v>
          </cell>
          <cell r="C638" t="str">
            <v>GOFMAN ANNA</v>
          </cell>
          <cell r="D638" t="str">
            <v>E0287300</v>
          </cell>
          <cell r="E638" t="str">
            <v>GERMAKOVSKAYA ANNA</v>
          </cell>
          <cell r="G638" t="str">
            <v>Daniel T. Dey</v>
          </cell>
          <cell r="H638" t="str">
            <v>(315) 298-6564</v>
          </cell>
          <cell r="J638" t="str">
            <v>ddey@nochsi.org</v>
          </cell>
          <cell r="L638" t="str">
            <v>Practitioner - Non-Primary Care Provider (PCP)</v>
          </cell>
          <cell r="M638" t="str">
            <v>No</v>
          </cell>
          <cell r="R638" t="str">
            <v>GOFMAN ANNA DR.</v>
          </cell>
          <cell r="W638" t="str">
            <v>GOFMAN ANNA</v>
          </cell>
          <cell r="X638" t="str">
            <v>61 DELANO ST</v>
          </cell>
          <cell r="Y638" t="str">
            <v>PULASKI</v>
          </cell>
          <cell r="Z638" t="str">
            <v>NY</v>
          </cell>
          <cell r="AA638" t="str">
            <v>13142-1400</v>
          </cell>
          <cell r="AB638" t="str">
            <v>DENTIST</v>
          </cell>
          <cell r="AC638" t="str">
            <v>M</v>
          </cell>
          <cell r="AD638" t="str">
            <v>No</v>
          </cell>
          <cell r="AE638" t="str">
            <v>MMIS</v>
          </cell>
          <cell r="AF638" t="str">
            <v>NOCHSI</v>
          </cell>
          <cell r="AG638" t="str">
            <v>P</v>
          </cell>
        </row>
        <row r="639">
          <cell r="A639">
            <v>1023231149</v>
          </cell>
          <cell r="B639">
            <v>3404262</v>
          </cell>
          <cell r="C639" t="str">
            <v>HIPPLE JODY LEE</v>
          </cell>
          <cell r="D639" t="str">
            <v>E0328291</v>
          </cell>
          <cell r="E639" t="str">
            <v>HIPPLE JODY</v>
          </cell>
          <cell r="G639" t="str">
            <v>Daniel T. Dey</v>
          </cell>
          <cell r="H639" t="str">
            <v>(315) 298-6564</v>
          </cell>
          <cell r="J639" t="str">
            <v>ddey@nochsi.org</v>
          </cell>
          <cell r="L639" t="str">
            <v>All Other:: Practitioner - Primary Care Provider (PCP)</v>
          </cell>
          <cell r="M639" t="str">
            <v>No</v>
          </cell>
          <cell r="R639" t="str">
            <v>HIPPLE JODY</v>
          </cell>
          <cell r="W639" t="str">
            <v>HIPPLE JODY LEE</v>
          </cell>
          <cell r="X639" t="str">
            <v>61 DELANO ST</v>
          </cell>
          <cell r="Y639" t="str">
            <v>PULASKI</v>
          </cell>
          <cell r="Z639" t="str">
            <v>NY</v>
          </cell>
          <cell r="AA639" t="str">
            <v>13142-1400</v>
          </cell>
          <cell r="AB639" t="str">
            <v>PHYSICIAN</v>
          </cell>
          <cell r="AC639" t="str">
            <v>M</v>
          </cell>
          <cell r="AD639" t="str">
            <v>No</v>
          </cell>
          <cell r="AE639" t="str">
            <v>MMIS</v>
          </cell>
          <cell r="AF639" t="str">
            <v>UUH</v>
          </cell>
          <cell r="AG639" t="str">
            <v>P</v>
          </cell>
        </row>
        <row r="640">
          <cell r="A640">
            <v>1104924570</v>
          </cell>
          <cell r="B640">
            <v>832164</v>
          </cell>
          <cell r="C640" t="str">
            <v>Ryan, William Dr.</v>
          </cell>
          <cell r="D640" t="str">
            <v>E0216521</v>
          </cell>
          <cell r="E640" t="str">
            <v>RYAN WILLIAM DONALD        MD</v>
          </cell>
          <cell r="G640" t="str">
            <v>Ryan, William Dr.</v>
          </cell>
          <cell r="H640" t="str">
            <v>(315) 624-8800</v>
          </cell>
          <cell r="J640" t="str">
            <v>wryan@mvnhealth.com</v>
          </cell>
          <cell r="L640" t="str">
            <v>All Other:: Practitioner - Primary Care Provider (PCP)</v>
          </cell>
          <cell r="M640" t="str">
            <v>No</v>
          </cell>
          <cell r="R640" t="str">
            <v>RYAN WILLIAM</v>
          </cell>
          <cell r="W640" t="str">
            <v>RYAN WILLIAM DONALD        MD</v>
          </cell>
          <cell r="X640" t="str">
            <v>529 MAIN ST</v>
          </cell>
          <cell r="Y640" t="str">
            <v>NEW YORK MILLS</v>
          </cell>
          <cell r="Z640" t="str">
            <v>NY</v>
          </cell>
          <cell r="AA640" t="str">
            <v>13417-1431</v>
          </cell>
          <cell r="AB640" t="str">
            <v>PHYSICIAN</v>
          </cell>
          <cell r="AC640" t="str">
            <v>M</v>
          </cell>
          <cell r="AD640" t="str">
            <v>No</v>
          </cell>
          <cell r="AE640" t="str">
            <v>MMIS</v>
          </cell>
          <cell r="AF640" t="str">
            <v>FSL</v>
          </cell>
          <cell r="AG640" t="str">
            <v>P</v>
          </cell>
        </row>
        <row r="641">
          <cell r="A641">
            <v>1922065150</v>
          </cell>
          <cell r="B641">
            <v>821027</v>
          </cell>
          <cell r="C641" t="str">
            <v>Sadowitz, Peter D., MD</v>
          </cell>
          <cell r="D641" t="str">
            <v>E0217631</v>
          </cell>
          <cell r="E641" t="str">
            <v>SADOWITZ PETER D MD</v>
          </cell>
          <cell r="G641" t="str">
            <v>Lorraine Manzella</v>
          </cell>
          <cell r="H641" t="str">
            <v>(315) 464-6853</v>
          </cell>
          <cell r="J641" t="str">
            <v>MANZELLL@upstate.edu</v>
          </cell>
          <cell r="L641" t="str">
            <v>All Other:: Practitioner - Non-Primary Care Provider (PCP):: Practitioner - Primary Care Provider (PCP)</v>
          </cell>
          <cell r="M641" t="str">
            <v>No</v>
          </cell>
          <cell r="R641" t="str">
            <v>SADOWITZ PETER</v>
          </cell>
          <cell r="W641" t="str">
            <v>SADOWITZ PETER D MD</v>
          </cell>
          <cell r="X641" t="str">
            <v>SUNY HSC SYRACUSE</v>
          </cell>
          <cell r="Y641" t="str">
            <v>SYRACUSE</v>
          </cell>
          <cell r="Z641" t="str">
            <v>NY</v>
          </cell>
          <cell r="AA641" t="str">
            <v>13210-1834</v>
          </cell>
          <cell r="AB641" t="str">
            <v>PHYSICIAN</v>
          </cell>
          <cell r="AC641" t="str">
            <v>M</v>
          </cell>
          <cell r="AD641" t="str">
            <v>No</v>
          </cell>
          <cell r="AE641" t="str">
            <v>MMIS</v>
          </cell>
          <cell r="AF641" t="str">
            <v>UUH</v>
          </cell>
          <cell r="AG641" t="str">
            <v>P</v>
          </cell>
        </row>
        <row r="642">
          <cell r="A642">
            <v>1154450237</v>
          </cell>
          <cell r="B642">
            <v>1304425</v>
          </cell>
          <cell r="C642" t="str">
            <v>CATHOLIC CHARITIES SYRACUSE</v>
          </cell>
          <cell r="D642" t="str">
            <v>E0169481</v>
          </cell>
          <cell r="E642" t="str">
            <v>CATHOLIC CHARITIES SYRACUSE</v>
          </cell>
          <cell r="G642" t="str">
            <v>Denise Cavanaugh</v>
          </cell>
          <cell r="H642" t="str">
            <v>(315) 724-2158</v>
          </cell>
          <cell r="J642" t="str">
            <v>dcavanaugh@ccharityom.org</v>
          </cell>
          <cell r="L642" t="str">
            <v>Mental Health</v>
          </cell>
          <cell r="M642" t="str">
            <v>Yes</v>
          </cell>
          <cell r="R642" t="str">
            <v>UTICA CATHOLIC CHARITIES</v>
          </cell>
          <cell r="W642" t="str">
            <v>CATHOLIC CHARITIES SYRACUSE</v>
          </cell>
          <cell r="X642" t="str">
            <v>1408 GENESEE ST</v>
          </cell>
          <cell r="Y642" t="str">
            <v>UTICA</v>
          </cell>
          <cell r="Z642" t="str">
            <v>NY</v>
          </cell>
          <cell r="AA642" t="str">
            <v>13502-4706</v>
          </cell>
          <cell r="AB642" t="str">
            <v>HOME HEALTH AGENCY</v>
          </cell>
          <cell r="AC642" t="str">
            <v>M</v>
          </cell>
          <cell r="AD642" t="str">
            <v>No</v>
          </cell>
          <cell r="AE642" t="str">
            <v>MMIS</v>
          </cell>
          <cell r="AF642" t="str">
            <v>CCOC</v>
          </cell>
          <cell r="AG642" t="str">
            <v>P</v>
          </cell>
        </row>
        <row r="643">
          <cell r="B643">
            <v>2701393</v>
          </cell>
          <cell r="C643" t="str">
            <v>HERITAGE FARM INC</v>
          </cell>
          <cell r="D643" t="str">
            <v>E0030042</v>
          </cell>
          <cell r="E643" t="str">
            <v>HERITAGE FARM INC DAY</v>
          </cell>
          <cell r="F643">
            <v>161250913</v>
          </cell>
          <cell r="G643" t="str">
            <v>Mark Piersall</v>
          </cell>
          <cell r="H643" t="str">
            <v>(315) 893-1889</v>
          </cell>
          <cell r="J643" t="str">
            <v>mark@heritagefarminc.org</v>
          </cell>
          <cell r="L643" t="str">
            <v>All Other</v>
          </cell>
          <cell r="M643" t="str">
            <v>Yes</v>
          </cell>
          <cell r="W643" t="str">
            <v>HERITAGE FARM INC DAY</v>
          </cell>
          <cell r="X643" t="str">
            <v>GROUP DAY HAB</v>
          </cell>
          <cell r="Y643" t="str">
            <v>BOUCKVILLE</v>
          </cell>
          <cell r="Z643" t="str">
            <v>NY</v>
          </cell>
          <cell r="AA643" t="str">
            <v>13310-1502</v>
          </cell>
          <cell r="AB643" t="str">
            <v>HOME HEALTH AGENCY</v>
          </cell>
          <cell r="AC643" t="str">
            <v>M</v>
          </cell>
          <cell r="AD643" t="str">
            <v>No</v>
          </cell>
          <cell r="AE643" t="str">
            <v>MMIS</v>
          </cell>
          <cell r="AG643" t="str">
            <v>P</v>
          </cell>
        </row>
        <row r="644">
          <cell r="C644" t="str">
            <v>Mountain View Prevention Services</v>
          </cell>
          <cell r="G644" t="str">
            <v>Arlene Hall</v>
          </cell>
          <cell r="H644" t="str">
            <v>(315) 376-2321</v>
          </cell>
          <cell r="J644" t="str">
            <v>ahall_mvps@frontiernet.net</v>
          </cell>
          <cell r="K644" t="str">
            <v>Education Support Services</v>
          </cell>
          <cell r="L644" t="str">
            <v>CBO</v>
          </cell>
          <cell r="M644" t="str">
            <v>No</v>
          </cell>
          <cell r="N644" t="str">
            <v>7714 Number Three Road</v>
          </cell>
          <cell r="O644" t="str">
            <v>Lowville</v>
          </cell>
          <cell r="P644" t="str">
            <v>NY</v>
          </cell>
          <cell r="Q644">
            <v>13367</v>
          </cell>
          <cell r="AC644" t="str">
            <v>M</v>
          </cell>
          <cell r="AD644" t="str">
            <v>No</v>
          </cell>
          <cell r="AE644" t="str">
            <v>No NPI or MMIS</v>
          </cell>
          <cell r="AG644" t="str">
            <v>P</v>
          </cell>
        </row>
        <row r="645">
          <cell r="A645">
            <v>1629181888</v>
          </cell>
          <cell r="B645">
            <v>858186</v>
          </cell>
          <cell r="C645" t="str">
            <v>COUNTY OF OSWEGO COUNCIL ON ALCOHOLISM &amp; ADDICTIONS INC.</v>
          </cell>
          <cell r="D645" t="str">
            <v>E0213926</v>
          </cell>
          <cell r="E645" t="str">
            <v>OSWEGO COUNCIL ON ALCOHOLISM</v>
          </cell>
          <cell r="G645" t="str">
            <v>Deborah Bills</v>
          </cell>
          <cell r="H645" t="str">
            <v>(315) 342-2370</v>
          </cell>
          <cell r="J645" t="str">
            <v>dbills@cocoaa.org</v>
          </cell>
          <cell r="L645" t="str">
            <v>All Other:: Substance Abuse</v>
          </cell>
          <cell r="M645" t="str">
            <v>Yes</v>
          </cell>
          <cell r="R645" t="str">
            <v>COUNTY OF OSWEGO COUNCIL ON ALCOHOLISM &amp; ADDICTIONS INC.</v>
          </cell>
          <cell r="W645" t="str">
            <v>OSWEGO COUNCIL ON ALCOHOLISM</v>
          </cell>
          <cell r="X645" t="str">
            <v>OAS CL</v>
          </cell>
          <cell r="Y645" t="str">
            <v>OSWEGO</v>
          </cell>
          <cell r="Z645" t="str">
            <v>NY</v>
          </cell>
          <cell r="AA645" t="str">
            <v>13126-1115</v>
          </cell>
          <cell r="AB645" t="str">
            <v>DIAGNOSTIC AND TREATMENT CENTER</v>
          </cell>
          <cell r="AC645" t="str">
            <v>M</v>
          </cell>
          <cell r="AD645" t="str">
            <v>No</v>
          </cell>
          <cell r="AE645" t="str">
            <v>MMIS</v>
          </cell>
          <cell r="AG645" t="str">
            <v>P</v>
          </cell>
        </row>
        <row r="646">
          <cell r="B646">
            <v>846960</v>
          </cell>
          <cell r="C646" t="str">
            <v>ALL METRO HOME CARE SER. INC</v>
          </cell>
          <cell r="D646" t="str">
            <v>E0215043</v>
          </cell>
          <cell r="E646" t="str">
            <v>ALL METRO HOME CARE SER. INC</v>
          </cell>
          <cell r="G646" t="str">
            <v>Christine Rosillo</v>
          </cell>
          <cell r="H646" t="str">
            <v>(315) 453-5537</v>
          </cell>
          <cell r="J646" t="str">
            <v>crossillo@all-metro.com</v>
          </cell>
          <cell r="L646" t="str">
            <v>All Other</v>
          </cell>
          <cell r="M646" t="str">
            <v>Yes</v>
          </cell>
          <cell r="W646" t="str">
            <v>ALL METRO HEALTH CARE</v>
          </cell>
          <cell r="X646" t="str">
            <v>50 BROADWAY</v>
          </cell>
          <cell r="Y646" t="str">
            <v>LYNBROOK</v>
          </cell>
          <cell r="Z646" t="str">
            <v>NY</v>
          </cell>
          <cell r="AA646" t="str">
            <v>11563-2519</v>
          </cell>
          <cell r="AB646" t="str">
            <v>HOME HEALTH AGENCY</v>
          </cell>
          <cell r="AC646" t="str">
            <v>M</v>
          </cell>
          <cell r="AD646" t="str">
            <v>No</v>
          </cell>
          <cell r="AE646" t="str">
            <v>MMIS</v>
          </cell>
          <cell r="AG646" t="str">
            <v>P</v>
          </cell>
        </row>
        <row r="647">
          <cell r="A647">
            <v>1891825618</v>
          </cell>
          <cell r="B647">
            <v>2446115</v>
          </cell>
          <cell r="C647" t="str">
            <v>WARMUTH, JACQUELINE MRS.</v>
          </cell>
          <cell r="D647" t="str">
            <v>E0055522</v>
          </cell>
          <cell r="E647" t="str">
            <v>WARMUTH JACQUELINE</v>
          </cell>
          <cell r="G647" t="str">
            <v>Christa Serafin</v>
          </cell>
          <cell r="H647" t="str">
            <v>(315) 737-2247</v>
          </cell>
          <cell r="J647" t="str">
            <v>cserafin@sitrin.com</v>
          </cell>
          <cell r="L647" t="str">
            <v>Practitioner - Non-Primary Care Provider (PCP)</v>
          </cell>
          <cell r="M647" t="str">
            <v>No</v>
          </cell>
          <cell r="R647" t="str">
            <v>WARMUTH JACQUELINE MRS.</v>
          </cell>
          <cell r="W647" t="str">
            <v>WARMUTH JACQUELINE</v>
          </cell>
          <cell r="X647" t="str">
            <v>WARMUTH JACQUELINE</v>
          </cell>
          <cell r="Y647" t="str">
            <v>UTICA</v>
          </cell>
          <cell r="Z647" t="str">
            <v>NY</v>
          </cell>
          <cell r="AA647" t="str">
            <v>13502-5416</v>
          </cell>
          <cell r="AB647" t="str">
            <v>THERAPIST</v>
          </cell>
          <cell r="AC647" t="str">
            <v>M</v>
          </cell>
          <cell r="AD647" t="str">
            <v>No</v>
          </cell>
          <cell r="AE647" t="str">
            <v>MMIS</v>
          </cell>
          <cell r="AF647" t="str">
            <v>Sitrin</v>
          </cell>
          <cell r="AG647" t="str">
            <v>P</v>
          </cell>
        </row>
        <row r="648">
          <cell r="A648">
            <v>1497753230</v>
          </cell>
          <cell r="B648">
            <v>2649094</v>
          </cell>
          <cell r="C648" t="str">
            <v>KORFONTA, KARA</v>
          </cell>
          <cell r="D648" t="str">
            <v>E0035257</v>
          </cell>
          <cell r="E648" t="str">
            <v>KORFONTA KARA PELLI</v>
          </cell>
          <cell r="G648" t="str">
            <v>Christa Serafin</v>
          </cell>
          <cell r="H648" t="str">
            <v>(315) 737-2247</v>
          </cell>
          <cell r="J648" t="str">
            <v>cserafin@sitrin.com</v>
          </cell>
          <cell r="L648" t="str">
            <v>Practitioner - Non-Primary Care Provider (PCP)</v>
          </cell>
          <cell r="M648" t="str">
            <v>No</v>
          </cell>
          <cell r="R648" t="str">
            <v>KORFONTA KARA</v>
          </cell>
          <cell r="W648" t="str">
            <v>KORFONTA KARA PELLI</v>
          </cell>
          <cell r="X648" t="str">
            <v>2050 TILDEN AVE</v>
          </cell>
          <cell r="Y648" t="str">
            <v>NEW HARTFORD</v>
          </cell>
          <cell r="Z648" t="str">
            <v>NY</v>
          </cell>
          <cell r="AA648" t="str">
            <v>13413-3613</v>
          </cell>
          <cell r="AB648" t="str">
            <v>THERAPIST</v>
          </cell>
          <cell r="AC648" t="str">
            <v>M</v>
          </cell>
          <cell r="AD648" t="str">
            <v>No</v>
          </cell>
          <cell r="AE648" t="str">
            <v>MMIS</v>
          </cell>
          <cell r="AF648" t="str">
            <v>Sitrin</v>
          </cell>
          <cell r="AG648" t="str">
            <v>P</v>
          </cell>
        </row>
        <row r="649">
          <cell r="A649">
            <v>1902921919</v>
          </cell>
          <cell r="B649">
            <v>2612664</v>
          </cell>
          <cell r="C649" t="str">
            <v>DEPERNO, MARC</v>
          </cell>
          <cell r="D649" t="str">
            <v>E0038891</v>
          </cell>
          <cell r="E649" t="str">
            <v>DE PERNO MARC</v>
          </cell>
          <cell r="G649" t="str">
            <v>Christa Serafin</v>
          </cell>
          <cell r="H649" t="str">
            <v>(315) 737-2247</v>
          </cell>
          <cell r="J649" t="str">
            <v>cserafin@sitrin.com</v>
          </cell>
          <cell r="L649" t="str">
            <v>Practitioner - Non-Primary Care Provider (PCP)</v>
          </cell>
          <cell r="M649" t="str">
            <v>No</v>
          </cell>
          <cell r="R649" t="str">
            <v>DEPERNO MARC</v>
          </cell>
          <cell r="W649" t="str">
            <v>DE PERNO MARC</v>
          </cell>
          <cell r="X649" t="str">
            <v>DE PERNO MARC</v>
          </cell>
          <cell r="Y649" t="str">
            <v>NEW HARTFORD</v>
          </cell>
          <cell r="Z649" t="str">
            <v>NY</v>
          </cell>
          <cell r="AA649" t="str">
            <v>13413-3613</v>
          </cell>
          <cell r="AB649" t="str">
            <v>THERAPIST</v>
          </cell>
          <cell r="AC649" t="str">
            <v>M</v>
          </cell>
          <cell r="AD649" t="str">
            <v>No</v>
          </cell>
          <cell r="AE649" t="str">
            <v>MMIS</v>
          </cell>
          <cell r="AF649" t="str">
            <v>Sitrin</v>
          </cell>
          <cell r="AG649" t="str">
            <v>P</v>
          </cell>
        </row>
        <row r="650">
          <cell r="A650">
            <v>1922139484</v>
          </cell>
          <cell r="B650">
            <v>2676277</v>
          </cell>
          <cell r="C650" t="str">
            <v>DEGARMO, CATHY</v>
          </cell>
          <cell r="D650" t="str">
            <v>E0032548</v>
          </cell>
          <cell r="E650" t="str">
            <v>DEGARMO CATHERINE J</v>
          </cell>
          <cell r="G650" t="str">
            <v>Christa Serafin</v>
          </cell>
          <cell r="H650" t="str">
            <v>(315) 737-2247</v>
          </cell>
          <cell r="J650" t="str">
            <v>cserafin@sitrin.com</v>
          </cell>
          <cell r="L650" t="str">
            <v>Practitioner - Non-Primary Care Provider (PCP)</v>
          </cell>
          <cell r="M650" t="str">
            <v>No</v>
          </cell>
          <cell r="R650" t="str">
            <v>DEGARMO CATHY</v>
          </cell>
          <cell r="W650" t="str">
            <v>DEGARMO CATHERINE J</v>
          </cell>
          <cell r="X650" t="str">
            <v>2050 TILDEN AVE</v>
          </cell>
          <cell r="Y650" t="str">
            <v>NEW HARTFORD</v>
          </cell>
          <cell r="Z650" t="str">
            <v>NY</v>
          </cell>
          <cell r="AA650" t="str">
            <v>13413-3613</v>
          </cell>
          <cell r="AB650" t="str">
            <v>THERAPIST</v>
          </cell>
          <cell r="AC650" t="str">
            <v>M</v>
          </cell>
          <cell r="AD650" t="str">
            <v>No</v>
          </cell>
          <cell r="AE650" t="str">
            <v>MMIS</v>
          </cell>
          <cell r="AF650" t="str">
            <v>Sitrin</v>
          </cell>
          <cell r="AG650" t="str">
            <v>P</v>
          </cell>
        </row>
        <row r="651">
          <cell r="A651">
            <v>1427173269</v>
          </cell>
          <cell r="B651">
            <v>2676626</v>
          </cell>
          <cell r="C651" t="str">
            <v>VAN HORNE, KATHLEEN</v>
          </cell>
          <cell r="D651" t="str">
            <v>E0032513</v>
          </cell>
          <cell r="E651" t="str">
            <v>VAN HORNE KATHLEEN A</v>
          </cell>
          <cell r="G651" t="str">
            <v>Christa Serafin</v>
          </cell>
          <cell r="H651" t="str">
            <v>(315) 737-2247</v>
          </cell>
          <cell r="J651" t="str">
            <v>cserafin@sitrin.com</v>
          </cell>
          <cell r="L651" t="str">
            <v>Practitioner - Non-Primary Care Provider (PCP)</v>
          </cell>
          <cell r="M651" t="str">
            <v>No</v>
          </cell>
          <cell r="R651" t="str">
            <v>VAN HORNE KATHLEEN</v>
          </cell>
          <cell r="W651" t="str">
            <v>VAN HORNE KATHLEEN A</v>
          </cell>
          <cell r="X651" t="str">
            <v>2050 TILDEN AVE</v>
          </cell>
          <cell r="Y651" t="str">
            <v>NEW HARTFORD</v>
          </cell>
          <cell r="Z651" t="str">
            <v>NY</v>
          </cell>
          <cell r="AA651" t="str">
            <v>13413-3613</v>
          </cell>
          <cell r="AB651" t="str">
            <v>THERAPIST</v>
          </cell>
          <cell r="AC651" t="str">
            <v>M</v>
          </cell>
          <cell r="AD651" t="str">
            <v>No</v>
          </cell>
          <cell r="AE651" t="str">
            <v>MMIS</v>
          </cell>
          <cell r="AF651" t="str">
            <v>Sitrin</v>
          </cell>
          <cell r="AG651" t="str">
            <v>P</v>
          </cell>
        </row>
        <row r="652">
          <cell r="A652">
            <v>1407081649</v>
          </cell>
          <cell r="B652">
            <v>3165946</v>
          </cell>
          <cell r="C652" t="str">
            <v>WALLACE, JAMES MR.</v>
          </cell>
          <cell r="D652" t="str">
            <v>E0300578</v>
          </cell>
          <cell r="E652" t="str">
            <v>WALLACE JAMES</v>
          </cell>
          <cell r="G652" t="str">
            <v>Christa Serafin</v>
          </cell>
          <cell r="H652" t="str">
            <v>(315) 737-2247</v>
          </cell>
          <cell r="J652" t="str">
            <v>cserafin@sitrin.com</v>
          </cell>
          <cell r="L652" t="str">
            <v>Practitioner - Non-Primary Care Provider (PCP)</v>
          </cell>
          <cell r="M652" t="str">
            <v>No</v>
          </cell>
          <cell r="R652" t="str">
            <v>WALLACE JAMES MR.</v>
          </cell>
          <cell r="W652" t="str">
            <v>WALLACE JAMES</v>
          </cell>
          <cell r="X652" t="str">
            <v>2050 TILDEN AVE BOX</v>
          </cell>
          <cell r="Y652" t="str">
            <v>NEW HARTFORD</v>
          </cell>
          <cell r="Z652" t="str">
            <v>NY</v>
          </cell>
          <cell r="AA652">
            <v>13413</v>
          </cell>
          <cell r="AB652" t="str">
            <v>THERAPIST</v>
          </cell>
          <cell r="AC652" t="str">
            <v>M</v>
          </cell>
          <cell r="AD652" t="str">
            <v>No</v>
          </cell>
          <cell r="AE652" t="str">
            <v>MMIS</v>
          </cell>
          <cell r="AF652" t="str">
            <v>Sitrin</v>
          </cell>
          <cell r="AG652" t="str">
            <v>P</v>
          </cell>
        </row>
        <row r="653">
          <cell r="A653">
            <v>1447542378</v>
          </cell>
          <cell r="B653">
            <v>3453789</v>
          </cell>
          <cell r="C653" t="str">
            <v>GARGUILO, RACHEL MS.</v>
          </cell>
          <cell r="D653" t="str">
            <v>E0334220</v>
          </cell>
          <cell r="E653" t="str">
            <v>GARGUILO RACHEL</v>
          </cell>
          <cell r="G653" t="str">
            <v>Christa Serafin</v>
          </cell>
          <cell r="H653" t="str">
            <v>(315) 737-2247</v>
          </cell>
          <cell r="J653" t="str">
            <v>cserafin@sitrin.com</v>
          </cell>
          <cell r="L653" t="str">
            <v>Practitioner - Non-Primary Care Provider (PCP)</v>
          </cell>
          <cell r="M653" t="str">
            <v>No</v>
          </cell>
          <cell r="R653" t="str">
            <v>GARGUILO RACHEL MS.</v>
          </cell>
          <cell r="W653" t="str">
            <v>CRABTREE RACHEL ELIZABETH</v>
          </cell>
          <cell r="X653" t="str">
            <v>4747 MIDDLE SETTLEMENT RD</v>
          </cell>
          <cell r="Y653" t="str">
            <v>NEW HARTFORD</v>
          </cell>
          <cell r="Z653" t="str">
            <v>NY</v>
          </cell>
          <cell r="AA653" t="str">
            <v>13413-4983</v>
          </cell>
          <cell r="AB653" t="str">
            <v>THERAPIST</v>
          </cell>
          <cell r="AC653" t="str">
            <v>M</v>
          </cell>
          <cell r="AD653" t="str">
            <v>No</v>
          </cell>
          <cell r="AE653" t="str">
            <v>MMIS</v>
          </cell>
          <cell r="AF653" t="str">
            <v>Sitrin</v>
          </cell>
          <cell r="AG653" t="str">
            <v>P</v>
          </cell>
        </row>
        <row r="654">
          <cell r="A654">
            <v>1518233865</v>
          </cell>
          <cell r="B654">
            <v>3454006</v>
          </cell>
          <cell r="C654" t="str">
            <v>JONES, KELLY MISS</v>
          </cell>
          <cell r="D654" t="str">
            <v>E0334242</v>
          </cell>
          <cell r="E654" t="str">
            <v>JONES KELLY</v>
          </cell>
          <cell r="G654" t="str">
            <v>Christa Serafin</v>
          </cell>
          <cell r="H654" t="str">
            <v>(315) 737-2247</v>
          </cell>
          <cell r="J654" t="str">
            <v>cserafin@sitrin.com</v>
          </cell>
          <cell r="L654" t="str">
            <v>Uncategorized</v>
          </cell>
          <cell r="M654" t="str">
            <v>No</v>
          </cell>
          <cell r="R654" t="str">
            <v>JONES KELLY MISS</v>
          </cell>
          <cell r="W654" t="str">
            <v>JONES KELLY</v>
          </cell>
          <cell r="X654" t="str">
            <v>2050 TILDEN AVE</v>
          </cell>
          <cell r="Y654" t="str">
            <v>NEW HARTFORD</v>
          </cell>
          <cell r="Z654" t="str">
            <v>NY</v>
          </cell>
          <cell r="AA654" t="str">
            <v>13413-3613</v>
          </cell>
          <cell r="AB654" t="str">
            <v>THERAPIST</v>
          </cell>
          <cell r="AC654" t="str">
            <v>M</v>
          </cell>
          <cell r="AD654" t="str">
            <v>No</v>
          </cell>
          <cell r="AE654" t="str">
            <v>MMIS</v>
          </cell>
          <cell r="AF654" t="str">
            <v>Sitrin</v>
          </cell>
          <cell r="AG654" t="str">
            <v>P</v>
          </cell>
        </row>
        <row r="655">
          <cell r="A655">
            <v>1770589251</v>
          </cell>
          <cell r="B655">
            <v>313539</v>
          </cell>
          <cell r="C655" t="str">
            <v>Charles T. Sitrin Health Care Center, Inc.</v>
          </cell>
          <cell r="D655" t="str">
            <v>E0267755</v>
          </cell>
          <cell r="E655" t="str">
            <v>CHARLES T SITRIN HCC INC</v>
          </cell>
          <cell r="G655" t="str">
            <v>Christa Serafin, CEO</v>
          </cell>
          <cell r="H655" t="str">
            <v>(315) 737-2247</v>
          </cell>
          <cell r="J655" t="str">
            <v>cserafin@sitrin.com</v>
          </cell>
          <cell r="L655" t="str">
            <v>All Other:: Nursing Home</v>
          </cell>
          <cell r="M655" t="str">
            <v>Yes</v>
          </cell>
          <cell r="R655" t="str">
            <v>CHARLES T. SITRIN HEALTH CARE CENTER, INC</v>
          </cell>
          <cell r="W655" t="str">
            <v>CHARLES T SITRIN HEALTH CARE CENTER</v>
          </cell>
          <cell r="X655" t="str">
            <v>2050 TILDEN AVE</v>
          </cell>
          <cell r="Y655" t="str">
            <v>NEW HARTFORD</v>
          </cell>
          <cell r="Z655" t="str">
            <v>NY</v>
          </cell>
          <cell r="AA655" t="str">
            <v>13413-3613</v>
          </cell>
          <cell r="AB655" t="str">
            <v>LONG TERM CARE FACILITY</v>
          </cell>
          <cell r="AC655" t="str">
            <v>M</v>
          </cell>
          <cell r="AD655" t="str">
            <v>No</v>
          </cell>
          <cell r="AE655" t="str">
            <v>MMIS</v>
          </cell>
          <cell r="AF655" t="str">
            <v>Sitrin</v>
          </cell>
          <cell r="AG655" t="str">
            <v>P</v>
          </cell>
        </row>
        <row r="656">
          <cell r="A656">
            <v>1972778470</v>
          </cell>
          <cell r="B656">
            <v>633550</v>
          </cell>
          <cell r="C656" t="str">
            <v>Charles T. Sitrin Health Care Center, Inc.</v>
          </cell>
          <cell r="D656" t="str">
            <v>E0236329</v>
          </cell>
          <cell r="E656" t="str">
            <v>CHARLES T SITRIN HCC INC NON</v>
          </cell>
          <cell r="G656" t="str">
            <v>Christa Serafin, CEO</v>
          </cell>
          <cell r="H656" t="str">
            <v>(315) 737-2247</v>
          </cell>
          <cell r="J656" t="str">
            <v>cserafin@sitrin.com</v>
          </cell>
          <cell r="L656" t="str">
            <v>All Other</v>
          </cell>
          <cell r="M656" t="str">
            <v>No</v>
          </cell>
          <cell r="R656" t="str">
            <v>CHARLES T. SITRIN HEALTH CARE CENTER, INC.</v>
          </cell>
          <cell r="W656" t="str">
            <v>CHARLES T SITRIN HEALTH CARE CTR</v>
          </cell>
          <cell r="X656" t="str">
            <v>2050 TILDEN AVE</v>
          </cell>
          <cell r="Y656" t="str">
            <v>NEW HARTFORD</v>
          </cell>
          <cell r="Z656" t="str">
            <v>NY</v>
          </cell>
          <cell r="AA656" t="str">
            <v>13413-3613</v>
          </cell>
          <cell r="AB656" t="str">
            <v>LONG TERM CARE FACILITY</v>
          </cell>
          <cell r="AC656" t="str">
            <v>M</v>
          </cell>
          <cell r="AD656" t="str">
            <v>No</v>
          </cell>
          <cell r="AE656" t="str">
            <v>MMIS</v>
          </cell>
          <cell r="AF656" t="str">
            <v>Sitrin</v>
          </cell>
          <cell r="AG656" t="str">
            <v>P</v>
          </cell>
        </row>
        <row r="657">
          <cell r="A657">
            <v>1578509139</v>
          </cell>
          <cell r="B657">
            <v>552052</v>
          </cell>
          <cell r="C657" t="str">
            <v>GIBSON JOHN DR.</v>
          </cell>
          <cell r="D657" t="str">
            <v>E0244461</v>
          </cell>
          <cell r="E657" t="str">
            <v>GIBSON JOHN ACE</v>
          </cell>
          <cell r="G657" t="str">
            <v>Josephine Rose</v>
          </cell>
          <cell r="H657" t="str">
            <v>(315) 253-6796</v>
          </cell>
          <cell r="J657" t="str">
            <v>jrose@easthillmedical.com</v>
          </cell>
          <cell r="L657" t="str">
            <v>Practitioner - Non-Primary Care Provider (PCP)</v>
          </cell>
          <cell r="M657" t="str">
            <v>Yes</v>
          </cell>
          <cell r="R657" t="str">
            <v>GIBSON JOHN DR.</v>
          </cell>
          <cell r="W657" t="str">
            <v>GIBSON JOHN ACE DDS</v>
          </cell>
          <cell r="X657" t="str">
            <v>8 GRAND ST</v>
          </cell>
          <cell r="Y657" t="str">
            <v>ONEONTA</v>
          </cell>
          <cell r="Z657" t="str">
            <v>NY</v>
          </cell>
          <cell r="AA657" t="str">
            <v>13820-2624</v>
          </cell>
          <cell r="AB657" t="str">
            <v>DENTIST</v>
          </cell>
          <cell r="AC657" t="str">
            <v>M</v>
          </cell>
          <cell r="AD657" t="str">
            <v>No</v>
          </cell>
          <cell r="AE657" t="str">
            <v>MMIS</v>
          </cell>
          <cell r="AG657" t="str">
            <v>P</v>
          </cell>
        </row>
        <row r="658">
          <cell r="A658">
            <v>1639267933</v>
          </cell>
          <cell r="B658">
            <v>2996638</v>
          </cell>
          <cell r="C658" t="str">
            <v>Hillside Children's Center</v>
          </cell>
          <cell r="D658" t="str">
            <v>E0004891</v>
          </cell>
          <cell r="E658" t="str">
            <v>HILLSIDE CHILDRENS CTR</v>
          </cell>
          <cell r="G658" t="str">
            <v>Elizabeth Nolan</v>
          </cell>
          <cell r="H658" t="str">
            <v>(315) 380-2717</v>
          </cell>
          <cell r="J658" t="str">
            <v>enolan@hillside.com</v>
          </cell>
          <cell r="L658" t="str">
            <v>All Other:: Case Management / Health Home:: Mental Health:: Substance Abuse</v>
          </cell>
          <cell r="M658" t="str">
            <v>Yes</v>
          </cell>
          <cell r="R658" t="str">
            <v>HILLSIDE CHILDRENS CENTER</v>
          </cell>
          <cell r="W658" t="str">
            <v>HILLSIDE CHLDRENS CENTER</v>
          </cell>
          <cell r="X658" t="str">
            <v>1183 MONROE AVE</v>
          </cell>
          <cell r="Y658" t="str">
            <v>ROCHESTER</v>
          </cell>
          <cell r="Z658" t="str">
            <v>NY</v>
          </cell>
          <cell r="AA658" t="str">
            <v>14620-1662</v>
          </cell>
          <cell r="AB658" t="str">
            <v>MULTI-TYPE</v>
          </cell>
          <cell r="AC658" t="str">
            <v>M</v>
          </cell>
          <cell r="AD658" t="str">
            <v>No</v>
          </cell>
          <cell r="AE658" t="str">
            <v>MMIS</v>
          </cell>
          <cell r="AF658" t="str">
            <v>Hillside</v>
          </cell>
          <cell r="AG658" t="str">
            <v>P</v>
          </cell>
        </row>
        <row r="659">
          <cell r="A659">
            <v>1942246368</v>
          </cell>
          <cell r="B659">
            <v>1240055</v>
          </cell>
          <cell r="C659" t="str">
            <v>Hingre, Robert V., MD</v>
          </cell>
          <cell r="D659" t="str">
            <v>E0175899</v>
          </cell>
          <cell r="E659" t="str">
            <v>HINGRE ROBERT V  MD</v>
          </cell>
          <cell r="G659" t="str">
            <v>Lorraine Manzella</v>
          </cell>
          <cell r="H659" t="str">
            <v>(315) 464-6853</v>
          </cell>
          <cell r="J659" t="str">
            <v>MANZELLL@upstate.edu</v>
          </cell>
          <cell r="L659" t="str">
            <v>Practitioner - Non-Primary Care Provider (PCP)</v>
          </cell>
          <cell r="M659" t="str">
            <v>Yes</v>
          </cell>
          <cell r="R659" t="str">
            <v>HINGRE ROBERT</v>
          </cell>
          <cell r="W659" t="str">
            <v>HINGRE ROBERT V  MD</v>
          </cell>
          <cell r="X659" t="str">
            <v>736 IRVING AVE</v>
          </cell>
          <cell r="Y659" t="str">
            <v>SYRACUSE</v>
          </cell>
          <cell r="Z659" t="str">
            <v>NY</v>
          </cell>
          <cell r="AA659" t="str">
            <v>13210-1687</v>
          </cell>
          <cell r="AB659" t="str">
            <v>PHYSICIAN</v>
          </cell>
          <cell r="AC659" t="str">
            <v>M</v>
          </cell>
          <cell r="AD659" t="str">
            <v>No</v>
          </cell>
          <cell r="AE659" t="str">
            <v>MMIS</v>
          </cell>
          <cell r="AF659" t="str">
            <v>UUH</v>
          </cell>
          <cell r="AG659" t="str">
            <v>P</v>
          </cell>
        </row>
        <row r="660">
          <cell r="A660">
            <v>1417050923</v>
          </cell>
          <cell r="B660">
            <v>3015863</v>
          </cell>
          <cell r="C660" t="str">
            <v>Ho, Suehun G., MD</v>
          </cell>
          <cell r="D660" t="str">
            <v>E0283519</v>
          </cell>
          <cell r="E660" t="str">
            <v>HO SUEHUN</v>
          </cell>
          <cell r="G660" t="str">
            <v>Lorraine Manzella</v>
          </cell>
          <cell r="H660" t="str">
            <v>(315) 464-6853</v>
          </cell>
          <cell r="J660" t="str">
            <v>MANZELLL@upstate.edu</v>
          </cell>
          <cell r="L660" t="str">
            <v>All Other:: Practitioner - Non-Primary Care Provider (PCP)</v>
          </cell>
          <cell r="M660" t="str">
            <v>No</v>
          </cell>
          <cell r="R660" t="str">
            <v>HO SUEHUN</v>
          </cell>
          <cell r="W660" t="str">
            <v>HO SUEHUN GALINA MD</v>
          </cell>
          <cell r="X660" t="str">
            <v>750 E ADAMS ST</v>
          </cell>
          <cell r="Y660" t="str">
            <v>SYRACUSE</v>
          </cell>
          <cell r="Z660" t="str">
            <v>NY</v>
          </cell>
          <cell r="AA660" t="str">
            <v>13210-2342</v>
          </cell>
          <cell r="AB660" t="str">
            <v>PHYSICIAN</v>
          </cell>
          <cell r="AC660" t="str">
            <v>M</v>
          </cell>
          <cell r="AD660" t="str">
            <v>No</v>
          </cell>
          <cell r="AE660" t="str">
            <v>MMIS</v>
          </cell>
          <cell r="AG660" t="str">
            <v>P</v>
          </cell>
        </row>
        <row r="661">
          <cell r="A661">
            <v>1194985606</v>
          </cell>
          <cell r="B661">
            <v>3645681</v>
          </cell>
          <cell r="C661" t="str">
            <v>Hobart, Travis R., MD</v>
          </cell>
          <cell r="D661" t="str">
            <v>E0354962</v>
          </cell>
          <cell r="E661" t="str">
            <v>HOBART TRAVIS ROSWELL</v>
          </cell>
          <cell r="G661" t="str">
            <v>Lorraine Manzella</v>
          </cell>
          <cell r="H661" t="str">
            <v>(315) 464-6853</v>
          </cell>
          <cell r="J661" t="str">
            <v>MANZELLL@upstate.edu</v>
          </cell>
          <cell r="L661" t="str">
            <v>All Other:: Practitioner - Primary Care Provider (PCP)</v>
          </cell>
          <cell r="M661" t="str">
            <v>Yes</v>
          </cell>
          <cell r="R661" t="str">
            <v>HOBART TRAVIS</v>
          </cell>
          <cell r="W661" t="str">
            <v>HOBART TRAVIS ROSWELL</v>
          </cell>
          <cell r="X661" t="str">
            <v>3448 RTE 31</v>
          </cell>
          <cell r="Y661" t="str">
            <v>BALDWINSVILLE</v>
          </cell>
          <cell r="Z661" t="str">
            <v>NY</v>
          </cell>
          <cell r="AA661" t="str">
            <v>13027-9231</v>
          </cell>
          <cell r="AB661" t="str">
            <v>PHYSICIAN</v>
          </cell>
          <cell r="AC661" t="str">
            <v>M</v>
          </cell>
          <cell r="AD661" t="str">
            <v>No</v>
          </cell>
          <cell r="AE661" t="str">
            <v>MMIS</v>
          </cell>
          <cell r="AF661" t="str">
            <v>UUH</v>
          </cell>
          <cell r="AG661" t="str">
            <v>P</v>
          </cell>
        </row>
        <row r="662">
          <cell r="A662">
            <v>1669434536</v>
          </cell>
          <cell r="B662">
            <v>2366030</v>
          </cell>
          <cell r="C662" t="str">
            <v>Edward Wolfe</v>
          </cell>
          <cell r="D662" t="str">
            <v>E0063504</v>
          </cell>
          <cell r="E662" t="str">
            <v>WOLFE EDWARD G PA</v>
          </cell>
          <cell r="G662" t="str">
            <v>Derrick Murry</v>
          </cell>
          <cell r="H662" t="str">
            <v>(315) 452-2828</v>
          </cell>
          <cell r="J662" t="str">
            <v>Derrick.Murry@sjphysicians.org</v>
          </cell>
          <cell r="L662" t="str">
            <v>All Other:: Practitioner - Non-Primary Care Provider (PCP)</v>
          </cell>
          <cell r="M662" t="str">
            <v>No</v>
          </cell>
          <cell r="R662" t="str">
            <v>WOLFE EDWARD</v>
          </cell>
          <cell r="W662" t="str">
            <v>WOLFE EDWARD GEORGE JR</v>
          </cell>
          <cell r="X662" t="str">
            <v>19472 US ROUTE 11</v>
          </cell>
          <cell r="Y662" t="str">
            <v>WATERTOWN</v>
          </cell>
          <cell r="Z662" t="str">
            <v>NY</v>
          </cell>
          <cell r="AA662" t="str">
            <v>13601-5387</v>
          </cell>
          <cell r="AB662" t="str">
            <v>PHYSICIAN</v>
          </cell>
          <cell r="AC662" t="str">
            <v>M</v>
          </cell>
          <cell r="AD662" t="str">
            <v>No</v>
          </cell>
          <cell r="AE662" t="str">
            <v>MMIS</v>
          </cell>
          <cell r="AG662" t="str">
            <v>P</v>
          </cell>
        </row>
        <row r="663">
          <cell r="A663">
            <v>1326071911</v>
          </cell>
          <cell r="B663">
            <v>3230848</v>
          </cell>
          <cell r="C663" t="str">
            <v>Eksioglu, Yaman Z., MD</v>
          </cell>
          <cell r="D663" t="str">
            <v>E0307900</v>
          </cell>
          <cell r="E663" t="str">
            <v>EKSIOGLU YAMAN ZORLU</v>
          </cell>
          <cell r="G663" t="str">
            <v>Lorraine Manzella</v>
          </cell>
          <cell r="H663" t="str">
            <v>(315) 464-6853</v>
          </cell>
          <cell r="J663" t="str">
            <v>MANZELLL@upstate.edu</v>
          </cell>
          <cell r="L663" t="str">
            <v>Practitioner - Non-Primary Care Provider (PCP)</v>
          </cell>
          <cell r="M663" t="str">
            <v>Yes</v>
          </cell>
          <cell r="R663" t="str">
            <v>EKSIOGLU YAMAN</v>
          </cell>
          <cell r="W663" t="str">
            <v>EKSIOGLU YAMAN ZORLU</v>
          </cell>
          <cell r="X663" t="str">
            <v>90 PRESIDENTIAL PLZ FL 4</v>
          </cell>
          <cell r="Y663" t="str">
            <v>SYRACUSE</v>
          </cell>
          <cell r="Z663" t="str">
            <v>NY</v>
          </cell>
          <cell r="AA663" t="str">
            <v>13202-2240</v>
          </cell>
          <cell r="AB663" t="str">
            <v>PHYSICIAN</v>
          </cell>
          <cell r="AC663" t="str">
            <v>M</v>
          </cell>
          <cell r="AD663" t="str">
            <v>No</v>
          </cell>
          <cell r="AE663" t="str">
            <v>MMIS</v>
          </cell>
          <cell r="AF663" t="str">
            <v>UUH</v>
          </cell>
          <cell r="AG663" t="str">
            <v>P</v>
          </cell>
        </row>
        <row r="664">
          <cell r="A664">
            <v>1285907980</v>
          </cell>
          <cell r="B664">
            <v>870677</v>
          </cell>
          <cell r="C664" t="str">
            <v>Elderwood at Liverpool</v>
          </cell>
          <cell r="D664" t="str">
            <v>E0372380</v>
          </cell>
          <cell r="E664" t="str">
            <v>4800 BEAR ROAD OPERATING CO LLC</v>
          </cell>
          <cell r="G664" t="str">
            <v>Kristin Russell</v>
          </cell>
          <cell r="H664" t="str">
            <v>(212) 802-7600</v>
          </cell>
          <cell r="J664" t="str">
            <v>krussell@elderwood.com</v>
          </cell>
          <cell r="L664" t="str">
            <v>All Other:: Nursing Home</v>
          </cell>
          <cell r="M664" t="str">
            <v>Yes</v>
          </cell>
          <cell r="R664" t="str">
            <v>4800 BEAR ROAD OPERATING COMPANY LLC</v>
          </cell>
          <cell r="W664" t="str">
            <v>4800 BEAR ROAD OPERATING CO LLC</v>
          </cell>
          <cell r="X664" t="str">
            <v>4800 BEAR RD</v>
          </cell>
          <cell r="Y664" t="str">
            <v>LIVERPOOL</v>
          </cell>
          <cell r="Z664" t="str">
            <v>NY</v>
          </cell>
          <cell r="AA664" t="str">
            <v>13088-4604</v>
          </cell>
          <cell r="AB664" t="str">
            <v>LONG TERM CARE FACILITY</v>
          </cell>
          <cell r="AC664" t="str">
            <v>M</v>
          </cell>
          <cell r="AD664" t="str">
            <v>No</v>
          </cell>
          <cell r="AE664" t="str">
            <v>MMIS</v>
          </cell>
          <cell r="AG664" t="str">
            <v>P</v>
          </cell>
        </row>
        <row r="665">
          <cell r="A665">
            <v>1457514226</v>
          </cell>
          <cell r="B665">
            <v>3158032</v>
          </cell>
          <cell r="C665" t="str">
            <v>Elfar, Mohamed S.A., MD</v>
          </cell>
          <cell r="D665" t="str">
            <v>E0299650</v>
          </cell>
          <cell r="E665" t="str">
            <v>ELFAR MOHAMED SOLIMAN AHMED</v>
          </cell>
          <cell r="G665" t="str">
            <v>Lorraine Manzella</v>
          </cell>
          <cell r="H665" t="str">
            <v>(315) 464-6853</v>
          </cell>
          <cell r="J665" t="str">
            <v>MANZELLL@upstate.edu</v>
          </cell>
          <cell r="L665" t="str">
            <v>All Other:: Practitioner - Non-Primary Care Provider (PCP)</v>
          </cell>
          <cell r="M665" t="str">
            <v>Yes</v>
          </cell>
          <cell r="R665" t="str">
            <v>ELFAR MOHAMED</v>
          </cell>
          <cell r="W665" t="str">
            <v>ELFAR MOHAMED SOLIMAN AHMED</v>
          </cell>
          <cell r="X665" t="str">
            <v>3 BRIDGE ST</v>
          </cell>
          <cell r="Y665" t="str">
            <v>CARTHAGE</v>
          </cell>
          <cell r="Z665" t="str">
            <v>NY</v>
          </cell>
          <cell r="AA665" t="str">
            <v>13619-9773</v>
          </cell>
          <cell r="AB665" t="str">
            <v>PHYSICIAN</v>
          </cell>
          <cell r="AC665" t="str">
            <v>M</v>
          </cell>
          <cell r="AD665" t="str">
            <v>No</v>
          </cell>
          <cell r="AE665" t="str">
            <v>MMIS</v>
          </cell>
          <cell r="AF665" t="str">
            <v>UUH</v>
          </cell>
          <cell r="AG665" t="str">
            <v>P</v>
          </cell>
        </row>
        <row r="666">
          <cell r="A666">
            <v>1346494655</v>
          </cell>
          <cell r="B666">
            <v>3054542</v>
          </cell>
          <cell r="C666" t="str">
            <v>Elizabeth McNany</v>
          </cell>
          <cell r="D666" t="str">
            <v>E0287695</v>
          </cell>
          <cell r="E666" t="str">
            <v>MCNANY ELIZABETH HUMPHREY MD</v>
          </cell>
          <cell r="G666" t="str">
            <v>Tracey Van Dyke</v>
          </cell>
          <cell r="H666" t="str">
            <v>(315) 655-8171</v>
          </cell>
          <cell r="J666" t="str">
            <v>Tracey.Vandyke@sjhsyr.org</v>
          </cell>
          <cell r="L666" t="str">
            <v>All Other:: Practitioner - Primary Care Provider (PCP)</v>
          </cell>
          <cell r="M666" t="str">
            <v>No</v>
          </cell>
          <cell r="R666" t="str">
            <v>MCNANY ELIZABETH</v>
          </cell>
          <cell r="W666" t="str">
            <v>MCNANY ELIZABETH HUMPHREY MD</v>
          </cell>
          <cell r="X666" t="str">
            <v>4104 MEDICAL CENTER DR  STE 104</v>
          </cell>
          <cell r="Y666" t="str">
            <v>FAYETTEVILLE</v>
          </cell>
          <cell r="Z666" t="str">
            <v>NY</v>
          </cell>
          <cell r="AA666" t="str">
            <v>13066-6635</v>
          </cell>
          <cell r="AB666" t="str">
            <v>PHYSICIAN</v>
          </cell>
          <cell r="AC666" t="str">
            <v>M</v>
          </cell>
          <cell r="AD666" t="str">
            <v>No</v>
          </cell>
          <cell r="AE666" t="str">
            <v>MMIS</v>
          </cell>
          <cell r="AF666" t="str">
            <v>SJH</v>
          </cell>
          <cell r="AG666" t="str">
            <v>P</v>
          </cell>
        </row>
        <row r="667">
          <cell r="A667">
            <v>1275593600</v>
          </cell>
          <cell r="B667">
            <v>567051</v>
          </cell>
          <cell r="C667" t="str">
            <v>James Lo Dolce</v>
          </cell>
          <cell r="D667" t="str">
            <v>E0242968</v>
          </cell>
          <cell r="E667" t="str">
            <v>LODOLCE JAMES G            MD</v>
          </cell>
          <cell r="G667" t="str">
            <v>Derrick Murry</v>
          </cell>
          <cell r="H667" t="str">
            <v>(315) 452-2828</v>
          </cell>
          <cell r="J667" t="str">
            <v>Derrick.Murry@sjphysicians.org</v>
          </cell>
          <cell r="L667" t="str">
            <v>All Other:: Practitioner - Primary Care Provider (PCP)</v>
          </cell>
          <cell r="M667" t="str">
            <v>No</v>
          </cell>
          <cell r="R667" t="str">
            <v>LODOLCE JAMES</v>
          </cell>
          <cell r="W667" t="str">
            <v>LODOLCE JAMES G MD</v>
          </cell>
          <cell r="X667" t="str">
            <v>4101 MEDICAL CENTER DR</v>
          </cell>
          <cell r="Y667" t="str">
            <v>FAYETTEVILLE</v>
          </cell>
          <cell r="Z667" t="str">
            <v>NY</v>
          </cell>
          <cell r="AA667" t="str">
            <v>13066-6600</v>
          </cell>
          <cell r="AB667" t="str">
            <v>PHYSICIAN</v>
          </cell>
          <cell r="AC667" t="str">
            <v>M</v>
          </cell>
          <cell r="AD667" t="str">
            <v>No</v>
          </cell>
          <cell r="AE667" t="str">
            <v>MMIS</v>
          </cell>
          <cell r="AG667" t="str">
            <v>P</v>
          </cell>
        </row>
        <row r="668">
          <cell r="A668">
            <v>1790006294</v>
          </cell>
          <cell r="B668">
            <v>3656291</v>
          </cell>
          <cell r="C668" t="str">
            <v>James Loomis</v>
          </cell>
          <cell r="D668" t="str">
            <v>E0356016</v>
          </cell>
          <cell r="E668" t="str">
            <v>LOOMIS JAMES A</v>
          </cell>
          <cell r="G668" t="str">
            <v>Derrick Murry</v>
          </cell>
          <cell r="H668" t="str">
            <v>(315) 452-2828</v>
          </cell>
          <cell r="J668" t="str">
            <v>Derrick.Murry@sjphysicians.org</v>
          </cell>
          <cell r="L668" t="str">
            <v>All Other:: Practitioner - Primary Care Provider (PCP)</v>
          </cell>
          <cell r="M668" t="str">
            <v>No</v>
          </cell>
          <cell r="R668" t="str">
            <v>LOOMIS JAMES DR.</v>
          </cell>
          <cell r="W668" t="str">
            <v>LOOMIS JAMES A</v>
          </cell>
          <cell r="X668" t="str">
            <v>5100 W TAFT RD</v>
          </cell>
          <cell r="Y668" t="str">
            <v>LIVERPOOL</v>
          </cell>
          <cell r="Z668" t="str">
            <v>NY</v>
          </cell>
          <cell r="AA668" t="str">
            <v>13088-3807</v>
          </cell>
          <cell r="AB668" t="str">
            <v>PHYSICIAN</v>
          </cell>
          <cell r="AC668" t="str">
            <v>M</v>
          </cell>
          <cell r="AD668" t="str">
            <v>No</v>
          </cell>
          <cell r="AE668" t="str">
            <v>MMIS</v>
          </cell>
          <cell r="AG668" t="str">
            <v>P</v>
          </cell>
        </row>
        <row r="669">
          <cell r="A669">
            <v>1558365312</v>
          </cell>
          <cell r="C669" t="str">
            <v>James Square Health and Rehabilitation Center</v>
          </cell>
          <cell r="G669" t="str">
            <v>Hellen Norine</v>
          </cell>
          <cell r="H669" t="str">
            <v>(315) 474-1561</v>
          </cell>
          <cell r="J669" t="str">
            <v>hnorine@jamessquare.com</v>
          </cell>
          <cell r="K669" t="str">
            <v>Unknown</v>
          </cell>
          <cell r="L669" t="str">
            <v>Uncategorized</v>
          </cell>
          <cell r="M669" t="str">
            <v>Yes</v>
          </cell>
          <cell r="R669" t="str">
            <v>918 JAMES RECEIVER, LLC</v>
          </cell>
          <cell r="S669" t="str">
            <v>918 JAMES ST</v>
          </cell>
          <cell r="T669" t="str">
            <v>SYRACUSE</v>
          </cell>
          <cell r="U669" t="str">
            <v>NY</v>
          </cell>
          <cell r="V669">
            <v>132032500</v>
          </cell>
          <cell r="AC669" t="str">
            <v>M</v>
          </cell>
          <cell r="AD669" t="str">
            <v>No</v>
          </cell>
          <cell r="AE669" t="str">
            <v>NPI only</v>
          </cell>
          <cell r="AG669" t="str">
            <v>P</v>
          </cell>
        </row>
        <row r="670">
          <cell r="A670">
            <v>1922020197</v>
          </cell>
          <cell r="B670">
            <v>482444</v>
          </cell>
          <cell r="C670" t="str">
            <v>James Tucker</v>
          </cell>
          <cell r="D670" t="str">
            <v>E0251408</v>
          </cell>
          <cell r="E670" t="str">
            <v>TUCKER JAMES B             MD</v>
          </cell>
          <cell r="G670" t="str">
            <v>Tracey Van Dyke</v>
          </cell>
          <cell r="H670" t="str">
            <v>(315) 655-8171</v>
          </cell>
          <cell r="J670" t="str">
            <v>Tracey.Vandyke@sjhsyr.org</v>
          </cell>
          <cell r="L670" t="str">
            <v>All Other:: Practitioner - Primary Care Provider (PCP)</v>
          </cell>
          <cell r="M670" t="str">
            <v>No</v>
          </cell>
          <cell r="R670" t="str">
            <v>TUCKER JAMES</v>
          </cell>
          <cell r="W670" t="str">
            <v>TUCKER JAMES B             MD</v>
          </cell>
          <cell r="X670" t="str">
            <v>301 PROSPECT AVE</v>
          </cell>
          <cell r="Y670" t="str">
            <v>SYRACUSE</v>
          </cell>
          <cell r="Z670" t="str">
            <v>NY</v>
          </cell>
          <cell r="AA670" t="str">
            <v>13203-1807</v>
          </cell>
          <cell r="AB670" t="str">
            <v>PHYSICIAN</v>
          </cell>
          <cell r="AC670" t="str">
            <v>M</v>
          </cell>
          <cell r="AD670" t="str">
            <v>No</v>
          </cell>
          <cell r="AE670" t="str">
            <v>MMIS</v>
          </cell>
          <cell r="AF670" t="str">
            <v>SJH</v>
          </cell>
          <cell r="AG670" t="str">
            <v>P</v>
          </cell>
        </row>
        <row r="671">
          <cell r="A671">
            <v>1306909957</v>
          </cell>
          <cell r="B671">
            <v>474960</v>
          </cell>
          <cell r="C671" t="str">
            <v>Planned Parenthood of  Central and Western New York</v>
          </cell>
          <cell r="D671" t="str">
            <v>E0252030</v>
          </cell>
          <cell r="E671" t="str">
            <v>PLANNED PARENTHOOD OF NIAG CO</v>
          </cell>
          <cell r="G671" t="str">
            <v>Colleen Schiffhauer</v>
          </cell>
          <cell r="H671" t="str">
            <v>(716) 200-5927</v>
          </cell>
          <cell r="J671" t="str">
            <v>Colleen.Schiffhauer@ppcwny.org</v>
          </cell>
          <cell r="L671" t="str">
            <v>All Other:: Clinic</v>
          </cell>
          <cell r="M671" t="str">
            <v>Yes</v>
          </cell>
          <cell r="R671" t="str">
            <v>PLANNED PARENTHOOD OF CENTRAL AND WESTERN NEW YORK, INC</v>
          </cell>
          <cell r="W671" t="str">
            <v>PLANNED PARENTHOOD OF C &amp; W NY</v>
          </cell>
          <cell r="X671" t="str">
            <v>750 PORTAGE RD</v>
          </cell>
          <cell r="Y671" t="str">
            <v>NIAGARA FALLS</v>
          </cell>
          <cell r="Z671" t="str">
            <v>NY</v>
          </cell>
          <cell r="AA671" t="str">
            <v>14301-1948</v>
          </cell>
          <cell r="AB671" t="str">
            <v>DIAGNOSTIC AND TREATMENT CENTER</v>
          </cell>
          <cell r="AC671" t="str">
            <v>M</v>
          </cell>
          <cell r="AD671" t="str">
            <v>No</v>
          </cell>
          <cell r="AE671" t="str">
            <v>MMIS</v>
          </cell>
          <cell r="AF671" t="str">
            <v>PPCWNY</v>
          </cell>
          <cell r="AG671" t="str">
            <v>P</v>
          </cell>
        </row>
        <row r="672">
          <cell r="A672">
            <v>1437168846</v>
          </cell>
          <cell r="B672">
            <v>3361942</v>
          </cell>
          <cell r="C672" t="str">
            <v>Pletka, Joshua David, MD</v>
          </cell>
          <cell r="D672" t="str">
            <v>E0322881</v>
          </cell>
          <cell r="E672" t="str">
            <v>PLETKA JOSHUA</v>
          </cell>
          <cell r="G672" t="str">
            <v>Lorraine Manzella</v>
          </cell>
          <cell r="H672" t="str">
            <v>(315) 464-6853</v>
          </cell>
          <cell r="J672" t="str">
            <v>MANZELLL@upstate.edu</v>
          </cell>
          <cell r="L672" t="str">
            <v>All Other:: Practitioner - Non-Primary Care Provider (PCP)</v>
          </cell>
          <cell r="M672" t="str">
            <v>Yes</v>
          </cell>
          <cell r="R672" t="str">
            <v>PLETKA JOSHUA</v>
          </cell>
          <cell r="W672" t="str">
            <v>PLETKA JOSHUA</v>
          </cell>
          <cell r="X672" t="str">
            <v>6620 FLY RD</v>
          </cell>
          <cell r="Y672" t="str">
            <v>EAST SYRACUSE</v>
          </cell>
          <cell r="Z672" t="str">
            <v>NY</v>
          </cell>
          <cell r="AA672" t="str">
            <v>13057-9717</v>
          </cell>
          <cell r="AB672" t="str">
            <v>PHYSICIAN</v>
          </cell>
          <cell r="AC672" t="str">
            <v>M</v>
          </cell>
          <cell r="AD672" t="str">
            <v>No</v>
          </cell>
          <cell r="AE672" t="str">
            <v>MMIS</v>
          </cell>
          <cell r="AF672" t="str">
            <v>UUH</v>
          </cell>
          <cell r="AG672" t="str">
            <v>P</v>
          </cell>
        </row>
        <row r="673">
          <cell r="A673">
            <v>1346238581</v>
          </cell>
          <cell r="B673">
            <v>1231272</v>
          </cell>
          <cell r="C673" t="str">
            <v>MUOK JOSEPH NYAKWAMBA MD</v>
          </cell>
          <cell r="D673" t="str">
            <v>E0176776</v>
          </cell>
          <cell r="E673" t="str">
            <v>MUOK JOSEPH NYAKWAMBA MD</v>
          </cell>
          <cell r="G673" t="str">
            <v>Daniel Taillard</v>
          </cell>
          <cell r="H673" t="str">
            <v>(315) 798-1701</v>
          </cell>
          <cell r="J673" t="str">
            <v>dtaillard@sdmg.com</v>
          </cell>
          <cell r="L673" t="str">
            <v>All Other:: Practitioner - Non-Primary Care Provider (PCP):: Practitioner - Primary Care Provider (PCP)</v>
          </cell>
          <cell r="M673" t="str">
            <v>No</v>
          </cell>
          <cell r="R673" t="str">
            <v>MUOK JOSEPH</v>
          </cell>
          <cell r="W673" t="str">
            <v>MUOK JOSEPH NYAKWAMBA</v>
          </cell>
          <cell r="X673" t="str">
            <v>1729 BURRSTONE RD</v>
          </cell>
          <cell r="Y673" t="str">
            <v>NEW HARTFORD</v>
          </cell>
          <cell r="Z673" t="str">
            <v>NY</v>
          </cell>
          <cell r="AA673" t="str">
            <v>13413-1093</v>
          </cell>
          <cell r="AB673" t="str">
            <v>PHYSICIAN</v>
          </cell>
          <cell r="AC673" t="str">
            <v>M</v>
          </cell>
          <cell r="AD673" t="str">
            <v>No</v>
          </cell>
          <cell r="AE673" t="str">
            <v>MMIS</v>
          </cell>
          <cell r="AF673" t="str">
            <v>Slocum Dickson</v>
          </cell>
          <cell r="AG673" t="str">
            <v>P</v>
          </cell>
        </row>
        <row r="674">
          <cell r="A674">
            <v>1164410304</v>
          </cell>
          <cell r="B674">
            <v>1144265</v>
          </cell>
          <cell r="C674" t="str">
            <v>NORTON, ROGER W MD</v>
          </cell>
          <cell r="D674" t="str">
            <v>E0185455</v>
          </cell>
          <cell r="E674" t="str">
            <v>NORTON ROGER W MD</v>
          </cell>
          <cell r="G674" t="str">
            <v>Daniel Taillard</v>
          </cell>
          <cell r="H674" t="str">
            <v>(315) 798-1701</v>
          </cell>
          <cell r="J674" t="str">
            <v>dtaillard@sdmg.com</v>
          </cell>
          <cell r="L674" t="str">
            <v>All Other:: Practitioner - Primary Care Provider (PCP)</v>
          </cell>
          <cell r="M674" t="str">
            <v>No</v>
          </cell>
          <cell r="R674" t="str">
            <v>NORTON ROGER</v>
          </cell>
          <cell r="W674" t="str">
            <v>NORTON ROGER WINFRED</v>
          </cell>
          <cell r="X674" t="str">
            <v>SLOCUM DICKSON M G</v>
          </cell>
          <cell r="Y674" t="str">
            <v>NEW HARTFORD</v>
          </cell>
          <cell r="Z674" t="str">
            <v>NY</v>
          </cell>
          <cell r="AA674" t="str">
            <v>13413-1093</v>
          </cell>
          <cell r="AB674" t="str">
            <v>PHYSICIAN</v>
          </cell>
          <cell r="AC674" t="str">
            <v>M</v>
          </cell>
          <cell r="AD674" t="str">
            <v>No</v>
          </cell>
          <cell r="AE674" t="str">
            <v>MMIS</v>
          </cell>
          <cell r="AF674" t="str">
            <v>Slocum Dickson</v>
          </cell>
          <cell r="AG674" t="str">
            <v>P</v>
          </cell>
        </row>
        <row r="675">
          <cell r="A675">
            <v>1780917419</v>
          </cell>
          <cell r="B675">
            <v>3254744</v>
          </cell>
          <cell r="C675" t="str">
            <v>PARISH AMY</v>
          </cell>
          <cell r="D675" t="str">
            <v>E0310614</v>
          </cell>
          <cell r="E675" t="str">
            <v>PARISH AMY</v>
          </cell>
          <cell r="G675" t="str">
            <v>Daniel Taillard</v>
          </cell>
          <cell r="H675" t="str">
            <v>(315) 798-1701</v>
          </cell>
          <cell r="J675" t="str">
            <v>dtaillard@sdmg.com</v>
          </cell>
          <cell r="L675" t="str">
            <v>Practitioner - Non-Primary Care Provider (PCP)</v>
          </cell>
          <cell r="M675" t="str">
            <v>No</v>
          </cell>
          <cell r="R675" t="str">
            <v>PARISH AMY</v>
          </cell>
          <cell r="W675" t="str">
            <v>PARISH AMY</v>
          </cell>
          <cell r="X675" t="str">
            <v>2050 TILDEN AVE</v>
          </cell>
          <cell r="Y675" t="str">
            <v>NEW HARTFORD</v>
          </cell>
          <cell r="Z675" t="str">
            <v>NY</v>
          </cell>
          <cell r="AA675" t="str">
            <v>13413-3613</v>
          </cell>
          <cell r="AB675" t="str">
            <v>THERAPIST</v>
          </cell>
          <cell r="AC675" t="str">
            <v>M</v>
          </cell>
          <cell r="AD675" t="str">
            <v>No</v>
          </cell>
          <cell r="AE675" t="str">
            <v>MMIS</v>
          </cell>
          <cell r="AF675" t="str">
            <v>Slocum Dickson</v>
          </cell>
          <cell r="AG675" t="str">
            <v>P</v>
          </cell>
        </row>
        <row r="676">
          <cell r="A676">
            <v>1679567895</v>
          </cell>
          <cell r="B676">
            <v>1885423</v>
          </cell>
          <cell r="C676" t="str">
            <v>PIZARRO EMERITA A</v>
          </cell>
          <cell r="D676" t="str">
            <v>E0111502</v>
          </cell>
          <cell r="E676" t="str">
            <v>PIZARRO EMERITA A</v>
          </cell>
          <cell r="G676" t="str">
            <v>Daniel Taillard</v>
          </cell>
          <cell r="H676" t="str">
            <v>(315) 798-1701</v>
          </cell>
          <cell r="J676" t="str">
            <v>dtaillard@sdmg.com</v>
          </cell>
          <cell r="L676" t="str">
            <v>All Other:: Practitioner - Primary Care Provider (PCP)</v>
          </cell>
          <cell r="M676" t="str">
            <v>No</v>
          </cell>
          <cell r="R676" t="str">
            <v>PIZARRO EMERITA DR.</v>
          </cell>
          <cell r="W676" t="str">
            <v>PIZARRO EMERITA A</v>
          </cell>
          <cell r="X676" t="str">
            <v>1729 BURRSTONE RD</v>
          </cell>
          <cell r="Y676" t="str">
            <v>NEW HARTFORD</v>
          </cell>
          <cell r="Z676" t="str">
            <v>NY</v>
          </cell>
          <cell r="AA676" t="str">
            <v>13413-1001</v>
          </cell>
          <cell r="AB676" t="str">
            <v>PHYSICIAN</v>
          </cell>
          <cell r="AC676" t="str">
            <v>M</v>
          </cell>
          <cell r="AD676" t="str">
            <v>No</v>
          </cell>
          <cell r="AE676" t="str">
            <v>MMIS</v>
          </cell>
          <cell r="AF676" t="str">
            <v>Slocum Dickson</v>
          </cell>
          <cell r="AG676" t="str">
            <v>P</v>
          </cell>
        </row>
        <row r="677">
          <cell r="A677">
            <v>1356314058</v>
          </cell>
          <cell r="B677">
            <v>3715464</v>
          </cell>
          <cell r="C677" t="str">
            <v>PODZIMEK JANA</v>
          </cell>
          <cell r="D677" t="str">
            <v>E0362113</v>
          </cell>
          <cell r="E677" t="str">
            <v>PODZIMEK JANA</v>
          </cell>
          <cell r="G677" t="str">
            <v>Daniel Taillard</v>
          </cell>
          <cell r="H677" t="str">
            <v>(315) 798-1701</v>
          </cell>
          <cell r="J677" t="str">
            <v>dtaillard@sdmg.com</v>
          </cell>
          <cell r="L677" t="str">
            <v>Practitioner - Non-Primary Care Provider (PCP)</v>
          </cell>
          <cell r="M677" t="str">
            <v>No</v>
          </cell>
          <cell r="R677" t="str">
            <v>PODZIMEK JANA MS.</v>
          </cell>
          <cell r="W677" t="str">
            <v>PODZIMEK JANA</v>
          </cell>
          <cell r="X677" t="str">
            <v>1729 BURRSTONE RD</v>
          </cell>
          <cell r="Y677" t="str">
            <v>NEW HARTFORD</v>
          </cell>
          <cell r="Z677" t="str">
            <v>NY</v>
          </cell>
          <cell r="AA677" t="str">
            <v>13413-1001</v>
          </cell>
          <cell r="AB677" t="str">
            <v>PHYSICIAN</v>
          </cell>
          <cell r="AC677" t="str">
            <v>M</v>
          </cell>
          <cell r="AD677" t="str">
            <v>No</v>
          </cell>
          <cell r="AE677" t="str">
            <v>MMIS</v>
          </cell>
          <cell r="AF677" t="str">
            <v>Slocum Dickson</v>
          </cell>
          <cell r="AG677" t="str">
            <v>P</v>
          </cell>
        </row>
        <row r="678">
          <cell r="A678">
            <v>1013905082</v>
          </cell>
          <cell r="B678">
            <v>1492906</v>
          </cell>
          <cell r="C678" t="str">
            <v>PRICE SUZANNE W PT</v>
          </cell>
          <cell r="D678" t="str">
            <v>E0150698</v>
          </cell>
          <cell r="E678" t="str">
            <v>PRICE SUZANNE W PT</v>
          </cell>
          <cell r="G678" t="str">
            <v>Daniel Taillard</v>
          </cell>
          <cell r="H678" t="str">
            <v>(315) 798-1701</v>
          </cell>
          <cell r="J678" t="str">
            <v>dtaillard@sdmg.com</v>
          </cell>
          <cell r="L678" t="str">
            <v>Practitioner - Non-Primary Care Provider (PCP)</v>
          </cell>
          <cell r="M678" t="str">
            <v>No</v>
          </cell>
          <cell r="R678" t="str">
            <v>BUSCHOR SUZANNE</v>
          </cell>
          <cell r="W678" t="str">
            <v>BUSCHOR SUZANNE WILLIAMS</v>
          </cell>
          <cell r="X678" t="str">
            <v>1729 BURRSTONE RD</v>
          </cell>
          <cell r="Y678" t="str">
            <v>NEW HARTFORD</v>
          </cell>
          <cell r="Z678" t="str">
            <v>NY</v>
          </cell>
          <cell r="AA678" t="str">
            <v>13413-1093</v>
          </cell>
          <cell r="AB678" t="str">
            <v>THERAPIST</v>
          </cell>
          <cell r="AC678" t="str">
            <v>M</v>
          </cell>
          <cell r="AD678" t="str">
            <v>No</v>
          </cell>
          <cell r="AE678" t="str">
            <v>MMIS</v>
          </cell>
          <cell r="AF678" t="str">
            <v>Slocum Dickson</v>
          </cell>
          <cell r="AG678" t="str">
            <v>P</v>
          </cell>
        </row>
        <row r="679">
          <cell r="A679">
            <v>1700813888</v>
          </cell>
          <cell r="B679">
            <v>2752716</v>
          </cell>
          <cell r="C679" t="str">
            <v>King, Richard J., MD</v>
          </cell>
          <cell r="D679" t="str">
            <v>E0024919</v>
          </cell>
          <cell r="E679" t="str">
            <v>KING RICHARD JAMES MD</v>
          </cell>
          <cell r="G679" t="str">
            <v>Lorraine Manzella</v>
          </cell>
          <cell r="H679" t="str">
            <v>(315) 464-6853</v>
          </cell>
          <cell r="J679" t="str">
            <v>MANZELLL@upstate.edu</v>
          </cell>
          <cell r="L679" t="str">
            <v>All Other:: Practitioner - Non-Primary Care Provider (PCP)</v>
          </cell>
          <cell r="M679" t="str">
            <v>No</v>
          </cell>
          <cell r="R679" t="str">
            <v>KING RICHARD DR.</v>
          </cell>
          <cell r="W679" t="str">
            <v>KING RICHARD JAMES MD</v>
          </cell>
          <cell r="X679" t="str">
            <v>601 ELMWOOD AVE</v>
          </cell>
          <cell r="Y679" t="str">
            <v>ROCHESTER</v>
          </cell>
          <cell r="Z679" t="str">
            <v>NY</v>
          </cell>
          <cell r="AA679" t="str">
            <v>14642-0001</v>
          </cell>
          <cell r="AB679" t="str">
            <v>PHYSICIAN</v>
          </cell>
          <cell r="AC679" t="str">
            <v>M</v>
          </cell>
          <cell r="AD679" t="str">
            <v>No</v>
          </cell>
          <cell r="AE679" t="str">
            <v>MMIS</v>
          </cell>
          <cell r="AF679" t="str">
            <v>UUH</v>
          </cell>
          <cell r="AG679" t="str">
            <v>P</v>
          </cell>
        </row>
        <row r="680">
          <cell r="A680">
            <v>1508121336</v>
          </cell>
          <cell r="B680">
            <v>3478099</v>
          </cell>
          <cell r="C680" t="str">
            <v>Sheila Marano</v>
          </cell>
          <cell r="D680" t="str">
            <v>E0335999</v>
          </cell>
          <cell r="E680" t="str">
            <v>MARANO SHEILA ANNE MCAULIFFE</v>
          </cell>
          <cell r="G680" t="str">
            <v>Derrick Murry</v>
          </cell>
          <cell r="H680" t="str">
            <v>(315) 452-2828</v>
          </cell>
          <cell r="J680" t="str">
            <v>Derrick.Murry@sjphysicians.org</v>
          </cell>
          <cell r="L680" t="str">
            <v>All Other:: Practitioner - Primary Care Provider (PCP)</v>
          </cell>
          <cell r="M680" t="str">
            <v>No</v>
          </cell>
          <cell r="R680" t="str">
            <v>MARANO SHEILA</v>
          </cell>
          <cell r="W680" t="str">
            <v>MARANO SHEILA ANNE MCAULIFFE</v>
          </cell>
          <cell r="X680" t="str">
            <v>4820 W TAFT RD STE 108</v>
          </cell>
          <cell r="Y680" t="str">
            <v>LIVERPOOL</v>
          </cell>
          <cell r="Z680" t="str">
            <v>NY</v>
          </cell>
          <cell r="AA680" t="str">
            <v>13088-4865</v>
          </cell>
          <cell r="AB680" t="str">
            <v>PHYSICIAN</v>
          </cell>
          <cell r="AC680" t="str">
            <v>M</v>
          </cell>
          <cell r="AD680" t="str">
            <v>No</v>
          </cell>
          <cell r="AE680" t="str">
            <v>MMIS</v>
          </cell>
          <cell r="AG680" t="str">
            <v>P</v>
          </cell>
        </row>
        <row r="681">
          <cell r="B681">
            <v>2779275</v>
          </cell>
          <cell r="C681" t="str">
            <v>Oswego County Opportunities, Inc.</v>
          </cell>
          <cell r="D681" t="str">
            <v>E0022265</v>
          </cell>
          <cell r="E681" t="str">
            <v>OSWEGO CO OPPORTUNITIES FSR1</v>
          </cell>
          <cell r="G681" t="str">
            <v>Cooper-Currier, Diane</v>
          </cell>
          <cell r="H681" t="str">
            <v>(315) 598-4739</v>
          </cell>
          <cell r="J681" t="str">
            <v>dcurrier@oco.org</v>
          </cell>
          <cell r="L681" t="str">
            <v>All Other</v>
          </cell>
          <cell r="M681" t="str">
            <v>No</v>
          </cell>
          <cell r="W681" t="str">
            <v>OSWEGO CO OPPORTUNITIES FSR1</v>
          </cell>
          <cell r="X681" t="str">
            <v># 1</v>
          </cell>
          <cell r="Y681" t="str">
            <v>OSWEGO</v>
          </cell>
          <cell r="Z681" t="str">
            <v>NY</v>
          </cell>
          <cell r="AA681" t="str">
            <v>13126-1932</v>
          </cell>
          <cell r="AB681" t="str">
            <v>HOME HEALTH AGENCY</v>
          </cell>
          <cell r="AC681" t="str">
            <v>M</v>
          </cell>
          <cell r="AD681" t="str">
            <v>No</v>
          </cell>
          <cell r="AE681" t="str">
            <v>MMIS</v>
          </cell>
          <cell r="AG681" t="str">
            <v>P</v>
          </cell>
        </row>
        <row r="682">
          <cell r="B682">
            <v>2663954</v>
          </cell>
          <cell r="C682" t="str">
            <v>UNITY HOUSE OF CAYUGA CO RSP</v>
          </cell>
          <cell r="D682" t="str">
            <v>E0033775</v>
          </cell>
          <cell r="E682" t="str">
            <v>UNITY HOUSE OF CAYUGA CO RSP</v>
          </cell>
          <cell r="G682" t="str">
            <v>Elizabeth Smith</v>
          </cell>
          <cell r="H682" t="str">
            <v>(315) 253-6227</v>
          </cell>
          <cell r="I682">
            <v>320</v>
          </cell>
          <cell r="J682" t="str">
            <v>lsmith@unityhouse.com</v>
          </cell>
          <cell r="L682" t="str">
            <v>All Other</v>
          </cell>
          <cell r="M682" t="str">
            <v>No</v>
          </cell>
          <cell r="W682" t="str">
            <v>UNITY HOUSE OF CAYUGA CO RSP</v>
          </cell>
          <cell r="X682" t="str">
            <v>108 SOUTH ST</v>
          </cell>
          <cell r="Y682" t="str">
            <v>AUBURN</v>
          </cell>
          <cell r="Z682" t="str">
            <v>NY</v>
          </cell>
          <cell r="AA682" t="str">
            <v>13021-4838</v>
          </cell>
          <cell r="AB682" t="str">
            <v>HOME HEALTH AGENCY</v>
          </cell>
          <cell r="AC682" t="str">
            <v>M</v>
          </cell>
          <cell r="AD682" t="str">
            <v>No</v>
          </cell>
          <cell r="AE682" t="str">
            <v>MMIS</v>
          </cell>
          <cell r="AG682" t="str">
            <v>P</v>
          </cell>
        </row>
        <row r="683">
          <cell r="A683">
            <v>1700885738</v>
          </cell>
          <cell r="B683">
            <v>582825</v>
          </cell>
          <cell r="C683" t="str">
            <v>Suryakant Patel, MD</v>
          </cell>
          <cell r="D683" t="str">
            <v>E0241395</v>
          </cell>
          <cell r="E683" t="str">
            <v>PATEL SURYAKANT Z          MD</v>
          </cell>
          <cell r="G683" t="str">
            <v>Suryakant Patel, MD</v>
          </cell>
          <cell r="H683" t="str">
            <v>(315) 598-7105</v>
          </cell>
          <cell r="J683" t="str">
            <v>szpatel007@gmail.com</v>
          </cell>
          <cell r="L683" t="str">
            <v>All Other:: Practitioner - Primary Care Provider (PCP)</v>
          </cell>
          <cell r="M683" t="str">
            <v>No</v>
          </cell>
          <cell r="R683" t="str">
            <v>PATEL SURYAKANT DR.</v>
          </cell>
          <cell r="W683" t="str">
            <v>PATEL SURYAKANT Z</v>
          </cell>
          <cell r="X683" t="str">
            <v>21 N 2ND ST</v>
          </cell>
          <cell r="Y683" t="str">
            <v>FULTON</v>
          </cell>
          <cell r="Z683" t="str">
            <v>NY</v>
          </cell>
          <cell r="AA683" t="str">
            <v>13069-1250</v>
          </cell>
          <cell r="AB683" t="str">
            <v>PHYSICIAN</v>
          </cell>
          <cell r="AC683" t="str">
            <v>M</v>
          </cell>
          <cell r="AD683" t="str">
            <v>No</v>
          </cell>
          <cell r="AE683" t="str">
            <v>MMIS</v>
          </cell>
          <cell r="AG683" t="str">
            <v>P</v>
          </cell>
        </row>
        <row r="684">
          <cell r="A684">
            <v>1457314650</v>
          </cell>
          <cell r="B684">
            <v>2245370</v>
          </cell>
          <cell r="C684" t="str">
            <v>Susan Randall-Mantella, NP</v>
          </cell>
          <cell r="D684" t="str">
            <v>E0075557</v>
          </cell>
          <cell r="E684" t="str">
            <v>RANDALL-MANTELLA SUSAN MARIE</v>
          </cell>
          <cell r="G684" t="str">
            <v>Kim Dynka</v>
          </cell>
          <cell r="H684" t="str">
            <v>(315) 469-3373</v>
          </cell>
          <cell r="J684" t="str">
            <v xml:space="preserve">kdynka@prldocs.com </v>
          </cell>
          <cell r="L684" t="str">
            <v>All Other:: Mental Health:: Practitioner - Non-Primary Care Provider (PCP):: Practitioner - Primary Care Provider (PCP)</v>
          </cell>
          <cell r="M684" t="str">
            <v>No</v>
          </cell>
          <cell r="R684" t="str">
            <v>RANDALL-MANTELLA SUSAN</v>
          </cell>
          <cell r="W684" t="str">
            <v>RANDALL-MANTELLA SUSAN M</v>
          </cell>
          <cell r="X684" t="str">
            <v>28 CAYUGA ST</v>
          </cell>
          <cell r="Y684" t="str">
            <v>SENECA FALLS</v>
          </cell>
          <cell r="Z684" t="str">
            <v>NY</v>
          </cell>
          <cell r="AA684" t="str">
            <v>13148-1417</v>
          </cell>
          <cell r="AB684" t="str">
            <v>PHYSICIAN</v>
          </cell>
          <cell r="AC684" t="str">
            <v>M</v>
          </cell>
          <cell r="AD684" t="str">
            <v>No</v>
          </cell>
          <cell r="AE684" t="str">
            <v>MMIS</v>
          </cell>
          <cell r="AF684" t="str">
            <v>FCMG</v>
          </cell>
          <cell r="AG684" t="str">
            <v>P</v>
          </cell>
        </row>
        <row r="685">
          <cell r="A685">
            <v>1497771844</v>
          </cell>
          <cell r="B685">
            <v>1754434</v>
          </cell>
          <cell r="C685" t="str">
            <v>Sveen, Anne G., MD</v>
          </cell>
          <cell r="D685" t="str">
            <v>E0124584</v>
          </cell>
          <cell r="E685" t="str">
            <v>SVEEN ANNE GUERRA MD</v>
          </cell>
          <cell r="G685" t="str">
            <v>Lorraine Manzella</v>
          </cell>
          <cell r="H685" t="str">
            <v>(315) 464-6853</v>
          </cell>
          <cell r="J685" t="str">
            <v>MANZELLL@upstate.edu</v>
          </cell>
          <cell r="L685" t="str">
            <v>All Other:: Practitioner - Primary Care Provider (PCP)</v>
          </cell>
          <cell r="M685" t="str">
            <v>Yes</v>
          </cell>
          <cell r="R685" t="str">
            <v>SVEEN ANNE</v>
          </cell>
          <cell r="W685" t="str">
            <v>SVEEN ANNE GUERRA MD</v>
          </cell>
          <cell r="X685" t="str">
            <v>90 PRESIDENTIAL PLZ</v>
          </cell>
          <cell r="Y685" t="str">
            <v>SYRACUSE</v>
          </cell>
          <cell r="Z685" t="str">
            <v>NY</v>
          </cell>
          <cell r="AA685" t="str">
            <v>13202-2240</v>
          </cell>
          <cell r="AB685" t="str">
            <v>PHYSICIAN</v>
          </cell>
          <cell r="AC685" t="str">
            <v>M</v>
          </cell>
          <cell r="AD685" t="str">
            <v>No</v>
          </cell>
          <cell r="AE685" t="str">
            <v>MMIS</v>
          </cell>
          <cell r="AF685" t="str">
            <v>UUH</v>
          </cell>
          <cell r="AG685" t="str">
            <v>P</v>
          </cell>
        </row>
        <row r="686">
          <cell r="A686">
            <v>1962503995</v>
          </cell>
          <cell r="B686">
            <v>1754407</v>
          </cell>
          <cell r="C686" t="str">
            <v>Sveen, John B., MD</v>
          </cell>
          <cell r="D686" t="str">
            <v>E0124587</v>
          </cell>
          <cell r="E686" t="str">
            <v>SVEEN JOHN BJARNE MD</v>
          </cell>
          <cell r="G686" t="str">
            <v>Lorraine Manzella</v>
          </cell>
          <cell r="H686" t="str">
            <v>(315) 464-6853</v>
          </cell>
          <cell r="J686" t="str">
            <v>MANZELLL@upstate.edu</v>
          </cell>
          <cell r="L686" t="str">
            <v>All Other:: Practitioner - Non-Primary Care Provider (PCP)</v>
          </cell>
          <cell r="M686" t="str">
            <v>No</v>
          </cell>
          <cell r="R686" t="str">
            <v>SVEEN JOHN DR.</v>
          </cell>
          <cell r="W686" t="str">
            <v>SVEEN JOHN BJARNE MD</v>
          </cell>
          <cell r="X686" t="str">
            <v>200 E BUFFALO ST</v>
          </cell>
          <cell r="Y686" t="str">
            <v>ITHACA</v>
          </cell>
          <cell r="Z686" t="str">
            <v>NY</v>
          </cell>
          <cell r="AA686" t="str">
            <v>14850-4258</v>
          </cell>
          <cell r="AB686" t="str">
            <v>PHYSICIAN</v>
          </cell>
          <cell r="AC686" t="str">
            <v>M</v>
          </cell>
          <cell r="AD686" t="str">
            <v>No</v>
          </cell>
          <cell r="AE686" t="str">
            <v>MMIS</v>
          </cell>
          <cell r="AF686" t="str">
            <v>UUH</v>
          </cell>
          <cell r="AG686" t="str">
            <v>P</v>
          </cell>
        </row>
        <row r="687">
          <cell r="A687">
            <v>1487849360</v>
          </cell>
          <cell r="B687">
            <v>2925868</v>
          </cell>
          <cell r="C687" t="str">
            <v>Swan, Anne E., NP</v>
          </cell>
          <cell r="D687" t="str">
            <v>E0000586</v>
          </cell>
          <cell r="E687" t="str">
            <v>SWAN ANN E</v>
          </cell>
          <cell r="G687" t="str">
            <v>Lorraine Manzella</v>
          </cell>
          <cell r="H687" t="str">
            <v>(315) 464-6853</v>
          </cell>
          <cell r="J687" t="str">
            <v>MANZELLL@upstate.edu</v>
          </cell>
          <cell r="L687" t="str">
            <v>All Other:: Practitioner - Non-Primary Care Provider (PCP)</v>
          </cell>
          <cell r="M687" t="str">
            <v>Yes</v>
          </cell>
          <cell r="R687" t="str">
            <v>SWAN ANNE</v>
          </cell>
          <cell r="W687" t="str">
            <v>SWAN ANN E</v>
          </cell>
          <cell r="X687" t="str">
            <v>5100 W TAFT RD</v>
          </cell>
          <cell r="Y687" t="str">
            <v>LIVERPOOL</v>
          </cell>
          <cell r="Z687" t="str">
            <v>NY</v>
          </cell>
          <cell r="AA687" t="str">
            <v>13088-4841</v>
          </cell>
          <cell r="AB687" t="str">
            <v>PHYSICIAN</v>
          </cell>
          <cell r="AC687" t="str">
            <v>M</v>
          </cell>
          <cell r="AD687" t="str">
            <v>No</v>
          </cell>
          <cell r="AE687" t="str">
            <v>MMIS</v>
          </cell>
          <cell r="AF687" t="str">
            <v>UUH</v>
          </cell>
          <cell r="AG687" t="str">
            <v>P</v>
          </cell>
        </row>
        <row r="688">
          <cell r="A688">
            <v>1891716791</v>
          </cell>
          <cell r="B688">
            <v>1934707</v>
          </cell>
          <cell r="C688" t="str">
            <v>Swarnkar, Amar Singh, MBBS</v>
          </cell>
          <cell r="D688" t="str">
            <v>E0106582</v>
          </cell>
          <cell r="E688" t="str">
            <v>SWARNKAR AMAR S MD</v>
          </cell>
          <cell r="G688" t="str">
            <v>Lorraine Manzella</v>
          </cell>
          <cell r="H688" t="str">
            <v>(315) 464-6853</v>
          </cell>
          <cell r="J688" t="str">
            <v>MANZELLL@upstate.edu</v>
          </cell>
          <cell r="L688" t="str">
            <v>All Other:: Practitioner - Non-Primary Care Provider (PCP)</v>
          </cell>
          <cell r="M688" t="str">
            <v>No</v>
          </cell>
          <cell r="R688" t="str">
            <v>SWARNKAR AMAR</v>
          </cell>
          <cell r="W688" t="str">
            <v>SWARNKAR AMAR S MD</v>
          </cell>
          <cell r="X688" t="str">
            <v>750 E ADAMS ST</v>
          </cell>
          <cell r="Y688" t="str">
            <v>SYRACUSE</v>
          </cell>
          <cell r="Z688" t="str">
            <v>NY</v>
          </cell>
          <cell r="AA688" t="str">
            <v>13210-2342</v>
          </cell>
          <cell r="AB688" t="str">
            <v>PHYSICIAN</v>
          </cell>
          <cell r="AC688" t="str">
            <v>M</v>
          </cell>
          <cell r="AD688" t="str">
            <v>No</v>
          </cell>
          <cell r="AE688" t="str">
            <v>MMIS</v>
          </cell>
          <cell r="AF688" t="str">
            <v>UUH</v>
          </cell>
          <cell r="AG688" t="str">
            <v>P</v>
          </cell>
        </row>
        <row r="689">
          <cell r="A689">
            <v>1467497503</v>
          </cell>
          <cell r="B689">
            <v>2088975</v>
          </cell>
          <cell r="C689" t="str">
            <v>Swarnkar, Suman A., MBBA</v>
          </cell>
          <cell r="D689" t="str">
            <v>E0091171</v>
          </cell>
          <cell r="E689" t="str">
            <v>SWARNKAR SUMAN AMARSINGH MD</v>
          </cell>
          <cell r="G689" t="str">
            <v>Lorraine Manzella</v>
          </cell>
          <cell r="H689" t="str">
            <v>(315) 464-6853</v>
          </cell>
          <cell r="J689" t="str">
            <v>MANZELLL@upstate.edu</v>
          </cell>
          <cell r="L689" t="str">
            <v>All Other:: Practitioner - Primary Care Provider (PCP)</v>
          </cell>
          <cell r="M689" t="str">
            <v>No</v>
          </cell>
          <cell r="R689" t="str">
            <v>SWARNKAR SUMAN</v>
          </cell>
          <cell r="W689" t="str">
            <v>SWARNKAR SUMAN AMARSINGH MD</v>
          </cell>
          <cell r="X689" t="str">
            <v>UNIV INTERNISTS</v>
          </cell>
          <cell r="Y689" t="str">
            <v>SYRACUSE</v>
          </cell>
          <cell r="Z689" t="str">
            <v>NY</v>
          </cell>
          <cell r="AA689" t="str">
            <v>13202-3188</v>
          </cell>
          <cell r="AB689" t="str">
            <v>PHYSICIAN</v>
          </cell>
          <cell r="AC689" t="str">
            <v>M</v>
          </cell>
          <cell r="AD689" t="str">
            <v>No</v>
          </cell>
          <cell r="AE689" t="str">
            <v>MMIS</v>
          </cell>
          <cell r="AF689" t="str">
            <v>UUH</v>
          </cell>
          <cell r="AG689" t="str">
            <v>P</v>
          </cell>
        </row>
        <row r="690">
          <cell r="A690">
            <v>1891989786</v>
          </cell>
          <cell r="B690">
            <v>2997886</v>
          </cell>
          <cell r="C690" t="str">
            <v>House of the Good Shepherd</v>
          </cell>
          <cell r="D690" t="str">
            <v>E0144765</v>
          </cell>
          <cell r="E690" t="str">
            <v>RTF HS OF THE GOOD SHEPHERD</v>
          </cell>
          <cell r="G690" t="str">
            <v>Robert J. Roberts III</v>
          </cell>
          <cell r="H690" t="str">
            <v>(315) 235-7781</v>
          </cell>
          <cell r="J690" t="str">
            <v>bobr@hgs-utica.com</v>
          </cell>
          <cell r="L690" t="str">
            <v>Mental Health</v>
          </cell>
          <cell r="M690" t="str">
            <v>Yes</v>
          </cell>
          <cell r="R690" t="str">
            <v>THE HOUSE OF THE GOOD SHEPHERD</v>
          </cell>
          <cell r="W690" t="str">
            <v>HOUSE OF THE GOOD SHEPHERD</v>
          </cell>
          <cell r="X690" t="str">
            <v>1550 CHAMPLIN AVE</v>
          </cell>
          <cell r="Y690" t="str">
            <v>UTICA</v>
          </cell>
          <cell r="Z690" t="str">
            <v>NY</v>
          </cell>
          <cell r="AA690" t="str">
            <v>13502-4828</v>
          </cell>
          <cell r="AB690" t="str">
            <v>CHILD CARE INSTITUTION</v>
          </cell>
          <cell r="AC690" t="str">
            <v>M</v>
          </cell>
          <cell r="AD690" t="str">
            <v>No</v>
          </cell>
          <cell r="AE690" t="str">
            <v>MMIS</v>
          </cell>
          <cell r="AG690" t="str">
            <v>P</v>
          </cell>
        </row>
        <row r="691">
          <cell r="A691">
            <v>1194993105</v>
          </cell>
          <cell r="B691">
            <v>3017163</v>
          </cell>
          <cell r="C691" t="str">
            <v>Ali, Fahd, MD</v>
          </cell>
          <cell r="D691" t="str">
            <v>E0283679</v>
          </cell>
          <cell r="E691" t="str">
            <v>ALI FAHD</v>
          </cell>
          <cell r="G691" t="str">
            <v>Lorraine Manzella</v>
          </cell>
          <cell r="H691" t="str">
            <v>(315) 464-6853</v>
          </cell>
          <cell r="J691" t="str">
            <v>MANZELLL@upstate.edu</v>
          </cell>
          <cell r="L691" t="str">
            <v>All Other:: Practitioner - Non-Primary Care Provider (PCP)</v>
          </cell>
          <cell r="M691" t="str">
            <v>Yes</v>
          </cell>
          <cell r="R691" t="str">
            <v>ALI FAHD</v>
          </cell>
          <cell r="W691" t="str">
            <v>ALI FAHD MD</v>
          </cell>
          <cell r="X691" t="str">
            <v>750 E ADAMS ST</v>
          </cell>
          <cell r="Y691" t="str">
            <v>SYRACUSE</v>
          </cell>
          <cell r="Z691" t="str">
            <v>NY</v>
          </cell>
          <cell r="AA691" t="str">
            <v>13210-2342</v>
          </cell>
          <cell r="AB691" t="str">
            <v>PHYSICIAN</v>
          </cell>
          <cell r="AC691" t="str">
            <v>M</v>
          </cell>
          <cell r="AD691" t="str">
            <v>No</v>
          </cell>
          <cell r="AE691" t="str">
            <v>MMIS</v>
          </cell>
          <cell r="AF691" t="str">
            <v>UUH</v>
          </cell>
          <cell r="AG691" t="str">
            <v>P</v>
          </cell>
        </row>
        <row r="692">
          <cell r="A692">
            <v>1881679504</v>
          </cell>
          <cell r="B692">
            <v>2264024</v>
          </cell>
          <cell r="C692" t="str">
            <v>Ali, Syed T., MD</v>
          </cell>
          <cell r="D692" t="str">
            <v>E0073696</v>
          </cell>
          <cell r="E692" t="str">
            <v>ALI SYED  T MD</v>
          </cell>
          <cell r="G692" t="str">
            <v>Lorraine Manzella</v>
          </cell>
          <cell r="H692" t="str">
            <v>(315) 464-6853</v>
          </cell>
          <cell r="J692" t="str">
            <v>MANZELLL@upstate.edu</v>
          </cell>
          <cell r="L692" t="str">
            <v>All Other:: Practitioner - Non-Primary Care Provider (PCP)</v>
          </cell>
          <cell r="M692" t="str">
            <v>No</v>
          </cell>
          <cell r="R692" t="str">
            <v>ALI SYED DR.</v>
          </cell>
          <cell r="W692" t="str">
            <v>ALI SYED  T MD</v>
          </cell>
          <cell r="X692" t="str">
            <v>750 E ADAMS ST</v>
          </cell>
          <cell r="Y692" t="str">
            <v>SYRACUSE</v>
          </cell>
          <cell r="Z692" t="str">
            <v>NY</v>
          </cell>
          <cell r="AA692" t="str">
            <v>13210-2342</v>
          </cell>
          <cell r="AB692" t="str">
            <v>PHYSICIAN</v>
          </cell>
          <cell r="AC692" t="str">
            <v>M</v>
          </cell>
          <cell r="AD692" t="str">
            <v>No</v>
          </cell>
          <cell r="AE692" t="str">
            <v>MMIS</v>
          </cell>
          <cell r="AF692" t="str">
            <v>UUH</v>
          </cell>
          <cell r="AG692" t="str">
            <v>P</v>
          </cell>
        </row>
        <row r="693">
          <cell r="A693">
            <v>1528244555</v>
          </cell>
          <cell r="B693">
            <v>3122667</v>
          </cell>
          <cell r="C693" t="str">
            <v>Alice Miller, MD</v>
          </cell>
          <cell r="D693" t="str">
            <v>E0295682</v>
          </cell>
          <cell r="E693" t="str">
            <v>ALICE CARRIN MILLER</v>
          </cell>
          <cell r="G693" t="str">
            <v>Kim Dynka</v>
          </cell>
          <cell r="H693" t="str">
            <v>(315) 488-0996</v>
          </cell>
          <cell r="J693" t="str">
            <v xml:space="preserve">kdynka@prldocs.com </v>
          </cell>
          <cell r="L693" t="str">
            <v>All Other:: Practitioner - Primary Care Provider (PCP)</v>
          </cell>
          <cell r="M693" t="str">
            <v>No</v>
          </cell>
          <cell r="R693" t="str">
            <v>MILLER ALICE</v>
          </cell>
          <cell r="W693" t="str">
            <v>MILLER ALICE CARRIN MD</v>
          </cell>
          <cell r="X693" t="str">
            <v>436 HINSDALE RD</v>
          </cell>
          <cell r="Y693" t="str">
            <v>CAMILLUS</v>
          </cell>
          <cell r="Z693" t="str">
            <v>NY</v>
          </cell>
          <cell r="AA693" t="str">
            <v>13031-1648</v>
          </cell>
          <cell r="AB693" t="str">
            <v>PHYSICIAN</v>
          </cell>
          <cell r="AC693" t="str">
            <v>M</v>
          </cell>
          <cell r="AD693" t="str">
            <v>No</v>
          </cell>
          <cell r="AE693" t="str">
            <v>MMIS</v>
          </cell>
          <cell r="AF693" t="str">
            <v>FCMG</v>
          </cell>
          <cell r="AG693" t="str">
            <v>P</v>
          </cell>
        </row>
        <row r="694">
          <cell r="A694">
            <v>1821026857</v>
          </cell>
          <cell r="B694">
            <v>2097978</v>
          </cell>
          <cell r="C694" t="str">
            <v>Allam, Fatme A., MD</v>
          </cell>
          <cell r="D694" t="str">
            <v>E0090271</v>
          </cell>
          <cell r="E694" t="str">
            <v>ALLAM FATME ALI MD</v>
          </cell>
          <cell r="G694" t="str">
            <v>Lorraine Manzella</v>
          </cell>
          <cell r="H694" t="str">
            <v>(315) 464-6853</v>
          </cell>
          <cell r="J694" t="str">
            <v>MANZELLL@upstate.edu</v>
          </cell>
          <cell r="L694" t="str">
            <v>All Other:: Practitioner - Non-Primary Care Provider (PCP)</v>
          </cell>
          <cell r="M694" t="str">
            <v>No</v>
          </cell>
          <cell r="R694" t="str">
            <v>ALLAM FATME</v>
          </cell>
          <cell r="W694" t="str">
            <v>ALLAM FATME ALI MD</v>
          </cell>
          <cell r="X694" t="str">
            <v>DEPT MEDICINE</v>
          </cell>
          <cell r="Y694" t="str">
            <v>SYRACUSE</v>
          </cell>
          <cell r="Z694" t="str">
            <v>NY</v>
          </cell>
          <cell r="AA694" t="str">
            <v>13210-2342</v>
          </cell>
          <cell r="AB694" t="str">
            <v>PHYSICIAN</v>
          </cell>
          <cell r="AC694" t="str">
            <v>M</v>
          </cell>
          <cell r="AD694" t="str">
            <v>No</v>
          </cell>
          <cell r="AE694" t="str">
            <v>MMIS</v>
          </cell>
          <cell r="AF694" t="str">
            <v>UUH</v>
          </cell>
          <cell r="AG694" t="str">
            <v>P</v>
          </cell>
        </row>
        <row r="695">
          <cell r="A695">
            <v>1134283104</v>
          </cell>
          <cell r="B695">
            <v>903324</v>
          </cell>
          <cell r="C695" t="str">
            <v>Henry M. Klotz, MD</v>
          </cell>
          <cell r="D695" t="str">
            <v>E0209418</v>
          </cell>
          <cell r="E695" t="str">
            <v>KLOTZ HENRY MARK           MD</v>
          </cell>
          <cell r="H695" t="str">
            <v>(315) 253-5151</v>
          </cell>
          <cell r="L695" t="str">
            <v>All Other:: Practitioner - Non-Primary Care Provider (PCP)</v>
          </cell>
          <cell r="M695" t="str">
            <v>No</v>
          </cell>
          <cell r="R695" t="str">
            <v>KLOTZ HENRY</v>
          </cell>
          <cell r="W695" t="str">
            <v>KLOTZ HENRY MARK           MD</v>
          </cell>
          <cell r="X695" t="str">
            <v>17 LANSING ST</v>
          </cell>
          <cell r="Y695" t="str">
            <v>AUBURN</v>
          </cell>
          <cell r="Z695" t="str">
            <v>NY</v>
          </cell>
          <cell r="AA695" t="str">
            <v>13021-1983</v>
          </cell>
          <cell r="AB695" t="str">
            <v>PHYSICIAN</v>
          </cell>
          <cell r="AC695" t="str">
            <v>M</v>
          </cell>
          <cell r="AD695" t="str">
            <v>No</v>
          </cell>
          <cell r="AE695" t="str">
            <v>MMIS</v>
          </cell>
          <cell r="AF695" t="str">
            <v>Auburn Community</v>
          </cell>
          <cell r="AG695" t="str">
            <v>P</v>
          </cell>
        </row>
        <row r="696">
          <cell r="A696">
            <v>1306821871</v>
          </cell>
          <cell r="B696">
            <v>845487</v>
          </cell>
          <cell r="C696" t="str">
            <v>Henry Schoeneck III, MD</v>
          </cell>
          <cell r="D696" t="str">
            <v>E0215191</v>
          </cell>
          <cell r="E696" t="str">
            <v>SCHOENECK HENRY W III MD</v>
          </cell>
          <cell r="G696" t="str">
            <v>Kim Dynka</v>
          </cell>
          <cell r="H696" t="str">
            <v>(315) 487-1573</v>
          </cell>
          <cell r="J696" t="str">
            <v xml:space="preserve">kdynka@prldocs.com </v>
          </cell>
          <cell r="L696" t="str">
            <v>All Other:: Practitioner - Primary Care Provider (PCP)</v>
          </cell>
          <cell r="M696" t="str">
            <v>No</v>
          </cell>
          <cell r="R696" t="str">
            <v>SCHOENECK HENRY</v>
          </cell>
          <cell r="W696" t="str">
            <v>SCHOENECK HENRY W III MD</v>
          </cell>
          <cell r="X696" t="str">
            <v>CROUSE IRVING HOSP</v>
          </cell>
          <cell r="Y696" t="str">
            <v>SYRACUSE</v>
          </cell>
          <cell r="Z696" t="str">
            <v>NY</v>
          </cell>
          <cell r="AA696">
            <v>13210</v>
          </cell>
          <cell r="AB696" t="str">
            <v>PHYSICIAN</v>
          </cell>
          <cell r="AC696" t="str">
            <v>M</v>
          </cell>
          <cell r="AD696" t="str">
            <v>No</v>
          </cell>
          <cell r="AE696" t="str">
            <v>MMIS</v>
          </cell>
          <cell r="AF696" t="str">
            <v>FCMG</v>
          </cell>
          <cell r="AG696" t="str">
            <v>P</v>
          </cell>
        </row>
        <row r="697">
          <cell r="A697">
            <v>1891724076</v>
          </cell>
          <cell r="B697">
            <v>3658835</v>
          </cell>
          <cell r="C697" t="str">
            <v>Herbert L. Kunkle, Jr., MD</v>
          </cell>
          <cell r="D697" t="str">
            <v>E0356217</v>
          </cell>
          <cell r="E697" t="str">
            <v>KUNKLE HERBERT L</v>
          </cell>
          <cell r="H697" t="str">
            <v>(315) 252-7559</v>
          </cell>
          <cell r="L697" t="str">
            <v>All Other:: Practitioner - Non-Primary Care Provider (PCP)</v>
          </cell>
          <cell r="M697" t="str">
            <v>No</v>
          </cell>
          <cell r="R697" t="str">
            <v>KUNKLE HERBERT</v>
          </cell>
          <cell r="W697" t="str">
            <v>KUNKLE HERBERT L</v>
          </cell>
          <cell r="X697" t="str">
            <v>77 NELSON ST STE 120</v>
          </cell>
          <cell r="Y697" t="str">
            <v>AUBURN</v>
          </cell>
          <cell r="Z697" t="str">
            <v>NY</v>
          </cell>
          <cell r="AA697" t="str">
            <v>13021-1941</v>
          </cell>
          <cell r="AB697" t="str">
            <v>PHYSICIAN</v>
          </cell>
          <cell r="AC697" t="str">
            <v>M</v>
          </cell>
          <cell r="AD697" t="str">
            <v>No</v>
          </cell>
          <cell r="AE697" t="str">
            <v>MMIS</v>
          </cell>
          <cell r="AF697" t="str">
            <v>Auburn Community</v>
          </cell>
          <cell r="AG697" t="str">
            <v>P</v>
          </cell>
        </row>
        <row r="698">
          <cell r="A698">
            <v>1578686788</v>
          </cell>
          <cell r="B698">
            <v>2974409</v>
          </cell>
          <cell r="C698" t="str">
            <v>Knutsen, Christian, MD</v>
          </cell>
          <cell r="D698" t="str">
            <v>E0005387</v>
          </cell>
          <cell r="E698" t="str">
            <v>KNUTSEN CHRISTIAN CONRAD MEYER MD</v>
          </cell>
          <cell r="G698" t="str">
            <v>Lorraine Manzella</v>
          </cell>
          <cell r="H698" t="str">
            <v>(315) 464-6853</v>
          </cell>
          <cell r="J698" t="str">
            <v>MANZELLL@upstate.edu</v>
          </cell>
          <cell r="L698" t="str">
            <v>All Other:: Practitioner - Non-Primary Care Provider (PCP)</v>
          </cell>
          <cell r="M698" t="str">
            <v>No</v>
          </cell>
          <cell r="R698" t="str">
            <v>KNUTSEN CHRISTIAN</v>
          </cell>
          <cell r="W698" t="str">
            <v>KNUTSEN CHRISTIAN CONRAD MEYER MD</v>
          </cell>
          <cell r="X698" t="str">
            <v>750 E ADAMS ST</v>
          </cell>
          <cell r="Y698" t="str">
            <v>SYRACUSE</v>
          </cell>
          <cell r="Z698" t="str">
            <v>NY</v>
          </cell>
          <cell r="AA698" t="str">
            <v>13210-2342</v>
          </cell>
          <cell r="AB698" t="str">
            <v>PHYSICIAN</v>
          </cell>
          <cell r="AC698" t="str">
            <v>M</v>
          </cell>
          <cell r="AD698" t="str">
            <v>No</v>
          </cell>
          <cell r="AE698" t="str">
            <v>MMIS</v>
          </cell>
          <cell r="AF698" t="str">
            <v>UUH</v>
          </cell>
          <cell r="AG698" t="str">
            <v>P</v>
          </cell>
        </row>
        <row r="699">
          <cell r="A699">
            <v>1508898321</v>
          </cell>
          <cell r="B699">
            <v>1437365</v>
          </cell>
          <cell r="C699" t="str">
            <v>Central New York Services, Inc.</v>
          </cell>
          <cell r="D699" t="str">
            <v>E0156239</v>
          </cell>
          <cell r="E699" t="str">
            <v>CENTRAL NEW YORK SERVICES INC</v>
          </cell>
          <cell r="G699" t="str">
            <v>John J. Warren</v>
          </cell>
          <cell r="H699" t="str">
            <v>(315) 478-2453</v>
          </cell>
          <cell r="J699" t="str">
            <v>jwarren@cnyservices.org</v>
          </cell>
          <cell r="L699" t="str">
            <v>All Other:: Mental Health:: Substance Abuse</v>
          </cell>
          <cell r="M699" t="str">
            <v>Yes</v>
          </cell>
          <cell r="R699" t="str">
            <v>CENTRAL NEW YORK SERVICES.INC.</v>
          </cell>
          <cell r="W699" t="str">
            <v>CENTRAL NEW YORK SERVICES INC</v>
          </cell>
          <cell r="X699" t="str">
            <v>321 W ONONDAGA ST</v>
          </cell>
          <cell r="Y699" t="str">
            <v>SYRACUSE</v>
          </cell>
          <cell r="Z699" t="str">
            <v>NY</v>
          </cell>
          <cell r="AA699" t="str">
            <v>13202-3207</v>
          </cell>
          <cell r="AB699" t="str">
            <v>MULTI-TYPE</v>
          </cell>
          <cell r="AC699" t="str">
            <v>M</v>
          </cell>
          <cell r="AD699" t="str">
            <v>No</v>
          </cell>
          <cell r="AE699" t="str">
            <v>MMIS</v>
          </cell>
          <cell r="AF699" t="str">
            <v>CNY Services</v>
          </cell>
          <cell r="AG699" t="str">
            <v>P</v>
          </cell>
        </row>
        <row r="700">
          <cell r="A700">
            <v>1013940931</v>
          </cell>
          <cell r="B700">
            <v>2558170</v>
          </cell>
          <cell r="C700" t="str">
            <v>Cerminaro, Anthony F., NP</v>
          </cell>
          <cell r="D700" t="str">
            <v>E0044334</v>
          </cell>
          <cell r="E700" t="str">
            <v>CERMINARO ANTHONY F</v>
          </cell>
          <cell r="G700" t="str">
            <v>Lorraine Manzella</v>
          </cell>
          <cell r="H700" t="str">
            <v>(315) 464-6853</v>
          </cell>
          <cell r="J700" t="str">
            <v>MANZELLL@upstate.edu</v>
          </cell>
          <cell r="L700" t="str">
            <v>Practitioner - Non-Primary Care Provider (PCP)</v>
          </cell>
          <cell r="M700" t="str">
            <v>No</v>
          </cell>
          <cell r="R700" t="str">
            <v>CERMINARO ANTHONY</v>
          </cell>
          <cell r="W700" t="str">
            <v>CERMINARO ANTHONY F</v>
          </cell>
          <cell r="X700" t="str">
            <v>750 E ADAMS ST</v>
          </cell>
          <cell r="Y700" t="str">
            <v>SYRACUSE</v>
          </cell>
          <cell r="Z700" t="str">
            <v>NY</v>
          </cell>
          <cell r="AA700" t="str">
            <v>13210-2342</v>
          </cell>
          <cell r="AB700" t="str">
            <v>PHYSICIAN</v>
          </cell>
          <cell r="AC700" t="str">
            <v>M</v>
          </cell>
          <cell r="AD700" t="str">
            <v>No</v>
          </cell>
          <cell r="AE700" t="str">
            <v>MMIS</v>
          </cell>
          <cell r="AF700" t="str">
            <v>UUH</v>
          </cell>
          <cell r="AG700" t="str">
            <v>P</v>
          </cell>
        </row>
        <row r="701">
          <cell r="A701">
            <v>1912996273</v>
          </cell>
          <cell r="B701">
            <v>714558</v>
          </cell>
          <cell r="C701" t="str">
            <v>Chabot, Francis Dr.</v>
          </cell>
          <cell r="D701" t="str">
            <v>E0228250</v>
          </cell>
          <cell r="E701" t="str">
            <v>CHABOT FRANCIS E           MD</v>
          </cell>
          <cell r="G701" t="str">
            <v>Chabot, Francis Dr.</v>
          </cell>
          <cell r="H701" t="str">
            <v>(315) 841-4178</v>
          </cell>
          <cell r="J701" t="str">
            <v>watervil@stemc.org</v>
          </cell>
          <cell r="L701" t="str">
            <v>All Other:: Practitioner - Primary Care Provider (PCP)</v>
          </cell>
          <cell r="M701" t="str">
            <v>Yes</v>
          </cell>
          <cell r="R701" t="str">
            <v>CHABOT FRANCIS</v>
          </cell>
          <cell r="W701" t="str">
            <v>CHABOT FRANCIS E           MD</v>
          </cell>
          <cell r="X701" t="str">
            <v>120 HOBART ST</v>
          </cell>
          <cell r="Y701" t="str">
            <v>UTICA</v>
          </cell>
          <cell r="Z701" t="str">
            <v>NY</v>
          </cell>
          <cell r="AA701" t="str">
            <v>13501-4308</v>
          </cell>
          <cell r="AB701" t="str">
            <v>PHYSICIAN</v>
          </cell>
          <cell r="AC701" t="str">
            <v>M</v>
          </cell>
          <cell r="AD701" t="str">
            <v>No</v>
          </cell>
          <cell r="AE701" t="str">
            <v>MMIS</v>
          </cell>
          <cell r="AF701" t="str">
            <v>SEMC</v>
          </cell>
          <cell r="AG701" t="str">
            <v>P</v>
          </cell>
        </row>
        <row r="702">
          <cell r="A702">
            <v>1245200534</v>
          </cell>
          <cell r="B702">
            <v>2883205</v>
          </cell>
          <cell r="C702" t="str">
            <v>Chang, Yiling Katharine, MD</v>
          </cell>
          <cell r="D702" t="str">
            <v>E0011884</v>
          </cell>
          <cell r="E702" t="str">
            <v>CHANG YILING KATHARINE MD</v>
          </cell>
          <cell r="G702" t="str">
            <v>Lorraine Manzella</v>
          </cell>
          <cell r="H702" t="str">
            <v>(315) 464-6853</v>
          </cell>
          <cell r="J702" t="str">
            <v>MANZELLL@upstate.edu</v>
          </cell>
          <cell r="L702" t="str">
            <v>All Other:: Practitioner - Primary Care Provider (PCP)</v>
          </cell>
          <cell r="M702" t="str">
            <v>Yes</v>
          </cell>
          <cell r="R702" t="str">
            <v>CHANG YILING</v>
          </cell>
          <cell r="W702" t="str">
            <v>CHANG YILING KATHARINE MD</v>
          </cell>
          <cell r="X702" t="str">
            <v>90 PRESIDENTIAL PLZ</v>
          </cell>
          <cell r="Y702" t="str">
            <v>SYRACUSE</v>
          </cell>
          <cell r="Z702" t="str">
            <v>NY</v>
          </cell>
          <cell r="AA702" t="str">
            <v>13202-2240</v>
          </cell>
          <cell r="AB702" t="str">
            <v>PHYSICIAN</v>
          </cell>
          <cell r="AC702" t="str">
            <v>M</v>
          </cell>
          <cell r="AD702" t="str">
            <v>No</v>
          </cell>
          <cell r="AE702" t="str">
            <v>MMIS</v>
          </cell>
          <cell r="AF702" t="str">
            <v>UUH</v>
          </cell>
          <cell r="AG702" t="str">
            <v>P</v>
          </cell>
        </row>
        <row r="703">
          <cell r="A703">
            <v>1639304793</v>
          </cell>
          <cell r="B703">
            <v>3483676</v>
          </cell>
          <cell r="C703" t="str">
            <v>Changlai, Brian A, MD</v>
          </cell>
          <cell r="D703" t="str">
            <v>E0337784</v>
          </cell>
          <cell r="E703" t="str">
            <v>CHANGLAI BRIAN</v>
          </cell>
          <cell r="G703" t="str">
            <v>Lorraine Manzella</v>
          </cell>
          <cell r="H703" t="str">
            <v>(315) 464-6853</v>
          </cell>
          <cell r="J703" t="str">
            <v>MANZELLL@upstate.edu</v>
          </cell>
          <cell r="L703" t="str">
            <v>Practitioner - Non-Primary Care Provider (PCP)</v>
          </cell>
          <cell r="M703" t="str">
            <v>Yes</v>
          </cell>
          <cell r="R703" t="str">
            <v>CHANGLAI BRIAN</v>
          </cell>
          <cell r="W703" t="str">
            <v>CHANGLAI BRIAN</v>
          </cell>
          <cell r="X703" t="str">
            <v>750 EAST ADAMS STREET</v>
          </cell>
          <cell r="Y703" t="str">
            <v>SYRACUSE</v>
          </cell>
          <cell r="Z703" t="str">
            <v>NY</v>
          </cell>
          <cell r="AA703" t="str">
            <v>13210-0000</v>
          </cell>
          <cell r="AB703" t="str">
            <v>PHYSICIAN</v>
          </cell>
          <cell r="AC703" t="str">
            <v>M</v>
          </cell>
          <cell r="AD703" t="str">
            <v>No</v>
          </cell>
          <cell r="AE703" t="str">
            <v>MMIS</v>
          </cell>
          <cell r="AF703" t="str">
            <v>UUH</v>
          </cell>
          <cell r="AG703" t="str">
            <v>P</v>
          </cell>
        </row>
        <row r="704">
          <cell r="A704">
            <v>1386696813</v>
          </cell>
          <cell r="B704">
            <v>2136309</v>
          </cell>
          <cell r="C704" t="str">
            <v>Charlamb, Jayne R., MD</v>
          </cell>
          <cell r="D704" t="str">
            <v>E0086441</v>
          </cell>
          <cell r="E704" t="str">
            <v>CHARLAMB JAYNE R MD</v>
          </cell>
          <cell r="G704" t="str">
            <v>Lorraine Manzella</v>
          </cell>
          <cell r="H704" t="str">
            <v>(315) 464-6853</v>
          </cell>
          <cell r="J704" t="str">
            <v>MANZELLL@upstate.edu</v>
          </cell>
          <cell r="L704" t="str">
            <v>Practitioner - Primary Care Provider (PCP)</v>
          </cell>
          <cell r="M704" t="str">
            <v>No</v>
          </cell>
          <cell r="R704" t="str">
            <v>CHARLAMB JAYNE</v>
          </cell>
          <cell r="W704" t="str">
            <v>CHARLAMB JAYNE R MD</v>
          </cell>
          <cell r="X704" t="str">
            <v>750 E ADAMS ST</v>
          </cell>
          <cell r="Y704" t="str">
            <v>SYRACUSE</v>
          </cell>
          <cell r="Z704" t="str">
            <v>NY</v>
          </cell>
          <cell r="AA704" t="str">
            <v>13210-2342</v>
          </cell>
          <cell r="AB704" t="str">
            <v>PHYSICIAN</v>
          </cell>
          <cell r="AC704" t="str">
            <v>M</v>
          </cell>
          <cell r="AD704" t="str">
            <v>No</v>
          </cell>
          <cell r="AE704" t="str">
            <v>MMIS</v>
          </cell>
          <cell r="AF704" t="str">
            <v>UUH</v>
          </cell>
          <cell r="AG704" t="str">
            <v>P</v>
          </cell>
        </row>
        <row r="705">
          <cell r="A705">
            <v>1588643423</v>
          </cell>
          <cell r="B705">
            <v>2184563</v>
          </cell>
          <cell r="C705" t="str">
            <v>Charles Keenen, MD</v>
          </cell>
          <cell r="D705" t="str">
            <v>E0081624</v>
          </cell>
          <cell r="E705" t="str">
            <v>KEENEN CHARLES H MD</v>
          </cell>
          <cell r="G705" t="str">
            <v>Kim Dynka</v>
          </cell>
          <cell r="H705" t="str">
            <v>(315) 282-0525</v>
          </cell>
          <cell r="J705" t="str">
            <v xml:space="preserve">kdynka@prldocs.com </v>
          </cell>
          <cell r="L705" t="str">
            <v>All Other:: Practitioner - Primary Care Provider (PCP)</v>
          </cell>
          <cell r="M705" t="str">
            <v>No</v>
          </cell>
          <cell r="R705" t="str">
            <v>KEENEN CHARLES</v>
          </cell>
          <cell r="W705" t="str">
            <v>KEENEN CHARLES H MD</v>
          </cell>
          <cell r="X705" t="str">
            <v>EAST HILLS MED ASSOC</v>
          </cell>
          <cell r="Y705" t="str">
            <v>AUBURN</v>
          </cell>
          <cell r="Z705" t="str">
            <v>NY</v>
          </cell>
          <cell r="AA705" t="str">
            <v>13021-2703</v>
          </cell>
          <cell r="AB705" t="str">
            <v>PHYSICIAN</v>
          </cell>
          <cell r="AC705" t="str">
            <v>M</v>
          </cell>
          <cell r="AD705" t="str">
            <v>No</v>
          </cell>
          <cell r="AE705" t="str">
            <v>MMIS</v>
          </cell>
          <cell r="AF705" t="str">
            <v>FCMG</v>
          </cell>
          <cell r="AG705" t="str">
            <v>P</v>
          </cell>
        </row>
        <row r="706">
          <cell r="A706">
            <v>1679552673</v>
          </cell>
          <cell r="B706">
            <v>2211383</v>
          </cell>
          <cell r="C706" t="str">
            <v>Sharon Springer, MD</v>
          </cell>
          <cell r="D706" t="str">
            <v>E0078947</v>
          </cell>
          <cell r="E706" t="str">
            <v>SPRINGER SHARON SARA MD</v>
          </cell>
          <cell r="G706" t="str">
            <v>Kim Dynka</v>
          </cell>
          <cell r="H706" t="str">
            <v>(315) 476-7600</v>
          </cell>
          <cell r="J706" t="str">
            <v xml:space="preserve">kdynka@prldocs.com </v>
          </cell>
          <cell r="L706" t="str">
            <v>All Other:: Practitioner - Primary Care Provider (PCP)</v>
          </cell>
          <cell r="M706" t="str">
            <v>No</v>
          </cell>
          <cell r="R706" t="str">
            <v>SPRINGER SHARON</v>
          </cell>
          <cell r="W706" t="str">
            <v>SPRINGER SHARON SARA MD</v>
          </cell>
          <cell r="X706" t="str">
            <v>127 SEELEY RD</v>
          </cell>
          <cell r="Y706" t="str">
            <v>SYRACUSE</v>
          </cell>
          <cell r="Z706" t="str">
            <v>NY</v>
          </cell>
          <cell r="AA706" t="str">
            <v>13224-1113</v>
          </cell>
          <cell r="AB706" t="str">
            <v>PHYSICIAN</v>
          </cell>
          <cell r="AC706" t="str">
            <v>M</v>
          </cell>
          <cell r="AD706" t="str">
            <v>No</v>
          </cell>
          <cell r="AE706" t="str">
            <v>MMIS</v>
          </cell>
          <cell r="AF706" t="str">
            <v>FCMG</v>
          </cell>
          <cell r="AG706" t="str">
            <v>P</v>
          </cell>
        </row>
        <row r="707">
          <cell r="A707">
            <v>1891025946</v>
          </cell>
          <cell r="B707">
            <v>3297876</v>
          </cell>
          <cell r="C707" t="str">
            <v>Jacqueline Barkley</v>
          </cell>
          <cell r="D707" t="str">
            <v>E0315487</v>
          </cell>
          <cell r="E707" t="str">
            <v>BARKLEY JACQUELINE Z</v>
          </cell>
          <cell r="G707" t="str">
            <v>Derrick Murry</v>
          </cell>
          <cell r="H707" t="str">
            <v>(315) 452-2828</v>
          </cell>
          <cell r="J707" t="str">
            <v>Derrick.Murry@sjphysicians.org</v>
          </cell>
          <cell r="L707" t="str">
            <v>All Other:: Practitioner - Non-Primary Care Provider (PCP)</v>
          </cell>
          <cell r="M707" t="str">
            <v>No</v>
          </cell>
          <cell r="R707" t="str">
            <v>BARKLEY JACQUELINE</v>
          </cell>
          <cell r="W707" t="str">
            <v>BARKLEY JACQUELINE Z</v>
          </cell>
          <cell r="X707" t="str">
            <v>736 IRVING AVE</v>
          </cell>
          <cell r="Y707" t="str">
            <v>SYRACUSE</v>
          </cell>
          <cell r="Z707" t="str">
            <v>NY</v>
          </cell>
          <cell r="AA707" t="str">
            <v>13210-1687</v>
          </cell>
          <cell r="AB707" t="str">
            <v>PHYSICIAN</v>
          </cell>
          <cell r="AC707" t="str">
            <v>M</v>
          </cell>
          <cell r="AD707" t="str">
            <v>No</v>
          </cell>
          <cell r="AE707" t="str">
            <v>MMIS</v>
          </cell>
          <cell r="AG707" t="str">
            <v>P</v>
          </cell>
        </row>
        <row r="708">
          <cell r="A708">
            <v>1073619409</v>
          </cell>
          <cell r="B708">
            <v>2730523</v>
          </cell>
          <cell r="C708" t="str">
            <v>Mya Robertson</v>
          </cell>
          <cell r="D708" t="str">
            <v>E0027135</v>
          </cell>
          <cell r="E708" t="str">
            <v>ROBERTSON MYA D NP</v>
          </cell>
          <cell r="G708" t="str">
            <v>Derrick Murry</v>
          </cell>
          <cell r="H708" t="str">
            <v>(315) 452-2828</v>
          </cell>
          <cell r="J708" t="str">
            <v>Derrick.Murry@sjphysicians.org</v>
          </cell>
          <cell r="L708" t="str">
            <v>All Other:: Practitioner - Non-Primary Care Provider (PCP)</v>
          </cell>
          <cell r="M708" t="str">
            <v>No</v>
          </cell>
          <cell r="R708" t="str">
            <v>ROBERTSON MYA</v>
          </cell>
          <cell r="W708" t="str">
            <v>ROBERTSON MYA DEA</v>
          </cell>
          <cell r="X708" t="str">
            <v>5100 W TAFT RD</v>
          </cell>
          <cell r="Y708" t="str">
            <v>LIVERPOOL</v>
          </cell>
          <cell r="Z708" t="str">
            <v>NY</v>
          </cell>
          <cell r="AA708" t="str">
            <v>13088-4841</v>
          </cell>
          <cell r="AB708" t="str">
            <v>PHYSICIAN</v>
          </cell>
          <cell r="AC708" t="str">
            <v>M</v>
          </cell>
          <cell r="AD708" t="str">
            <v>No</v>
          </cell>
          <cell r="AE708" t="str">
            <v>MMIS</v>
          </cell>
          <cell r="AG708" t="str">
            <v>P</v>
          </cell>
        </row>
        <row r="709">
          <cell r="A709">
            <v>1538183660</v>
          </cell>
          <cell r="B709">
            <v>2117866</v>
          </cell>
          <cell r="C709" t="str">
            <v>Contello, Kathie A., NP</v>
          </cell>
          <cell r="D709" t="str">
            <v>E0088283</v>
          </cell>
          <cell r="E709" t="str">
            <v>SHEA-CONTELLO KATHIE ANNE</v>
          </cell>
          <cell r="G709" t="str">
            <v>Lorraine Manzella</v>
          </cell>
          <cell r="H709" t="str">
            <v>(315) 464-6853</v>
          </cell>
          <cell r="J709" t="str">
            <v>MANZELLL@upstate.edu</v>
          </cell>
          <cell r="L709" t="str">
            <v>Practitioner - Non-Primary Care Provider (PCP)</v>
          </cell>
          <cell r="M709" t="str">
            <v>Yes</v>
          </cell>
          <cell r="R709" t="str">
            <v>CONTELLO KATHIE</v>
          </cell>
          <cell r="W709" t="str">
            <v>SHEA-CONTELLO KATHIE ANNE</v>
          </cell>
          <cell r="X709" t="str">
            <v>750 E ADAMS ST</v>
          </cell>
          <cell r="Y709" t="str">
            <v>SYRACUSE</v>
          </cell>
          <cell r="Z709" t="str">
            <v>NY</v>
          </cell>
          <cell r="AA709" t="str">
            <v>13210-2342</v>
          </cell>
          <cell r="AB709" t="str">
            <v>PHYSICIAN</v>
          </cell>
          <cell r="AC709" t="str">
            <v>M</v>
          </cell>
          <cell r="AD709" t="str">
            <v>No</v>
          </cell>
          <cell r="AE709" t="str">
            <v>MMIS</v>
          </cell>
          <cell r="AF709" t="str">
            <v>UUH</v>
          </cell>
          <cell r="AG709" t="str">
            <v>P</v>
          </cell>
        </row>
        <row r="710">
          <cell r="A710">
            <v>1811959612</v>
          </cell>
          <cell r="B710">
            <v>2881712</v>
          </cell>
          <cell r="C710" t="str">
            <v>Cooney, Derek R., MD</v>
          </cell>
          <cell r="D710" t="str">
            <v>E0012033</v>
          </cell>
          <cell r="E710" t="str">
            <v>COONEY DEREK ROBERT MD</v>
          </cell>
          <cell r="G710" t="str">
            <v>Lorraine Manzella</v>
          </cell>
          <cell r="H710" t="str">
            <v>(315) 464-6853</v>
          </cell>
          <cell r="J710" t="str">
            <v>MANZELLL@upstate.edu</v>
          </cell>
          <cell r="L710" t="str">
            <v>All Other:: Practitioner - Non-Primary Care Provider (PCP)</v>
          </cell>
          <cell r="M710" t="str">
            <v>Yes</v>
          </cell>
          <cell r="R710" t="str">
            <v>COONEY DEREK</v>
          </cell>
          <cell r="W710" t="str">
            <v>COONEY DEREK ROBERT</v>
          </cell>
          <cell r="X710" t="str">
            <v>750 E ADAMS ST</v>
          </cell>
          <cell r="Y710" t="str">
            <v>SYRACUSE</v>
          </cell>
          <cell r="Z710" t="str">
            <v>NY</v>
          </cell>
          <cell r="AA710" t="str">
            <v>13210-2342</v>
          </cell>
          <cell r="AB710" t="str">
            <v>PHYSICIAN</v>
          </cell>
          <cell r="AC710" t="str">
            <v>M</v>
          </cell>
          <cell r="AD710" t="str">
            <v>No</v>
          </cell>
          <cell r="AE710" t="str">
            <v>MMIS</v>
          </cell>
          <cell r="AF710" t="str">
            <v>UUH</v>
          </cell>
          <cell r="AG710" t="str">
            <v>P</v>
          </cell>
        </row>
        <row r="711">
          <cell r="A711">
            <v>1811976160</v>
          </cell>
          <cell r="B711">
            <v>2527957</v>
          </cell>
          <cell r="C711" t="str">
            <v>Lynn Cahill-Hoy, NP</v>
          </cell>
          <cell r="D711" t="str">
            <v>E0047348</v>
          </cell>
          <cell r="E711" t="str">
            <v>CAHILL-HOY LYNN C</v>
          </cell>
          <cell r="G711" t="str">
            <v>Kim Dynka</v>
          </cell>
          <cell r="H711" t="str">
            <v>(315) 671-0766</v>
          </cell>
          <cell r="J711" t="str">
            <v xml:space="preserve">kdynka@prldocs.com </v>
          </cell>
          <cell r="L711" t="str">
            <v>All Other:: Practitioner - Non-Primary Care Provider (PCP):: Practitioner - Primary Care Provider (PCP)</v>
          </cell>
          <cell r="M711" t="str">
            <v>No</v>
          </cell>
          <cell r="R711" t="str">
            <v>CAHILL-HOY LYNN</v>
          </cell>
          <cell r="W711" t="str">
            <v>CAHILL-HOY LYNN C</v>
          </cell>
          <cell r="X711" t="str">
            <v>436 HINSDALE RD</v>
          </cell>
          <cell r="Y711" t="str">
            <v>CAMILLUS</v>
          </cell>
          <cell r="Z711" t="str">
            <v>NY</v>
          </cell>
          <cell r="AA711" t="str">
            <v>13031-1648</v>
          </cell>
          <cell r="AB711" t="str">
            <v>PHYSICIAN</v>
          </cell>
          <cell r="AC711" t="str">
            <v>M</v>
          </cell>
          <cell r="AD711" t="str">
            <v>No</v>
          </cell>
          <cell r="AE711" t="str">
            <v>MMIS</v>
          </cell>
          <cell r="AF711" t="str">
            <v>FCMG</v>
          </cell>
          <cell r="AG711" t="str">
            <v>P</v>
          </cell>
        </row>
        <row r="712">
          <cell r="A712">
            <v>1902892482</v>
          </cell>
          <cell r="B712">
            <v>1465365</v>
          </cell>
          <cell r="C712" t="str">
            <v>Ted Triana, DO</v>
          </cell>
          <cell r="D712" t="str">
            <v>E0153447</v>
          </cell>
          <cell r="E712" t="str">
            <v>TRIANA TED JOSE MD</v>
          </cell>
          <cell r="G712" t="str">
            <v>Kim Dynka</v>
          </cell>
          <cell r="H712" t="str">
            <v>(315) 425-1431</v>
          </cell>
          <cell r="J712" t="str">
            <v xml:space="preserve">kdynka@prldocs.com </v>
          </cell>
          <cell r="L712" t="str">
            <v>All Other:: Practitioner - Primary Care Provider (PCP)</v>
          </cell>
          <cell r="M712" t="str">
            <v>Yes</v>
          </cell>
          <cell r="R712" t="str">
            <v>TRIANA TED</v>
          </cell>
          <cell r="W712" t="str">
            <v>TRIANA TED JOSE MD</v>
          </cell>
          <cell r="X712" t="str">
            <v>8138 OSWEGO RD # A</v>
          </cell>
          <cell r="Y712" t="str">
            <v>LIVERPOOL</v>
          </cell>
          <cell r="Z712" t="str">
            <v>NY</v>
          </cell>
          <cell r="AA712" t="str">
            <v>13090-1500</v>
          </cell>
          <cell r="AB712" t="str">
            <v>PHYSICIAN</v>
          </cell>
          <cell r="AC712" t="str">
            <v>M</v>
          </cell>
          <cell r="AD712" t="str">
            <v>No</v>
          </cell>
          <cell r="AE712" t="str">
            <v>MMIS</v>
          </cell>
          <cell r="AF712" t="str">
            <v>FCMG</v>
          </cell>
          <cell r="AG712" t="str">
            <v>P</v>
          </cell>
        </row>
        <row r="713">
          <cell r="A713">
            <v>1720241789</v>
          </cell>
          <cell r="B713">
            <v>3424953</v>
          </cell>
          <cell r="C713" t="str">
            <v>Teelin, Karen L., MD</v>
          </cell>
          <cell r="D713" t="str">
            <v>E0330864</v>
          </cell>
          <cell r="E713" t="str">
            <v>TEELIN KAREN L</v>
          </cell>
          <cell r="G713" t="str">
            <v>Lorraine Manzella</v>
          </cell>
          <cell r="H713" t="str">
            <v>(315) 464-6853</v>
          </cell>
          <cell r="J713" t="str">
            <v>MANZELLL@upstate.edu</v>
          </cell>
          <cell r="L713" t="str">
            <v>All Other:: Practitioner - Primary Care Provider (PCP)</v>
          </cell>
          <cell r="M713" t="str">
            <v>Yes</v>
          </cell>
          <cell r="R713" t="str">
            <v>TEELIN KAREN</v>
          </cell>
          <cell r="W713" t="str">
            <v>TEELIN KAREN L</v>
          </cell>
          <cell r="X713" t="str">
            <v>4900 BROAD RD</v>
          </cell>
          <cell r="Y713" t="str">
            <v>SYRACUSE</v>
          </cell>
          <cell r="Z713" t="str">
            <v>NY</v>
          </cell>
          <cell r="AA713" t="str">
            <v>13215-2265</v>
          </cell>
          <cell r="AB713" t="str">
            <v>PHYSICIAN</v>
          </cell>
          <cell r="AC713" t="str">
            <v>M</v>
          </cell>
          <cell r="AD713" t="str">
            <v>No</v>
          </cell>
          <cell r="AE713" t="str">
            <v>MMIS</v>
          </cell>
          <cell r="AF713" t="str">
            <v>UUH</v>
          </cell>
          <cell r="AG713" t="str">
            <v>P</v>
          </cell>
        </row>
        <row r="714">
          <cell r="A714">
            <v>1033112487</v>
          </cell>
          <cell r="B714">
            <v>922876</v>
          </cell>
          <cell r="C714" t="str">
            <v>Teitelbaum, Charles S., MD</v>
          </cell>
          <cell r="D714" t="str">
            <v>E0207467</v>
          </cell>
          <cell r="E714" t="str">
            <v>TEITELBAUM CHARLES S       MD</v>
          </cell>
          <cell r="G714" t="str">
            <v>Lorraine Manzella</v>
          </cell>
          <cell r="H714" t="str">
            <v>(315) 464-6853</v>
          </cell>
          <cell r="J714" t="str">
            <v>MANZELLL@upstate.edu</v>
          </cell>
          <cell r="L714" t="str">
            <v>All Other:: Practitioner - Non-Primary Care Provider (PCP)</v>
          </cell>
          <cell r="M714" t="str">
            <v>No</v>
          </cell>
          <cell r="R714" t="str">
            <v>TEITELBAUM CHARLES</v>
          </cell>
          <cell r="W714" t="str">
            <v>TEITELBAUM CHARLES S</v>
          </cell>
          <cell r="X714" t="str">
            <v>UPSTATE MEDICAL CNTR</v>
          </cell>
          <cell r="Y714" t="str">
            <v>SYRACUSE</v>
          </cell>
          <cell r="Z714" t="str">
            <v>NY</v>
          </cell>
          <cell r="AA714" t="str">
            <v>13210-1834</v>
          </cell>
          <cell r="AB714" t="str">
            <v>PHYSICIAN</v>
          </cell>
          <cell r="AC714" t="str">
            <v>M</v>
          </cell>
          <cell r="AD714" t="str">
            <v>No</v>
          </cell>
          <cell r="AE714" t="str">
            <v>MMIS</v>
          </cell>
          <cell r="AF714" t="str">
            <v>UUH</v>
          </cell>
          <cell r="AG714" t="str">
            <v>P</v>
          </cell>
        </row>
        <row r="715">
          <cell r="A715">
            <v>1457506693</v>
          </cell>
          <cell r="B715">
            <v>3178347</v>
          </cell>
          <cell r="C715" t="str">
            <v>WEAVER, KELLY</v>
          </cell>
          <cell r="D715" t="str">
            <v>E0301988</v>
          </cell>
          <cell r="E715" t="str">
            <v>WEAVER KELLY SUZANNE</v>
          </cell>
          <cell r="G715" t="str">
            <v>Gene Morreale</v>
          </cell>
          <cell r="H715" t="str">
            <v>(315) 361-2300</v>
          </cell>
          <cell r="J715" t="str">
            <v>gmorreale@oneidahealthcare.org</v>
          </cell>
          <cell r="L715" t="str">
            <v>All Other:: Practitioner - Primary Care Provider (PCP)</v>
          </cell>
          <cell r="M715" t="str">
            <v>No</v>
          </cell>
          <cell r="R715" t="str">
            <v>WEAVER KELLY</v>
          </cell>
          <cell r="W715" t="str">
            <v>WEAVER KELLY SUZANNE</v>
          </cell>
          <cell r="X715" t="str">
            <v>7137 MT PLEASANT RD</v>
          </cell>
          <cell r="Y715" t="str">
            <v>CANASTOTA</v>
          </cell>
          <cell r="Z715" t="str">
            <v>NY</v>
          </cell>
          <cell r="AA715" t="str">
            <v>13032-0549</v>
          </cell>
          <cell r="AB715" t="str">
            <v>PHYSICIAN</v>
          </cell>
          <cell r="AC715" t="str">
            <v>M</v>
          </cell>
          <cell r="AD715" t="str">
            <v>No</v>
          </cell>
          <cell r="AE715" t="str">
            <v>MMIS</v>
          </cell>
          <cell r="AF715" t="str">
            <v>Oneida Healthcare</v>
          </cell>
          <cell r="AG715" t="str">
            <v>P</v>
          </cell>
        </row>
        <row r="716">
          <cell r="A716">
            <v>1831217868</v>
          </cell>
          <cell r="B716">
            <v>1429047</v>
          </cell>
          <cell r="C716" t="str">
            <v>STERN, JUD</v>
          </cell>
          <cell r="D716" t="str">
            <v>E0157070</v>
          </cell>
          <cell r="E716" t="str">
            <v>STERN JUD M MD</v>
          </cell>
          <cell r="G716" t="str">
            <v>Scott Perra</v>
          </cell>
          <cell r="H716" t="str">
            <v>(315) 624-6153</v>
          </cell>
          <cell r="J716" t="str">
            <v>sperra@mvnhealth.com</v>
          </cell>
          <cell r="L716" t="str">
            <v>All Other:: Practitioner - Non-Primary Care Provider (PCP)</v>
          </cell>
          <cell r="M716" t="str">
            <v>No</v>
          </cell>
          <cell r="R716" t="str">
            <v>STERN JUD</v>
          </cell>
          <cell r="W716" t="str">
            <v>STERN JUD MARSHAL</v>
          </cell>
          <cell r="X716" t="str">
            <v>LICH MPA PC EMERG</v>
          </cell>
          <cell r="Y716" t="str">
            <v>BROOKLYN</v>
          </cell>
          <cell r="Z716" t="str">
            <v>NY</v>
          </cell>
          <cell r="AA716" t="str">
            <v>11201-5514</v>
          </cell>
          <cell r="AB716" t="str">
            <v>PHYSICIAN</v>
          </cell>
          <cell r="AC716" t="str">
            <v>M</v>
          </cell>
          <cell r="AD716" t="str">
            <v>No</v>
          </cell>
          <cell r="AE716" t="str">
            <v>MMIS</v>
          </cell>
          <cell r="AF716" t="str">
            <v>FSL</v>
          </cell>
          <cell r="AG716" t="str">
            <v>P</v>
          </cell>
        </row>
        <row r="717">
          <cell r="A717">
            <v>1265490635</v>
          </cell>
          <cell r="B717">
            <v>780754</v>
          </cell>
          <cell r="C717" t="str">
            <v>STERNICK, ANDREW</v>
          </cell>
          <cell r="D717" t="str">
            <v>E0221651</v>
          </cell>
          <cell r="E717" t="str">
            <v>STERNICK ANDREW MD</v>
          </cell>
          <cell r="G717" t="str">
            <v>Scott Perra</v>
          </cell>
          <cell r="H717" t="str">
            <v>(315) 624-6153</v>
          </cell>
          <cell r="J717" t="str">
            <v>sperra@mvnhealth.com</v>
          </cell>
          <cell r="L717" t="str">
            <v>All Other:: Practitioner - Non-Primary Care Provider (PCP)</v>
          </cell>
          <cell r="M717" t="str">
            <v>No</v>
          </cell>
          <cell r="R717" t="str">
            <v>STERNICK ANDREW</v>
          </cell>
          <cell r="W717" t="str">
            <v>STERNICK ANDREW MD</v>
          </cell>
          <cell r="X717" t="str">
            <v>ST LUKES HOSPITAL</v>
          </cell>
          <cell r="Y717" t="str">
            <v>NEW HARTFORD</v>
          </cell>
          <cell r="Z717" t="str">
            <v>NY</v>
          </cell>
          <cell r="AA717">
            <v>13503</v>
          </cell>
          <cell r="AB717" t="str">
            <v>PHYSICIAN</v>
          </cell>
          <cell r="AC717" t="str">
            <v>M</v>
          </cell>
          <cell r="AD717" t="str">
            <v>No</v>
          </cell>
          <cell r="AE717" t="str">
            <v>MMIS</v>
          </cell>
          <cell r="AG717" t="str">
            <v>P</v>
          </cell>
        </row>
        <row r="718">
          <cell r="A718">
            <v>1497763940</v>
          </cell>
          <cell r="B718">
            <v>751524</v>
          </cell>
          <cell r="C718" t="str">
            <v>WELLENSTEIN, DAVID</v>
          </cell>
          <cell r="D718" t="str">
            <v>E0224562</v>
          </cell>
          <cell r="E718" t="str">
            <v>WELLENSTEIN DAVID E        MD</v>
          </cell>
          <cell r="G718" t="str">
            <v>Scott Perra</v>
          </cell>
          <cell r="H718" t="str">
            <v>(315) 624-6153</v>
          </cell>
          <cell r="J718" t="str">
            <v>sperra@mvnhealth.com</v>
          </cell>
          <cell r="L718" t="str">
            <v>All Other:: Practitioner - Non-Primary Care Provider (PCP)</v>
          </cell>
          <cell r="M718" t="str">
            <v>No</v>
          </cell>
          <cell r="R718" t="str">
            <v>WELLENSTEIN DAVID</v>
          </cell>
          <cell r="W718" t="str">
            <v>WELLENSTEIN DAVID E        MD</v>
          </cell>
          <cell r="X718" t="str">
            <v>CHAMPLIN AVE PROF BL</v>
          </cell>
          <cell r="Y718" t="str">
            <v>UTICA</v>
          </cell>
          <cell r="Z718" t="str">
            <v>NY</v>
          </cell>
          <cell r="AA718">
            <v>13502</v>
          </cell>
          <cell r="AB718" t="str">
            <v>PHYSICIAN</v>
          </cell>
          <cell r="AC718" t="str">
            <v>M</v>
          </cell>
          <cell r="AD718" t="str">
            <v>No</v>
          </cell>
          <cell r="AE718" t="str">
            <v>MMIS</v>
          </cell>
          <cell r="AG718" t="str">
            <v>P</v>
          </cell>
        </row>
        <row r="719">
          <cell r="A719">
            <v>1194819862</v>
          </cell>
          <cell r="B719">
            <v>607350</v>
          </cell>
          <cell r="C719" t="str">
            <v>HALL, WILLIAM</v>
          </cell>
          <cell r="D719" t="str">
            <v>E0238946</v>
          </cell>
          <cell r="E719" t="str">
            <v>HALL WILLIAM W</v>
          </cell>
          <cell r="G719" t="str">
            <v>Scott Perra</v>
          </cell>
          <cell r="H719" t="str">
            <v>(315) 624-6153</v>
          </cell>
          <cell r="J719" t="str">
            <v>sperra@mvnhealth.com</v>
          </cell>
          <cell r="L719" t="str">
            <v>All Other:: Practitioner - Primary Care Provider (PCP)</v>
          </cell>
          <cell r="M719" t="str">
            <v>No</v>
          </cell>
          <cell r="R719" t="str">
            <v>HALL WILLIAM</v>
          </cell>
          <cell r="W719" t="str">
            <v>HALL WILLIAM W</v>
          </cell>
          <cell r="X719" t="str">
            <v>3946 ONEIDA ST</v>
          </cell>
          <cell r="Y719" t="str">
            <v>NEW HARTFORD</v>
          </cell>
          <cell r="Z719" t="str">
            <v>NY</v>
          </cell>
          <cell r="AA719" t="str">
            <v>13413-9702</v>
          </cell>
          <cell r="AB719" t="str">
            <v>PHYSICIAN</v>
          </cell>
          <cell r="AC719" t="str">
            <v>M</v>
          </cell>
          <cell r="AD719" t="str">
            <v>No</v>
          </cell>
          <cell r="AE719" t="str">
            <v>MMIS</v>
          </cell>
          <cell r="AG719" t="str">
            <v>P</v>
          </cell>
        </row>
        <row r="720">
          <cell r="A720">
            <v>1326334590</v>
          </cell>
          <cell r="B720">
            <v>3386349</v>
          </cell>
          <cell r="C720" t="str">
            <v>CHECOLA, ELIZABETH</v>
          </cell>
          <cell r="D720" t="str">
            <v>E0325768</v>
          </cell>
          <cell r="E720" t="str">
            <v>CHECOLA ELIZABETH MARIE</v>
          </cell>
          <cell r="G720" t="str">
            <v>Scott Perra</v>
          </cell>
          <cell r="H720" t="str">
            <v>(315) 624-6153</v>
          </cell>
          <cell r="J720" t="str">
            <v>sperra@mvnhealth.com</v>
          </cell>
          <cell r="L720" t="str">
            <v>All Other:: Practitioner - Non-Primary Care Provider (PCP)</v>
          </cell>
          <cell r="M720" t="str">
            <v>No</v>
          </cell>
          <cell r="R720" t="str">
            <v>CHECOLA ELIZABETH</v>
          </cell>
          <cell r="W720" t="str">
            <v>CHECOLA ELIZABETH MARIE</v>
          </cell>
          <cell r="X720" t="str">
            <v>1656 CHAMPLIN AVE</v>
          </cell>
          <cell r="Y720" t="str">
            <v>UTICA</v>
          </cell>
          <cell r="Z720" t="str">
            <v>NY</v>
          </cell>
          <cell r="AA720" t="str">
            <v>13502-4830</v>
          </cell>
          <cell r="AB720" t="str">
            <v>PHYSICIAN</v>
          </cell>
          <cell r="AC720" t="str">
            <v>M</v>
          </cell>
          <cell r="AD720" t="str">
            <v>No</v>
          </cell>
          <cell r="AE720" t="str">
            <v>MMIS</v>
          </cell>
          <cell r="AF720" t="str">
            <v>FSL</v>
          </cell>
          <cell r="AG720" t="str">
            <v>P</v>
          </cell>
        </row>
        <row r="721">
          <cell r="A721">
            <v>1760480255</v>
          </cell>
          <cell r="B721">
            <v>1095909</v>
          </cell>
          <cell r="C721" t="str">
            <v>HO, ANDREW</v>
          </cell>
          <cell r="D721" t="str">
            <v>E0190283</v>
          </cell>
          <cell r="E721" t="str">
            <v>HO ANDREW TAT CHUEN MD</v>
          </cell>
          <cell r="G721" t="str">
            <v>Scott Perra</v>
          </cell>
          <cell r="H721" t="str">
            <v>(315) 624-6153</v>
          </cell>
          <cell r="J721" t="str">
            <v>sperra@mvnhealth.com</v>
          </cell>
          <cell r="L721" t="str">
            <v>All Other:: Practitioner - Non-Primary Care Provider (PCP)</v>
          </cell>
          <cell r="M721" t="str">
            <v>No</v>
          </cell>
          <cell r="R721" t="str">
            <v>HO ANDREW</v>
          </cell>
          <cell r="W721" t="str">
            <v>HO ANDREW TAT CHUEN MD</v>
          </cell>
          <cell r="X721" t="str">
            <v>CENT NY CARDIO/200</v>
          </cell>
          <cell r="Y721" t="str">
            <v>UTICA</v>
          </cell>
          <cell r="Z721" t="str">
            <v>NY</v>
          </cell>
          <cell r="AA721" t="str">
            <v>13501-5930</v>
          </cell>
          <cell r="AB721" t="str">
            <v>PHYSICIAN</v>
          </cell>
          <cell r="AC721" t="str">
            <v>M</v>
          </cell>
          <cell r="AD721" t="str">
            <v>No</v>
          </cell>
          <cell r="AE721" t="str">
            <v>MMIS</v>
          </cell>
          <cell r="AG721" t="str">
            <v>P</v>
          </cell>
        </row>
        <row r="722">
          <cell r="A722">
            <v>1457419947</v>
          </cell>
          <cell r="B722">
            <v>2844264</v>
          </cell>
          <cell r="C722" t="str">
            <v>Schader, Brenda Marie, NP</v>
          </cell>
          <cell r="D722" t="str">
            <v>E0015771</v>
          </cell>
          <cell r="E722" t="str">
            <v>SCHADER BRENDA MARIE</v>
          </cell>
          <cell r="G722" t="str">
            <v>Lorraine Manzella</v>
          </cell>
          <cell r="H722" t="str">
            <v>(315) 464-6853</v>
          </cell>
          <cell r="J722" t="str">
            <v>MANZELLL@upstate.edu</v>
          </cell>
          <cell r="L722" t="str">
            <v>Practitioner - Non-Primary Care Provider (PCP)</v>
          </cell>
          <cell r="M722" t="str">
            <v>No</v>
          </cell>
          <cell r="R722" t="str">
            <v>SCHADER BRENDA</v>
          </cell>
          <cell r="W722" t="str">
            <v>SCHADER BRENDA MARIE</v>
          </cell>
          <cell r="X722" t="str">
            <v>90 PRESIDENTIAL PLZ FL 4</v>
          </cell>
          <cell r="Y722" t="str">
            <v>SYRACUSE</v>
          </cell>
          <cell r="Z722" t="str">
            <v>NY</v>
          </cell>
          <cell r="AA722" t="str">
            <v>13202-2240</v>
          </cell>
          <cell r="AB722" t="str">
            <v>PHYSICIAN</v>
          </cell>
          <cell r="AC722" t="str">
            <v>M</v>
          </cell>
          <cell r="AD722" t="str">
            <v>No</v>
          </cell>
          <cell r="AE722" t="str">
            <v>MMIS</v>
          </cell>
          <cell r="AF722" t="str">
            <v>UUH</v>
          </cell>
          <cell r="AG722" t="str">
            <v>P</v>
          </cell>
        </row>
        <row r="723">
          <cell r="A723">
            <v>1659499523</v>
          </cell>
          <cell r="B723">
            <v>3391191</v>
          </cell>
          <cell r="C723" t="str">
            <v>Schafer, Melissa, MD</v>
          </cell>
          <cell r="D723" t="str">
            <v>E0326632</v>
          </cell>
          <cell r="E723" t="str">
            <v>SCHAFER MELISSA SUSAN</v>
          </cell>
          <cell r="G723" t="str">
            <v>Lorraine Manzella</v>
          </cell>
          <cell r="H723" t="str">
            <v>(315) 464-6853</v>
          </cell>
          <cell r="J723" t="str">
            <v>MANZELLL@upstate.edu</v>
          </cell>
          <cell r="L723" t="str">
            <v>All Other:: Practitioner - Non-Primary Care Provider (PCP):: Practitioner - Primary Care Provider (PCP)</v>
          </cell>
          <cell r="M723" t="str">
            <v>Yes</v>
          </cell>
          <cell r="R723" t="str">
            <v>SCHAFER MELISSA</v>
          </cell>
          <cell r="W723" t="str">
            <v>SCHAFER MELISSA SUSAN</v>
          </cell>
          <cell r="X723" t="str">
            <v>750 E ADAMS ST</v>
          </cell>
          <cell r="Y723" t="str">
            <v>SYRACUSE</v>
          </cell>
          <cell r="Z723" t="str">
            <v>NY</v>
          </cell>
          <cell r="AA723" t="str">
            <v>13210-2342</v>
          </cell>
          <cell r="AB723" t="str">
            <v>PHYSICIAN</v>
          </cell>
          <cell r="AC723" t="str">
            <v>M</v>
          </cell>
          <cell r="AD723" t="str">
            <v>No</v>
          </cell>
          <cell r="AE723" t="str">
            <v>MMIS</v>
          </cell>
          <cell r="AF723" t="str">
            <v>UUH</v>
          </cell>
          <cell r="AG723" t="str">
            <v>P</v>
          </cell>
        </row>
        <row r="724">
          <cell r="A724">
            <v>1245559178</v>
          </cell>
          <cell r="B724">
            <v>3632111</v>
          </cell>
          <cell r="C724" t="str">
            <v>Schreffler, Susan M, MD</v>
          </cell>
          <cell r="D724" t="str">
            <v>E0353470</v>
          </cell>
          <cell r="E724" t="str">
            <v>SCHREFFLER SUSAN MARIA</v>
          </cell>
          <cell r="G724" t="str">
            <v>Lorraine Manzella</v>
          </cell>
          <cell r="H724" t="str">
            <v>(315) 464-6853</v>
          </cell>
          <cell r="J724" t="str">
            <v>MANZELLL@upstate.edu</v>
          </cell>
          <cell r="L724" t="str">
            <v>All Other:: Practitioner - Non-Primary Care Provider (PCP)</v>
          </cell>
          <cell r="M724" t="str">
            <v>No</v>
          </cell>
          <cell r="R724" t="str">
            <v>SCHREFFLER SUSAN</v>
          </cell>
          <cell r="W724" t="str">
            <v>SCHREFFLER SUSAN MARIA</v>
          </cell>
          <cell r="X724" t="str">
            <v>750 E ADAMS ST</v>
          </cell>
          <cell r="Y724" t="str">
            <v>SYRACUSE</v>
          </cell>
          <cell r="Z724" t="str">
            <v>NY</v>
          </cell>
          <cell r="AA724" t="str">
            <v>13210-2342</v>
          </cell>
          <cell r="AB724" t="str">
            <v>PHYSICIAN</v>
          </cell>
          <cell r="AC724" t="str">
            <v>M</v>
          </cell>
          <cell r="AD724" t="str">
            <v>No</v>
          </cell>
          <cell r="AE724" t="str">
            <v>MMIS</v>
          </cell>
          <cell r="AF724" t="str">
            <v>UUH</v>
          </cell>
          <cell r="AG724" t="str">
            <v>P</v>
          </cell>
        </row>
        <row r="725">
          <cell r="A725">
            <v>1023336229</v>
          </cell>
          <cell r="B725">
            <v>3637001</v>
          </cell>
          <cell r="C725" t="str">
            <v>Schug, Molly Dr.</v>
          </cell>
          <cell r="D725" t="str">
            <v>E0353942</v>
          </cell>
          <cell r="E725" t="str">
            <v>SCHUG MOLLY ELIZABETH</v>
          </cell>
          <cell r="G725" t="str">
            <v>Schug, Molly Dr.</v>
          </cell>
          <cell r="H725" t="str">
            <v>(315) 738-7186</v>
          </cell>
          <cell r="J725" t="str">
            <v>eutica@stemc.org</v>
          </cell>
          <cell r="L725" t="str">
            <v>All Other:: Practitioner - Primary Care Provider (PCP)</v>
          </cell>
          <cell r="M725" t="str">
            <v>Yes</v>
          </cell>
          <cell r="R725" t="str">
            <v>SCHUG MOLLY</v>
          </cell>
          <cell r="W725" t="str">
            <v>SCHUG MOLLY ELIZABETH</v>
          </cell>
          <cell r="X725" t="str">
            <v>1256 CULVER AVE</v>
          </cell>
          <cell r="Y725" t="str">
            <v>UTICA</v>
          </cell>
          <cell r="Z725" t="str">
            <v>NY</v>
          </cell>
          <cell r="AA725" t="str">
            <v>13501-4253</v>
          </cell>
          <cell r="AB725" t="str">
            <v>PHYSICIAN</v>
          </cell>
          <cell r="AC725" t="str">
            <v>M</v>
          </cell>
          <cell r="AD725" t="str">
            <v>No</v>
          </cell>
          <cell r="AE725" t="str">
            <v>MMIS</v>
          </cell>
          <cell r="AF725" t="str">
            <v>SEMC</v>
          </cell>
          <cell r="AG725" t="str">
            <v>P</v>
          </cell>
        </row>
        <row r="726">
          <cell r="A726">
            <v>1740340587</v>
          </cell>
          <cell r="B726">
            <v>2982474</v>
          </cell>
          <cell r="C726" t="str">
            <v>Kloss, Brian T., DO</v>
          </cell>
          <cell r="D726" t="str">
            <v>E0006689</v>
          </cell>
          <cell r="E726" t="str">
            <v>KLOSS BRIAN TIMOTHY</v>
          </cell>
          <cell r="G726" t="str">
            <v>Lorraine Manzella</v>
          </cell>
          <cell r="H726" t="str">
            <v>(315) 464-6853</v>
          </cell>
          <cell r="J726" t="str">
            <v>MANZELLL@upstate.edu</v>
          </cell>
          <cell r="L726" t="str">
            <v>Practitioner - Non-Primary Care Provider (PCP)</v>
          </cell>
          <cell r="M726" t="str">
            <v>No</v>
          </cell>
          <cell r="R726" t="str">
            <v>KLOSS BRIAN</v>
          </cell>
          <cell r="W726" t="str">
            <v>KLOSS BRIAN TIMOTHY</v>
          </cell>
          <cell r="X726" t="str">
            <v>750 E ADAMS ST</v>
          </cell>
          <cell r="Y726" t="str">
            <v>SYRACUSE</v>
          </cell>
          <cell r="Z726" t="str">
            <v>NY</v>
          </cell>
          <cell r="AA726" t="str">
            <v>13210-2342</v>
          </cell>
          <cell r="AB726" t="str">
            <v>PHYSICIAN</v>
          </cell>
          <cell r="AC726" t="str">
            <v>M</v>
          </cell>
          <cell r="AD726" t="str">
            <v>No</v>
          </cell>
          <cell r="AE726" t="str">
            <v>MMIS</v>
          </cell>
          <cell r="AF726" t="str">
            <v>UUH</v>
          </cell>
          <cell r="AG726" t="str">
            <v>P</v>
          </cell>
        </row>
        <row r="727">
          <cell r="A727">
            <v>1144258567</v>
          </cell>
          <cell r="B727">
            <v>2392189</v>
          </cell>
          <cell r="C727" t="str">
            <v>Knohl, Stephen J., MD</v>
          </cell>
          <cell r="D727" t="str">
            <v>E0060909</v>
          </cell>
          <cell r="E727" t="str">
            <v>KNOHL STEPHEN JARROD MD</v>
          </cell>
          <cell r="G727" t="str">
            <v>Lorraine Manzella</v>
          </cell>
          <cell r="H727" t="str">
            <v>(315) 464-6853</v>
          </cell>
          <cell r="J727" t="str">
            <v>MANZELLL@upstate.edu</v>
          </cell>
          <cell r="L727" t="str">
            <v>All Other:: Practitioner - Non-Primary Care Provider (PCP)</v>
          </cell>
          <cell r="M727" t="str">
            <v>Yes</v>
          </cell>
          <cell r="R727" t="str">
            <v>KNOHL STEPHEN</v>
          </cell>
          <cell r="W727" t="str">
            <v>KNOHL STEPHEN JARROD MD</v>
          </cell>
          <cell r="X727" t="str">
            <v>UNIV NEPHROLOGY C</v>
          </cell>
          <cell r="Y727" t="str">
            <v>SYRACUSE</v>
          </cell>
          <cell r="Z727" t="str">
            <v>NY</v>
          </cell>
          <cell r="AA727">
            <v>13202</v>
          </cell>
          <cell r="AB727" t="str">
            <v>PHYSICIAN</v>
          </cell>
          <cell r="AC727" t="str">
            <v>M</v>
          </cell>
          <cell r="AD727" t="str">
            <v>No</v>
          </cell>
          <cell r="AE727" t="str">
            <v>MMIS</v>
          </cell>
          <cell r="AF727" t="str">
            <v>UUH</v>
          </cell>
          <cell r="AG727" t="str">
            <v>P</v>
          </cell>
        </row>
        <row r="728">
          <cell r="B728">
            <v>939377</v>
          </cell>
          <cell r="C728" t="str">
            <v>MOHAWK VALLEY              PC</v>
          </cell>
          <cell r="D728" t="str">
            <v>E0029042</v>
          </cell>
          <cell r="E728" t="str">
            <v>MOHAWK VALLEY PC</v>
          </cell>
          <cell r="G728" t="str">
            <v>David Peppel</v>
          </cell>
          <cell r="H728" t="str">
            <v>(315) 738-4426</v>
          </cell>
          <cell r="J728" t="str">
            <v>david.peppel@omh.ny.gov</v>
          </cell>
          <cell r="L728" t="str">
            <v>Mental Health</v>
          </cell>
          <cell r="M728" t="str">
            <v>No</v>
          </cell>
          <cell r="W728" t="str">
            <v>MOHAWK VALLEY              PC</v>
          </cell>
          <cell r="X728" t="str">
            <v>ON GROUNDS</v>
          </cell>
          <cell r="Y728" t="str">
            <v>MARCY</v>
          </cell>
          <cell r="Z728" t="str">
            <v>NY</v>
          </cell>
          <cell r="AA728">
            <v>13403</v>
          </cell>
          <cell r="AB728" t="str">
            <v>HOSPITAL</v>
          </cell>
          <cell r="AC728" t="str">
            <v>M</v>
          </cell>
          <cell r="AD728" t="str">
            <v>No</v>
          </cell>
          <cell r="AE728" t="str">
            <v>MMIS</v>
          </cell>
          <cell r="AF728" t="str">
            <v>MVPC</v>
          </cell>
          <cell r="AG728" t="str">
            <v>P</v>
          </cell>
        </row>
        <row r="729">
          <cell r="A729">
            <v>1366699498</v>
          </cell>
          <cell r="B729">
            <v>3302994</v>
          </cell>
          <cell r="C729" t="str">
            <v>Sullivan, Ross W., MD</v>
          </cell>
          <cell r="D729" t="str">
            <v>E0316020</v>
          </cell>
          <cell r="E729" t="str">
            <v>SULLIVAN ROSS WILLIAM</v>
          </cell>
          <cell r="G729" t="str">
            <v>Lorraine Manzella</v>
          </cell>
          <cell r="H729" t="str">
            <v>(315) 464-6853</v>
          </cell>
          <cell r="J729" t="str">
            <v>MANZELLL@upstate.edu</v>
          </cell>
          <cell r="L729" t="str">
            <v>All Other:: Practitioner - Non-Primary Care Provider (PCP)</v>
          </cell>
          <cell r="M729" t="str">
            <v>No</v>
          </cell>
          <cell r="R729" t="str">
            <v>SULLIVAN ROSS</v>
          </cell>
          <cell r="W729" t="str">
            <v>SULLIVAN ROSS WILLIAM</v>
          </cell>
          <cell r="X729" t="str">
            <v>169 RIVERSIDE DR</v>
          </cell>
          <cell r="Y729" t="str">
            <v>BINGHAMTON</v>
          </cell>
          <cell r="Z729" t="str">
            <v>NY</v>
          </cell>
          <cell r="AA729" t="str">
            <v>13905-4246</v>
          </cell>
          <cell r="AB729" t="str">
            <v>PHYSICIAN</v>
          </cell>
          <cell r="AC729" t="str">
            <v>M</v>
          </cell>
          <cell r="AD729" t="str">
            <v>No</v>
          </cell>
          <cell r="AE729" t="str">
            <v>MMIS</v>
          </cell>
          <cell r="AF729" t="str">
            <v>UUH</v>
          </cell>
          <cell r="AG729" t="str">
            <v>P</v>
          </cell>
        </row>
        <row r="730">
          <cell r="A730">
            <v>1881645323</v>
          </cell>
          <cell r="B730">
            <v>2754823</v>
          </cell>
          <cell r="C730" t="str">
            <v>Sun, Mike H., MD</v>
          </cell>
          <cell r="D730" t="str">
            <v>E0024709</v>
          </cell>
          <cell r="E730" t="str">
            <v>SUN MIKE HAN-TE MD</v>
          </cell>
          <cell r="G730" t="str">
            <v>Lorraine Manzella</v>
          </cell>
          <cell r="H730" t="str">
            <v>(315) 464-6853</v>
          </cell>
          <cell r="J730" t="str">
            <v>MANZELLL@upstate.edu</v>
          </cell>
          <cell r="L730" t="str">
            <v>All Other:: Practitioner - Non-Primary Care Provider (PCP)</v>
          </cell>
          <cell r="M730" t="str">
            <v>No</v>
          </cell>
          <cell r="R730" t="str">
            <v>SUN MIKE DR.</v>
          </cell>
          <cell r="W730" t="str">
            <v>SUN MIKE HAN-TE MD</v>
          </cell>
          <cell r="X730" t="str">
            <v>750 E ADAMS ST</v>
          </cell>
          <cell r="Y730" t="str">
            <v>SYRACUSE</v>
          </cell>
          <cell r="Z730" t="str">
            <v>NY</v>
          </cell>
          <cell r="AA730" t="str">
            <v>13210-2342</v>
          </cell>
          <cell r="AB730" t="str">
            <v>PHYSICIAN</v>
          </cell>
          <cell r="AC730" t="str">
            <v>M</v>
          </cell>
          <cell r="AD730" t="str">
            <v>No</v>
          </cell>
          <cell r="AE730" t="str">
            <v>MMIS</v>
          </cell>
          <cell r="AF730" t="str">
            <v>UUH</v>
          </cell>
          <cell r="AG730" t="str">
            <v>P</v>
          </cell>
        </row>
        <row r="731">
          <cell r="A731">
            <v>1841248713</v>
          </cell>
          <cell r="B731">
            <v>3001732</v>
          </cell>
          <cell r="C731" t="str">
            <v>SUNY HEALTHSCIENCE CENTER AT SYRACUSE</v>
          </cell>
          <cell r="D731" t="str">
            <v>E0263721</v>
          </cell>
          <cell r="E731" t="str">
            <v>UNIVERSITY HSP SUNY HLTH SC</v>
          </cell>
          <cell r="G731" t="str">
            <v>Thomas Quinn</v>
          </cell>
          <cell r="H731" t="str">
            <v>(315) 464-4238</v>
          </cell>
          <cell r="J731" t="str">
            <v>quinnt@upstate.edu</v>
          </cell>
          <cell r="L731" t="str">
            <v>All Other:: Clinic:: Hospital:: Mental Health</v>
          </cell>
          <cell r="M731" t="str">
            <v>Yes</v>
          </cell>
          <cell r="R731" t="str">
            <v>SUNY HEALTHSCIENCE CENTER AT SYRACUSE</v>
          </cell>
          <cell r="W731" t="str">
            <v>UNIVERSITY HSP SUNY HLTH SC</v>
          </cell>
          <cell r="X731" t="str">
            <v>750 E ADAMS ST</v>
          </cell>
          <cell r="Y731" t="str">
            <v>SYRACUSE</v>
          </cell>
          <cell r="Z731" t="str">
            <v>NY</v>
          </cell>
          <cell r="AA731" t="str">
            <v>13210-2306</v>
          </cell>
          <cell r="AB731" t="str">
            <v>HOSPITAL</v>
          </cell>
          <cell r="AC731" t="str">
            <v>M</v>
          </cell>
          <cell r="AD731" t="str">
            <v>Yes</v>
          </cell>
          <cell r="AE731" t="str">
            <v>MMIS</v>
          </cell>
          <cell r="AF731" t="str">
            <v>UUH</v>
          </cell>
          <cell r="AG731" t="str">
            <v>P</v>
          </cell>
        </row>
        <row r="732">
          <cell r="A732">
            <v>1255599494</v>
          </cell>
          <cell r="B732">
            <v>3104212</v>
          </cell>
          <cell r="C732" t="str">
            <v>Suryadevara, Amar C., MD</v>
          </cell>
          <cell r="D732" t="str">
            <v>E0293557</v>
          </cell>
          <cell r="E732" t="str">
            <v>SURYADEVARA AMAR C</v>
          </cell>
          <cell r="G732" t="str">
            <v>Lorraine Manzella</v>
          </cell>
          <cell r="H732" t="str">
            <v>(315) 464-6853</v>
          </cell>
          <cell r="J732" t="str">
            <v>MANZELLL@upstate.edu</v>
          </cell>
          <cell r="L732" t="str">
            <v>Practitioner - Non-Primary Care Provider (PCP)</v>
          </cell>
          <cell r="M732" t="str">
            <v>No</v>
          </cell>
          <cell r="R732" t="str">
            <v>SURYADEVARA AMAR</v>
          </cell>
          <cell r="W732" t="str">
            <v>SURYADEVARA AMAR C</v>
          </cell>
          <cell r="X732" t="str">
            <v>750 E ADAMS ST</v>
          </cell>
          <cell r="Y732" t="str">
            <v>SYRACUSE</v>
          </cell>
          <cell r="Z732" t="str">
            <v>NY</v>
          </cell>
          <cell r="AA732" t="str">
            <v>13210-2342</v>
          </cell>
          <cell r="AB732" t="str">
            <v>PHYSICIAN</v>
          </cell>
          <cell r="AC732" t="str">
            <v>M</v>
          </cell>
          <cell r="AD732" t="str">
            <v>No</v>
          </cell>
          <cell r="AE732" t="str">
            <v>MMIS</v>
          </cell>
          <cell r="AG732" t="str">
            <v>P</v>
          </cell>
        </row>
        <row r="733">
          <cell r="A733">
            <v>1487771911</v>
          </cell>
          <cell r="B733">
            <v>3011736</v>
          </cell>
          <cell r="C733" t="str">
            <v>FINGER LAKES MIGRANT HEALTH CARE PROJECT, INC.</v>
          </cell>
          <cell r="D733" t="str">
            <v>E0038170</v>
          </cell>
          <cell r="E733" t="str">
            <v>FINGER LAKES MIGRANT HLTH</v>
          </cell>
          <cell r="G733" t="str">
            <v>Mary Zelazny</v>
          </cell>
          <cell r="H733" t="str">
            <v>(315) 531-9102</v>
          </cell>
          <cell r="J733" t="str">
            <v>maryz@flchealth.org</v>
          </cell>
          <cell r="L733" t="str">
            <v>All Other:: Clinic</v>
          </cell>
          <cell r="M733" t="str">
            <v>Yes</v>
          </cell>
          <cell r="R733" t="str">
            <v>FINGER LAKES MIGRANT HEALTH CARE PROJECT, INC.</v>
          </cell>
          <cell r="W733" t="str">
            <v>FINGER LAKES MIGRANT HLTH</v>
          </cell>
          <cell r="X733" t="str">
            <v>STE 2100</v>
          </cell>
          <cell r="Y733" t="str">
            <v>SODUS</v>
          </cell>
          <cell r="Z733" t="str">
            <v>NY</v>
          </cell>
          <cell r="AA733" t="str">
            <v>14551-9602</v>
          </cell>
          <cell r="AB733" t="str">
            <v>DIAGNOSTIC AND TREATMENT CENTER</v>
          </cell>
          <cell r="AC733" t="str">
            <v>M</v>
          </cell>
          <cell r="AD733" t="str">
            <v>No</v>
          </cell>
          <cell r="AE733" t="str">
            <v>MMIS</v>
          </cell>
          <cell r="AF733" t="str">
            <v>FLCH</v>
          </cell>
          <cell r="AG733" t="str">
            <v>P</v>
          </cell>
        </row>
        <row r="734">
          <cell r="A734">
            <v>1649519273</v>
          </cell>
          <cell r="B734">
            <v>3706521</v>
          </cell>
          <cell r="C734" t="str">
            <v>FINGER LAKES MIGRANT HEALTH CARE PROJECT, INC.</v>
          </cell>
          <cell r="D734" t="str">
            <v>E0038170</v>
          </cell>
          <cell r="E734" t="str">
            <v>FINGER LAKES MIGRANT HLTH</v>
          </cell>
          <cell r="G734" t="str">
            <v>Mary Zelazny</v>
          </cell>
          <cell r="H734" t="str">
            <v>(315) 531-9102</v>
          </cell>
          <cell r="J734" t="str">
            <v>maryz@flchealth.org</v>
          </cell>
          <cell r="L734" t="str">
            <v>All Other:: Clinic</v>
          </cell>
          <cell r="M734" t="str">
            <v>Yes</v>
          </cell>
          <cell r="R734" t="str">
            <v>FINGER LAKES MIGRANT HEALTH CARE PROJECT, INC.</v>
          </cell>
          <cell r="W734" t="str">
            <v>FINGER LAKES MIGRANT HEALTH CARE PR</v>
          </cell>
          <cell r="X734" t="str">
            <v>112 KIMBALL AVE</v>
          </cell>
          <cell r="Y734" t="str">
            <v>PENN YAN</v>
          </cell>
          <cell r="Z734" t="str">
            <v>NY</v>
          </cell>
          <cell r="AA734" t="str">
            <v>14527-1816</v>
          </cell>
          <cell r="AB734" t="str">
            <v>DIAGNOSTIC AND TREATMENT CENTER</v>
          </cell>
          <cell r="AC734" t="str">
            <v>M</v>
          </cell>
          <cell r="AD734" t="str">
            <v>No</v>
          </cell>
          <cell r="AE734" t="str">
            <v>MMIS</v>
          </cell>
          <cell r="AF734" t="str">
            <v>FLCH</v>
          </cell>
          <cell r="AG734" t="str">
            <v>P</v>
          </cell>
        </row>
        <row r="735">
          <cell r="A735">
            <v>1669568465</v>
          </cell>
          <cell r="B735">
            <v>3011745</v>
          </cell>
          <cell r="C735" t="str">
            <v>FINGER LAKES MIGRANT HEALTH CARE PROJECT, INC.</v>
          </cell>
          <cell r="D735" t="str">
            <v>E0038170</v>
          </cell>
          <cell r="E735" t="str">
            <v>FINGER LAKES MIGRANT HLTH</v>
          </cell>
          <cell r="G735" t="str">
            <v>Mary Zelazny</v>
          </cell>
          <cell r="H735" t="str">
            <v>(315) 531-9102</v>
          </cell>
          <cell r="J735" t="str">
            <v>maryz@flchealth.org</v>
          </cell>
          <cell r="L735" t="str">
            <v>All Other:: Clinic</v>
          </cell>
          <cell r="M735" t="str">
            <v>Yes</v>
          </cell>
          <cell r="R735" t="str">
            <v>FINGER LAKES MIGRANT HEALTH CARE PROJECT, INC.</v>
          </cell>
          <cell r="W735" t="str">
            <v>FINGER LAKES MIGRANT HLTH</v>
          </cell>
          <cell r="X735" t="str">
            <v>STE 2100</v>
          </cell>
          <cell r="Y735" t="str">
            <v>SODUS</v>
          </cell>
          <cell r="Z735" t="str">
            <v>NY</v>
          </cell>
          <cell r="AA735" t="str">
            <v>14551-9602</v>
          </cell>
          <cell r="AB735" t="str">
            <v>DIAGNOSTIC AND TREATMENT CENTER</v>
          </cell>
          <cell r="AC735" t="str">
            <v>M</v>
          </cell>
          <cell r="AD735" t="str">
            <v>No</v>
          </cell>
          <cell r="AE735" t="str">
            <v>MMIS</v>
          </cell>
          <cell r="AF735" t="str">
            <v>FLCH</v>
          </cell>
          <cell r="AG735" t="str">
            <v>P</v>
          </cell>
        </row>
        <row r="736">
          <cell r="A736">
            <v>1114198819</v>
          </cell>
          <cell r="B736">
            <v>2619881</v>
          </cell>
          <cell r="C736" t="str">
            <v>FINGER LAKES MIGRANT HLTH</v>
          </cell>
          <cell r="D736" t="str">
            <v>E0038170</v>
          </cell>
          <cell r="E736" t="str">
            <v>FINGER LAKES MIGRANT HLTH</v>
          </cell>
          <cell r="G736" t="str">
            <v>Mary Zelazny</v>
          </cell>
          <cell r="H736" t="str">
            <v>(315) 531-9102</v>
          </cell>
          <cell r="J736" t="str">
            <v>maryz@flchealth.org</v>
          </cell>
          <cell r="L736" t="str">
            <v>All Other:: Clinic</v>
          </cell>
          <cell r="M736" t="str">
            <v>Yes</v>
          </cell>
          <cell r="R736" t="str">
            <v>FINGER LAKES MIGRANT HEALTH CARE PROJECT, INC.</v>
          </cell>
          <cell r="W736" t="str">
            <v>FINGER LAKES MIGRANT HLTH</v>
          </cell>
          <cell r="X736" t="str">
            <v>STE 2100</v>
          </cell>
          <cell r="Y736" t="str">
            <v>SODUS</v>
          </cell>
          <cell r="Z736" t="str">
            <v>NY</v>
          </cell>
          <cell r="AA736" t="str">
            <v>14551-9602</v>
          </cell>
          <cell r="AB736" t="str">
            <v>DIAGNOSTIC AND TREATMENT CENTER</v>
          </cell>
          <cell r="AC736" t="str">
            <v>M</v>
          </cell>
          <cell r="AD736" t="str">
            <v>No</v>
          </cell>
          <cell r="AE736" t="str">
            <v>MMIS</v>
          </cell>
          <cell r="AF736" t="str">
            <v>FLCH</v>
          </cell>
          <cell r="AG736" t="str">
            <v>P</v>
          </cell>
        </row>
        <row r="737">
          <cell r="A737">
            <v>1922042175</v>
          </cell>
          <cell r="B737">
            <v>1476397</v>
          </cell>
          <cell r="C737" t="str">
            <v>RUBINOVICH ROBERT</v>
          </cell>
          <cell r="D737" t="str">
            <v>E0152346</v>
          </cell>
          <cell r="E737" t="str">
            <v>RUBINOVICH ROBERT MITCHELL MD</v>
          </cell>
          <cell r="G737" t="str">
            <v>Mark Snyderman</v>
          </cell>
          <cell r="H737" t="str">
            <v>(315) 338-7396</v>
          </cell>
          <cell r="J737" t="str">
            <v>msnyderman@romehospital.org</v>
          </cell>
          <cell r="L737" t="str">
            <v>Practitioner - Non-Primary Care Provider (PCP)</v>
          </cell>
          <cell r="M737" t="str">
            <v>No</v>
          </cell>
          <cell r="R737" t="str">
            <v>RUBINOVICH ROBERT</v>
          </cell>
          <cell r="W737" t="str">
            <v>RUBINOVICH ROBERT MITCHELL MD</v>
          </cell>
          <cell r="X737" t="str">
            <v>24 4TH ST</v>
          </cell>
          <cell r="Y737" t="str">
            <v>MALONE</v>
          </cell>
          <cell r="Z737" t="str">
            <v>NY</v>
          </cell>
          <cell r="AA737" t="str">
            <v>12953-1350</v>
          </cell>
          <cell r="AB737" t="str">
            <v>PHYSICIAN</v>
          </cell>
          <cell r="AC737" t="str">
            <v>M</v>
          </cell>
          <cell r="AD737" t="str">
            <v>No</v>
          </cell>
          <cell r="AE737" t="str">
            <v>MMIS</v>
          </cell>
          <cell r="AF737" t="str">
            <v>RMH</v>
          </cell>
          <cell r="AG737" t="str">
            <v>P</v>
          </cell>
        </row>
        <row r="738">
          <cell r="A738">
            <v>1992130405</v>
          </cell>
          <cell r="B738">
            <v>3688084</v>
          </cell>
          <cell r="C738" t="str">
            <v>ODA NINOS</v>
          </cell>
          <cell r="D738" t="str">
            <v>E0359300</v>
          </cell>
          <cell r="E738" t="str">
            <v>ODA NINOS</v>
          </cell>
          <cell r="G738" t="str">
            <v>Mark Snyderman</v>
          </cell>
          <cell r="H738" t="str">
            <v>(315) 338-7396</v>
          </cell>
          <cell r="J738" t="str">
            <v>msnyderman@romehospital.org</v>
          </cell>
          <cell r="L738" t="str">
            <v>Practitioner - Non-Primary Care Provider (PCP)</v>
          </cell>
          <cell r="M738" t="str">
            <v>No</v>
          </cell>
          <cell r="R738" t="str">
            <v>ODA NINOS</v>
          </cell>
          <cell r="W738" t="str">
            <v>ODA NINOS</v>
          </cell>
          <cell r="X738" t="str">
            <v>107 E CHESTNUT ST</v>
          </cell>
          <cell r="Y738" t="str">
            <v>ROME</v>
          </cell>
          <cell r="Z738" t="str">
            <v>NY</v>
          </cell>
          <cell r="AA738" t="str">
            <v>13440-2834</v>
          </cell>
          <cell r="AB738" t="str">
            <v>PHYSICIAN</v>
          </cell>
          <cell r="AC738" t="str">
            <v>M</v>
          </cell>
          <cell r="AD738" t="str">
            <v>No</v>
          </cell>
          <cell r="AE738" t="str">
            <v>MMIS</v>
          </cell>
          <cell r="AF738" t="str">
            <v>RMH</v>
          </cell>
          <cell r="AG738" t="str">
            <v>P</v>
          </cell>
        </row>
        <row r="739">
          <cell r="A739">
            <v>1497737951</v>
          </cell>
          <cell r="B739">
            <v>1633747</v>
          </cell>
          <cell r="C739" t="str">
            <v>FURLONG NANCY MRS.</v>
          </cell>
          <cell r="D739" t="str">
            <v>E0136639</v>
          </cell>
          <cell r="E739" t="str">
            <v>FURLONG NANCY A</v>
          </cell>
          <cell r="G739" t="str">
            <v>Mark Snyderman</v>
          </cell>
          <cell r="H739" t="str">
            <v>(315) 338-7396</v>
          </cell>
          <cell r="J739" t="str">
            <v>msnyderman@romehospital.org</v>
          </cell>
          <cell r="L739" t="str">
            <v>Practitioner - Non-Primary Care Provider (PCP)</v>
          </cell>
          <cell r="M739" t="str">
            <v>No</v>
          </cell>
          <cell r="R739" t="str">
            <v>FURLONG NANCY MRS.</v>
          </cell>
          <cell r="W739" t="str">
            <v>FURLONG NANCY ANNE</v>
          </cell>
          <cell r="X739" t="str">
            <v>107 E CHESTNUT ST STE 106</v>
          </cell>
          <cell r="Y739" t="str">
            <v>ROME</v>
          </cell>
          <cell r="Z739" t="str">
            <v>NY</v>
          </cell>
          <cell r="AA739" t="str">
            <v>13440-2834</v>
          </cell>
          <cell r="AB739" t="str">
            <v>PHYSICIAN</v>
          </cell>
          <cell r="AC739" t="str">
            <v>M</v>
          </cell>
          <cell r="AD739" t="str">
            <v>No</v>
          </cell>
          <cell r="AE739" t="str">
            <v>MMIS</v>
          </cell>
          <cell r="AF739" t="str">
            <v>RMH</v>
          </cell>
          <cell r="AG739" t="str">
            <v>P</v>
          </cell>
        </row>
        <row r="740">
          <cell r="A740">
            <v>1174528145</v>
          </cell>
          <cell r="B740">
            <v>1713895</v>
          </cell>
          <cell r="C740" t="str">
            <v>Thomas V. Smallman, MD</v>
          </cell>
          <cell r="D740" t="str">
            <v>E0128633</v>
          </cell>
          <cell r="E740" t="str">
            <v>SMALLMAN THOMAS VICTOR MD</v>
          </cell>
          <cell r="H740" t="str">
            <v>(315) 252-7559</v>
          </cell>
          <cell r="L740" t="str">
            <v>All Other:: Practitioner - Non-Primary Care Provider (PCP)</v>
          </cell>
          <cell r="M740" t="str">
            <v>No</v>
          </cell>
          <cell r="R740" t="str">
            <v>SMALLMAN THOMAS DR.</v>
          </cell>
          <cell r="W740" t="str">
            <v>SMALLMAN THOMAS VICTOR MD</v>
          </cell>
          <cell r="X740" t="str">
            <v>HEALTH SCIENCE CTR</v>
          </cell>
          <cell r="Y740" t="str">
            <v>SYRACUSE</v>
          </cell>
          <cell r="Z740" t="str">
            <v>NY</v>
          </cell>
          <cell r="AA740" t="str">
            <v>13210-1834</v>
          </cell>
          <cell r="AB740" t="str">
            <v>PHYSICIAN</v>
          </cell>
          <cell r="AC740" t="str">
            <v>M</v>
          </cell>
          <cell r="AD740" t="str">
            <v>No</v>
          </cell>
          <cell r="AE740" t="str">
            <v>MMIS</v>
          </cell>
          <cell r="AF740" t="str">
            <v>Auburn Community</v>
          </cell>
          <cell r="AG740" t="str">
            <v>P</v>
          </cell>
        </row>
        <row r="741">
          <cell r="A741">
            <v>1154393957</v>
          </cell>
          <cell r="B741">
            <v>633692</v>
          </cell>
          <cell r="C741" t="str">
            <v>Thomas, P. Sebastian, MD</v>
          </cell>
          <cell r="D741" t="str">
            <v>E0236315</v>
          </cell>
          <cell r="E741" t="str">
            <v>THOMAS PARAKULAM S         MD</v>
          </cell>
          <cell r="G741" t="str">
            <v>Lorraine Manzella</v>
          </cell>
          <cell r="H741" t="str">
            <v>(315) 464-6853</v>
          </cell>
          <cell r="J741" t="str">
            <v>MANZELLL@upstate.edu</v>
          </cell>
          <cell r="L741" t="str">
            <v>All Other:: Practitioner - Non-Primary Care Provider (PCP)</v>
          </cell>
          <cell r="M741" t="str">
            <v>No</v>
          </cell>
          <cell r="R741" t="str">
            <v>THOMAS P. DR.</v>
          </cell>
          <cell r="W741" t="str">
            <v>THOMAS PARAKULAM S         MD</v>
          </cell>
          <cell r="X741" t="str">
            <v>UNIV HOSP</v>
          </cell>
          <cell r="Y741" t="str">
            <v>SYRACUSE</v>
          </cell>
          <cell r="Z741" t="str">
            <v>NY</v>
          </cell>
          <cell r="AA741" t="str">
            <v>13210-2342</v>
          </cell>
          <cell r="AB741" t="str">
            <v>PHYSICIAN</v>
          </cell>
          <cell r="AC741" t="str">
            <v>M</v>
          </cell>
          <cell r="AD741" t="str">
            <v>No</v>
          </cell>
          <cell r="AE741" t="str">
            <v>MMIS</v>
          </cell>
          <cell r="AG741" t="str">
            <v>P</v>
          </cell>
        </row>
        <row r="742">
          <cell r="A742">
            <v>1639121858</v>
          </cell>
          <cell r="B742">
            <v>3432868</v>
          </cell>
          <cell r="C742" t="str">
            <v>Nichita, Elena C., MD</v>
          </cell>
          <cell r="D742" t="str">
            <v>E0331798</v>
          </cell>
          <cell r="E742" t="str">
            <v>NICHITA ELENA C</v>
          </cell>
          <cell r="G742" t="str">
            <v>Lorraine Manzella</v>
          </cell>
          <cell r="H742" t="str">
            <v>(315) 464-6853</v>
          </cell>
          <cell r="J742" t="str">
            <v>MANZELLL@upstate.edu</v>
          </cell>
          <cell r="L742" t="str">
            <v>Mental Health:: Practitioner - Non-Primary Care Provider (PCP)</v>
          </cell>
          <cell r="M742" t="str">
            <v>No</v>
          </cell>
          <cell r="R742" t="str">
            <v>NICHITA ELENA</v>
          </cell>
          <cell r="W742" t="str">
            <v>NICHITA ELENA C</v>
          </cell>
          <cell r="X742" t="str">
            <v>713 HARRISON ST</v>
          </cell>
          <cell r="Y742" t="str">
            <v>SYRACUSE</v>
          </cell>
          <cell r="Z742" t="str">
            <v>NY</v>
          </cell>
          <cell r="AA742" t="str">
            <v>13210-2305</v>
          </cell>
          <cell r="AB742" t="str">
            <v>PHYSICIAN</v>
          </cell>
          <cell r="AC742" t="str">
            <v>M</v>
          </cell>
          <cell r="AD742" t="str">
            <v>No</v>
          </cell>
          <cell r="AE742" t="str">
            <v>MMIS</v>
          </cell>
          <cell r="AF742" t="str">
            <v>UUH</v>
          </cell>
          <cell r="AG742" t="str">
            <v>P</v>
          </cell>
        </row>
        <row r="743">
          <cell r="A743">
            <v>1609086909</v>
          </cell>
          <cell r="B743">
            <v>3648762</v>
          </cell>
          <cell r="C743" t="str">
            <v>Nicholas, Brian D., MD</v>
          </cell>
          <cell r="D743" t="str">
            <v>E0355238</v>
          </cell>
          <cell r="E743" t="str">
            <v>NICHOLAS BRIAN DANIEL</v>
          </cell>
          <cell r="G743" t="str">
            <v>Lorraine Manzella</v>
          </cell>
          <cell r="H743" t="str">
            <v>(315) 464-6853</v>
          </cell>
          <cell r="J743" t="str">
            <v>MANZELLL@upstate.edu</v>
          </cell>
          <cell r="L743" t="str">
            <v>Practitioner - Non-Primary Care Provider (PCP)</v>
          </cell>
          <cell r="M743" t="str">
            <v>Yes</v>
          </cell>
          <cell r="R743" t="str">
            <v>NICHOLAS BRIAN DR.</v>
          </cell>
          <cell r="W743" t="str">
            <v>NICHOLAS BRIAN DANIEL</v>
          </cell>
          <cell r="X743" t="str">
            <v>750 E ADAMS ST</v>
          </cell>
          <cell r="Y743" t="str">
            <v>SYRACUSE</v>
          </cell>
          <cell r="Z743" t="str">
            <v>NY</v>
          </cell>
          <cell r="AA743" t="str">
            <v>13210-2342</v>
          </cell>
          <cell r="AB743" t="str">
            <v>PHYSICIAN</v>
          </cell>
          <cell r="AC743" t="str">
            <v>M</v>
          </cell>
          <cell r="AD743" t="str">
            <v>No</v>
          </cell>
          <cell r="AE743" t="str">
            <v>MMIS</v>
          </cell>
          <cell r="AF743" t="str">
            <v>UUH</v>
          </cell>
          <cell r="AG743" t="str">
            <v>P</v>
          </cell>
        </row>
        <row r="744">
          <cell r="A744">
            <v>1598910911</v>
          </cell>
          <cell r="B744">
            <v>3688433</v>
          </cell>
          <cell r="C744" t="str">
            <v>Nicholas, Elizabeth E., MD</v>
          </cell>
          <cell r="D744" t="str">
            <v>E0359335</v>
          </cell>
          <cell r="E744" t="str">
            <v>NICHOLAS ELIZABETH</v>
          </cell>
          <cell r="G744" t="str">
            <v>Lorraine Manzella</v>
          </cell>
          <cell r="H744" t="str">
            <v>(315) 464-6853</v>
          </cell>
          <cell r="J744" t="str">
            <v>MANZELLL@upstate.edu</v>
          </cell>
          <cell r="L744" t="str">
            <v>All Other:: Practitioner - Non-Primary Care Provider (PCP)</v>
          </cell>
          <cell r="M744" t="str">
            <v>No</v>
          </cell>
          <cell r="R744" t="str">
            <v>NICHOLAS ELIZABETH</v>
          </cell>
          <cell r="W744" t="str">
            <v>NICHOLAS ELIZABETH</v>
          </cell>
          <cell r="X744" t="str">
            <v>750 EAST ADAMS STREE</v>
          </cell>
          <cell r="Y744" t="str">
            <v>SYRACUSE</v>
          </cell>
          <cell r="Z744" t="str">
            <v>NY</v>
          </cell>
          <cell r="AA744" t="str">
            <v>13210-2342</v>
          </cell>
          <cell r="AB744" t="str">
            <v>PHYSICIAN</v>
          </cell>
          <cell r="AC744" t="str">
            <v>M</v>
          </cell>
          <cell r="AD744" t="str">
            <v>No</v>
          </cell>
          <cell r="AE744" t="str">
            <v>MMIS</v>
          </cell>
          <cell r="AF744" t="str">
            <v>UUH</v>
          </cell>
          <cell r="AG744" t="str">
            <v>P</v>
          </cell>
        </row>
        <row r="745">
          <cell r="A745">
            <v>1407876584</v>
          </cell>
          <cell r="B745">
            <v>2619152</v>
          </cell>
          <cell r="C745" t="str">
            <v>Pellegrino, Joan E., MD</v>
          </cell>
          <cell r="D745" t="str">
            <v>E0038243</v>
          </cell>
          <cell r="E745" t="str">
            <v>PELLEGRINO JOAN ELIZABETH MD</v>
          </cell>
          <cell r="G745" t="str">
            <v>Lorraine Manzella</v>
          </cell>
          <cell r="H745" t="str">
            <v>(315) 464-6853</v>
          </cell>
          <cell r="J745" t="str">
            <v>MANZELLL@upstate.edu</v>
          </cell>
          <cell r="L745" t="str">
            <v>All Other:: Practitioner - Non-Primary Care Provider (PCP)</v>
          </cell>
          <cell r="M745" t="str">
            <v>Yes</v>
          </cell>
          <cell r="R745" t="str">
            <v>PELLEGRINO JOAN</v>
          </cell>
          <cell r="W745" t="str">
            <v>PELLEGRINO JOAN ELIZABETH MD</v>
          </cell>
          <cell r="X745" t="str">
            <v>750 E ADAMS ST</v>
          </cell>
          <cell r="Y745" t="str">
            <v>SYRACUSE</v>
          </cell>
          <cell r="Z745" t="str">
            <v>NY</v>
          </cell>
          <cell r="AA745" t="str">
            <v>13210-2342</v>
          </cell>
          <cell r="AB745" t="str">
            <v>PHYSICIAN</v>
          </cell>
          <cell r="AC745" t="str">
            <v>M</v>
          </cell>
          <cell r="AD745" t="str">
            <v>No</v>
          </cell>
          <cell r="AE745" t="str">
            <v>MMIS</v>
          </cell>
          <cell r="AF745" t="str">
            <v>UUH</v>
          </cell>
          <cell r="AG745" t="str">
            <v>P</v>
          </cell>
        </row>
        <row r="746">
          <cell r="A746">
            <v>1619924354</v>
          </cell>
          <cell r="B746">
            <v>1404291</v>
          </cell>
          <cell r="C746" t="str">
            <v>Pellegrino, Louis, MD</v>
          </cell>
          <cell r="D746" t="str">
            <v>E0159537</v>
          </cell>
          <cell r="E746" t="str">
            <v>PELLEGRINO LOUIS MD</v>
          </cell>
          <cell r="G746" t="str">
            <v>Lorraine Manzella</v>
          </cell>
          <cell r="H746" t="str">
            <v>(315) 464-6853</v>
          </cell>
          <cell r="J746" t="str">
            <v>MANZELLL@upstate.edu</v>
          </cell>
          <cell r="L746" t="str">
            <v>Mental Health:: Practitioner - Non-Primary Care Provider (PCP)</v>
          </cell>
          <cell r="M746" t="str">
            <v>Yes</v>
          </cell>
          <cell r="R746" t="str">
            <v>PELLEGRINO LOUIS</v>
          </cell>
          <cell r="W746" t="str">
            <v>PELLEGRINO LOUIS MD</v>
          </cell>
          <cell r="X746" t="str">
            <v>750 E ADAMS ST</v>
          </cell>
          <cell r="Y746" t="str">
            <v>SYRACUSE</v>
          </cell>
          <cell r="Z746" t="str">
            <v>NY</v>
          </cell>
          <cell r="AA746" t="str">
            <v>13210-2342</v>
          </cell>
          <cell r="AB746" t="str">
            <v>PHYSICIAN</v>
          </cell>
          <cell r="AC746" t="str">
            <v>M</v>
          </cell>
          <cell r="AD746" t="str">
            <v>No</v>
          </cell>
          <cell r="AE746" t="str">
            <v>MMIS</v>
          </cell>
          <cell r="AF746" t="str">
            <v>UUH</v>
          </cell>
          <cell r="AG746" t="str">
            <v>P</v>
          </cell>
        </row>
        <row r="747">
          <cell r="A747">
            <v>1164865739</v>
          </cell>
          <cell r="B747">
            <v>3638795</v>
          </cell>
          <cell r="C747" t="str">
            <v>Perez, Jayson B, NP</v>
          </cell>
          <cell r="D747" t="str">
            <v>E0354167</v>
          </cell>
          <cell r="E747" t="str">
            <v>PEREZ JAYSON BRUCE</v>
          </cell>
          <cell r="G747" t="str">
            <v>Lorraine Manzella</v>
          </cell>
          <cell r="H747" t="str">
            <v>(315) 464-6853</v>
          </cell>
          <cell r="J747" t="str">
            <v>MANZELLL@upstate.edu</v>
          </cell>
          <cell r="L747" t="str">
            <v>Practitioner - Non-Primary Care Provider (PCP)</v>
          </cell>
          <cell r="M747" t="str">
            <v>No</v>
          </cell>
          <cell r="R747" t="str">
            <v>PEREZ JAYSON</v>
          </cell>
          <cell r="W747" t="str">
            <v>PEREZ JAYSON BRUCE</v>
          </cell>
          <cell r="X747" t="str">
            <v>1127 E GENESEE ST</v>
          </cell>
          <cell r="Y747" t="str">
            <v>SYRACUSE</v>
          </cell>
          <cell r="Z747" t="str">
            <v>NY</v>
          </cell>
          <cell r="AA747" t="str">
            <v>13210-1911</v>
          </cell>
          <cell r="AB747" t="str">
            <v>PHYSICIAN</v>
          </cell>
          <cell r="AC747" t="str">
            <v>M</v>
          </cell>
          <cell r="AD747" t="str">
            <v>No</v>
          </cell>
          <cell r="AE747" t="str">
            <v>MMIS</v>
          </cell>
          <cell r="AF747" t="str">
            <v>UUH</v>
          </cell>
          <cell r="AG747" t="str">
            <v>P</v>
          </cell>
        </row>
        <row r="748">
          <cell r="A748">
            <v>1558393546</v>
          </cell>
          <cell r="B748">
            <v>1409407</v>
          </cell>
          <cell r="C748" t="str">
            <v>Perl, Andras, MD</v>
          </cell>
          <cell r="D748" t="str">
            <v>E0159031</v>
          </cell>
          <cell r="E748" t="str">
            <v>PERL ANDRAS  MD</v>
          </cell>
          <cell r="G748" t="str">
            <v>Lorraine Manzella</v>
          </cell>
          <cell r="H748" t="str">
            <v>(315) 464-6853</v>
          </cell>
          <cell r="J748" t="str">
            <v>MANZELLL@upstate.edu</v>
          </cell>
          <cell r="L748" t="str">
            <v>All Other:: Practitioner - Non-Primary Care Provider (PCP)</v>
          </cell>
          <cell r="M748" t="str">
            <v>No</v>
          </cell>
          <cell r="R748" t="str">
            <v>PERL ANDRAS</v>
          </cell>
          <cell r="W748" t="str">
            <v>PERL ANDRAS  MD</v>
          </cell>
          <cell r="X748" t="str">
            <v>MED SER GRP MEDICINE</v>
          </cell>
          <cell r="Y748" t="str">
            <v>SYRACUSE</v>
          </cell>
          <cell r="Z748" t="str">
            <v>NY</v>
          </cell>
          <cell r="AA748" t="str">
            <v>13210-2342</v>
          </cell>
          <cell r="AB748" t="str">
            <v>PHYSICIAN</v>
          </cell>
          <cell r="AC748" t="str">
            <v>M</v>
          </cell>
          <cell r="AD748" t="str">
            <v>No</v>
          </cell>
          <cell r="AE748" t="str">
            <v>MMIS</v>
          </cell>
          <cell r="AF748" t="str">
            <v>UUH</v>
          </cell>
          <cell r="AG748" t="str">
            <v>P</v>
          </cell>
        </row>
        <row r="749">
          <cell r="A749">
            <v>1154311470</v>
          </cell>
          <cell r="B749">
            <v>1728514</v>
          </cell>
          <cell r="C749" t="str">
            <v>Perlanski, Julie Dr.</v>
          </cell>
          <cell r="D749" t="str">
            <v>E0127171</v>
          </cell>
          <cell r="E749" t="str">
            <v>PERLANSKI JULIE ANN MD</v>
          </cell>
          <cell r="G749" t="str">
            <v>Perlanski, Julie Dr.</v>
          </cell>
          <cell r="H749" t="str">
            <v>(315) 823-1113</v>
          </cell>
          <cell r="J749" t="str">
            <v>khamlin@stemc.org</v>
          </cell>
          <cell r="L749" t="str">
            <v>All Other:: Practitioner - Primary Care Provider (PCP)</v>
          </cell>
          <cell r="M749" t="str">
            <v>Yes</v>
          </cell>
          <cell r="R749" t="str">
            <v>PERLANSKI JULIE</v>
          </cell>
          <cell r="W749" t="str">
            <v>PERLANSKI JULIE ANN MD</v>
          </cell>
          <cell r="X749" t="str">
            <v>LITTLE FALLS HOSP</v>
          </cell>
          <cell r="Y749" t="str">
            <v>LITTLE FALLS</v>
          </cell>
          <cell r="Z749" t="str">
            <v>NY</v>
          </cell>
          <cell r="AA749" t="str">
            <v>13365-1231</v>
          </cell>
          <cell r="AB749" t="str">
            <v>PHYSICIAN</v>
          </cell>
          <cell r="AC749" t="str">
            <v>M</v>
          </cell>
          <cell r="AD749" t="str">
            <v>No</v>
          </cell>
          <cell r="AE749" t="str">
            <v>MMIS</v>
          </cell>
          <cell r="AF749" t="str">
            <v>SEMC</v>
          </cell>
          <cell r="AG749" t="str">
            <v>P</v>
          </cell>
        </row>
        <row r="750">
          <cell r="A750">
            <v>1225200900</v>
          </cell>
          <cell r="B750">
            <v>2992010</v>
          </cell>
          <cell r="C750" t="str">
            <v>Petrela, Evis, MD</v>
          </cell>
          <cell r="D750" t="str">
            <v>E0007809</v>
          </cell>
          <cell r="E750" t="str">
            <v>EVIS PETRELA</v>
          </cell>
          <cell r="G750" t="str">
            <v>Lorraine Manzella</v>
          </cell>
          <cell r="H750" t="str">
            <v>(315) 464-6853</v>
          </cell>
          <cell r="J750" t="str">
            <v>MANZELLL@upstate.edu</v>
          </cell>
          <cell r="L750" t="str">
            <v>All Other:: Practitioner - Non-Primary Care Provider (PCP)</v>
          </cell>
          <cell r="M750" t="str">
            <v>No</v>
          </cell>
          <cell r="R750" t="str">
            <v>PETRELA EVIS</v>
          </cell>
          <cell r="W750" t="str">
            <v>PETRELA EVIS MD</v>
          </cell>
          <cell r="X750" t="str">
            <v>750 E ADAMS ST</v>
          </cell>
          <cell r="Y750" t="str">
            <v>SYRACUSE</v>
          </cell>
          <cell r="Z750" t="str">
            <v>NY</v>
          </cell>
          <cell r="AA750" t="str">
            <v>13210-2342</v>
          </cell>
          <cell r="AB750" t="str">
            <v>PHYSICIAN</v>
          </cell>
          <cell r="AC750" t="str">
            <v>M</v>
          </cell>
          <cell r="AD750" t="str">
            <v>No</v>
          </cell>
          <cell r="AE750" t="str">
            <v>MMIS</v>
          </cell>
          <cell r="AF750" t="str">
            <v>UUH</v>
          </cell>
          <cell r="AG750" t="str">
            <v>P</v>
          </cell>
        </row>
        <row r="751">
          <cell r="A751">
            <v>1003900440</v>
          </cell>
          <cell r="B751">
            <v>1230359</v>
          </cell>
          <cell r="C751" t="str">
            <v>Petrie, David Dr.</v>
          </cell>
          <cell r="D751" t="str">
            <v>E0176868</v>
          </cell>
          <cell r="E751" t="str">
            <v>PETRIE DAVID PAUL MD</v>
          </cell>
          <cell r="G751" t="str">
            <v>Petrie, David Dr.</v>
          </cell>
          <cell r="H751" t="str">
            <v>(315) 624-8300</v>
          </cell>
          <cell r="J751" t="str">
            <v>dpetrie@mvnhealth.com</v>
          </cell>
          <cell r="L751" t="str">
            <v>All Other:: Practitioner - Primary Care Provider (PCP)</v>
          </cell>
          <cell r="M751" t="str">
            <v>No</v>
          </cell>
          <cell r="R751" t="str">
            <v>PETRIE DAVID</v>
          </cell>
          <cell r="W751" t="str">
            <v>PETRIE DAVID PAUL</v>
          </cell>
          <cell r="X751" t="str">
            <v>EMERGENCY PHYS ASSOC</v>
          </cell>
          <cell r="Y751" t="str">
            <v>UTICA</v>
          </cell>
          <cell r="Z751" t="str">
            <v>NY</v>
          </cell>
          <cell r="AA751" t="str">
            <v>13502-5416</v>
          </cell>
          <cell r="AB751" t="str">
            <v>PHYSICIAN</v>
          </cell>
          <cell r="AC751" t="str">
            <v>M</v>
          </cell>
          <cell r="AD751" t="str">
            <v>No</v>
          </cell>
          <cell r="AE751" t="str">
            <v>MMIS</v>
          </cell>
          <cell r="AF751" t="str">
            <v>FSL</v>
          </cell>
          <cell r="AG751" t="str">
            <v>P</v>
          </cell>
        </row>
        <row r="752">
          <cell r="A752">
            <v>1518181957</v>
          </cell>
          <cell r="B752">
            <v>3254340</v>
          </cell>
          <cell r="C752" t="str">
            <v>Wallenstein, Kim G., MD</v>
          </cell>
          <cell r="D752" t="str">
            <v>E0310574</v>
          </cell>
          <cell r="E752" t="str">
            <v>MENDELSON KIM</v>
          </cell>
          <cell r="G752" t="str">
            <v>Lorraine Manzella</v>
          </cell>
          <cell r="H752" t="str">
            <v>(315) 464-6853</v>
          </cell>
          <cell r="J752" t="str">
            <v>MANZELLL@upstate.edu</v>
          </cell>
          <cell r="L752" t="str">
            <v>All Other:: Practitioner - Non-Primary Care Provider (PCP)</v>
          </cell>
          <cell r="M752" t="str">
            <v>Yes</v>
          </cell>
          <cell r="R752" t="str">
            <v>WALLENSTEIN KIM</v>
          </cell>
          <cell r="W752" t="str">
            <v>WALLENSTEIN KIM GABRIELLE</v>
          </cell>
          <cell r="X752" t="str">
            <v>725 IRVING AVE STE 401</v>
          </cell>
          <cell r="Y752" t="str">
            <v>SYRACUSE</v>
          </cell>
          <cell r="Z752" t="str">
            <v>NY</v>
          </cell>
          <cell r="AA752" t="str">
            <v>13210-1684</v>
          </cell>
          <cell r="AB752" t="str">
            <v>PHYSICIAN</v>
          </cell>
          <cell r="AC752" t="str">
            <v>M</v>
          </cell>
          <cell r="AD752" t="str">
            <v>No</v>
          </cell>
          <cell r="AE752" t="str">
            <v>MMIS</v>
          </cell>
          <cell r="AF752" t="str">
            <v>UUH</v>
          </cell>
          <cell r="AG752" t="str">
            <v>P</v>
          </cell>
        </row>
        <row r="753">
          <cell r="A753">
            <v>1740388602</v>
          </cell>
          <cell r="B753">
            <v>1575795</v>
          </cell>
          <cell r="C753" t="str">
            <v>Safran, Marc J., MD</v>
          </cell>
          <cell r="D753" t="str">
            <v>E0142425</v>
          </cell>
          <cell r="E753" t="str">
            <v>SAFRAN MARC JAY MD</v>
          </cell>
          <cell r="G753" t="str">
            <v>Lorraine Manzella</v>
          </cell>
          <cell r="H753" t="str">
            <v>(315) 464-6853</v>
          </cell>
          <cell r="J753" t="str">
            <v>MANZELLL@upstate.edu</v>
          </cell>
          <cell r="L753" t="str">
            <v>All Other:: Practitioner - Non-Primary Care Provider (PCP)</v>
          </cell>
          <cell r="M753" t="str">
            <v>No</v>
          </cell>
          <cell r="R753" t="str">
            <v>SAFRAN MARC</v>
          </cell>
          <cell r="W753" t="str">
            <v>SAFRAN MARC JAY MD</v>
          </cell>
          <cell r="X753" t="str">
            <v>8340 OSWEGO ROAD</v>
          </cell>
          <cell r="Y753" t="str">
            <v>LIVERPOOL</v>
          </cell>
          <cell r="Z753" t="str">
            <v>NY</v>
          </cell>
          <cell r="AA753" t="str">
            <v>13090-1659</v>
          </cell>
          <cell r="AB753" t="str">
            <v>PHYSICIAN</v>
          </cell>
          <cell r="AC753" t="str">
            <v>M</v>
          </cell>
          <cell r="AD753" t="str">
            <v>No</v>
          </cell>
          <cell r="AE753" t="str">
            <v>MMIS</v>
          </cell>
          <cell r="AF753" t="str">
            <v>UUH</v>
          </cell>
          <cell r="AG753" t="str">
            <v>P</v>
          </cell>
        </row>
        <row r="754">
          <cell r="A754">
            <v>1417111287</v>
          </cell>
          <cell r="B754">
            <v>3347904</v>
          </cell>
          <cell r="C754" t="str">
            <v>Sah, Birendra P., MD</v>
          </cell>
          <cell r="D754" t="str">
            <v>E0320852</v>
          </cell>
          <cell r="E754" t="str">
            <v>SAH BIRENDRA PRASAD</v>
          </cell>
          <cell r="G754" t="str">
            <v>Lorraine Manzella</v>
          </cell>
          <cell r="H754" t="str">
            <v>(315) 464-6853</v>
          </cell>
          <cell r="J754" t="str">
            <v>MANZELLL@upstate.edu</v>
          </cell>
          <cell r="L754" t="str">
            <v>Practitioner - Non-Primary Care Provider (PCP)</v>
          </cell>
          <cell r="M754" t="str">
            <v>Yes</v>
          </cell>
          <cell r="R754" t="str">
            <v>SAH BIRENDRA</v>
          </cell>
          <cell r="W754" t="str">
            <v>SAH BIRENDRA PRASAD</v>
          </cell>
          <cell r="X754" t="str">
            <v>4900 BROAD ROAD</v>
          </cell>
          <cell r="Y754" t="str">
            <v>SYRACUSE</v>
          </cell>
          <cell r="Z754" t="str">
            <v>NY</v>
          </cell>
          <cell r="AA754" t="str">
            <v>13214-0000</v>
          </cell>
          <cell r="AB754" t="str">
            <v>PHYSICIAN</v>
          </cell>
          <cell r="AC754" t="str">
            <v>M</v>
          </cell>
          <cell r="AD754" t="str">
            <v>No</v>
          </cell>
          <cell r="AE754" t="str">
            <v>MMIS</v>
          </cell>
          <cell r="AF754" t="str">
            <v>UUH</v>
          </cell>
          <cell r="AG754" t="str">
            <v>P</v>
          </cell>
        </row>
        <row r="755">
          <cell r="A755">
            <v>1225056724</v>
          </cell>
          <cell r="B755">
            <v>3153073</v>
          </cell>
          <cell r="C755" t="str">
            <v>Salah, Ali K., MD</v>
          </cell>
          <cell r="D755" t="str">
            <v>E0299056</v>
          </cell>
          <cell r="E755" t="str">
            <v>SALAH ALI K</v>
          </cell>
          <cell r="G755" t="str">
            <v>Lorraine Manzella</v>
          </cell>
          <cell r="H755" t="str">
            <v>(315) 464-6853</v>
          </cell>
          <cell r="J755" t="str">
            <v>MANZELLL@upstate.edu</v>
          </cell>
          <cell r="L755" t="str">
            <v>All Other:: Practitioner - Non-Primary Care Provider (PCP)</v>
          </cell>
          <cell r="M755" t="str">
            <v>No</v>
          </cell>
          <cell r="R755" t="str">
            <v>SALAH ALI</v>
          </cell>
          <cell r="W755" t="str">
            <v>SALAH ALI K</v>
          </cell>
          <cell r="X755" t="str">
            <v>90 PRESIDENTIAL PLZ FL 5</v>
          </cell>
          <cell r="Y755" t="str">
            <v>SYRACUSE</v>
          </cell>
          <cell r="Z755" t="str">
            <v>NY</v>
          </cell>
          <cell r="AA755" t="str">
            <v>13202-2240</v>
          </cell>
          <cell r="AB755" t="str">
            <v>PHYSICIAN</v>
          </cell>
          <cell r="AC755" t="str">
            <v>M</v>
          </cell>
          <cell r="AD755" t="str">
            <v>No</v>
          </cell>
          <cell r="AE755" t="str">
            <v>MMIS</v>
          </cell>
          <cell r="AF755" t="str">
            <v>UUH</v>
          </cell>
          <cell r="AG755" t="str">
            <v>P</v>
          </cell>
        </row>
        <row r="756">
          <cell r="A756">
            <v>1255392650</v>
          </cell>
          <cell r="B756">
            <v>2414473</v>
          </cell>
          <cell r="C756" t="str">
            <v>Sam Paris</v>
          </cell>
          <cell r="D756" t="str">
            <v>E0058680</v>
          </cell>
          <cell r="E756" t="str">
            <v>PARIS SAMUEL</v>
          </cell>
          <cell r="G756" t="str">
            <v>Derrick Murry</v>
          </cell>
          <cell r="H756" t="str">
            <v>(315) 452-2828</v>
          </cell>
          <cell r="J756" t="str">
            <v>Derrick.Murry@sjphysicians.org</v>
          </cell>
          <cell r="L756" t="str">
            <v>All Other:: Practitioner - Primary Care Provider (PCP)</v>
          </cell>
          <cell r="M756" t="str">
            <v>No</v>
          </cell>
          <cell r="R756" t="str">
            <v>PARIS SAMUEL</v>
          </cell>
          <cell r="W756" t="str">
            <v>PARIS SAMUEL</v>
          </cell>
          <cell r="X756" t="str">
            <v>5100 W TAFT RD</v>
          </cell>
          <cell r="Y756" t="str">
            <v>LIVERPOOL</v>
          </cell>
          <cell r="Z756" t="str">
            <v>NY</v>
          </cell>
          <cell r="AA756" t="str">
            <v>13088-3807</v>
          </cell>
          <cell r="AB756" t="str">
            <v>PHYSICIAN</v>
          </cell>
          <cell r="AC756" t="str">
            <v>M</v>
          </cell>
          <cell r="AD756" t="str">
            <v>No</v>
          </cell>
          <cell r="AE756" t="str">
            <v>MMIS</v>
          </cell>
          <cell r="AG756" t="str">
            <v>P</v>
          </cell>
        </row>
        <row r="757">
          <cell r="A757">
            <v>1073825071</v>
          </cell>
          <cell r="B757">
            <v>3237592</v>
          </cell>
          <cell r="C757" t="str">
            <v>Sampathi, Venkata S.K., MBBS</v>
          </cell>
          <cell r="D757" t="str">
            <v>E0308627</v>
          </cell>
          <cell r="E757" t="str">
            <v>SAMPATHI VENKATA SATISH KUMAR</v>
          </cell>
          <cell r="G757" t="str">
            <v>Lorraine Manzella</v>
          </cell>
          <cell r="H757" t="str">
            <v>(315) 464-6853</v>
          </cell>
          <cell r="J757" t="str">
            <v>MANZELLL@upstate.edu</v>
          </cell>
          <cell r="L757" t="str">
            <v>Practitioner - Non-Primary Care Provider (PCP)</v>
          </cell>
          <cell r="M757" t="str">
            <v>No</v>
          </cell>
          <cell r="R757" t="str">
            <v>SAMPATHI VENKATA DR.</v>
          </cell>
          <cell r="W757" t="str">
            <v>SAMPATHI VENKATA SATISH KUMAR</v>
          </cell>
          <cell r="X757" t="str">
            <v>750 E ADAMS ST</v>
          </cell>
          <cell r="Y757" t="str">
            <v>SYRACUSE</v>
          </cell>
          <cell r="Z757" t="str">
            <v>NY</v>
          </cell>
          <cell r="AA757" t="str">
            <v>13210-2342</v>
          </cell>
          <cell r="AB757" t="str">
            <v>PHYSICIAN</v>
          </cell>
          <cell r="AC757" t="str">
            <v>M</v>
          </cell>
          <cell r="AD757" t="str">
            <v>No</v>
          </cell>
          <cell r="AE757" t="str">
            <v>MMIS</v>
          </cell>
          <cell r="AF757" t="str">
            <v>UUH</v>
          </cell>
          <cell r="AG757" t="str">
            <v>P</v>
          </cell>
        </row>
        <row r="758">
          <cell r="A758">
            <v>1548201577</v>
          </cell>
          <cell r="B758">
            <v>1942947</v>
          </cell>
          <cell r="C758" t="str">
            <v>Samuel S. Bean, FNP</v>
          </cell>
          <cell r="D758" t="str">
            <v>E0105759</v>
          </cell>
          <cell r="E758" t="str">
            <v>BEAN SAMUEL STEWART</v>
          </cell>
          <cell r="H758" t="str">
            <v>(315) 589-2800</v>
          </cell>
          <cell r="L758" t="str">
            <v>All Other:: Practitioner - Non-Primary Care Provider (PCP)</v>
          </cell>
          <cell r="M758" t="str">
            <v>No</v>
          </cell>
          <cell r="R758" t="str">
            <v>BEAN SAMUEL</v>
          </cell>
          <cell r="W758" t="str">
            <v>BEAN SAMUEL STEWART</v>
          </cell>
          <cell r="X758" t="str">
            <v>ROUTE 31</v>
          </cell>
          <cell r="Y758" t="str">
            <v>MACEDON</v>
          </cell>
          <cell r="Z758" t="str">
            <v>NY</v>
          </cell>
          <cell r="AA758">
            <v>14502</v>
          </cell>
          <cell r="AB758" t="str">
            <v>PHYSICIAN</v>
          </cell>
          <cell r="AC758" t="str">
            <v>M</v>
          </cell>
          <cell r="AD758" t="str">
            <v>No</v>
          </cell>
          <cell r="AE758" t="str">
            <v>MMIS</v>
          </cell>
          <cell r="AF758" t="str">
            <v>Auburn Community</v>
          </cell>
          <cell r="AG758" t="str">
            <v>P</v>
          </cell>
        </row>
        <row r="759">
          <cell r="A759">
            <v>1710154000</v>
          </cell>
          <cell r="B759">
            <v>2986309</v>
          </cell>
          <cell r="C759" t="str">
            <v>Sanders, Amy E., MD</v>
          </cell>
          <cell r="D759" t="str">
            <v>E0007223</v>
          </cell>
          <cell r="E759" t="str">
            <v>AMY ELAINE SANDERS</v>
          </cell>
          <cell r="G759" t="str">
            <v>Lorraine Manzella</v>
          </cell>
          <cell r="H759" t="str">
            <v>(315) 464-6853</v>
          </cell>
          <cell r="J759" t="str">
            <v>MANZELLL@upstate.edu</v>
          </cell>
          <cell r="L759" t="str">
            <v>Practitioner - Non-Primary Care Provider (PCP)</v>
          </cell>
          <cell r="M759" t="str">
            <v>Yes</v>
          </cell>
          <cell r="R759" t="str">
            <v>SANDERS AMY</v>
          </cell>
          <cell r="W759" t="str">
            <v>SANDERS AMY ELAINE MD</v>
          </cell>
          <cell r="X759" t="str">
            <v>111 E 210TH ST</v>
          </cell>
          <cell r="Y759" t="str">
            <v>BRONX</v>
          </cell>
          <cell r="Z759" t="str">
            <v>NY</v>
          </cell>
          <cell r="AA759" t="str">
            <v>10467-2401</v>
          </cell>
          <cell r="AB759" t="str">
            <v>PHYSICIAN</v>
          </cell>
          <cell r="AC759" t="str">
            <v>M</v>
          </cell>
          <cell r="AD759" t="str">
            <v>No</v>
          </cell>
          <cell r="AE759" t="str">
            <v>MMIS</v>
          </cell>
          <cell r="AF759" t="str">
            <v>UUH</v>
          </cell>
          <cell r="AG759" t="str">
            <v>P</v>
          </cell>
        </row>
        <row r="760">
          <cell r="A760">
            <v>1447251335</v>
          </cell>
          <cell r="B760">
            <v>1404360</v>
          </cell>
          <cell r="C760" t="str">
            <v>Rayancha, Suresh Dr.</v>
          </cell>
          <cell r="D760" t="str">
            <v>E0159530</v>
          </cell>
          <cell r="E760" t="str">
            <v>RAYANCHA SURESH MD PC</v>
          </cell>
          <cell r="G760" t="str">
            <v>Rayancha, Suresh Dr.</v>
          </cell>
          <cell r="H760" t="str">
            <v>(315) 732-8880</v>
          </cell>
          <cell r="J760" t="str">
            <v>juliewhittaker18@yahoo.com</v>
          </cell>
          <cell r="L760" t="str">
            <v>Mental Health:: Practitioner - Non-Primary Care Provider (PCP)</v>
          </cell>
          <cell r="M760" t="str">
            <v>No</v>
          </cell>
          <cell r="R760" t="str">
            <v>RAYANCHA SURESH</v>
          </cell>
          <cell r="W760" t="str">
            <v>RAYANCHA SURESH MD PC</v>
          </cell>
          <cell r="X760" t="str">
            <v>2209 GENESEE ST</v>
          </cell>
          <cell r="Y760" t="str">
            <v>UTICA</v>
          </cell>
          <cell r="Z760" t="str">
            <v>NY</v>
          </cell>
          <cell r="AA760" t="str">
            <v>13501-5930</v>
          </cell>
          <cell r="AB760" t="str">
            <v>PHYSICIAN</v>
          </cell>
          <cell r="AC760" t="str">
            <v>M</v>
          </cell>
          <cell r="AD760" t="str">
            <v>No</v>
          </cell>
          <cell r="AE760" t="str">
            <v>MMIS</v>
          </cell>
          <cell r="AG760" t="str">
            <v>P</v>
          </cell>
        </row>
        <row r="761">
          <cell r="A761">
            <v>1255384970</v>
          </cell>
          <cell r="B761">
            <v>2136258</v>
          </cell>
          <cell r="C761" t="str">
            <v>Raymond Cymerman</v>
          </cell>
          <cell r="D761" t="str">
            <v>E0086446</v>
          </cell>
          <cell r="E761" t="str">
            <v>CYMERMAN RAYMOND PA</v>
          </cell>
          <cell r="G761" t="str">
            <v>Tracey Van Dyke</v>
          </cell>
          <cell r="H761" t="str">
            <v>(315) 655-8171</v>
          </cell>
          <cell r="J761" t="str">
            <v>Tracey.Vandyke@sjhsyr.org</v>
          </cell>
          <cell r="L761" t="str">
            <v>All Other:: Practitioner - Non-Primary Care Provider (PCP)</v>
          </cell>
          <cell r="M761" t="str">
            <v>No</v>
          </cell>
          <cell r="R761" t="str">
            <v>CYMERMAN RAYMOND</v>
          </cell>
          <cell r="W761" t="str">
            <v>CYMERMAN RAYMOND PA</v>
          </cell>
          <cell r="X761" t="str">
            <v>132 1/2 ALBANY ST</v>
          </cell>
          <cell r="Y761" t="str">
            <v>CAZENOVIA</v>
          </cell>
          <cell r="Z761" t="str">
            <v>NY</v>
          </cell>
          <cell r="AA761" t="str">
            <v>13035-1258</v>
          </cell>
          <cell r="AB761" t="str">
            <v>PHYSICIAN</v>
          </cell>
          <cell r="AC761" t="str">
            <v>M</v>
          </cell>
          <cell r="AD761" t="str">
            <v>No</v>
          </cell>
          <cell r="AE761" t="str">
            <v>MMIS</v>
          </cell>
          <cell r="AF761" t="str">
            <v>SJH</v>
          </cell>
          <cell r="AG761" t="str">
            <v>P</v>
          </cell>
        </row>
        <row r="762">
          <cell r="A762">
            <v>1235425372</v>
          </cell>
          <cell r="B762">
            <v>3349997</v>
          </cell>
          <cell r="C762" t="str">
            <v>Loretta Edinger, NP</v>
          </cell>
          <cell r="D762" t="str">
            <v>E0321463</v>
          </cell>
          <cell r="E762" t="str">
            <v>PHILLIPS LORETTA LYNNE</v>
          </cell>
          <cell r="G762" t="str">
            <v>Kim Dynka</v>
          </cell>
          <cell r="H762" t="str">
            <v>(315) 696-4635</v>
          </cell>
          <cell r="J762" t="str">
            <v xml:space="preserve">kdynka@prldocs.com </v>
          </cell>
          <cell r="L762" t="str">
            <v>All Other:: Practitioner - Non-Primary Care Provider (PCP)</v>
          </cell>
          <cell r="M762" t="str">
            <v>No</v>
          </cell>
          <cell r="R762" t="str">
            <v>EDINGER LORETTA</v>
          </cell>
          <cell r="W762" t="str">
            <v>EDINGER LORETTA LYNNE</v>
          </cell>
          <cell r="X762" t="str">
            <v>5-7 STATE ST</v>
          </cell>
          <cell r="Y762" t="str">
            <v>TULLY</v>
          </cell>
          <cell r="Z762" t="str">
            <v>NY</v>
          </cell>
          <cell r="AA762" t="str">
            <v>13159-3218</v>
          </cell>
          <cell r="AB762" t="str">
            <v>PHYSICIAN</v>
          </cell>
          <cell r="AC762" t="str">
            <v>M</v>
          </cell>
          <cell r="AD762" t="str">
            <v>No</v>
          </cell>
          <cell r="AE762" t="str">
            <v>MMIS</v>
          </cell>
          <cell r="AF762" t="str">
            <v>FCMG</v>
          </cell>
          <cell r="AG762" t="str">
            <v>P</v>
          </cell>
        </row>
        <row r="763">
          <cell r="A763">
            <v>1154320083</v>
          </cell>
          <cell r="B763">
            <v>3223810</v>
          </cell>
          <cell r="C763" t="str">
            <v>Sengstacke, II, Frederick D., MD</v>
          </cell>
          <cell r="D763" t="str">
            <v>E0307070</v>
          </cell>
          <cell r="E763" t="str">
            <v>SENGSTAKE FREDERICK DOUGLASS II</v>
          </cell>
          <cell r="G763" t="str">
            <v>Lorraine Manzella</v>
          </cell>
          <cell r="H763" t="str">
            <v>(315) 464-6853</v>
          </cell>
          <cell r="J763" t="str">
            <v>MANZELLL@upstate.edu</v>
          </cell>
          <cell r="L763" t="str">
            <v>All Other:: Practitioner - Non-Primary Care Provider (PCP)</v>
          </cell>
          <cell r="M763" t="str">
            <v>Yes</v>
          </cell>
          <cell r="R763" t="str">
            <v>SENGSTACKE FREDERICK</v>
          </cell>
          <cell r="W763" t="str">
            <v>SENGSTAKE FREDERICK DOUGLASS II</v>
          </cell>
          <cell r="X763" t="str">
            <v>90 PRESIDENTIAL PLZ FL 3</v>
          </cell>
          <cell r="Y763" t="str">
            <v>SYRACUSE</v>
          </cell>
          <cell r="Z763" t="str">
            <v>NY</v>
          </cell>
          <cell r="AA763" t="str">
            <v>13202-2240</v>
          </cell>
          <cell r="AB763" t="str">
            <v>PHYSICIAN</v>
          </cell>
          <cell r="AC763" t="str">
            <v>M</v>
          </cell>
          <cell r="AD763" t="str">
            <v>No</v>
          </cell>
          <cell r="AE763" t="str">
            <v>MMIS</v>
          </cell>
          <cell r="AF763" t="str">
            <v>UUH</v>
          </cell>
          <cell r="AG763" t="str">
            <v>P</v>
          </cell>
        </row>
        <row r="764">
          <cell r="A764">
            <v>1619139219</v>
          </cell>
          <cell r="C764" t="str">
            <v>Senior Network Health</v>
          </cell>
          <cell r="G764" t="str">
            <v>Kimberly Ellis, Executive Director</v>
          </cell>
          <cell r="H764" t="str">
            <v>(315) 624-8967</v>
          </cell>
          <cell r="J764" t="str">
            <v>kellis1@mvnhealth.com</v>
          </cell>
          <cell r="K764" t="str">
            <v>Long Term Managed Care</v>
          </cell>
          <cell r="L764" t="str">
            <v>Uncategorized</v>
          </cell>
          <cell r="M764" t="str">
            <v>No</v>
          </cell>
          <cell r="R764" t="str">
            <v>SENIOR NETWORK HEALTH, LLC</v>
          </cell>
          <cell r="S764" t="str">
            <v>2521 SUNSET AVE</v>
          </cell>
          <cell r="T764" t="str">
            <v>UTICA</v>
          </cell>
          <cell r="U764" t="str">
            <v>NY</v>
          </cell>
          <cell r="V764">
            <v>135025825</v>
          </cell>
          <cell r="AC764" t="str">
            <v>M</v>
          </cell>
          <cell r="AD764" t="str">
            <v>No</v>
          </cell>
          <cell r="AE764" t="str">
            <v>NPI only</v>
          </cell>
          <cell r="AG764" t="str">
            <v>P</v>
          </cell>
        </row>
        <row r="765">
          <cell r="A765">
            <v>1194770610</v>
          </cell>
          <cell r="B765">
            <v>1707515</v>
          </cell>
          <cell r="C765" t="str">
            <v>Sergey Zavilyansky</v>
          </cell>
          <cell r="D765" t="str">
            <v>E0129271</v>
          </cell>
          <cell r="E765" t="str">
            <v>ZAVILYANSKY SERGEY DAVID MD</v>
          </cell>
          <cell r="G765" t="str">
            <v>Derrick Murry</v>
          </cell>
          <cell r="H765" t="str">
            <v>(315) 452-2828</v>
          </cell>
          <cell r="J765" t="str">
            <v>Derrick.Murry@sjphysicians.org</v>
          </cell>
          <cell r="L765" t="str">
            <v>All Other:: Practitioner - Primary Care Provider (PCP)</v>
          </cell>
          <cell r="M765" t="str">
            <v>No</v>
          </cell>
          <cell r="R765" t="str">
            <v>ZAVILYANSKY SERGEY</v>
          </cell>
          <cell r="W765" t="str">
            <v>ZAVILYANSKY SERGEY DAVID MD</v>
          </cell>
          <cell r="X765" t="str">
            <v>2601 OCEAN PKWY</v>
          </cell>
          <cell r="Y765" t="str">
            <v>BROOKLYN</v>
          </cell>
          <cell r="Z765" t="str">
            <v>NY</v>
          </cell>
          <cell r="AA765" t="str">
            <v>11235-7745</v>
          </cell>
          <cell r="AB765" t="str">
            <v>PHYSICIAN</v>
          </cell>
          <cell r="AC765" t="str">
            <v>M</v>
          </cell>
          <cell r="AD765" t="str">
            <v>No</v>
          </cell>
          <cell r="AE765" t="str">
            <v>MMIS</v>
          </cell>
          <cell r="AF765" t="str">
            <v>SBH</v>
          </cell>
          <cell r="AG765" t="str">
            <v>P</v>
          </cell>
        </row>
        <row r="766">
          <cell r="A766">
            <v>1588985782</v>
          </cell>
          <cell r="B766">
            <v>3536743</v>
          </cell>
          <cell r="C766" t="str">
            <v>Khan, Ali A, MD</v>
          </cell>
          <cell r="D766" t="str">
            <v>E0343518</v>
          </cell>
          <cell r="E766" t="str">
            <v>KHAN ALI AMIR</v>
          </cell>
          <cell r="G766" t="str">
            <v>Lorraine Manzella</v>
          </cell>
          <cell r="H766" t="str">
            <v>(315) 464-6853</v>
          </cell>
          <cell r="J766" t="str">
            <v>MANZELLL@upstate.edu</v>
          </cell>
          <cell r="L766" t="str">
            <v>Practitioner - Non-Primary Care Provider (PCP)</v>
          </cell>
          <cell r="M766" t="str">
            <v>No</v>
          </cell>
          <cell r="R766" t="str">
            <v>KHAN ALI</v>
          </cell>
          <cell r="W766" t="str">
            <v>KHAN ALI AMIR</v>
          </cell>
          <cell r="X766" t="str">
            <v>750 E ADAMS ST</v>
          </cell>
          <cell r="Y766" t="str">
            <v>SYRACUSE</v>
          </cell>
          <cell r="Z766" t="str">
            <v>NY</v>
          </cell>
          <cell r="AA766" t="str">
            <v>13210-2342</v>
          </cell>
          <cell r="AB766" t="str">
            <v>PHYSICIAN</v>
          </cell>
          <cell r="AC766" t="str">
            <v>M</v>
          </cell>
          <cell r="AD766" t="str">
            <v>No</v>
          </cell>
          <cell r="AE766" t="str">
            <v>MMIS</v>
          </cell>
          <cell r="AF766" t="str">
            <v>UUH</v>
          </cell>
          <cell r="AG766" t="str">
            <v>P</v>
          </cell>
        </row>
        <row r="767">
          <cell r="A767">
            <v>1902863400</v>
          </cell>
          <cell r="B767">
            <v>598572</v>
          </cell>
          <cell r="C767" t="str">
            <v>Cantor, Richard M., MD</v>
          </cell>
          <cell r="D767" t="str">
            <v>E0239824</v>
          </cell>
          <cell r="E767" t="str">
            <v>CANTOR RICHARD M           MD</v>
          </cell>
          <cell r="G767" t="str">
            <v>Lorraine Manzella</v>
          </cell>
          <cell r="H767" t="str">
            <v>(315) 464-6853</v>
          </cell>
          <cell r="J767" t="str">
            <v>MANZELLL@upstate.edu</v>
          </cell>
          <cell r="L767" t="str">
            <v>All Other:: Practitioner - Non-Primary Care Provider (PCP)</v>
          </cell>
          <cell r="M767" t="str">
            <v>No</v>
          </cell>
          <cell r="R767" t="str">
            <v>CANTOR RICHARD</v>
          </cell>
          <cell r="W767" t="str">
            <v>CANTOR RICHARD MARTIN</v>
          </cell>
          <cell r="X767" t="str">
            <v>CRIT CARE &amp; EMS GRP</v>
          </cell>
          <cell r="Y767" t="str">
            <v>SYRACUSE</v>
          </cell>
          <cell r="Z767" t="str">
            <v>NY</v>
          </cell>
          <cell r="AA767" t="str">
            <v>13210-2342</v>
          </cell>
          <cell r="AB767" t="str">
            <v>PHYSICIAN</v>
          </cell>
          <cell r="AC767" t="str">
            <v>M</v>
          </cell>
          <cell r="AD767" t="str">
            <v>No</v>
          </cell>
          <cell r="AE767" t="str">
            <v>MMIS</v>
          </cell>
          <cell r="AF767" t="str">
            <v>UUH</v>
          </cell>
          <cell r="AG767" t="str">
            <v>P</v>
          </cell>
        </row>
        <row r="768">
          <cell r="A768">
            <v>1780638809</v>
          </cell>
          <cell r="B768">
            <v>1744081</v>
          </cell>
          <cell r="C768" t="str">
            <v>Carhart, Jr., Robert L., MD</v>
          </cell>
          <cell r="D768" t="str">
            <v>E0125618</v>
          </cell>
          <cell r="E768" t="str">
            <v>CARHART ROBERT LEO JR MD</v>
          </cell>
          <cell r="G768" t="str">
            <v>Lorraine Manzella</v>
          </cell>
          <cell r="H768" t="str">
            <v>(315) 464-6853</v>
          </cell>
          <cell r="J768" t="str">
            <v>MANZELLL@upstate.edu</v>
          </cell>
          <cell r="L768" t="str">
            <v>All Other:: Practitioner - Non-Primary Care Provider (PCP)</v>
          </cell>
          <cell r="M768" t="str">
            <v>No</v>
          </cell>
          <cell r="R768" t="str">
            <v>CARHART ROBERT</v>
          </cell>
          <cell r="W768" t="str">
            <v>CARHART ROBERT LEO JR MD</v>
          </cell>
          <cell r="X768" t="str">
            <v>MEDICAL SER GRP-MED</v>
          </cell>
          <cell r="Y768" t="str">
            <v>SYRACUSE</v>
          </cell>
          <cell r="Z768" t="str">
            <v>NY</v>
          </cell>
          <cell r="AA768" t="str">
            <v>13210-2342</v>
          </cell>
          <cell r="AB768" t="str">
            <v>PHYSICIAN</v>
          </cell>
          <cell r="AC768" t="str">
            <v>M</v>
          </cell>
          <cell r="AD768" t="str">
            <v>No</v>
          </cell>
          <cell r="AE768" t="str">
            <v>MMIS</v>
          </cell>
          <cell r="AF768" t="str">
            <v>UUH</v>
          </cell>
          <cell r="AG768" t="str">
            <v>P</v>
          </cell>
        </row>
        <row r="769">
          <cell r="A769">
            <v>1851379192</v>
          </cell>
          <cell r="B769">
            <v>2879385</v>
          </cell>
          <cell r="C769" t="str">
            <v>Carissimi, Charina A., CNM</v>
          </cell>
          <cell r="D769" t="str">
            <v>E0012265</v>
          </cell>
          <cell r="E769" t="str">
            <v>CARISSIMI CHARINA ANNETTE CNM</v>
          </cell>
          <cell r="G769" t="str">
            <v>Lorraine Manzella</v>
          </cell>
          <cell r="H769" t="str">
            <v>(315) 464-6853</v>
          </cell>
          <cell r="J769" t="str">
            <v>MANZELLL@upstate.edu</v>
          </cell>
          <cell r="L769" t="str">
            <v>All Other:: Practitioner - Non-Primary Care Provider (PCP)</v>
          </cell>
          <cell r="M769" t="str">
            <v>Yes</v>
          </cell>
          <cell r="R769" t="str">
            <v>CARISSIMI CHARINA</v>
          </cell>
          <cell r="W769" t="str">
            <v>CARISSIMI CHARINA ANNETTE CNM</v>
          </cell>
          <cell r="X769" t="str">
            <v>90 PRESIDENTIAL PLZ FL 3</v>
          </cell>
          <cell r="Y769" t="str">
            <v>SYRACUSE</v>
          </cell>
          <cell r="Z769" t="str">
            <v>NY</v>
          </cell>
          <cell r="AA769" t="str">
            <v>13202-2240</v>
          </cell>
          <cell r="AB769" t="str">
            <v>NURSE</v>
          </cell>
          <cell r="AC769" t="str">
            <v>M</v>
          </cell>
          <cell r="AD769" t="str">
            <v>No</v>
          </cell>
          <cell r="AE769" t="str">
            <v>MMIS</v>
          </cell>
          <cell r="AF769" t="str">
            <v>UUH</v>
          </cell>
          <cell r="AG769" t="str">
            <v>P</v>
          </cell>
        </row>
        <row r="770">
          <cell r="A770">
            <v>1881945764</v>
          </cell>
          <cell r="B770">
            <v>3497041</v>
          </cell>
          <cell r="C770" t="str">
            <v>Carmen Federico, MD</v>
          </cell>
          <cell r="D770" t="str">
            <v>E0339247</v>
          </cell>
          <cell r="E770" t="str">
            <v>BUD COLLEEN MICHELE</v>
          </cell>
          <cell r="G770" t="str">
            <v>Kim Dynka</v>
          </cell>
          <cell r="H770" t="str">
            <v>(315) 425-1431</v>
          </cell>
          <cell r="J770" t="str">
            <v xml:space="preserve">kdynka@prldocs.com </v>
          </cell>
          <cell r="L770" t="str">
            <v>All Other:: Practitioner - Primary Care Provider (PCP)</v>
          </cell>
          <cell r="M770" t="str">
            <v>No</v>
          </cell>
          <cell r="R770" t="str">
            <v>BUD COLLEEN MRS.</v>
          </cell>
          <cell r="W770" t="str">
            <v>BUD COLLEEN MICHELE</v>
          </cell>
          <cell r="X770" t="str">
            <v>311 GREEN ST</v>
          </cell>
          <cell r="Y770" t="str">
            <v>SYRACUSE</v>
          </cell>
          <cell r="Z770" t="str">
            <v>NY</v>
          </cell>
          <cell r="AA770" t="str">
            <v>13203-2911</v>
          </cell>
          <cell r="AB770" t="str">
            <v>PHYSICIAN</v>
          </cell>
          <cell r="AC770" t="str">
            <v>M</v>
          </cell>
          <cell r="AD770" t="str">
            <v>No</v>
          </cell>
          <cell r="AE770" t="str">
            <v>MMIS</v>
          </cell>
          <cell r="AF770" t="str">
            <v>FCMG</v>
          </cell>
          <cell r="AG770" t="str">
            <v>P</v>
          </cell>
        </row>
        <row r="771">
          <cell r="A771">
            <v>1730113697</v>
          </cell>
          <cell r="B771">
            <v>2328403</v>
          </cell>
          <cell r="C771" t="str">
            <v>Carol Rogers</v>
          </cell>
          <cell r="D771" t="str">
            <v>E0067263</v>
          </cell>
          <cell r="E771" t="str">
            <v>ROGERS CAROL J NP</v>
          </cell>
          <cell r="G771" t="str">
            <v>Karin Kurtz</v>
          </cell>
          <cell r="H771" t="str">
            <v>(315) 474-0542</v>
          </cell>
          <cell r="J771" t="str">
            <v>karin.kurtz@sjhsyr.org</v>
          </cell>
          <cell r="L771" t="str">
            <v>All Other:: Practitioner - Primary Care Provider (PCP)</v>
          </cell>
          <cell r="M771" t="str">
            <v>No</v>
          </cell>
          <cell r="R771" t="str">
            <v>ROGERS CAROL</v>
          </cell>
          <cell r="W771" t="str">
            <v>ROGERS CAROL J NP</v>
          </cell>
          <cell r="X771" t="str">
            <v>104 UNION AVE STE 806-807</v>
          </cell>
          <cell r="Y771" t="str">
            <v>SYRACUSE</v>
          </cell>
          <cell r="Z771" t="str">
            <v>NY</v>
          </cell>
          <cell r="AA771" t="str">
            <v>13203-1843</v>
          </cell>
          <cell r="AB771" t="str">
            <v>PHYSICIAN</v>
          </cell>
          <cell r="AC771" t="str">
            <v>M</v>
          </cell>
          <cell r="AD771" t="str">
            <v>No</v>
          </cell>
          <cell r="AE771" t="str">
            <v>MMIS</v>
          </cell>
          <cell r="AF771" t="str">
            <v>SJH</v>
          </cell>
          <cell r="AG771" t="str">
            <v>P</v>
          </cell>
        </row>
        <row r="772">
          <cell r="A772">
            <v>1891958898</v>
          </cell>
          <cell r="B772">
            <v>3712452</v>
          </cell>
          <cell r="C772" t="str">
            <v>Carol Stevens</v>
          </cell>
          <cell r="D772" t="str">
            <v>E0361881</v>
          </cell>
          <cell r="E772" t="str">
            <v>STEVENS CAROL MELINDA</v>
          </cell>
          <cell r="G772" t="str">
            <v>Derrick Murry</v>
          </cell>
          <cell r="H772" t="str">
            <v>(315) 452-2828</v>
          </cell>
          <cell r="J772" t="str">
            <v>Derrick.Murry@sjphysicians.org</v>
          </cell>
          <cell r="L772" t="str">
            <v>All Other:: Practitioner - Non-Primary Care Provider (PCP)</v>
          </cell>
          <cell r="M772" t="str">
            <v>No</v>
          </cell>
          <cell r="R772" t="str">
            <v>STEVENS CAROL DR.</v>
          </cell>
          <cell r="W772" t="str">
            <v>STEVENS CAROL MELINDA</v>
          </cell>
          <cell r="X772" t="str">
            <v>5100 W TAFT RD</v>
          </cell>
          <cell r="Y772" t="str">
            <v>LIVERPOOL</v>
          </cell>
          <cell r="Z772" t="str">
            <v>NY</v>
          </cell>
          <cell r="AA772" t="str">
            <v>13088-3811</v>
          </cell>
          <cell r="AB772" t="str">
            <v>PHYSICIAN</v>
          </cell>
          <cell r="AC772" t="str">
            <v>M</v>
          </cell>
          <cell r="AD772" t="str">
            <v>No</v>
          </cell>
          <cell r="AE772" t="str">
            <v>MMIS</v>
          </cell>
          <cell r="AG772" t="str">
            <v>P</v>
          </cell>
        </row>
        <row r="773">
          <cell r="A773">
            <v>1962824805</v>
          </cell>
          <cell r="B773">
            <v>3769711</v>
          </cell>
          <cell r="C773" t="str">
            <v>Carolyn Adams, NP</v>
          </cell>
          <cell r="D773" t="str">
            <v>E0367704</v>
          </cell>
          <cell r="E773" t="str">
            <v>ADAMS CAROLYN LEE</v>
          </cell>
          <cell r="G773" t="str">
            <v>Kim Dynka</v>
          </cell>
          <cell r="H773" t="str">
            <v>(315) 413-0004</v>
          </cell>
          <cell r="J773" t="str">
            <v xml:space="preserve">kdynka@prldocs.com </v>
          </cell>
          <cell r="L773" t="str">
            <v>All Other:: Practitioner - Primary Care Provider (PCP)</v>
          </cell>
          <cell r="M773" t="str">
            <v>No</v>
          </cell>
          <cell r="R773" t="str">
            <v>ADAMS CAROLYN MRS.</v>
          </cell>
          <cell r="W773" t="str">
            <v>ADAMS CAROLYN LEE</v>
          </cell>
          <cell r="X773" t="str">
            <v>4820 W TAFT RD STE 108</v>
          </cell>
          <cell r="Y773" t="str">
            <v>LIVERPOOL</v>
          </cell>
          <cell r="Z773" t="str">
            <v>NY</v>
          </cell>
          <cell r="AA773" t="str">
            <v>13088-4865</v>
          </cell>
          <cell r="AB773" t="str">
            <v>PHYSICIAN</v>
          </cell>
          <cell r="AC773" t="str">
            <v>M</v>
          </cell>
          <cell r="AD773" t="str">
            <v>No</v>
          </cell>
          <cell r="AE773" t="str">
            <v>MMIS</v>
          </cell>
          <cell r="AF773" t="str">
            <v>FCMG</v>
          </cell>
          <cell r="AG773" t="str">
            <v>P</v>
          </cell>
        </row>
        <row r="774">
          <cell r="A774">
            <v>1871594234</v>
          </cell>
          <cell r="B774">
            <v>1359975</v>
          </cell>
          <cell r="C774" t="str">
            <v>Carolyn Coveney, MD</v>
          </cell>
          <cell r="D774" t="str">
            <v>E0163952</v>
          </cell>
          <cell r="E774" t="str">
            <v>COVENEY CAROLYN L  MD</v>
          </cell>
          <cell r="G774" t="str">
            <v>Kim Dynka</v>
          </cell>
          <cell r="H774" t="str">
            <v>(315) 682-5080</v>
          </cell>
          <cell r="J774" t="str">
            <v xml:space="preserve">kdynka@prldocs.com </v>
          </cell>
          <cell r="L774" t="str">
            <v>All Other:: Practitioner - Primary Care Provider (PCP)</v>
          </cell>
          <cell r="M774" t="str">
            <v>No</v>
          </cell>
          <cell r="R774" t="str">
            <v>COVENEY CAROLYN</v>
          </cell>
          <cell r="W774" t="str">
            <v>COVENEY CAROLYN L  MD</v>
          </cell>
          <cell r="X774" t="str">
            <v>ST JOSEPHS HOSP</v>
          </cell>
          <cell r="Y774" t="str">
            <v>SYRACUSE</v>
          </cell>
          <cell r="Z774" t="str">
            <v>NY</v>
          </cell>
          <cell r="AA774" t="str">
            <v>13203-1807</v>
          </cell>
          <cell r="AB774" t="str">
            <v>PHYSICIAN</v>
          </cell>
          <cell r="AC774" t="str">
            <v>M</v>
          </cell>
          <cell r="AD774" t="str">
            <v>No</v>
          </cell>
          <cell r="AE774" t="str">
            <v>MMIS</v>
          </cell>
          <cell r="AF774" t="str">
            <v>FCMG</v>
          </cell>
          <cell r="AG774" t="str">
            <v>P</v>
          </cell>
        </row>
        <row r="775">
          <cell r="A775">
            <v>1760645790</v>
          </cell>
          <cell r="B775">
            <v>3324494</v>
          </cell>
          <cell r="C775" t="str">
            <v>Carruth, Bryant P., MD</v>
          </cell>
          <cell r="D775" t="str">
            <v>E0318482</v>
          </cell>
          <cell r="E775" t="str">
            <v>CARRUTH BRYANT PAUL</v>
          </cell>
          <cell r="G775" t="str">
            <v>Lorraine Manzella</v>
          </cell>
          <cell r="H775" t="str">
            <v>(315) 464-6853</v>
          </cell>
          <cell r="J775" t="str">
            <v>MANZELLL@upstate.edu</v>
          </cell>
          <cell r="L775" t="str">
            <v>Practitioner - Non-Primary Care Provider (PCP)</v>
          </cell>
          <cell r="M775" t="str">
            <v>No</v>
          </cell>
          <cell r="R775" t="str">
            <v>CARRUTH BRYANT DR.</v>
          </cell>
          <cell r="W775" t="str">
            <v>CARRUTH BRYANT PAUL</v>
          </cell>
          <cell r="X775" t="str">
            <v>47 NEW SCOTLAND AVE</v>
          </cell>
          <cell r="Y775" t="str">
            <v>ALBANY</v>
          </cell>
          <cell r="Z775" t="str">
            <v>NY</v>
          </cell>
          <cell r="AA775" t="str">
            <v>12208-3412</v>
          </cell>
          <cell r="AB775" t="str">
            <v>PHYSICIAN</v>
          </cell>
          <cell r="AC775" t="str">
            <v>M</v>
          </cell>
          <cell r="AD775" t="str">
            <v>No</v>
          </cell>
          <cell r="AE775" t="str">
            <v>MMIS</v>
          </cell>
          <cell r="AF775" t="str">
            <v>UUH</v>
          </cell>
          <cell r="AG775" t="str">
            <v>P</v>
          </cell>
        </row>
        <row r="776">
          <cell r="A776">
            <v>1770683245</v>
          </cell>
          <cell r="B776">
            <v>3757531</v>
          </cell>
          <cell r="C776" t="str">
            <v>Jain, Ajay, MD</v>
          </cell>
          <cell r="D776" t="str">
            <v>E0366469</v>
          </cell>
          <cell r="E776" t="str">
            <v>JAIN AJAY</v>
          </cell>
          <cell r="G776" t="str">
            <v>Lorraine Manzella</v>
          </cell>
          <cell r="H776" t="str">
            <v>(315) 464-6853</v>
          </cell>
          <cell r="J776" t="str">
            <v>MANZELLL@upstate.edu</v>
          </cell>
          <cell r="L776" t="str">
            <v>All Other:: Practitioner - Non-Primary Care Provider (PCP)</v>
          </cell>
          <cell r="M776" t="str">
            <v>No</v>
          </cell>
          <cell r="R776" t="str">
            <v>JAIN AJAY</v>
          </cell>
          <cell r="W776" t="str">
            <v>JAIN AJAY</v>
          </cell>
          <cell r="X776" t="str">
            <v>750 E ADAMS ST STE 4835</v>
          </cell>
          <cell r="Y776" t="str">
            <v>SYRACUSE</v>
          </cell>
          <cell r="Z776" t="str">
            <v>NY</v>
          </cell>
          <cell r="AA776" t="str">
            <v>13210-2342</v>
          </cell>
          <cell r="AB776" t="str">
            <v>PHYSICIAN</v>
          </cell>
          <cell r="AC776" t="str">
            <v>M</v>
          </cell>
          <cell r="AD776" t="str">
            <v>No</v>
          </cell>
          <cell r="AE776" t="str">
            <v>MMIS</v>
          </cell>
          <cell r="AF776" t="str">
            <v>UUH</v>
          </cell>
          <cell r="AG776" t="str">
            <v>P</v>
          </cell>
        </row>
        <row r="777">
          <cell r="A777">
            <v>1285694687</v>
          </cell>
          <cell r="B777">
            <v>562143</v>
          </cell>
          <cell r="C777" t="str">
            <v>James Dispenza</v>
          </cell>
          <cell r="D777" t="str">
            <v>E0243457</v>
          </cell>
          <cell r="E777" t="str">
            <v>DISPENZA JAMES A PC        MD</v>
          </cell>
          <cell r="G777" t="str">
            <v>Derrick Murry</v>
          </cell>
          <cell r="H777" t="str">
            <v>(315) 452-2828</v>
          </cell>
          <cell r="J777" t="str">
            <v>Derrick.Murry@sjphysicians.org</v>
          </cell>
          <cell r="L777" t="str">
            <v>All Other:: Practitioner - Primary Care Provider (PCP)</v>
          </cell>
          <cell r="M777" t="str">
            <v>No</v>
          </cell>
          <cell r="R777" t="str">
            <v>DISPENZA JAMES</v>
          </cell>
          <cell r="W777" t="str">
            <v>DISPENZA JAMES ANTHONY</v>
          </cell>
          <cell r="X777" t="str">
            <v># 020101</v>
          </cell>
          <cell r="Y777" t="str">
            <v>SYRACUSE</v>
          </cell>
          <cell r="Z777" t="str">
            <v>NY</v>
          </cell>
          <cell r="AA777" t="str">
            <v>13212-4264</v>
          </cell>
          <cell r="AB777" t="str">
            <v>PHYSICIAN</v>
          </cell>
          <cell r="AC777" t="str">
            <v>M</v>
          </cell>
          <cell r="AD777" t="str">
            <v>No</v>
          </cell>
          <cell r="AE777" t="str">
            <v>MMIS</v>
          </cell>
          <cell r="AG777" t="str">
            <v>P</v>
          </cell>
        </row>
        <row r="778">
          <cell r="A778">
            <v>1457339756</v>
          </cell>
          <cell r="B778">
            <v>1506165</v>
          </cell>
          <cell r="C778" t="str">
            <v>James Edinger, MD</v>
          </cell>
          <cell r="D778" t="str">
            <v>E0149372</v>
          </cell>
          <cell r="E778" t="str">
            <v>EDINGER JAMES EARNEST</v>
          </cell>
          <cell r="G778" t="str">
            <v>Kim Dynka</v>
          </cell>
          <cell r="H778" t="str">
            <v>(315) 696-4635</v>
          </cell>
          <cell r="J778" t="str">
            <v xml:space="preserve">kdynka@prldocs.com </v>
          </cell>
          <cell r="L778" t="str">
            <v>All Other:: Practitioner - Primary Care Provider (PCP)</v>
          </cell>
          <cell r="M778" t="str">
            <v>No</v>
          </cell>
          <cell r="R778" t="str">
            <v>EDINGER JAMES</v>
          </cell>
          <cell r="W778" t="str">
            <v>EDINGER JAMES EARNEST</v>
          </cell>
          <cell r="X778" t="str">
            <v>FAM CARE MED GRP</v>
          </cell>
          <cell r="Y778" t="str">
            <v>TULLY</v>
          </cell>
          <cell r="Z778" t="str">
            <v>NY</v>
          </cell>
          <cell r="AA778" t="str">
            <v>13159-3218</v>
          </cell>
          <cell r="AB778" t="str">
            <v>PHYSICIAN</v>
          </cell>
          <cell r="AC778" t="str">
            <v>M</v>
          </cell>
          <cell r="AD778" t="str">
            <v>No</v>
          </cell>
          <cell r="AE778" t="str">
            <v>MMIS</v>
          </cell>
          <cell r="AF778" t="str">
            <v>FCMG</v>
          </cell>
          <cell r="AG778" t="str">
            <v>P</v>
          </cell>
        </row>
        <row r="779">
          <cell r="A779">
            <v>1114910874</v>
          </cell>
          <cell r="B779">
            <v>1068102</v>
          </cell>
          <cell r="C779" t="str">
            <v>James Lawless, MD</v>
          </cell>
          <cell r="D779" t="str">
            <v>E0193060</v>
          </cell>
          <cell r="E779" t="str">
            <v>LAWLESS JAMES FRANCIS MD</v>
          </cell>
          <cell r="G779" t="str">
            <v>Kim Dynka</v>
          </cell>
          <cell r="H779" t="str">
            <v>(315) 488-0996</v>
          </cell>
          <cell r="J779" t="str">
            <v xml:space="preserve">kdynka@prldocs.com </v>
          </cell>
          <cell r="L779" t="str">
            <v>All Other:: Practitioner - Primary Care Provider (PCP)</v>
          </cell>
          <cell r="M779" t="str">
            <v>No</v>
          </cell>
          <cell r="R779" t="str">
            <v>LAWLESS JAMES</v>
          </cell>
          <cell r="W779" t="str">
            <v>LAWLESS JAMES FRANCIS MD</v>
          </cell>
          <cell r="X779" t="str">
            <v>436 HINSDALE RD</v>
          </cell>
          <cell r="Y779" t="str">
            <v>CAMILLUS</v>
          </cell>
          <cell r="Z779" t="str">
            <v>NY</v>
          </cell>
          <cell r="AA779" t="str">
            <v>13031-1648</v>
          </cell>
          <cell r="AB779" t="str">
            <v>PHYSICIAN</v>
          </cell>
          <cell r="AC779" t="str">
            <v>M</v>
          </cell>
          <cell r="AD779" t="str">
            <v>No</v>
          </cell>
          <cell r="AE779" t="str">
            <v>MMIS</v>
          </cell>
          <cell r="AF779" t="str">
            <v>FCMG</v>
          </cell>
          <cell r="AG779" t="str">
            <v>P</v>
          </cell>
        </row>
        <row r="780">
          <cell r="A780">
            <v>1396158374</v>
          </cell>
          <cell r="C780" t="str">
            <v>Carrie-Anne Milham</v>
          </cell>
          <cell r="G780" t="str">
            <v>Sharon Mahota</v>
          </cell>
          <cell r="H780" t="str">
            <v>(518) 426-2768</v>
          </cell>
          <cell r="J780" t="str">
            <v>sharon.mahota@northernrivers.org</v>
          </cell>
          <cell r="K780" t="str">
            <v>Other Practitioners</v>
          </cell>
          <cell r="L780" t="str">
            <v>Practitioner - Non-Primary Care Provider (PCP)</v>
          </cell>
          <cell r="M780" t="str">
            <v>No</v>
          </cell>
          <cell r="R780" t="str">
            <v>MILHAM CARRIE ANNE</v>
          </cell>
          <cell r="S780" t="str">
            <v>530 FRANKLIN ST, 2ND FLOOR</v>
          </cell>
          <cell r="T780" t="str">
            <v>SCHENECTADY</v>
          </cell>
          <cell r="U780" t="str">
            <v>NY</v>
          </cell>
          <cell r="V780">
            <v>123052011</v>
          </cell>
          <cell r="AC780" t="str">
            <v>M</v>
          </cell>
          <cell r="AD780" t="str">
            <v>No</v>
          </cell>
          <cell r="AE780" t="str">
            <v>NPI only</v>
          </cell>
          <cell r="AG780" t="str">
            <v>P</v>
          </cell>
        </row>
        <row r="781">
          <cell r="A781">
            <v>1821272972</v>
          </cell>
          <cell r="B781">
            <v>2997542</v>
          </cell>
          <cell r="C781" t="str">
            <v>Cayuga Home for Children dba Cayuga Centers</v>
          </cell>
          <cell r="D781" t="str">
            <v>E0083639</v>
          </cell>
          <cell r="E781" t="str">
            <v>CAYUGA HM FOR CHILDREN  MH</v>
          </cell>
          <cell r="G781" t="str">
            <v>Edward Myers Hayes</v>
          </cell>
          <cell r="H781" t="str">
            <v>(315) 253-5383</v>
          </cell>
          <cell r="I781">
            <v>1116</v>
          </cell>
          <cell r="J781" t="str">
            <v>edward.hayes@cayugacenters.org</v>
          </cell>
          <cell r="L781" t="str">
            <v>All Other:: Case Management / Health Home:: Mental Health</v>
          </cell>
          <cell r="M781" t="str">
            <v>Yes</v>
          </cell>
          <cell r="R781" t="str">
            <v>CAYUGA HOME FOR CHILDREN</v>
          </cell>
          <cell r="W781" t="str">
            <v>CAYUGA HOME FOR CHILDREN</v>
          </cell>
          <cell r="X781" t="str">
            <v>101 HAMILTON AVE</v>
          </cell>
          <cell r="Y781" t="str">
            <v>AUBURN</v>
          </cell>
          <cell r="Z781" t="str">
            <v>NY</v>
          </cell>
          <cell r="AA781" t="str">
            <v>13021-5028</v>
          </cell>
          <cell r="AB781" t="str">
            <v>MULTI-TYPE</v>
          </cell>
          <cell r="AC781" t="str">
            <v>M</v>
          </cell>
          <cell r="AD781" t="str">
            <v>No</v>
          </cell>
          <cell r="AE781" t="str">
            <v>MMIS</v>
          </cell>
          <cell r="AG781" t="str">
            <v>P</v>
          </cell>
        </row>
        <row r="782">
          <cell r="A782">
            <v>1548478613</v>
          </cell>
          <cell r="B782">
            <v>3115482</v>
          </cell>
          <cell r="C782" t="str">
            <v>Chris Brady</v>
          </cell>
          <cell r="D782" t="str">
            <v>E0294906</v>
          </cell>
          <cell r="E782" t="str">
            <v>BRADY CHRISTINA MARIE</v>
          </cell>
          <cell r="G782" t="str">
            <v>Sharon Mahota</v>
          </cell>
          <cell r="H782" t="str">
            <v>(518) 426-2768</v>
          </cell>
          <cell r="J782" t="str">
            <v>sharon.mahota@northernrivers.org</v>
          </cell>
          <cell r="L782" t="str">
            <v>Mental Health:: Practitioner - Non-Primary Care Provider (PCP)</v>
          </cell>
          <cell r="M782" t="str">
            <v>No</v>
          </cell>
          <cell r="R782" t="str">
            <v>BRADY CHRISTINA MS.</v>
          </cell>
          <cell r="W782" t="str">
            <v>BRADY CHRISTINA MARIE</v>
          </cell>
          <cell r="X782" t="str">
            <v>214 STATE ST FL 2</v>
          </cell>
          <cell r="Y782" t="str">
            <v>SCHENECTADY</v>
          </cell>
          <cell r="Z782" t="str">
            <v>NY</v>
          </cell>
          <cell r="AA782" t="str">
            <v>12305-1806</v>
          </cell>
          <cell r="AB782" t="str">
            <v>PHYSICIAN</v>
          </cell>
          <cell r="AC782" t="str">
            <v>M</v>
          </cell>
          <cell r="AD782" t="str">
            <v>No</v>
          </cell>
          <cell r="AE782" t="str">
            <v>MMIS</v>
          </cell>
          <cell r="AG782" t="str">
            <v>P</v>
          </cell>
        </row>
        <row r="783">
          <cell r="A783">
            <v>1659784262</v>
          </cell>
          <cell r="C783" t="str">
            <v>Christopher Le</v>
          </cell>
          <cell r="G783" t="str">
            <v>Sharon Mahota</v>
          </cell>
          <cell r="H783" t="str">
            <v>(518) 426-2768</v>
          </cell>
          <cell r="J783" t="str">
            <v>sharon.mahota@northernrivers.org</v>
          </cell>
          <cell r="K783" t="str">
            <v>All Other</v>
          </cell>
          <cell r="L783" t="str">
            <v>Practitioner - Non-Primary Care Provider (PCP)</v>
          </cell>
          <cell r="M783" t="str">
            <v>No</v>
          </cell>
          <cell r="R783" t="str">
            <v>LE CHRISTOPHER</v>
          </cell>
          <cell r="S783" t="str">
            <v>1045 6TH ST</v>
          </cell>
          <cell r="T783" t="str">
            <v>SCHENECTADY</v>
          </cell>
          <cell r="U783" t="str">
            <v>NY</v>
          </cell>
          <cell r="V783">
            <v>123033193</v>
          </cell>
          <cell r="AC783" t="str">
            <v>M</v>
          </cell>
          <cell r="AD783" t="str">
            <v>No</v>
          </cell>
          <cell r="AE783" t="str">
            <v>NPI only</v>
          </cell>
          <cell r="AG783" t="str">
            <v>P</v>
          </cell>
        </row>
        <row r="784">
          <cell r="A784">
            <v>1457509861</v>
          </cell>
          <cell r="C784" t="str">
            <v>Claire Crawley</v>
          </cell>
          <cell r="G784" t="str">
            <v>Audrey LaFrenier</v>
          </cell>
          <cell r="H784" t="str">
            <v>(518) 431-1652</v>
          </cell>
          <cell r="J784" t="str">
            <v>audrey.lafrenier@northernrivers.org</v>
          </cell>
          <cell r="K784" t="str">
            <v>All Other</v>
          </cell>
          <cell r="L784" t="str">
            <v>Practitioner - Non-Primary Care Provider (PCP)</v>
          </cell>
          <cell r="M784" t="str">
            <v>No</v>
          </cell>
          <cell r="R784" t="str">
            <v>CRAWLEY CLAIRE MS.</v>
          </cell>
          <cell r="S784" t="str">
            <v>60 ACADEMY RD</v>
          </cell>
          <cell r="T784" t="str">
            <v>ALBANY</v>
          </cell>
          <cell r="U784" t="str">
            <v>NY</v>
          </cell>
          <cell r="V784">
            <v>122083103</v>
          </cell>
          <cell r="AC784" t="str">
            <v>M</v>
          </cell>
          <cell r="AD784" t="str">
            <v>No</v>
          </cell>
          <cell r="AE784" t="str">
            <v>NPI only</v>
          </cell>
          <cell r="AG784" t="str">
            <v>P</v>
          </cell>
        </row>
        <row r="785">
          <cell r="A785">
            <v>1104230721</v>
          </cell>
          <cell r="C785" t="str">
            <v>Dacia McBean</v>
          </cell>
          <cell r="G785" t="str">
            <v>Sharon Mahota</v>
          </cell>
          <cell r="H785" t="str">
            <v>(518) 426-2768</v>
          </cell>
          <cell r="J785" t="str">
            <v>sharon.mahota@northernrivers.org</v>
          </cell>
          <cell r="K785" t="str">
            <v>All Other</v>
          </cell>
          <cell r="L785" t="str">
            <v>Practitioner - Non-Primary Care Provider (PCP)</v>
          </cell>
          <cell r="M785" t="str">
            <v>No</v>
          </cell>
          <cell r="R785" t="str">
            <v>MCBEAN DACIA</v>
          </cell>
          <cell r="S785" t="str">
            <v>530 FRANKLIN ST</v>
          </cell>
          <cell r="T785" t="str">
            <v>SCHENECTADY</v>
          </cell>
          <cell r="U785" t="str">
            <v>NY</v>
          </cell>
          <cell r="V785">
            <v>123052011</v>
          </cell>
          <cell r="AC785" t="str">
            <v>M</v>
          </cell>
          <cell r="AD785" t="str">
            <v>No</v>
          </cell>
          <cell r="AE785" t="str">
            <v>NPI only</v>
          </cell>
          <cell r="AG785" t="str">
            <v>P</v>
          </cell>
        </row>
        <row r="786">
          <cell r="A786">
            <v>1326452780</v>
          </cell>
          <cell r="C786" t="str">
            <v>Daniel O'Brien</v>
          </cell>
          <cell r="G786" t="str">
            <v>Sharon Mahota</v>
          </cell>
          <cell r="H786" t="str">
            <v>(518) 426-2768</v>
          </cell>
          <cell r="J786" t="str">
            <v>sharon.mahota@northernrivers.org</v>
          </cell>
          <cell r="K786" t="str">
            <v>All Other</v>
          </cell>
          <cell r="L786" t="str">
            <v>Practitioner - Non-Primary Care Provider (PCP)</v>
          </cell>
          <cell r="M786" t="str">
            <v>No</v>
          </cell>
          <cell r="R786" t="str">
            <v>O'BRIEN DANIEL</v>
          </cell>
          <cell r="S786" t="str">
            <v>530 FRANKLIN ST, SECOND FLOOR</v>
          </cell>
          <cell r="T786" t="str">
            <v>SCHENECTADY</v>
          </cell>
          <cell r="U786" t="str">
            <v>NY</v>
          </cell>
          <cell r="V786">
            <v>123052011</v>
          </cell>
          <cell r="AC786" t="str">
            <v>M</v>
          </cell>
          <cell r="AD786" t="str">
            <v>No</v>
          </cell>
          <cell r="AE786" t="str">
            <v>NPI only</v>
          </cell>
          <cell r="AG786" t="str">
            <v>P</v>
          </cell>
        </row>
        <row r="787">
          <cell r="A787">
            <v>1982954178</v>
          </cell>
          <cell r="B787">
            <v>3507980</v>
          </cell>
          <cell r="C787" t="str">
            <v>LEWIS COUNTY GENERAL HOSPITAL</v>
          </cell>
          <cell r="D787" t="str">
            <v>E0340443</v>
          </cell>
          <cell r="E787" t="str">
            <v>LEWIS COUNTY GENERAL HOSPITAL</v>
          </cell>
          <cell r="G787" t="str">
            <v>Eric Burch</v>
          </cell>
          <cell r="H787" t="str">
            <v>(315) 376-5203</v>
          </cell>
          <cell r="J787" t="str">
            <v>eburch@lcgh.net</v>
          </cell>
          <cell r="L787" t="str">
            <v>Uncategorized</v>
          </cell>
          <cell r="M787" t="str">
            <v>No</v>
          </cell>
          <cell r="R787" t="str">
            <v>LEWIS COUNTY GENERAL HOSPITAL</v>
          </cell>
          <cell r="W787" t="str">
            <v>LEWIS COUNTY GENERAL HOSPITAL</v>
          </cell>
          <cell r="X787" t="str">
            <v>7785 N STATE ST</v>
          </cell>
          <cell r="Y787" t="str">
            <v>LOWVILLE</v>
          </cell>
          <cell r="Z787" t="str">
            <v>NY</v>
          </cell>
          <cell r="AA787" t="str">
            <v>13367-1229</v>
          </cell>
          <cell r="AB787" t="str">
            <v>PHYSICIANS GROUP</v>
          </cell>
          <cell r="AC787" t="str">
            <v>M</v>
          </cell>
          <cell r="AD787" t="str">
            <v>No</v>
          </cell>
          <cell r="AE787" t="str">
            <v>MMIS</v>
          </cell>
          <cell r="AF787" t="str">
            <v>LCGH</v>
          </cell>
          <cell r="AG787" t="str">
            <v>P</v>
          </cell>
        </row>
        <row r="788">
          <cell r="A788">
            <v>1568524122</v>
          </cell>
          <cell r="B788">
            <v>2848213</v>
          </cell>
          <cell r="C788" t="str">
            <v>LEWIS COUNTY GENERAL HOSPITAL</v>
          </cell>
          <cell r="D788" t="str">
            <v>E0015376</v>
          </cell>
          <cell r="E788" t="str">
            <v>LEWIS COUNTY GENERAL HOSPITAL</v>
          </cell>
          <cell r="G788" t="str">
            <v>Eric Burch</v>
          </cell>
          <cell r="H788" t="str">
            <v>(315) 376-5203</v>
          </cell>
          <cell r="J788" t="str">
            <v>eburch@lcgh.net</v>
          </cell>
          <cell r="L788" t="str">
            <v>All Other</v>
          </cell>
          <cell r="M788" t="str">
            <v>No</v>
          </cell>
          <cell r="R788" t="str">
            <v>LEWIS COUNTY GENERAL HOSPITAL</v>
          </cell>
          <cell r="W788" t="str">
            <v>LEWIS COUNTY GENERAL HOSPITAL</v>
          </cell>
          <cell r="X788" t="str">
            <v>7785 N STATE ST</v>
          </cell>
          <cell r="Y788" t="str">
            <v>LOWVILLE</v>
          </cell>
          <cell r="Z788" t="str">
            <v>NY</v>
          </cell>
          <cell r="AA788" t="str">
            <v>13367-1229</v>
          </cell>
          <cell r="AB788" t="str">
            <v>PHYSICIANS GROUP</v>
          </cell>
          <cell r="AC788" t="str">
            <v>M</v>
          </cell>
          <cell r="AD788" t="str">
            <v>No</v>
          </cell>
          <cell r="AE788" t="str">
            <v>MMIS</v>
          </cell>
          <cell r="AF788" t="str">
            <v>LCGH</v>
          </cell>
          <cell r="AG788" t="str">
            <v>P</v>
          </cell>
        </row>
        <row r="789">
          <cell r="A789">
            <v>1033428958</v>
          </cell>
          <cell r="B789">
            <v>3304574</v>
          </cell>
          <cell r="C789" t="str">
            <v>LEWIS COUNTY GENERAL HOSPITAL</v>
          </cell>
          <cell r="D789" t="str">
            <v>E0316226</v>
          </cell>
          <cell r="E789" t="str">
            <v>LEWIS COUNTY GENERAL HOSPITAL</v>
          </cell>
          <cell r="G789" t="str">
            <v>Eric Burch</v>
          </cell>
          <cell r="H789" t="str">
            <v>(315) 376-5203</v>
          </cell>
          <cell r="J789" t="str">
            <v>eburch@lcgh.net</v>
          </cell>
          <cell r="L789" t="str">
            <v>All Other</v>
          </cell>
          <cell r="M789" t="str">
            <v>No</v>
          </cell>
          <cell r="R789" t="str">
            <v>LEWIS COUNTY GENERAL HOSPITAL</v>
          </cell>
          <cell r="W789" t="str">
            <v>LEWIS COUNTY GENERAL HOSPITAL</v>
          </cell>
          <cell r="X789" t="str">
            <v>7785 N STATE ST STE 330</v>
          </cell>
          <cell r="Y789" t="str">
            <v>LOWVILLE</v>
          </cell>
          <cell r="Z789" t="str">
            <v>NY</v>
          </cell>
          <cell r="AA789" t="str">
            <v>13367-1229</v>
          </cell>
          <cell r="AB789" t="str">
            <v>PHYSICIANS GROUP</v>
          </cell>
          <cell r="AC789" t="str">
            <v>M</v>
          </cell>
          <cell r="AD789" t="str">
            <v>No</v>
          </cell>
          <cell r="AE789" t="str">
            <v>MMIS</v>
          </cell>
          <cell r="AF789" t="str">
            <v>LCGH</v>
          </cell>
          <cell r="AG789" t="str">
            <v>P</v>
          </cell>
        </row>
        <row r="790">
          <cell r="A790">
            <v>1790857308</v>
          </cell>
          <cell r="B790">
            <v>3012255</v>
          </cell>
          <cell r="C790" t="str">
            <v>LEWIS COUNTY GENERAL HOSPITAL</v>
          </cell>
          <cell r="D790" t="str">
            <v>E0015376</v>
          </cell>
          <cell r="E790" t="str">
            <v>LEWIS COUNTY GENERAL HOSPITAL</v>
          </cell>
          <cell r="G790" t="str">
            <v>Eric Burch</v>
          </cell>
          <cell r="H790" t="str">
            <v>(315) 376-5203</v>
          </cell>
          <cell r="J790" t="str">
            <v>eburch@lcgh.net</v>
          </cell>
          <cell r="L790" t="str">
            <v>All Other</v>
          </cell>
          <cell r="M790" t="str">
            <v>No</v>
          </cell>
          <cell r="R790" t="str">
            <v>LEWIS COUNTY GENERAL HOSPITAL</v>
          </cell>
          <cell r="W790" t="str">
            <v>LEWIS COUNTY GENERAL HOSPITAL</v>
          </cell>
          <cell r="X790" t="str">
            <v>PO BOX 180</v>
          </cell>
          <cell r="Y790" t="str">
            <v>BEAVER FALLS</v>
          </cell>
          <cell r="Z790" t="str">
            <v>NY</v>
          </cell>
          <cell r="AA790" t="str">
            <v>13305-0180</v>
          </cell>
          <cell r="AB790" t="str">
            <v>PHYSICIANS GROUP</v>
          </cell>
          <cell r="AC790" t="str">
            <v>M</v>
          </cell>
          <cell r="AD790" t="str">
            <v>No</v>
          </cell>
          <cell r="AE790" t="str">
            <v>MMIS</v>
          </cell>
          <cell r="AF790" t="str">
            <v>LCGH</v>
          </cell>
          <cell r="AG790" t="str">
            <v>P</v>
          </cell>
        </row>
        <row r="791">
          <cell r="A791">
            <v>1568534303</v>
          </cell>
          <cell r="B791">
            <v>3012228</v>
          </cell>
          <cell r="C791" t="str">
            <v>LEWIS COUNTY GENERAL HOSPITAL</v>
          </cell>
          <cell r="D791" t="str">
            <v>E0015376</v>
          </cell>
          <cell r="E791" t="str">
            <v>LEWIS COUNTY GENERAL HOSPITAL</v>
          </cell>
          <cell r="G791" t="str">
            <v>Eric Burch</v>
          </cell>
          <cell r="H791" t="str">
            <v>(315) 376-5203</v>
          </cell>
          <cell r="J791" t="str">
            <v>eburch@lcgh.net</v>
          </cell>
          <cell r="L791" t="str">
            <v>All Other</v>
          </cell>
          <cell r="M791" t="str">
            <v>No</v>
          </cell>
          <cell r="R791" t="str">
            <v>LEWIS COUNTY GENERAL HOSPITAL</v>
          </cell>
          <cell r="W791" t="str">
            <v>LEWIS COUNTY GENERAL HOSPITAL</v>
          </cell>
          <cell r="X791" t="str">
            <v>3926 STATE ROUTE 12</v>
          </cell>
          <cell r="Y791" t="str">
            <v>LYONS FALLS</v>
          </cell>
          <cell r="Z791" t="str">
            <v>NY</v>
          </cell>
          <cell r="AA791" t="str">
            <v>13368-0247</v>
          </cell>
          <cell r="AB791" t="str">
            <v>PHYSICIANS GROUP</v>
          </cell>
          <cell r="AC791" t="str">
            <v>M</v>
          </cell>
          <cell r="AD791" t="str">
            <v>No</v>
          </cell>
          <cell r="AE791" t="str">
            <v>MMIS</v>
          </cell>
          <cell r="AF791" t="str">
            <v>LCGH</v>
          </cell>
          <cell r="AG791" t="str">
            <v>P</v>
          </cell>
        </row>
        <row r="792">
          <cell r="A792">
            <v>1013924679</v>
          </cell>
          <cell r="B792">
            <v>411385</v>
          </cell>
          <cell r="C792" t="str">
            <v>Michiel, Robert R., MD</v>
          </cell>
          <cell r="D792" t="str">
            <v>E0258132</v>
          </cell>
          <cell r="E792" t="str">
            <v>MICHIEL ROBERT R           MD</v>
          </cell>
          <cell r="G792" t="str">
            <v>Lorraine Manzella</v>
          </cell>
          <cell r="H792" t="str">
            <v>(315) 464-6853</v>
          </cell>
          <cell r="J792" t="str">
            <v>MANZELLL@upstate.edu</v>
          </cell>
          <cell r="L792" t="str">
            <v>All Other:: Practitioner - Non-Primary Care Provider (PCP):: Practitioner - Primary Care Provider (PCP)</v>
          </cell>
          <cell r="M792" t="str">
            <v>No</v>
          </cell>
          <cell r="R792" t="str">
            <v>MICHIEL ROBERT</v>
          </cell>
          <cell r="W792" t="str">
            <v>MICHIEL ROBERT R           MD</v>
          </cell>
          <cell r="X792" t="str">
            <v>COMMUNITY GEN HOSP</v>
          </cell>
          <cell r="Y792" t="str">
            <v>SYRACUSE</v>
          </cell>
          <cell r="Z792" t="str">
            <v>NY</v>
          </cell>
          <cell r="AA792" t="str">
            <v>13215-5100</v>
          </cell>
          <cell r="AB792" t="str">
            <v>PHYSICIAN</v>
          </cell>
          <cell r="AC792" t="str">
            <v>M</v>
          </cell>
          <cell r="AD792" t="str">
            <v>No</v>
          </cell>
          <cell r="AE792" t="str">
            <v>MMIS</v>
          </cell>
          <cell r="AF792" t="str">
            <v>UUH</v>
          </cell>
          <cell r="AG792" t="str">
            <v>P</v>
          </cell>
        </row>
        <row r="793">
          <cell r="A793">
            <v>1144288937</v>
          </cell>
          <cell r="B793">
            <v>1753671</v>
          </cell>
          <cell r="C793" t="str">
            <v>Mihai, Cornelia, MD</v>
          </cell>
          <cell r="D793" t="str">
            <v>E0124660</v>
          </cell>
          <cell r="E793" t="str">
            <v>MIHAI CORNELIA MD</v>
          </cell>
          <cell r="G793" t="str">
            <v>Lorraine Manzella</v>
          </cell>
          <cell r="H793" t="str">
            <v>(315) 464-6853</v>
          </cell>
          <cell r="J793" t="str">
            <v>MANZELLL@upstate.edu</v>
          </cell>
          <cell r="L793" t="str">
            <v>Practitioner - Non-Primary Care Provider (PCP)</v>
          </cell>
          <cell r="M793" t="str">
            <v>No</v>
          </cell>
          <cell r="R793" t="str">
            <v>MIHAI CORNELIA</v>
          </cell>
          <cell r="W793" t="str">
            <v>MIHAI CORNELIA MD</v>
          </cell>
          <cell r="X793" t="str">
            <v>750 E ADAMS ST</v>
          </cell>
          <cell r="Y793" t="str">
            <v>SYRACUSE</v>
          </cell>
          <cell r="Z793" t="str">
            <v>NY</v>
          </cell>
          <cell r="AA793" t="str">
            <v>13210-2342</v>
          </cell>
          <cell r="AB793" t="str">
            <v>PHYSICIAN</v>
          </cell>
          <cell r="AC793" t="str">
            <v>M</v>
          </cell>
          <cell r="AD793" t="str">
            <v>No</v>
          </cell>
          <cell r="AE793" t="str">
            <v>MMIS</v>
          </cell>
          <cell r="AF793" t="str">
            <v>UUH</v>
          </cell>
          <cell r="AG793" t="str">
            <v>P</v>
          </cell>
        </row>
        <row r="794">
          <cell r="C794" t="str">
            <v>HEALTHeCONNECTIONS</v>
          </cell>
          <cell r="G794" t="str">
            <v>Robert Hack</v>
          </cell>
          <cell r="H794" t="str">
            <v>(315) 671-2241</v>
          </cell>
          <cell r="I794">
            <v>100</v>
          </cell>
          <cell r="J794" t="str">
            <v>rhack@healtheconnections.org</v>
          </cell>
          <cell r="K794" t="str">
            <v>Community Advocacy and Support</v>
          </cell>
          <cell r="L794" t="str">
            <v>CBO</v>
          </cell>
          <cell r="M794" t="str">
            <v>No</v>
          </cell>
          <cell r="N794" t="str">
            <v>109 S. Warren St. Suite 500</v>
          </cell>
          <cell r="O794" t="str">
            <v>Syracuse</v>
          </cell>
          <cell r="P794" t="str">
            <v>NY</v>
          </cell>
          <cell r="Q794">
            <v>13202</v>
          </cell>
          <cell r="AC794" t="str">
            <v>M</v>
          </cell>
          <cell r="AD794" t="str">
            <v>No</v>
          </cell>
          <cell r="AE794" t="str">
            <v>No NPI or MMIS</v>
          </cell>
          <cell r="AG794" t="str">
            <v>P</v>
          </cell>
        </row>
        <row r="795">
          <cell r="A795">
            <v>1770745176</v>
          </cell>
          <cell r="B795">
            <v>3122447</v>
          </cell>
          <cell r="C795" t="str">
            <v>Hegazy, Housam H.H., MD</v>
          </cell>
          <cell r="D795" t="str">
            <v>E0295632</v>
          </cell>
          <cell r="E795" t="str">
            <v>HEGAZY HOUSAM MD</v>
          </cell>
          <cell r="G795" t="str">
            <v>Lorraine Manzella</v>
          </cell>
          <cell r="H795" t="str">
            <v>(315) 464-6853</v>
          </cell>
          <cell r="J795" t="str">
            <v>MANZELLL@upstate.edu</v>
          </cell>
          <cell r="L795" t="str">
            <v>Practitioner - Non-Primary Care Provider (PCP)</v>
          </cell>
          <cell r="M795" t="str">
            <v>Yes</v>
          </cell>
          <cell r="R795" t="str">
            <v>HEGAZY HOUSAM</v>
          </cell>
          <cell r="W795" t="str">
            <v>HEGAZY HOUSAM MD</v>
          </cell>
          <cell r="X795" t="str">
            <v>750 E ADAMS ST</v>
          </cell>
          <cell r="Y795" t="str">
            <v>SYRACUSE</v>
          </cell>
          <cell r="Z795" t="str">
            <v>NY</v>
          </cell>
          <cell r="AA795" t="str">
            <v>13210-2342</v>
          </cell>
          <cell r="AB795" t="str">
            <v>PHYSICIAN</v>
          </cell>
          <cell r="AC795" t="str">
            <v>M</v>
          </cell>
          <cell r="AD795" t="str">
            <v>No</v>
          </cell>
          <cell r="AE795" t="str">
            <v>MMIS</v>
          </cell>
          <cell r="AF795" t="str">
            <v>UUH</v>
          </cell>
          <cell r="AG795" t="str">
            <v>P</v>
          </cell>
        </row>
        <row r="796">
          <cell r="A796">
            <v>1447337761</v>
          </cell>
          <cell r="B796">
            <v>2328949</v>
          </cell>
          <cell r="C796" t="str">
            <v>Trela, Paul H., NP</v>
          </cell>
          <cell r="D796" t="str">
            <v>E0067209</v>
          </cell>
          <cell r="E796" t="str">
            <v>TRELA PAUL HENRY</v>
          </cell>
          <cell r="G796" t="str">
            <v>Lorraine Manzella</v>
          </cell>
          <cell r="H796" t="str">
            <v>(315) 464-6853</v>
          </cell>
          <cell r="J796" t="str">
            <v>MANZELLL@upstate.edu</v>
          </cell>
          <cell r="L796" t="str">
            <v>Practitioner - Non-Primary Care Provider (PCP)</v>
          </cell>
          <cell r="M796" t="str">
            <v>Yes</v>
          </cell>
          <cell r="R796" t="str">
            <v>TRELA PAUL</v>
          </cell>
          <cell r="W796" t="str">
            <v>TRELA PAUL HENRY</v>
          </cell>
          <cell r="X796" t="str">
            <v>750 E ADAMS ST</v>
          </cell>
          <cell r="Y796" t="str">
            <v>SYRACUSE</v>
          </cell>
          <cell r="Z796" t="str">
            <v>NY</v>
          </cell>
          <cell r="AA796" t="str">
            <v>13210-2342</v>
          </cell>
          <cell r="AB796" t="str">
            <v>PHYSICIAN</v>
          </cell>
          <cell r="AC796" t="str">
            <v>M</v>
          </cell>
          <cell r="AD796" t="str">
            <v>No</v>
          </cell>
          <cell r="AE796" t="str">
            <v>MMIS</v>
          </cell>
          <cell r="AF796" t="str">
            <v>UUH</v>
          </cell>
          <cell r="AG796" t="str">
            <v>P</v>
          </cell>
        </row>
        <row r="797">
          <cell r="A797">
            <v>1881788925</v>
          </cell>
          <cell r="B797">
            <v>3017865</v>
          </cell>
          <cell r="C797" t="str">
            <v>Tricia Eveleigh,  NP</v>
          </cell>
          <cell r="D797" t="str">
            <v>E0283749</v>
          </cell>
          <cell r="E797" t="str">
            <v>EVELEIGH TRICIA</v>
          </cell>
          <cell r="G797" t="str">
            <v>Kim Dynka</v>
          </cell>
          <cell r="H797" t="str">
            <v>(315) 698-0290</v>
          </cell>
          <cell r="J797" t="str">
            <v xml:space="preserve">kdynka@prldocs.com </v>
          </cell>
          <cell r="L797" t="str">
            <v>All Other:: Practitioner - Primary Care Provider (PCP)</v>
          </cell>
          <cell r="M797" t="str">
            <v>No</v>
          </cell>
          <cell r="R797" t="str">
            <v>EVELEIGH TRICIA</v>
          </cell>
          <cell r="W797" t="str">
            <v>EVELEIGH TRICIA</v>
          </cell>
          <cell r="X797" t="str">
            <v>739 IRVING AVE STE 200</v>
          </cell>
          <cell r="Y797" t="str">
            <v>SYRACUSE</v>
          </cell>
          <cell r="Z797" t="str">
            <v>NY</v>
          </cell>
          <cell r="AA797" t="str">
            <v>13210-1668</v>
          </cell>
          <cell r="AB797" t="str">
            <v>PHYSICIAN</v>
          </cell>
          <cell r="AC797" t="str">
            <v>M</v>
          </cell>
          <cell r="AD797" t="str">
            <v>No</v>
          </cell>
          <cell r="AE797" t="str">
            <v>MMIS</v>
          </cell>
          <cell r="AF797" t="str">
            <v>FCMG</v>
          </cell>
          <cell r="AG797" t="str">
            <v>P</v>
          </cell>
        </row>
        <row r="798">
          <cell r="A798">
            <v>1245296524</v>
          </cell>
          <cell r="B798">
            <v>3124494</v>
          </cell>
          <cell r="C798" t="str">
            <v>Trussell, JC, MD</v>
          </cell>
          <cell r="D798" t="str">
            <v>E0295891</v>
          </cell>
          <cell r="E798" t="str">
            <v>TRUSSELL J C</v>
          </cell>
          <cell r="G798" t="str">
            <v>Lorraine Manzella</v>
          </cell>
          <cell r="H798" t="str">
            <v>(315) 464-6853</v>
          </cell>
          <cell r="J798" t="str">
            <v>MANZELLL@upstate.edu</v>
          </cell>
          <cell r="L798" t="str">
            <v>All Other:: Practitioner - Non-Primary Care Provider (PCP)</v>
          </cell>
          <cell r="M798" t="str">
            <v>Yes</v>
          </cell>
          <cell r="R798" t="str">
            <v>TRUSSELL J</v>
          </cell>
          <cell r="W798" t="str">
            <v>TRUSSELL J C</v>
          </cell>
          <cell r="X798" t="str">
            <v>750 E ADAMS ST</v>
          </cell>
          <cell r="Y798" t="str">
            <v>SYRACUSE</v>
          </cell>
          <cell r="Z798" t="str">
            <v>NY</v>
          </cell>
          <cell r="AA798" t="str">
            <v>13210-2342</v>
          </cell>
          <cell r="AB798" t="str">
            <v>PHYSICIAN</v>
          </cell>
          <cell r="AC798" t="str">
            <v>M</v>
          </cell>
          <cell r="AD798" t="str">
            <v>No</v>
          </cell>
          <cell r="AE798" t="str">
            <v>MMIS</v>
          </cell>
          <cell r="AG798" t="str">
            <v>P</v>
          </cell>
        </row>
        <row r="799">
          <cell r="A799">
            <v>1710993944</v>
          </cell>
          <cell r="B799">
            <v>310494</v>
          </cell>
          <cell r="C799" t="str">
            <v>Trustees of The Eastern Star Hall &amp; Home of the State of New York,Inc.</v>
          </cell>
          <cell r="D799" t="str">
            <v>E0268048</v>
          </cell>
          <cell r="E799" t="str">
            <v>EASTERN STAR HOME INFIRMARAY</v>
          </cell>
          <cell r="G799" t="str">
            <v>Jeff French</v>
          </cell>
          <cell r="H799" t="str">
            <v>(315) 736-9311</v>
          </cell>
          <cell r="I799">
            <v>222</v>
          </cell>
          <cell r="J799" t="str">
            <v>jfrench@eshomeny.org</v>
          </cell>
          <cell r="L799" t="str">
            <v>All Other:: Nursing Home</v>
          </cell>
          <cell r="M799" t="str">
            <v>Yes</v>
          </cell>
          <cell r="R799" t="str">
            <v>TRUSTEES OF THE EASTERN STAR HALL AND HOME OF THE STATE OF NEW YORK</v>
          </cell>
          <cell r="W799" t="str">
            <v>TRUSTEES EASTERN STAR HALL &amp; HOME</v>
          </cell>
          <cell r="X799" t="str">
            <v>8290 STATE RTE 69</v>
          </cell>
          <cell r="Y799" t="str">
            <v>ORISKANY</v>
          </cell>
          <cell r="Z799" t="str">
            <v>NY</v>
          </cell>
          <cell r="AA799" t="str">
            <v>13424-0959</v>
          </cell>
          <cell r="AB799" t="str">
            <v>LONG TERM CARE FACILITY</v>
          </cell>
          <cell r="AC799" t="str">
            <v>M</v>
          </cell>
          <cell r="AD799" t="str">
            <v>No</v>
          </cell>
          <cell r="AE799" t="str">
            <v>MMIS</v>
          </cell>
          <cell r="AG799" t="str">
            <v>P</v>
          </cell>
        </row>
        <row r="800">
          <cell r="A800">
            <v>1558306274</v>
          </cell>
          <cell r="B800">
            <v>1156358</v>
          </cell>
          <cell r="C800" t="str">
            <v>Turk, Margaret A., MD</v>
          </cell>
          <cell r="D800" t="str">
            <v>E0184249</v>
          </cell>
          <cell r="E800" t="str">
            <v>TURK MARGARET A MD</v>
          </cell>
          <cell r="G800" t="str">
            <v>Lorraine Manzella</v>
          </cell>
          <cell r="H800" t="str">
            <v>(315) 464-6853</v>
          </cell>
          <cell r="J800" t="str">
            <v>MANZELLL@upstate.edu</v>
          </cell>
          <cell r="L800" t="str">
            <v>Practitioner - Non-Primary Care Provider (PCP)</v>
          </cell>
          <cell r="M800" t="str">
            <v>No</v>
          </cell>
          <cell r="R800" t="str">
            <v>TURK MARGARET</v>
          </cell>
          <cell r="W800" t="str">
            <v>TURK MARGARET A MD</v>
          </cell>
          <cell r="X800" t="str">
            <v>750 E ADAMS ST</v>
          </cell>
          <cell r="Y800" t="str">
            <v>SYRACUSE</v>
          </cell>
          <cell r="Z800" t="str">
            <v>NY</v>
          </cell>
          <cell r="AA800" t="str">
            <v>13210-2342</v>
          </cell>
          <cell r="AB800" t="str">
            <v>PHYSICIAN</v>
          </cell>
          <cell r="AC800" t="str">
            <v>M</v>
          </cell>
          <cell r="AD800" t="str">
            <v>No</v>
          </cell>
          <cell r="AE800" t="str">
            <v>MMIS</v>
          </cell>
          <cell r="AG800" t="str">
            <v>P</v>
          </cell>
        </row>
        <row r="801">
          <cell r="A801">
            <v>1043554041</v>
          </cell>
          <cell r="B801">
            <v>3519968</v>
          </cell>
          <cell r="C801" t="str">
            <v>Tuzzolino, Jessica L, NP</v>
          </cell>
          <cell r="D801" t="str">
            <v>E0341696</v>
          </cell>
          <cell r="E801" t="str">
            <v>TUZZOLINO JESSICA L</v>
          </cell>
          <cell r="G801" t="str">
            <v>Lorraine Manzella</v>
          </cell>
          <cell r="H801" t="str">
            <v>(315) 464-6853</v>
          </cell>
          <cell r="J801" t="str">
            <v>MANZELLL@upstate.edu</v>
          </cell>
          <cell r="L801" t="str">
            <v>Practitioner - Non-Primary Care Provider (PCP)</v>
          </cell>
          <cell r="M801" t="str">
            <v>Yes</v>
          </cell>
          <cell r="R801" t="str">
            <v>DI PESO JESSICA MRS.</v>
          </cell>
          <cell r="W801" t="str">
            <v>DI PESO JESSICA T</v>
          </cell>
          <cell r="X801" t="str">
            <v>750 E ADAMS ST</v>
          </cell>
          <cell r="Y801" t="str">
            <v>SYRACUSE</v>
          </cell>
          <cell r="Z801" t="str">
            <v>NY</v>
          </cell>
          <cell r="AA801" t="str">
            <v>13210-2342</v>
          </cell>
          <cell r="AB801" t="str">
            <v>PHYSICIAN</v>
          </cell>
          <cell r="AC801" t="str">
            <v>M</v>
          </cell>
          <cell r="AD801" t="str">
            <v>No</v>
          </cell>
          <cell r="AE801" t="str">
            <v>MMIS</v>
          </cell>
          <cell r="AF801" t="str">
            <v>UUH</v>
          </cell>
          <cell r="AG801" t="str">
            <v>P</v>
          </cell>
        </row>
        <row r="802">
          <cell r="A802">
            <v>1285703389</v>
          </cell>
          <cell r="B802">
            <v>3143368</v>
          </cell>
          <cell r="C802" t="str">
            <v>Twinkle Patel, MD</v>
          </cell>
          <cell r="D802" t="str">
            <v>E0298028</v>
          </cell>
          <cell r="E802" t="str">
            <v>PATEL TWINKLE SANJAY</v>
          </cell>
          <cell r="G802" t="str">
            <v>Kim Dynka</v>
          </cell>
          <cell r="H802" t="str">
            <v>(315) 218-7020</v>
          </cell>
          <cell r="J802" t="str">
            <v xml:space="preserve">kdynka@prldocs.com </v>
          </cell>
          <cell r="L802" t="str">
            <v>All Other:: Practitioner - Primary Care Provider (PCP)</v>
          </cell>
          <cell r="M802" t="str">
            <v>No</v>
          </cell>
          <cell r="R802" t="str">
            <v>PATEL TWINKLE DR.</v>
          </cell>
          <cell r="W802" t="str">
            <v>PATEL TWINKLE SANJAY</v>
          </cell>
          <cell r="X802" t="str">
            <v>5700 W GENESEE ST STE 109</v>
          </cell>
          <cell r="Y802" t="str">
            <v>CAMILLUS</v>
          </cell>
          <cell r="Z802" t="str">
            <v>NY</v>
          </cell>
          <cell r="AA802" t="str">
            <v>13031-3203</v>
          </cell>
          <cell r="AB802" t="str">
            <v>PHYSICIAN</v>
          </cell>
          <cell r="AC802" t="str">
            <v>M</v>
          </cell>
          <cell r="AD802" t="str">
            <v>No</v>
          </cell>
          <cell r="AE802" t="str">
            <v>MMIS</v>
          </cell>
          <cell r="AF802" t="str">
            <v>FCMG</v>
          </cell>
          <cell r="AG802" t="str">
            <v>P</v>
          </cell>
        </row>
        <row r="803">
          <cell r="A803">
            <v>1518053842</v>
          </cell>
          <cell r="B803">
            <v>1507900</v>
          </cell>
          <cell r="C803" t="str">
            <v>U. S. CARE SYSTEMS, INC.</v>
          </cell>
          <cell r="D803" t="str">
            <v>E0149198</v>
          </cell>
          <cell r="E803" t="str">
            <v>U S CARE SYSTEMS INC</v>
          </cell>
          <cell r="G803" t="str">
            <v>Robin O'Brien</v>
          </cell>
          <cell r="H803" t="str">
            <v>(315) 793-0090</v>
          </cell>
          <cell r="J803" t="str">
            <v>robrien@uscaresystems.com</v>
          </cell>
          <cell r="L803" t="str">
            <v>All Other</v>
          </cell>
          <cell r="M803" t="str">
            <v>No</v>
          </cell>
          <cell r="R803" t="str">
            <v>U. S. CARE SYSTEMS, INC.</v>
          </cell>
          <cell r="W803" t="str">
            <v>U S CARE SYSTEMS INC</v>
          </cell>
          <cell r="X803" t="str">
            <v>2614 GENESEE ST</v>
          </cell>
          <cell r="Y803" t="str">
            <v>UTICA</v>
          </cell>
          <cell r="Z803" t="str">
            <v>NY</v>
          </cell>
          <cell r="AA803" t="str">
            <v>13502-6003</v>
          </cell>
          <cell r="AB803" t="str">
            <v>NURSE</v>
          </cell>
          <cell r="AC803" t="str">
            <v>M</v>
          </cell>
          <cell r="AD803" t="str">
            <v>No</v>
          </cell>
          <cell r="AE803" t="str">
            <v>MMIS</v>
          </cell>
          <cell r="AG803" t="str">
            <v>P</v>
          </cell>
        </row>
        <row r="804">
          <cell r="A804">
            <v>1952605958</v>
          </cell>
          <cell r="C804" t="str">
            <v>U.S. Care Systems, Inc.</v>
          </cell>
          <cell r="G804" t="str">
            <v>Robin O'Brien</v>
          </cell>
          <cell r="H804" t="str">
            <v>(315) 793-0090</v>
          </cell>
          <cell r="J804" t="str">
            <v>robrien@uscaresystems.com</v>
          </cell>
          <cell r="K804" t="str">
            <v>Personal Care</v>
          </cell>
          <cell r="L804" t="str">
            <v>Uncategorized</v>
          </cell>
          <cell r="M804" t="str">
            <v>No</v>
          </cell>
          <cell r="R804" t="str">
            <v>U.S. CARE SYSTEMS, INC</v>
          </cell>
          <cell r="S804" t="str">
            <v>2614 GENESEE ST</v>
          </cell>
          <cell r="T804" t="str">
            <v>UTICA</v>
          </cell>
          <cell r="U804" t="str">
            <v>NY</v>
          </cell>
          <cell r="V804">
            <v>135026003</v>
          </cell>
          <cell r="AC804" t="str">
            <v>M</v>
          </cell>
          <cell r="AD804" t="str">
            <v>No</v>
          </cell>
          <cell r="AE804" t="str">
            <v>NPI only</v>
          </cell>
          <cell r="AG804" t="str">
            <v>P</v>
          </cell>
        </row>
        <row r="805">
          <cell r="A805">
            <v>1609838226</v>
          </cell>
          <cell r="B805">
            <v>356189</v>
          </cell>
          <cell r="C805" t="str">
            <v>UNITED CEREBRAL PALSY ASSOC OF CAYUGA COUNTY, INC.</v>
          </cell>
          <cell r="D805" t="str">
            <v>E0263576</v>
          </cell>
          <cell r="E805" t="str">
            <v>E JOHN GAVRAS CENTER</v>
          </cell>
          <cell r="F805">
            <v>150576613</v>
          </cell>
          <cell r="G805" t="str">
            <v>Rick Hassinger</v>
          </cell>
          <cell r="H805" t="str">
            <v>(315) 255-2746</v>
          </cell>
          <cell r="J805" t="str">
            <v>rick2@gavrascenter.com</v>
          </cell>
          <cell r="L805" t="str">
            <v>Clinic</v>
          </cell>
          <cell r="M805" t="str">
            <v>Yes</v>
          </cell>
          <cell r="R805" t="str">
            <v>UNITED CEREBRAL PALSY ASSOCIATION OF CAYUGA COUNTY, INC.</v>
          </cell>
          <cell r="W805" t="str">
            <v>E JOHN GAVRAS CENTER ICS</v>
          </cell>
          <cell r="X805" t="str">
            <v>182 NORTH ST</v>
          </cell>
          <cell r="Y805" t="str">
            <v>AUBURN</v>
          </cell>
          <cell r="Z805" t="str">
            <v>NY</v>
          </cell>
          <cell r="AA805" t="str">
            <v>13021-1811</v>
          </cell>
          <cell r="AB805" t="str">
            <v>DIAGNOSTIC AND TREATMENT CENTER</v>
          </cell>
          <cell r="AC805" t="str">
            <v>M</v>
          </cell>
          <cell r="AD805" t="str">
            <v>No</v>
          </cell>
          <cell r="AE805" t="str">
            <v>MMIS</v>
          </cell>
          <cell r="AG805" t="str">
            <v>P</v>
          </cell>
        </row>
        <row r="806">
          <cell r="A806">
            <v>1740228311</v>
          </cell>
          <cell r="B806">
            <v>3007554</v>
          </cell>
          <cell r="C806" t="str">
            <v>UPSTATE ORTHOPEDICS, LLP</v>
          </cell>
          <cell r="D806" t="str">
            <v>E0172492</v>
          </cell>
          <cell r="E806" t="str">
            <v>MURRAY &amp; WRAY</v>
          </cell>
          <cell r="G806" t="str">
            <v>Lisa Darin</v>
          </cell>
          <cell r="H806" t="str">
            <v>(315) 464-8198</v>
          </cell>
          <cell r="J806" t="str">
            <v>darinl@upstate.ed</v>
          </cell>
          <cell r="L806" t="str">
            <v>All Other</v>
          </cell>
          <cell r="M806" t="str">
            <v>No</v>
          </cell>
          <cell r="R806" t="str">
            <v>UPSTATE ORTHOPEDICS, LLP</v>
          </cell>
          <cell r="W806" t="str">
            <v>UPSTATE ORTHOPEDICS LLP</v>
          </cell>
          <cell r="X806" t="str">
            <v>550 HARRISON ST</v>
          </cell>
          <cell r="Y806" t="str">
            <v>SYRACUSE</v>
          </cell>
          <cell r="Z806" t="str">
            <v>NY</v>
          </cell>
          <cell r="AA806" t="str">
            <v>13202-3048</v>
          </cell>
          <cell r="AB806" t="str">
            <v>PHYSICIANS GROUP</v>
          </cell>
          <cell r="AC806" t="str">
            <v>M</v>
          </cell>
          <cell r="AD806" t="str">
            <v>No</v>
          </cell>
          <cell r="AE806" t="str">
            <v>MMIS</v>
          </cell>
          <cell r="AG806" t="str">
            <v>P</v>
          </cell>
        </row>
        <row r="807">
          <cell r="A807">
            <v>1144288531</v>
          </cell>
          <cell r="B807">
            <v>354590</v>
          </cell>
          <cell r="C807" t="str">
            <v>Upstate University Hospital</v>
          </cell>
          <cell r="D807" t="str">
            <v>E0263721</v>
          </cell>
          <cell r="E807" t="str">
            <v>UNIVERSITY HSP SUNY HLTH SC</v>
          </cell>
          <cell r="G807" t="str">
            <v>Thomas Quinn</v>
          </cell>
          <cell r="H807" t="str">
            <v>(315) 464-4238</v>
          </cell>
          <cell r="J807" t="str">
            <v>quinnt@upstate.edu</v>
          </cell>
          <cell r="L807" t="str">
            <v>All Other:: Clinic:: Hospital:: Mental Health</v>
          </cell>
          <cell r="M807" t="str">
            <v>Yes</v>
          </cell>
          <cell r="R807" t="str">
            <v>SUNY HEALTHSCIENCE CENTER AT SYRACUSE</v>
          </cell>
          <cell r="W807" t="str">
            <v>UNIVERSITY HSP SUNY HLTH SC</v>
          </cell>
          <cell r="X807" t="str">
            <v>750 E ADAMS ST</v>
          </cell>
          <cell r="Y807" t="str">
            <v>SYRACUSE</v>
          </cell>
          <cell r="Z807" t="str">
            <v>NY</v>
          </cell>
          <cell r="AA807" t="str">
            <v>13210-2306</v>
          </cell>
          <cell r="AB807" t="str">
            <v>HOSPITAL</v>
          </cell>
          <cell r="AC807" t="str">
            <v>L</v>
          </cell>
          <cell r="AD807" t="str">
            <v>Yes</v>
          </cell>
          <cell r="AE807" t="str">
            <v>MMIS</v>
          </cell>
          <cell r="AF807" t="str">
            <v>UUH</v>
          </cell>
          <cell r="AG807" t="str">
            <v>P</v>
          </cell>
        </row>
        <row r="808">
          <cell r="A808">
            <v>1730101239</v>
          </cell>
          <cell r="B808">
            <v>1609934</v>
          </cell>
          <cell r="C808" t="str">
            <v>Nosovitch, Jr., John T., MD</v>
          </cell>
          <cell r="D808" t="str">
            <v>E0139017</v>
          </cell>
          <cell r="E808" t="str">
            <v>NOSOVITCH JOHN T JR MD</v>
          </cell>
          <cell r="G808" t="str">
            <v>Lorraine Manzella</v>
          </cell>
          <cell r="H808" t="str">
            <v>(315) 464-6853</v>
          </cell>
          <cell r="J808" t="str">
            <v>MANZELLL@upstate.edu</v>
          </cell>
          <cell r="L808" t="str">
            <v>All Other:: Practitioner - Non-Primary Care Provider (PCP)</v>
          </cell>
          <cell r="M808" t="str">
            <v>Yes</v>
          </cell>
          <cell r="R808" t="str">
            <v>NOSOVITCH JOHN</v>
          </cell>
          <cell r="W808" t="str">
            <v>NOSOVITCH JOHN T JR MD</v>
          </cell>
          <cell r="X808" t="str">
            <v>UNIVERSITY OF ROCHES</v>
          </cell>
          <cell r="Y808" t="str">
            <v>ROCHESTER</v>
          </cell>
          <cell r="Z808" t="str">
            <v>NY</v>
          </cell>
          <cell r="AA808" t="str">
            <v>14642-0001</v>
          </cell>
          <cell r="AB808" t="str">
            <v>PHYSICIAN</v>
          </cell>
          <cell r="AC808" t="str">
            <v>M</v>
          </cell>
          <cell r="AD808" t="str">
            <v>No</v>
          </cell>
          <cell r="AE808" t="str">
            <v>MMIS</v>
          </cell>
          <cell r="AF808" t="str">
            <v>UUH</v>
          </cell>
          <cell r="AG808" t="str">
            <v>P</v>
          </cell>
        </row>
        <row r="809">
          <cell r="A809">
            <v>1437120136</v>
          </cell>
          <cell r="B809">
            <v>1719337</v>
          </cell>
          <cell r="C809" t="str">
            <v>Nostrame, Susan A., MD</v>
          </cell>
          <cell r="D809" t="str">
            <v>E0128089</v>
          </cell>
          <cell r="E809" t="str">
            <v>NOSTRAME SUSAN ANNE MD</v>
          </cell>
          <cell r="G809" t="str">
            <v>Lorraine Manzella</v>
          </cell>
          <cell r="H809" t="str">
            <v>(315) 464-6853</v>
          </cell>
          <cell r="J809" t="str">
            <v>MANZELLL@upstate.edu</v>
          </cell>
          <cell r="L809" t="str">
            <v>All Other:: Practitioner - Non-Primary Care Provider (PCP)</v>
          </cell>
          <cell r="M809" t="str">
            <v>No</v>
          </cell>
          <cell r="R809" t="str">
            <v>NOSTRAME SUSAN DR.</v>
          </cell>
          <cell r="W809" t="str">
            <v>NOSTRAME SUSAN ANNE MD</v>
          </cell>
          <cell r="X809" t="str">
            <v>550 HARRISON ST</v>
          </cell>
          <cell r="Y809" t="str">
            <v>SYRACUSE</v>
          </cell>
          <cell r="Z809" t="str">
            <v>NY</v>
          </cell>
          <cell r="AA809" t="str">
            <v>13202-3188</v>
          </cell>
          <cell r="AB809" t="str">
            <v>PHYSICIAN</v>
          </cell>
          <cell r="AC809" t="str">
            <v>M</v>
          </cell>
          <cell r="AD809" t="str">
            <v>No</v>
          </cell>
          <cell r="AE809" t="str">
            <v>MMIS</v>
          </cell>
          <cell r="AF809" t="str">
            <v>UUH</v>
          </cell>
          <cell r="AG809" t="str">
            <v>P</v>
          </cell>
        </row>
        <row r="810">
          <cell r="A810">
            <v>1770546814</v>
          </cell>
          <cell r="C810" t="str">
            <v>Suzanne D'Aversa</v>
          </cell>
          <cell r="G810" t="str">
            <v>Audrey LaFrenier</v>
          </cell>
          <cell r="H810" t="str">
            <v>(518) 431-1652</v>
          </cell>
          <cell r="J810" t="str">
            <v>audrey.lafrenier@northernrivers.org</v>
          </cell>
          <cell r="K810" t="str">
            <v>All Other</v>
          </cell>
          <cell r="L810" t="str">
            <v>Uncategorized</v>
          </cell>
          <cell r="M810" t="str">
            <v>No</v>
          </cell>
          <cell r="R810" t="str">
            <v>D'AVERSA SUZANNE</v>
          </cell>
          <cell r="S810" t="str">
            <v>1 PINNACLE PL</v>
          </cell>
          <cell r="T810" t="str">
            <v>ALBANY</v>
          </cell>
          <cell r="U810" t="str">
            <v>NY</v>
          </cell>
          <cell r="V810">
            <v>122033496</v>
          </cell>
          <cell r="AC810" t="str">
            <v>M</v>
          </cell>
          <cell r="AD810" t="str">
            <v>No</v>
          </cell>
          <cell r="AE810" t="str">
            <v>NPI only</v>
          </cell>
          <cell r="AG810" t="str">
            <v>P</v>
          </cell>
        </row>
        <row r="811">
          <cell r="A811">
            <v>1811259963</v>
          </cell>
          <cell r="C811" t="str">
            <v>Theresa Montalvan</v>
          </cell>
          <cell r="G811" t="str">
            <v>Audrey LaFrenier</v>
          </cell>
          <cell r="H811" t="str">
            <v>(518) 431-1652</v>
          </cell>
          <cell r="J811" t="str">
            <v>audrey.lafrenier@northernrivers.org</v>
          </cell>
          <cell r="K811" t="str">
            <v>All Other</v>
          </cell>
          <cell r="L811" t="str">
            <v>Practitioner - Non-Primary Care Provider (PCP)</v>
          </cell>
          <cell r="M811" t="str">
            <v>No</v>
          </cell>
          <cell r="R811" t="str">
            <v>MONTALVAN THERESA</v>
          </cell>
          <cell r="S811" t="str">
            <v>102 HACKETT BLVD</v>
          </cell>
          <cell r="T811" t="str">
            <v>ALBANY</v>
          </cell>
          <cell r="U811" t="str">
            <v>NY</v>
          </cell>
          <cell r="V811">
            <v>122091543</v>
          </cell>
          <cell r="AC811" t="str">
            <v>M</v>
          </cell>
          <cell r="AD811" t="str">
            <v>No</v>
          </cell>
          <cell r="AE811" t="str">
            <v>NPI only</v>
          </cell>
          <cell r="AG811" t="str">
            <v>P</v>
          </cell>
        </row>
        <row r="812">
          <cell r="A812">
            <v>1932425238</v>
          </cell>
          <cell r="B812">
            <v>3764096</v>
          </cell>
          <cell r="C812" t="str">
            <v>Wendy Gray</v>
          </cell>
          <cell r="D812" t="str">
            <v>E0367030</v>
          </cell>
          <cell r="E812" t="str">
            <v>GRAY WENDY JO</v>
          </cell>
          <cell r="G812" t="str">
            <v>Sharon Mahota</v>
          </cell>
          <cell r="H812" t="str">
            <v>(518) 426-2768</v>
          </cell>
          <cell r="J812" t="str">
            <v>sharon.mahota@northernrivers.org</v>
          </cell>
          <cell r="L812" t="str">
            <v>Mental Health:: Practitioner - Non-Primary Care Provider (PCP)</v>
          </cell>
          <cell r="M812" t="str">
            <v>No</v>
          </cell>
          <cell r="R812" t="str">
            <v>GRAY WENDY MRS.</v>
          </cell>
          <cell r="W812" t="str">
            <v>GRAY WENDY JO</v>
          </cell>
          <cell r="X812" t="str">
            <v>530 FRANKLIN ST FL 2</v>
          </cell>
          <cell r="Y812" t="str">
            <v>SCHENECTADY</v>
          </cell>
          <cell r="Z812" t="str">
            <v>NY</v>
          </cell>
          <cell r="AA812" t="str">
            <v>12305-2011</v>
          </cell>
          <cell r="AB812" t="str">
            <v>PHYSICIAN</v>
          </cell>
          <cell r="AC812" t="str">
            <v>M</v>
          </cell>
          <cell r="AD812" t="str">
            <v>No</v>
          </cell>
          <cell r="AE812" t="str">
            <v>MMIS</v>
          </cell>
          <cell r="AG812" t="str">
            <v>P</v>
          </cell>
        </row>
        <row r="813">
          <cell r="A813">
            <v>1083808851</v>
          </cell>
          <cell r="B813">
            <v>3470188</v>
          </cell>
          <cell r="C813" t="str">
            <v>BICKEL BRITTANI RPA</v>
          </cell>
          <cell r="D813" t="str">
            <v>E0336286</v>
          </cell>
          <cell r="E813" t="str">
            <v>BRITTANI BICKEL PA</v>
          </cell>
          <cell r="G813" t="str">
            <v>Eric Burch</v>
          </cell>
          <cell r="H813" t="str">
            <v>(315) 376-5203</v>
          </cell>
          <cell r="J813" t="str">
            <v>eburch@lcgh.net</v>
          </cell>
          <cell r="L813" t="str">
            <v>All Other:: Practitioner - Non-Primary Care Provider (PCP):: Practitioner - Primary Care Provider (PCP)</v>
          </cell>
          <cell r="M813" t="str">
            <v>No</v>
          </cell>
          <cell r="R813" t="str">
            <v>BICKEL BRITTANI</v>
          </cell>
          <cell r="W813" t="str">
            <v>BICKEL BRITTANI RPA</v>
          </cell>
          <cell r="X813" t="str">
            <v>9559 MAIN STREET</v>
          </cell>
          <cell r="Y813" t="str">
            <v>BEAVER FALLS</v>
          </cell>
          <cell r="Z813" t="str">
            <v>NY</v>
          </cell>
          <cell r="AA813" t="str">
            <v>13305-9998</v>
          </cell>
          <cell r="AB813" t="str">
            <v>PHYSICIAN</v>
          </cell>
          <cell r="AC813" t="str">
            <v>M</v>
          </cell>
          <cell r="AD813" t="str">
            <v>No</v>
          </cell>
          <cell r="AE813" t="str">
            <v>MMIS</v>
          </cell>
          <cell r="AF813" t="str">
            <v>LCGH</v>
          </cell>
          <cell r="AG813" t="str">
            <v>P</v>
          </cell>
        </row>
        <row r="814">
          <cell r="A814">
            <v>1245212604</v>
          </cell>
          <cell r="B814">
            <v>2925822</v>
          </cell>
          <cell r="C814" t="str">
            <v>BIRK THOMAS PETER DO</v>
          </cell>
          <cell r="D814" t="str">
            <v>E0000605</v>
          </cell>
          <cell r="E814" t="str">
            <v>BIRK THOMAS PETER</v>
          </cell>
          <cell r="G814" t="str">
            <v>Eric Burch</v>
          </cell>
          <cell r="H814" t="str">
            <v>(315) 376-5203</v>
          </cell>
          <cell r="J814" t="str">
            <v>eburch@lcgh.net</v>
          </cell>
          <cell r="L814" t="str">
            <v>All Other:: Practitioner - Primary Care Provider (PCP)</v>
          </cell>
          <cell r="M814" t="str">
            <v>No</v>
          </cell>
          <cell r="R814" t="str">
            <v>BIRK THOMAS</v>
          </cell>
          <cell r="W814" t="str">
            <v>BIRK THOMAS PETER DO</v>
          </cell>
          <cell r="X814" t="str">
            <v>9536 STATE RT 126</v>
          </cell>
          <cell r="Y814" t="str">
            <v>BEAVER FALLS</v>
          </cell>
          <cell r="Z814" t="str">
            <v>NY</v>
          </cell>
          <cell r="AA814">
            <v>13305</v>
          </cell>
          <cell r="AB814" t="str">
            <v>PHYSICIAN</v>
          </cell>
          <cell r="AC814" t="str">
            <v>M</v>
          </cell>
          <cell r="AD814" t="str">
            <v>No</v>
          </cell>
          <cell r="AE814" t="str">
            <v>MMIS</v>
          </cell>
          <cell r="AF814" t="str">
            <v>LCGH</v>
          </cell>
          <cell r="AG814" t="str">
            <v>P</v>
          </cell>
        </row>
        <row r="815">
          <cell r="A815">
            <v>1023026549</v>
          </cell>
          <cell r="B815">
            <v>1941560</v>
          </cell>
          <cell r="C815" t="str">
            <v>ENGLE GARY N RPA</v>
          </cell>
          <cell r="D815" t="str">
            <v>E0105897</v>
          </cell>
          <cell r="E815" t="str">
            <v>ENGLE GARY</v>
          </cell>
          <cell r="G815" t="str">
            <v>Eric Burch</v>
          </cell>
          <cell r="H815" t="str">
            <v>(315) 376-5203</v>
          </cell>
          <cell r="J815" t="str">
            <v>eburch@lcgh.net</v>
          </cell>
          <cell r="L815" t="str">
            <v>All Other:: Practitioner - Non-Primary Care Provider (PCP)</v>
          </cell>
          <cell r="M815" t="str">
            <v>No</v>
          </cell>
          <cell r="R815" t="str">
            <v>ENGLE GARY</v>
          </cell>
          <cell r="W815" t="str">
            <v>ENGLE GARY N RPA</v>
          </cell>
          <cell r="X815" t="str">
            <v>3926 STATE ROUTE 12</v>
          </cell>
          <cell r="Y815" t="str">
            <v>LYONS FALLS</v>
          </cell>
          <cell r="Z815" t="str">
            <v>NY</v>
          </cell>
          <cell r="AA815" t="str">
            <v>13368-1919</v>
          </cell>
          <cell r="AB815" t="str">
            <v>PHYSICIAN</v>
          </cell>
          <cell r="AC815" t="str">
            <v>M</v>
          </cell>
          <cell r="AD815" t="str">
            <v>No</v>
          </cell>
          <cell r="AE815" t="str">
            <v>MMIS</v>
          </cell>
          <cell r="AF815" t="str">
            <v>LCGH</v>
          </cell>
          <cell r="AG815" t="str">
            <v>P</v>
          </cell>
        </row>
        <row r="816">
          <cell r="A816">
            <v>1043218951</v>
          </cell>
          <cell r="B816">
            <v>1175575</v>
          </cell>
          <cell r="C816" t="str">
            <v>PISANIELLO MARTHA LYNN M MD</v>
          </cell>
          <cell r="D816" t="str">
            <v>E0182331</v>
          </cell>
          <cell r="E816" t="str">
            <v>PISANIELLO MARTHA LYNN M MD</v>
          </cell>
          <cell r="G816" t="str">
            <v>Eric Burch</v>
          </cell>
          <cell r="H816" t="str">
            <v>(315) 376-5203</v>
          </cell>
          <cell r="J816" t="str">
            <v>eburch@lcgh.net</v>
          </cell>
          <cell r="L816" t="str">
            <v>All Other:: Practitioner - Primary Care Provider (PCP)</v>
          </cell>
          <cell r="M816" t="str">
            <v>No</v>
          </cell>
          <cell r="R816" t="str">
            <v>PISANIELLO MARTHA</v>
          </cell>
          <cell r="W816" t="str">
            <v>PISANIELLO MARTHA LYNN M MD</v>
          </cell>
          <cell r="X816" t="str">
            <v>CHERRY ST</v>
          </cell>
          <cell r="Y816" t="str">
            <v>LYONS FALLS</v>
          </cell>
          <cell r="Z816" t="str">
            <v>NY</v>
          </cell>
          <cell r="AA816">
            <v>13368</v>
          </cell>
          <cell r="AB816" t="str">
            <v>PHYSICIAN</v>
          </cell>
          <cell r="AC816" t="str">
            <v>M</v>
          </cell>
          <cell r="AD816" t="str">
            <v>No</v>
          </cell>
          <cell r="AE816" t="str">
            <v>MMIS</v>
          </cell>
          <cell r="AF816" t="str">
            <v>LCGH</v>
          </cell>
          <cell r="AG816" t="str">
            <v>P</v>
          </cell>
        </row>
        <row r="817">
          <cell r="A817">
            <v>1710982616</v>
          </cell>
          <cell r="B817">
            <v>1161302</v>
          </cell>
          <cell r="C817" t="str">
            <v>PISANIELLO DANIEL PATRICK MD</v>
          </cell>
          <cell r="D817" t="str">
            <v>E0183755</v>
          </cell>
          <cell r="E817" t="str">
            <v>PISANIELLO DANIEL PATRICK MD</v>
          </cell>
          <cell r="G817" t="str">
            <v>Eric Burch</v>
          </cell>
          <cell r="H817" t="str">
            <v>(315) 376-5203</v>
          </cell>
          <cell r="J817" t="str">
            <v>eburch@lcgh.net</v>
          </cell>
          <cell r="L817" t="str">
            <v>All Other:: Practitioner - Primary Care Provider (PCP)</v>
          </cell>
          <cell r="M817" t="str">
            <v>No</v>
          </cell>
          <cell r="R817" t="str">
            <v>PISANIELLO DANIEL</v>
          </cell>
          <cell r="W817" t="str">
            <v>PISANIELLO DANIEL PATRICK</v>
          </cell>
          <cell r="X817" t="str">
            <v>RR 1 BOX 54-13</v>
          </cell>
          <cell r="Y817" t="str">
            <v>LYONS FALLS</v>
          </cell>
          <cell r="Z817" t="str">
            <v>NY</v>
          </cell>
          <cell r="AA817">
            <v>13368</v>
          </cell>
          <cell r="AB817" t="str">
            <v>PHYSICIAN</v>
          </cell>
          <cell r="AC817" t="str">
            <v>M</v>
          </cell>
          <cell r="AD817" t="str">
            <v>No</v>
          </cell>
          <cell r="AE817" t="str">
            <v>MMIS</v>
          </cell>
          <cell r="AF817" t="str">
            <v>LCGH</v>
          </cell>
          <cell r="AG817" t="str">
            <v>P</v>
          </cell>
        </row>
        <row r="818">
          <cell r="A818">
            <v>1639268477</v>
          </cell>
          <cell r="B818">
            <v>3369606</v>
          </cell>
          <cell r="C818" t="str">
            <v>ROSNER MELINDA A RPA</v>
          </cell>
          <cell r="D818" t="str">
            <v>E0323727</v>
          </cell>
          <cell r="E818" t="str">
            <v>MELINDA A ROSNER PA</v>
          </cell>
          <cell r="G818" t="str">
            <v>Eric Burch</v>
          </cell>
          <cell r="H818" t="str">
            <v>(315) 376-5203</v>
          </cell>
          <cell r="J818" t="str">
            <v>eburch@lcgh.net</v>
          </cell>
          <cell r="L818" t="str">
            <v>All Other:: Practitioner - Non-Primary Care Provider (PCP):: Practitioner - Primary Care Provider (PCP)</v>
          </cell>
          <cell r="M818" t="str">
            <v>No</v>
          </cell>
          <cell r="R818" t="str">
            <v>ROSNER MELINDA</v>
          </cell>
          <cell r="W818" t="str">
            <v>ROSNER MELINDA A RPA</v>
          </cell>
          <cell r="X818" t="str">
            <v>9559 MAIN STREET</v>
          </cell>
          <cell r="Y818" t="str">
            <v>BEAVER FALLS</v>
          </cell>
          <cell r="Z818" t="str">
            <v>NY</v>
          </cell>
          <cell r="AA818" t="str">
            <v>13305-0000</v>
          </cell>
          <cell r="AB818" t="str">
            <v>PHYSICIAN</v>
          </cell>
          <cell r="AC818" t="str">
            <v>M</v>
          </cell>
          <cell r="AD818" t="str">
            <v>No</v>
          </cell>
          <cell r="AE818" t="str">
            <v>MMIS</v>
          </cell>
          <cell r="AF818" t="str">
            <v>LCGH</v>
          </cell>
          <cell r="AG818" t="str">
            <v>P</v>
          </cell>
        </row>
        <row r="819">
          <cell r="A819">
            <v>1699005637</v>
          </cell>
          <cell r="B819">
            <v>3726083</v>
          </cell>
          <cell r="C819" t="str">
            <v>Nicole Mattes</v>
          </cell>
          <cell r="D819" t="str">
            <v>E0363196</v>
          </cell>
          <cell r="E819" t="str">
            <v>MATTES NICOLE L</v>
          </cell>
          <cell r="G819" t="str">
            <v>Derrick Murry</v>
          </cell>
          <cell r="H819" t="str">
            <v>(315) 452-2828</v>
          </cell>
          <cell r="J819" t="str">
            <v>Derrick.Murry@sjphysicians.org</v>
          </cell>
          <cell r="L819" t="str">
            <v>Practitioner - Non-Primary Care Provider (PCP)</v>
          </cell>
          <cell r="M819" t="str">
            <v>No</v>
          </cell>
          <cell r="R819" t="str">
            <v>MATTES NICOLE MISS</v>
          </cell>
          <cell r="W819" t="str">
            <v>MATTES NICOLE L</v>
          </cell>
          <cell r="X819" t="str">
            <v>301 PROSPECT AVE</v>
          </cell>
          <cell r="Y819" t="str">
            <v>SYRACUSE</v>
          </cell>
          <cell r="Z819" t="str">
            <v>NY</v>
          </cell>
          <cell r="AA819" t="str">
            <v>13203-1807</v>
          </cell>
          <cell r="AB819" t="str">
            <v>PHYSICIAN</v>
          </cell>
          <cell r="AC819" t="str">
            <v>M</v>
          </cell>
          <cell r="AD819" t="str">
            <v>No</v>
          </cell>
          <cell r="AE819" t="str">
            <v>MMIS</v>
          </cell>
          <cell r="AG819" t="str">
            <v>P</v>
          </cell>
        </row>
        <row r="820">
          <cell r="A820">
            <v>1669769899</v>
          </cell>
          <cell r="B820">
            <v>3358821</v>
          </cell>
          <cell r="C820" t="str">
            <v>Niedziolka, Barbara, NP</v>
          </cell>
          <cell r="D820" t="str">
            <v>E0322499</v>
          </cell>
          <cell r="E820" t="str">
            <v>NIEDZIOLKA BARBARA</v>
          </cell>
          <cell r="G820" t="str">
            <v>Lorraine Manzella</v>
          </cell>
          <cell r="H820" t="str">
            <v>(315) 464-6853</v>
          </cell>
          <cell r="J820" t="str">
            <v>MANZELLL@upstate.edu</v>
          </cell>
          <cell r="L820" t="str">
            <v>All Other:: Practitioner - Non-Primary Care Provider (PCP)</v>
          </cell>
          <cell r="M820" t="str">
            <v>Yes</v>
          </cell>
          <cell r="R820" t="str">
            <v>ECKHARD BARBARA MISS</v>
          </cell>
          <cell r="W820" t="str">
            <v>ECKHARD BARBARA</v>
          </cell>
          <cell r="X820" t="str">
            <v>750 E ADAMS ST</v>
          </cell>
          <cell r="Y820" t="str">
            <v>SYRACUSE</v>
          </cell>
          <cell r="Z820" t="str">
            <v>NY</v>
          </cell>
          <cell r="AA820" t="str">
            <v>13210-2342</v>
          </cell>
          <cell r="AB820" t="str">
            <v>PHYSICIAN</v>
          </cell>
          <cell r="AC820" t="str">
            <v>M</v>
          </cell>
          <cell r="AD820" t="str">
            <v>No</v>
          </cell>
          <cell r="AE820" t="str">
            <v>MMIS</v>
          </cell>
          <cell r="AF820" t="str">
            <v>UUH</v>
          </cell>
          <cell r="AG820" t="str">
            <v>P</v>
          </cell>
        </row>
        <row r="821">
          <cell r="A821">
            <v>1104165349</v>
          </cell>
          <cell r="B821">
            <v>3766887</v>
          </cell>
          <cell r="C821" t="str">
            <v>FINGER LAKES MIGRANT HEALTH CARE PROJECT, INC.</v>
          </cell>
          <cell r="D821" t="str">
            <v>E0038170</v>
          </cell>
          <cell r="E821" t="str">
            <v>FINGER LAKES MIGRANT HLTH</v>
          </cell>
          <cell r="G821" t="str">
            <v>Mary Zelazny</v>
          </cell>
          <cell r="H821" t="str">
            <v>(315) 531-9102</v>
          </cell>
          <cell r="J821" t="str">
            <v>maryz@flchealth.org</v>
          </cell>
          <cell r="L821" t="str">
            <v>All Other:: Clinic</v>
          </cell>
          <cell r="M821" t="str">
            <v>Yes</v>
          </cell>
          <cell r="R821" t="str">
            <v>FINGER LAKES MIGRANT HEALTH CARE PROJECT, INC.</v>
          </cell>
          <cell r="W821" t="str">
            <v>FINGER LAKES MIGRANT HEALTH CARE PR</v>
          </cell>
          <cell r="X821" t="str">
            <v>7150 MAIN ST</v>
          </cell>
          <cell r="Y821" t="str">
            <v>OVID</v>
          </cell>
          <cell r="Z821" t="str">
            <v>NY</v>
          </cell>
          <cell r="AA821" t="str">
            <v>14521-9998</v>
          </cell>
          <cell r="AB821" t="str">
            <v>DIAGNOSTIC AND TREATMENT CENTER</v>
          </cell>
          <cell r="AC821" t="str">
            <v>M</v>
          </cell>
          <cell r="AD821" t="str">
            <v>No</v>
          </cell>
          <cell r="AE821" t="str">
            <v>MMIS</v>
          </cell>
          <cell r="AF821" t="str">
            <v>FLCH</v>
          </cell>
          <cell r="AG821" t="str">
            <v>P</v>
          </cell>
        </row>
        <row r="822">
          <cell r="A822">
            <v>1952395006</v>
          </cell>
          <cell r="B822">
            <v>2560754</v>
          </cell>
          <cell r="C822" t="str">
            <v>SIMON JULIUS HENRY MD</v>
          </cell>
          <cell r="D822" t="str">
            <v>E0044077</v>
          </cell>
          <cell r="E822" t="str">
            <v>SIMON JULIUS HENRY MD</v>
          </cell>
          <cell r="G822" t="str">
            <v>Daniel Taillard</v>
          </cell>
          <cell r="H822" t="str">
            <v>(315) 798-1701</v>
          </cell>
          <cell r="J822" t="str">
            <v>dtaillard@sdmg.com</v>
          </cell>
          <cell r="L822" t="str">
            <v>All Other:: Practitioner - Primary Care Provider (PCP)</v>
          </cell>
          <cell r="M822" t="str">
            <v>Yes</v>
          </cell>
          <cell r="R822" t="str">
            <v>SIMON JULIUS DR.</v>
          </cell>
          <cell r="W822" t="str">
            <v>SIMON JULIUS HENRY MD</v>
          </cell>
          <cell r="X822" t="str">
            <v>SLOCUM DICKSON</v>
          </cell>
          <cell r="Y822" t="str">
            <v>NEW HARTFORD</v>
          </cell>
          <cell r="Z822" t="str">
            <v>NY</v>
          </cell>
          <cell r="AA822" t="str">
            <v>13413-1093</v>
          </cell>
          <cell r="AB822" t="str">
            <v>PHYSICIAN</v>
          </cell>
          <cell r="AC822" t="str">
            <v>M</v>
          </cell>
          <cell r="AD822" t="str">
            <v>No</v>
          </cell>
          <cell r="AE822" t="str">
            <v>MMIS</v>
          </cell>
          <cell r="AF822" t="str">
            <v>Slocum Dickson</v>
          </cell>
          <cell r="AG822" t="str">
            <v>P</v>
          </cell>
        </row>
        <row r="823">
          <cell r="A823">
            <v>1578554051</v>
          </cell>
          <cell r="B823">
            <v>966514</v>
          </cell>
          <cell r="C823" t="str">
            <v>SLOAN JERRY BRYAN MD</v>
          </cell>
          <cell r="D823" t="str">
            <v>E0203112</v>
          </cell>
          <cell r="E823" t="str">
            <v>SLOAN JERRY BRYAN MD</v>
          </cell>
          <cell r="G823" t="str">
            <v>Daniel Taillard</v>
          </cell>
          <cell r="H823" t="str">
            <v>(315) 798-1701</v>
          </cell>
          <cell r="J823" t="str">
            <v>dtaillard@sdmg.com</v>
          </cell>
          <cell r="L823" t="str">
            <v>All Other:: Practitioner - Primary Care Provider (PCP)</v>
          </cell>
          <cell r="M823" t="str">
            <v>No</v>
          </cell>
          <cell r="R823" t="str">
            <v>SLOAN JERRY</v>
          </cell>
          <cell r="W823" t="str">
            <v>SLOAN JERRY BRYAN</v>
          </cell>
          <cell r="X823" t="str">
            <v>SLOCUM-DICKSON MED</v>
          </cell>
          <cell r="Y823" t="str">
            <v>NEW HARTFORD</v>
          </cell>
          <cell r="Z823" t="str">
            <v>NY</v>
          </cell>
          <cell r="AA823" t="str">
            <v>13413-1093</v>
          </cell>
          <cell r="AB823" t="str">
            <v>PHYSICIAN</v>
          </cell>
          <cell r="AC823" t="str">
            <v>M</v>
          </cell>
          <cell r="AD823" t="str">
            <v>No</v>
          </cell>
          <cell r="AE823" t="str">
            <v>MMIS</v>
          </cell>
          <cell r="AF823" t="str">
            <v>Slocum Dickson</v>
          </cell>
          <cell r="AG823" t="str">
            <v>P</v>
          </cell>
        </row>
        <row r="824">
          <cell r="A824">
            <v>1649264862</v>
          </cell>
          <cell r="B824">
            <v>1160136</v>
          </cell>
          <cell r="C824" t="str">
            <v>SMILEY ALLAN M MD</v>
          </cell>
          <cell r="D824" t="str">
            <v>E0183871</v>
          </cell>
          <cell r="E824" t="str">
            <v>SMILEY ALLAN M MD</v>
          </cell>
          <cell r="G824" t="str">
            <v>Daniel Taillard</v>
          </cell>
          <cell r="H824" t="str">
            <v>(315) 798-1701</v>
          </cell>
          <cell r="J824" t="str">
            <v>dtaillard@sdmg.com</v>
          </cell>
          <cell r="L824" t="str">
            <v>All Other:: Practitioner - Non-Primary Care Provider (PCP)</v>
          </cell>
          <cell r="M824" t="str">
            <v>No</v>
          </cell>
          <cell r="R824" t="str">
            <v>SMILEY ALLAN DR.</v>
          </cell>
          <cell r="W824" t="str">
            <v>SMILEY ALLAN MICHAEL</v>
          </cell>
          <cell r="X824" t="str">
            <v>CAPITAL AREA CHP</v>
          </cell>
          <cell r="Y824" t="str">
            <v>LATHAM</v>
          </cell>
          <cell r="Z824" t="str">
            <v>NY</v>
          </cell>
          <cell r="AA824">
            <v>12110</v>
          </cell>
          <cell r="AB824" t="str">
            <v>PHYSICIAN</v>
          </cell>
          <cell r="AC824" t="str">
            <v>M</v>
          </cell>
          <cell r="AD824" t="str">
            <v>No</v>
          </cell>
          <cell r="AE824" t="str">
            <v>MMIS</v>
          </cell>
          <cell r="AF824" t="str">
            <v>Slocum Dickson</v>
          </cell>
          <cell r="AG824" t="str">
            <v>P</v>
          </cell>
        </row>
        <row r="825">
          <cell r="A825">
            <v>1174612568</v>
          </cell>
          <cell r="B825">
            <v>1347020</v>
          </cell>
          <cell r="C825" t="str">
            <v>STONE SUSAN M</v>
          </cell>
          <cell r="D825" t="str">
            <v>E0165242</v>
          </cell>
          <cell r="E825" t="str">
            <v>STONE SUSAN M</v>
          </cell>
          <cell r="G825" t="str">
            <v>Daniel Taillard</v>
          </cell>
          <cell r="H825" t="str">
            <v>(315) 798-1701</v>
          </cell>
          <cell r="J825" t="str">
            <v>dtaillard@sdmg.com</v>
          </cell>
          <cell r="L825" t="str">
            <v>Uncategorized</v>
          </cell>
          <cell r="M825" t="str">
            <v>No</v>
          </cell>
          <cell r="R825" t="str">
            <v>STONE SUSAN MS.</v>
          </cell>
          <cell r="W825" t="str">
            <v>STONE SUSAN M</v>
          </cell>
          <cell r="X825" t="str">
            <v>1656 CHAMPLIN AVE</v>
          </cell>
          <cell r="Y825" t="str">
            <v>UTICA</v>
          </cell>
          <cell r="Z825" t="str">
            <v>NY</v>
          </cell>
          <cell r="AA825" t="str">
            <v>13502-4830</v>
          </cell>
          <cell r="AB825" t="str">
            <v>PHYSICIAN</v>
          </cell>
          <cell r="AC825" t="str">
            <v>M</v>
          </cell>
          <cell r="AD825" t="str">
            <v>No</v>
          </cell>
          <cell r="AE825" t="str">
            <v>MMIS</v>
          </cell>
          <cell r="AF825" t="str">
            <v>Slocum Dickson</v>
          </cell>
          <cell r="AG825" t="str">
            <v>P</v>
          </cell>
        </row>
        <row r="826">
          <cell r="A826">
            <v>1275695793</v>
          </cell>
          <cell r="B826">
            <v>3323860</v>
          </cell>
          <cell r="C826" t="str">
            <v>STORNELLI KATHLEEN M</v>
          </cell>
          <cell r="D826" t="str">
            <v>E0318401</v>
          </cell>
          <cell r="E826" t="str">
            <v>STORNELLI KATHLEEN M</v>
          </cell>
          <cell r="G826" t="str">
            <v>Daniel Taillard</v>
          </cell>
          <cell r="H826" t="str">
            <v>(315) 798-1701</v>
          </cell>
          <cell r="J826" t="str">
            <v>dtaillard@sdmg.com</v>
          </cell>
          <cell r="L826" t="str">
            <v>All Other:: Practitioner - Primary Care Provider (PCP)</v>
          </cell>
          <cell r="M826" t="str">
            <v>No</v>
          </cell>
          <cell r="R826" t="str">
            <v>STORNELLI KATHLEEN</v>
          </cell>
          <cell r="W826" t="str">
            <v>STORNELLI KATHLEEN M</v>
          </cell>
          <cell r="X826" t="str">
            <v>1729 BURRSTONE RD</v>
          </cell>
          <cell r="Y826" t="str">
            <v>NEW HARTFORD</v>
          </cell>
          <cell r="Z826" t="str">
            <v>NY</v>
          </cell>
          <cell r="AA826" t="str">
            <v>13413-1001</v>
          </cell>
          <cell r="AB826" t="str">
            <v>PHYSICIAN</v>
          </cell>
          <cell r="AC826" t="str">
            <v>M</v>
          </cell>
          <cell r="AD826" t="str">
            <v>No</v>
          </cell>
          <cell r="AE826" t="str">
            <v>MMIS</v>
          </cell>
          <cell r="AF826" t="str">
            <v>Slocum Dickson</v>
          </cell>
          <cell r="AG826" t="str">
            <v>P</v>
          </cell>
        </row>
        <row r="827">
          <cell r="A827">
            <v>1942294095</v>
          </cell>
          <cell r="B827">
            <v>2550392</v>
          </cell>
          <cell r="C827" t="str">
            <v>SULLIVAN JOHN PATRICK MD</v>
          </cell>
          <cell r="D827" t="str">
            <v>E0045110</v>
          </cell>
          <cell r="E827" t="str">
            <v>SULLIVAN JOHN PATRICK MD</v>
          </cell>
          <cell r="G827" t="str">
            <v>Daniel Taillard</v>
          </cell>
          <cell r="H827" t="str">
            <v>(315) 798-1701</v>
          </cell>
          <cell r="J827" t="str">
            <v>dtaillard@sdmg.com</v>
          </cell>
          <cell r="L827" t="str">
            <v>All Other:: Practitioner - Non-Primary Care Provider (PCP)</v>
          </cell>
          <cell r="M827" t="str">
            <v>No</v>
          </cell>
          <cell r="R827" t="str">
            <v>SULLIVAN JOHN DR.</v>
          </cell>
          <cell r="W827" t="str">
            <v>SULLIVAN JOHN PATRICK MD</v>
          </cell>
          <cell r="X827" t="str">
            <v>1729 BURRSTONE RD</v>
          </cell>
          <cell r="Y827" t="str">
            <v>NEW HARTFORD</v>
          </cell>
          <cell r="Z827" t="str">
            <v>NY</v>
          </cell>
          <cell r="AA827" t="str">
            <v>13413-1001</v>
          </cell>
          <cell r="AB827" t="str">
            <v>PHYSICIAN</v>
          </cell>
          <cell r="AC827" t="str">
            <v>M</v>
          </cell>
          <cell r="AD827" t="str">
            <v>No</v>
          </cell>
          <cell r="AE827" t="str">
            <v>MMIS</v>
          </cell>
          <cell r="AF827" t="str">
            <v>Slocum Dickson</v>
          </cell>
          <cell r="AG827" t="str">
            <v>P</v>
          </cell>
        </row>
        <row r="828">
          <cell r="A828">
            <v>1194716605</v>
          </cell>
          <cell r="B828">
            <v>2290288</v>
          </cell>
          <cell r="C828" t="str">
            <v>SULLIVAN SHANNON PT</v>
          </cell>
          <cell r="D828" t="str">
            <v>E0071071</v>
          </cell>
          <cell r="E828" t="str">
            <v>SULLIVAN SHANNON PT</v>
          </cell>
          <cell r="G828" t="str">
            <v>Daniel Taillard</v>
          </cell>
          <cell r="H828" t="str">
            <v>(315) 798-1701</v>
          </cell>
          <cell r="J828" t="str">
            <v>dtaillard@sdmg.com</v>
          </cell>
          <cell r="L828" t="str">
            <v>Practitioner - Non-Primary Care Provider (PCP)</v>
          </cell>
          <cell r="M828" t="str">
            <v>No</v>
          </cell>
          <cell r="R828" t="str">
            <v>SULLIVAN SHANNON MS.</v>
          </cell>
          <cell r="W828" t="str">
            <v>SULLIVAN-LUCKINA SHANNON MARIE</v>
          </cell>
          <cell r="X828" t="str">
            <v>1729 BURRSTONE RD</v>
          </cell>
          <cell r="Y828" t="str">
            <v>NEW HARTFORD</v>
          </cell>
          <cell r="Z828" t="str">
            <v>NY</v>
          </cell>
          <cell r="AA828" t="str">
            <v>13413-1093</v>
          </cell>
          <cell r="AB828" t="str">
            <v>THERAPIST</v>
          </cell>
          <cell r="AC828" t="str">
            <v>M</v>
          </cell>
          <cell r="AD828" t="str">
            <v>No</v>
          </cell>
          <cell r="AE828" t="str">
            <v>MMIS</v>
          </cell>
          <cell r="AF828" t="str">
            <v>Slocum Dickson</v>
          </cell>
          <cell r="AG828" t="str">
            <v>P</v>
          </cell>
        </row>
        <row r="829">
          <cell r="A829">
            <v>1437291689</v>
          </cell>
          <cell r="B829">
            <v>3422548</v>
          </cell>
          <cell r="C829" t="str">
            <v>SYED MOHSIN M</v>
          </cell>
          <cell r="D829" t="str">
            <v>E0330568</v>
          </cell>
          <cell r="E829" t="str">
            <v>SYED MOHSIN M</v>
          </cell>
          <cell r="G829" t="str">
            <v>Daniel Taillard</v>
          </cell>
          <cell r="H829" t="str">
            <v>(315) 798-1701</v>
          </cell>
          <cell r="J829" t="str">
            <v>dtaillard@sdmg.com</v>
          </cell>
          <cell r="L829" t="str">
            <v>All Other:: Practitioner - Primary Care Provider (PCP)</v>
          </cell>
          <cell r="M829" t="str">
            <v>Yes</v>
          </cell>
          <cell r="R829" t="str">
            <v>SYED MOHSIN</v>
          </cell>
          <cell r="W829" t="str">
            <v>SYED MOHSIN M</v>
          </cell>
          <cell r="X829" t="str">
            <v>600 NORTHERN BLVD</v>
          </cell>
          <cell r="Y829" t="str">
            <v>ALBANY</v>
          </cell>
          <cell r="Z829" t="str">
            <v>NY</v>
          </cell>
          <cell r="AA829" t="str">
            <v>12204-1004</v>
          </cell>
          <cell r="AB829" t="str">
            <v>PHYSICIAN</v>
          </cell>
          <cell r="AC829" t="str">
            <v>M</v>
          </cell>
          <cell r="AD829" t="str">
            <v>No</v>
          </cell>
          <cell r="AE829" t="str">
            <v>MMIS</v>
          </cell>
          <cell r="AF829" t="str">
            <v>Slocum Dickson</v>
          </cell>
          <cell r="AG829" t="str">
            <v>P</v>
          </cell>
        </row>
        <row r="830">
          <cell r="A830">
            <v>1619082419</v>
          </cell>
          <cell r="B830">
            <v>1423192</v>
          </cell>
          <cell r="C830" t="str">
            <v>TOM VIVIAN MD</v>
          </cell>
          <cell r="D830" t="str">
            <v>E0157655</v>
          </cell>
          <cell r="E830" t="str">
            <v>TOM VIVIAN MD</v>
          </cell>
          <cell r="G830" t="str">
            <v>Daniel Taillard</v>
          </cell>
          <cell r="H830" t="str">
            <v>(315) 798-1701</v>
          </cell>
          <cell r="J830" t="str">
            <v>dtaillard@sdmg.com</v>
          </cell>
          <cell r="L830" t="str">
            <v>All Other:: Practitioner - Non-Primary Care Provider (PCP)</v>
          </cell>
          <cell r="M830" t="str">
            <v>Yes</v>
          </cell>
          <cell r="R830" t="str">
            <v>TOM VIVIAN DR.</v>
          </cell>
          <cell r="W830" t="str">
            <v>TOM VIVIAN MD</v>
          </cell>
          <cell r="X830" t="str">
            <v>BI RADIOLOGY</v>
          </cell>
          <cell r="Y830" t="str">
            <v>NEW YORK</v>
          </cell>
          <cell r="Z830" t="str">
            <v>NY</v>
          </cell>
          <cell r="AA830">
            <v>10003</v>
          </cell>
          <cell r="AB830" t="str">
            <v>PHYSICIAN</v>
          </cell>
          <cell r="AC830" t="str">
            <v>M</v>
          </cell>
          <cell r="AD830" t="str">
            <v>No</v>
          </cell>
          <cell r="AE830" t="str">
            <v>MMIS</v>
          </cell>
          <cell r="AF830" t="str">
            <v>Slocum Dickson</v>
          </cell>
          <cell r="AG830" t="str">
            <v>P</v>
          </cell>
        </row>
        <row r="831">
          <cell r="A831">
            <v>1265426480</v>
          </cell>
          <cell r="B831">
            <v>1558305</v>
          </cell>
          <cell r="C831" t="str">
            <v>TOMY GEORGE K</v>
          </cell>
          <cell r="D831" t="str">
            <v>E0144169</v>
          </cell>
          <cell r="E831" t="str">
            <v>TOMY GEORGE K</v>
          </cell>
          <cell r="G831" t="str">
            <v>Daniel Taillard</v>
          </cell>
          <cell r="H831" t="str">
            <v>(315) 798-1701</v>
          </cell>
          <cell r="J831" t="str">
            <v>dtaillard@sdmg.com</v>
          </cell>
          <cell r="L831" t="str">
            <v>All Other:: Practitioner - Primary Care Provider (PCP)</v>
          </cell>
          <cell r="M831" t="str">
            <v>No</v>
          </cell>
          <cell r="R831" t="str">
            <v>TOMY GEORGE DR.</v>
          </cell>
          <cell r="W831" t="str">
            <v>TOMY GEORGE K</v>
          </cell>
          <cell r="X831" t="str">
            <v>1656 CAMPLIN AVE</v>
          </cell>
          <cell r="Y831" t="str">
            <v>UTICA</v>
          </cell>
          <cell r="Z831" t="str">
            <v>NY</v>
          </cell>
          <cell r="AA831">
            <v>13502</v>
          </cell>
          <cell r="AB831" t="str">
            <v>PHYSICIAN</v>
          </cell>
          <cell r="AC831" t="str">
            <v>M</v>
          </cell>
          <cell r="AD831" t="str">
            <v>No</v>
          </cell>
          <cell r="AE831" t="str">
            <v>MMIS</v>
          </cell>
          <cell r="AF831" t="str">
            <v>UCP</v>
          </cell>
          <cell r="AG831" t="str">
            <v>P</v>
          </cell>
        </row>
        <row r="832">
          <cell r="A832">
            <v>1962453647</v>
          </cell>
          <cell r="B832">
            <v>2359960</v>
          </cell>
          <cell r="C832" t="str">
            <v>VALENCIA MAURICIO MD</v>
          </cell>
          <cell r="D832" t="str">
            <v>E0064110</v>
          </cell>
          <cell r="E832" t="str">
            <v>VALENCIA MAURICIO MD</v>
          </cell>
          <cell r="G832" t="str">
            <v>Daniel Taillard</v>
          </cell>
          <cell r="H832" t="str">
            <v>(315) 798-1701</v>
          </cell>
          <cell r="J832" t="str">
            <v>dtaillard@sdmg.com</v>
          </cell>
          <cell r="L832" t="str">
            <v>All Other:: Practitioner - Primary Care Provider (PCP)</v>
          </cell>
          <cell r="M832" t="str">
            <v>No</v>
          </cell>
          <cell r="R832" t="str">
            <v>VALENCIA MAURICIO DR.</v>
          </cell>
          <cell r="W832" t="str">
            <v>VALENCIA MAURICIO</v>
          </cell>
          <cell r="X832" t="str">
            <v>BASSETT HLTCR SHERBU</v>
          </cell>
          <cell r="Y832" t="str">
            <v>SHERBURNE</v>
          </cell>
          <cell r="Z832" t="str">
            <v>NY</v>
          </cell>
          <cell r="AA832" t="str">
            <v>13460-9573</v>
          </cell>
          <cell r="AB832" t="str">
            <v>PHYSICIAN</v>
          </cell>
          <cell r="AC832" t="str">
            <v>M</v>
          </cell>
          <cell r="AD832" t="str">
            <v>No</v>
          </cell>
          <cell r="AE832" t="str">
            <v>MMIS</v>
          </cell>
          <cell r="AF832" t="str">
            <v>Slocum Dickson</v>
          </cell>
          <cell r="AG832" t="str">
            <v>P</v>
          </cell>
        </row>
        <row r="833">
          <cell r="A833">
            <v>1053674945</v>
          </cell>
          <cell r="B833">
            <v>3458248</v>
          </cell>
          <cell r="C833" t="str">
            <v>WAGNER KRISTIN LEE</v>
          </cell>
          <cell r="D833" t="str">
            <v>E0334818</v>
          </cell>
          <cell r="E833" t="str">
            <v>WAGNER KRISTIN LEE</v>
          </cell>
          <cell r="G833" t="str">
            <v>Daniel Taillard</v>
          </cell>
          <cell r="H833" t="str">
            <v>(315) 798-1701</v>
          </cell>
          <cell r="J833" t="str">
            <v>dtaillard@sdmg.com</v>
          </cell>
          <cell r="L833" t="str">
            <v>Practitioner - Non-Primary Care Provider (PCP)</v>
          </cell>
          <cell r="M833" t="str">
            <v>No</v>
          </cell>
          <cell r="R833" t="str">
            <v>WAGNER KRISTIN</v>
          </cell>
          <cell r="W833" t="str">
            <v>WAGNER KRISTIN LEE</v>
          </cell>
          <cell r="X833" t="str">
            <v>1729 BURRSTONE RD</v>
          </cell>
          <cell r="Y833" t="str">
            <v>NEW HARTFORD</v>
          </cell>
          <cell r="Z833" t="str">
            <v>NY</v>
          </cell>
          <cell r="AA833" t="str">
            <v>13413-1001</v>
          </cell>
          <cell r="AB833" t="str">
            <v>PHYSICIAN</v>
          </cell>
          <cell r="AC833" t="str">
            <v>M</v>
          </cell>
          <cell r="AD833" t="str">
            <v>No</v>
          </cell>
          <cell r="AE833" t="str">
            <v>MMIS</v>
          </cell>
          <cell r="AF833" t="str">
            <v>Slocum Dickson</v>
          </cell>
          <cell r="AG833" t="str">
            <v>P</v>
          </cell>
        </row>
        <row r="834">
          <cell r="A834">
            <v>1588603161</v>
          </cell>
          <cell r="B834">
            <v>3584003</v>
          </cell>
          <cell r="C834" t="str">
            <v>WASKIEWICZ SARAH A</v>
          </cell>
          <cell r="D834" t="str">
            <v>E0348537</v>
          </cell>
          <cell r="E834" t="str">
            <v>WASKIEWICZ SARAH A</v>
          </cell>
          <cell r="G834" t="str">
            <v>Daniel Taillard</v>
          </cell>
          <cell r="H834" t="str">
            <v>(315) 798-1701</v>
          </cell>
          <cell r="J834" t="str">
            <v>dtaillard@sdmg.com</v>
          </cell>
          <cell r="L834" t="str">
            <v>Practitioner - Non-Primary Care Provider (PCP)</v>
          </cell>
          <cell r="M834" t="str">
            <v>No</v>
          </cell>
          <cell r="R834" t="str">
            <v>WASKIEWICZ SARAH MRS.</v>
          </cell>
          <cell r="W834" t="str">
            <v>WASKIEWICZ SARAH A</v>
          </cell>
          <cell r="X834" t="str">
            <v>1729 BURRSTONE RD</v>
          </cell>
          <cell r="Y834" t="str">
            <v>NEW HARTFORD</v>
          </cell>
          <cell r="Z834" t="str">
            <v>NY</v>
          </cell>
          <cell r="AA834" t="str">
            <v>13413-1001</v>
          </cell>
          <cell r="AB834" t="str">
            <v>PHYSICIAN</v>
          </cell>
          <cell r="AC834" t="str">
            <v>M</v>
          </cell>
          <cell r="AD834" t="str">
            <v>No</v>
          </cell>
          <cell r="AE834" t="str">
            <v>MMIS</v>
          </cell>
          <cell r="AF834" t="str">
            <v>Slocum Dickson</v>
          </cell>
          <cell r="AG834" t="str">
            <v>P</v>
          </cell>
        </row>
        <row r="835">
          <cell r="A835">
            <v>1609892280</v>
          </cell>
          <cell r="B835">
            <v>689712</v>
          </cell>
          <cell r="C835" t="str">
            <v>Syracuse Brick House, Inc. d/b/a Syracuse Behavioral Healthcare</v>
          </cell>
          <cell r="D835" t="str">
            <v>E0230730</v>
          </cell>
          <cell r="E835" t="str">
            <v>SYRACUSE BRICK HOUSE      INC</v>
          </cell>
          <cell r="G835" t="str">
            <v>Lisa Mancini</v>
          </cell>
          <cell r="H835" t="str">
            <v>(315) 474-5506</v>
          </cell>
          <cell r="I835">
            <v>237</v>
          </cell>
          <cell r="J835" t="str">
            <v>lisam@sbh.org</v>
          </cell>
          <cell r="L835" t="str">
            <v>All Other:: Mental Health:: Substance Abuse</v>
          </cell>
          <cell r="M835" t="str">
            <v>Yes</v>
          </cell>
          <cell r="R835" t="str">
            <v>SYRACUSE BRICK HOUSE, INC</v>
          </cell>
          <cell r="W835" t="str">
            <v>SYRACUSE BRICK HOUSE INC</v>
          </cell>
          <cell r="X835" t="str">
            <v>847 JAMES ST</v>
          </cell>
          <cell r="Y835" t="str">
            <v>SYRACUSE</v>
          </cell>
          <cell r="Z835" t="str">
            <v>NY</v>
          </cell>
          <cell r="AA835" t="str">
            <v>13203-2504</v>
          </cell>
          <cell r="AB835" t="str">
            <v>MULTI-TYPE</v>
          </cell>
          <cell r="AC835" t="str">
            <v>M</v>
          </cell>
          <cell r="AD835" t="str">
            <v>No</v>
          </cell>
          <cell r="AE835" t="str">
            <v>MMIS</v>
          </cell>
          <cell r="AF835" t="str">
            <v>SBH</v>
          </cell>
          <cell r="AG835" t="str">
            <v>P</v>
          </cell>
        </row>
        <row r="836">
          <cell r="A836">
            <v>1497796353</v>
          </cell>
          <cell r="B836">
            <v>3003876</v>
          </cell>
          <cell r="C836" t="str">
            <v>Syracuse Community Health Center</v>
          </cell>
          <cell r="D836" t="str">
            <v>E0252100</v>
          </cell>
          <cell r="E836" t="str">
            <v>SYRACUSE COMM HEALTH CTR  INC</v>
          </cell>
          <cell r="G836" t="str">
            <v>Ms. Daphene Johnson</v>
          </cell>
          <cell r="H836" t="str">
            <v>(315) 476-7921</v>
          </cell>
          <cell r="I836">
            <v>2263</v>
          </cell>
          <cell r="J836" t="str">
            <v>ddj1@schcny.com</v>
          </cell>
          <cell r="L836" t="str">
            <v>All Other:: Clinic:: Substance Abuse</v>
          </cell>
          <cell r="M836" t="str">
            <v>Yes</v>
          </cell>
          <cell r="R836" t="str">
            <v>SYRACUSE COMMUNITY HEALTH CENTER, INC.</v>
          </cell>
          <cell r="W836" t="str">
            <v>SYRACUSE COMM HEALTH CTR  INC</v>
          </cell>
          <cell r="X836" t="str">
            <v>819 827 SO SALINA ST</v>
          </cell>
          <cell r="Y836" t="str">
            <v>SYRACUSE</v>
          </cell>
          <cell r="Z836" t="str">
            <v>NY</v>
          </cell>
          <cell r="AA836" t="str">
            <v>13202-3527</v>
          </cell>
          <cell r="AB836" t="str">
            <v>DIAGNOSTIC AND TREATMENT CENTER</v>
          </cell>
          <cell r="AC836" t="str">
            <v>M</v>
          </cell>
          <cell r="AD836" t="str">
            <v>No</v>
          </cell>
          <cell r="AE836" t="str">
            <v>MMIS</v>
          </cell>
          <cell r="AF836" t="str">
            <v>SCHC</v>
          </cell>
          <cell r="AG836" t="str">
            <v>P</v>
          </cell>
        </row>
        <row r="837">
          <cell r="A837">
            <v>1497720676</v>
          </cell>
          <cell r="B837">
            <v>2658111</v>
          </cell>
          <cell r="C837" t="str">
            <v>Nolan, Robert S., MD</v>
          </cell>
          <cell r="D837" t="str">
            <v>E0034355</v>
          </cell>
          <cell r="E837" t="str">
            <v>NOLAN ROBERT SCOTT MD</v>
          </cell>
          <cell r="G837" t="str">
            <v>Lorraine Manzella</v>
          </cell>
          <cell r="H837" t="str">
            <v>(315) 464-6853</v>
          </cell>
          <cell r="J837" t="str">
            <v>MANZELLL@upstate.edu</v>
          </cell>
          <cell r="L837" t="str">
            <v>All Other:: Practitioner - Non-Primary Care Provider (PCP)</v>
          </cell>
          <cell r="M837" t="str">
            <v>No</v>
          </cell>
          <cell r="R837" t="str">
            <v>NOLAN ROBERT</v>
          </cell>
          <cell r="W837" t="str">
            <v>NOLAN ROBERT SCOTT MD</v>
          </cell>
          <cell r="X837" t="str">
            <v>SPORTS INSTITUTE</v>
          </cell>
          <cell r="Y837" t="str">
            <v>BUFFALO</v>
          </cell>
          <cell r="Z837" t="str">
            <v>NY</v>
          </cell>
          <cell r="AA837" t="str">
            <v>14214-8001</v>
          </cell>
          <cell r="AB837" t="str">
            <v>PHYSICIAN</v>
          </cell>
          <cell r="AC837" t="str">
            <v>M</v>
          </cell>
          <cell r="AD837" t="str">
            <v>No</v>
          </cell>
          <cell r="AE837" t="str">
            <v>MMIS</v>
          </cell>
          <cell r="AG837" t="str">
            <v>P</v>
          </cell>
        </row>
        <row r="838">
          <cell r="A838">
            <v>1386630549</v>
          </cell>
          <cell r="B838">
            <v>1495129</v>
          </cell>
          <cell r="C838" t="str">
            <v>Norman Jaffe, MD</v>
          </cell>
          <cell r="D838" t="str">
            <v>E0150476</v>
          </cell>
          <cell r="E838" t="str">
            <v>JAFFE NORMAN D MD</v>
          </cell>
          <cell r="G838" t="str">
            <v>Kim Dynka</v>
          </cell>
          <cell r="H838" t="str">
            <v>(315) 214-5788</v>
          </cell>
          <cell r="J838" t="str">
            <v xml:space="preserve">kdynka@prldocs.com </v>
          </cell>
          <cell r="L838" t="str">
            <v>All Other:: Practitioner - Non-Primary Care Provider (PCP)</v>
          </cell>
          <cell r="M838" t="str">
            <v>No</v>
          </cell>
          <cell r="R838" t="str">
            <v>JAFFE NORMAN</v>
          </cell>
          <cell r="W838" t="str">
            <v>JAFFE NORMAN D MD</v>
          </cell>
          <cell r="X838" t="str">
            <v>ST JOSEPHS HSP</v>
          </cell>
          <cell r="Y838" t="str">
            <v>SYRACUSE</v>
          </cell>
          <cell r="Z838" t="str">
            <v>NY</v>
          </cell>
          <cell r="AA838" t="str">
            <v>13203-1807</v>
          </cell>
          <cell r="AB838" t="str">
            <v>PHYSICIAN</v>
          </cell>
          <cell r="AC838" t="str">
            <v>M</v>
          </cell>
          <cell r="AD838" t="str">
            <v>No</v>
          </cell>
          <cell r="AE838" t="str">
            <v>MMIS</v>
          </cell>
          <cell r="AF838" t="str">
            <v>FCMG</v>
          </cell>
          <cell r="AG838" t="str">
            <v>P</v>
          </cell>
        </row>
        <row r="839">
          <cell r="A839">
            <v>1538294699</v>
          </cell>
          <cell r="B839">
            <v>2996087</v>
          </cell>
          <cell r="C839" t="str">
            <v>North Country Transitional Living Services INC.</v>
          </cell>
          <cell r="D839" t="str">
            <v>E0086513</v>
          </cell>
          <cell r="E839" t="str">
            <v>NORTH COUNTRY TRAN LI SER  MH</v>
          </cell>
          <cell r="G839" t="str">
            <v>Stevie Smith</v>
          </cell>
          <cell r="H839" t="str">
            <v>(315) 782-1777</v>
          </cell>
          <cell r="I839">
            <v>1017</v>
          </cell>
          <cell r="J839" t="str">
            <v>ssmith@tlsnny.com</v>
          </cell>
          <cell r="L839" t="str">
            <v>Case Management / Health Home:: Mental Health</v>
          </cell>
          <cell r="M839" t="str">
            <v>Yes</v>
          </cell>
          <cell r="R839" t="str">
            <v>NORTH COUNTRY TRANSITIONAL LIVING SERVICES, INC</v>
          </cell>
          <cell r="W839" t="str">
            <v>NORTH COUNTRY TRANS LIV SERV</v>
          </cell>
          <cell r="X839" t="str">
            <v>482 BLACK RIVER PKWY</v>
          </cell>
          <cell r="Y839" t="str">
            <v>WATERTOWN</v>
          </cell>
          <cell r="Z839" t="str">
            <v>NY</v>
          </cell>
          <cell r="AA839" t="str">
            <v>13601-2416</v>
          </cell>
          <cell r="AB839" t="str">
            <v>MULTI-TYPE</v>
          </cell>
          <cell r="AC839" t="str">
            <v>M</v>
          </cell>
          <cell r="AD839" t="str">
            <v>No</v>
          </cell>
          <cell r="AE839" t="str">
            <v>MMIS</v>
          </cell>
          <cell r="AF839" t="str">
            <v>NCTLS</v>
          </cell>
          <cell r="AG839" t="str">
            <v>P</v>
          </cell>
        </row>
        <row r="840">
          <cell r="A840">
            <v>1457662637</v>
          </cell>
          <cell r="B840">
            <v>3247225</v>
          </cell>
          <cell r="C840" t="str">
            <v>Kamalia, Sonal H., MBBS</v>
          </cell>
          <cell r="D840" t="str">
            <v>E0309728</v>
          </cell>
          <cell r="E840" t="str">
            <v>KAMALIA SONAL</v>
          </cell>
          <cell r="G840" t="str">
            <v>Lorraine Manzella</v>
          </cell>
          <cell r="H840" t="str">
            <v>(315) 464-6853</v>
          </cell>
          <cell r="J840" t="str">
            <v>MANZELLL@upstate.edu</v>
          </cell>
          <cell r="L840" t="str">
            <v>Practitioner - Non-Primary Care Provider (PCP)</v>
          </cell>
          <cell r="M840" t="str">
            <v>Yes</v>
          </cell>
          <cell r="R840" t="str">
            <v>KAMALIA SONAL</v>
          </cell>
          <cell r="W840" t="str">
            <v>KAMALIA SONAL</v>
          </cell>
          <cell r="X840" t="str">
            <v>750 E ADAMS ST</v>
          </cell>
          <cell r="Y840" t="str">
            <v>SYRACUSE</v>
          </cell>
          <cell r="Z840" t="str">
            <v>NY</v>
          </cell>
          <cell r="AA840" t="str">
            <v>13210-2342</v>
          </cell>
          <cell r="AB840" t="str">
            <v>PHYSICIAN</v>
          </cell>
          <cell r="AC840" t="str">
            <v>M</v>
          </cell>
          <cell r="AD840" t="str">
            <v>No</v>
          </cell>
          <cell r="AE840" t="str">
            <v>MMIS</v>
          </cell>
          <cell r="AF840" t="str">
            <v>UUH</v>
          </cell>
          <cell r="AG840" t="str">
            <v>P</v>
          </cell>
        </row>
        <row r="841">
          <cell r="A841">
            <v>1134363682</v>
          </cell>
          <cell r="B841">
            <v>3142665</v>
          </cell>
          <cell r="C841" t="str">
            <v>Duc Nguyen</v>
          </cell>
          <cell r="D841" t="str">
            <v>E0297969</v>
          </cell>
          <cell r="E841" t="str">
            <v>NGUYEN DUC THANH</v>
          </cell>
          <cell r="G841" t="str">
            <v>Derrick Murry</v>
          </cell>
          <cell r="H841" t="str">
            <v>(315) 452-2828</v>
          </cell>
          <cell r="J841" t="str">
            <v>Derrick.Murry@sjphysicians.org</v>
          </cell>
          <cell r="L841" t="str">
            <v>All Other:: Practitioner - Non-Primary Care Provider (PCP)</v>
          </cell>
          <cell r="M841" t="str">
            <v>No</v>
          </cell>
          <cell r="R841" t="str">
            <v>NGUYEN DUC</v>
          </cell>
          <cell r="W841" t="str">
            <v>NGUYEN DUC THANH</v>
          </cell>
          <cell r="AB841" t="str">
            <v>PHYSICIAN</v>
          </cell>
          <cell r="AC841" t="str">
            <v>M</v>
          </cell>
          <cell r="AD841" t="str">
            <v>No</v>
          </cell>
          <cell r="AE841" t="str">
            <v>MMIS</v>
          </cell>
          <cell r="AF841" t="str">
            <v>Auburn Community</v>
          </cell>
          <cell r="AG841" t="str">
            <v>P</v>
          </cell>
        </row>
        <row r="842">
          <cell r="A842">
            <v>1497900633</v>
          </cell>
          <cell r="B842">
            <v>3229747</v>
          </cell>
          <cell r="C842" t="str">
            <v>DUCKETT ADAM</v>
          </cell>
          <cell r="D842" t="str">
            <v>E0307759</v>
          </cell>
          <cell r="E842" t="str">
            <v>DUCKETT ADAM GARY</v>
          </cell>
          <cell r="H842" t="str">
            <v>(585) 802-3466</v>
          </cell>
          <cell r="L842" t="str">
            <v>All Other:: Practitioner - Primary Care Provider (PCP)</v>
          </cell>
          <cell r="M842" t="str">
            <v>No</v>
          </cell>
          <cell r="R842" t="str">
            <v>DUCKETT ADAM</v>
          </cell>
          <cell r="W842" t="str">
            <v>DUCKETT ADAM GARY</v>
          </cell>
          <cell r="X842" t="str">
            <v>17 LANSING ST</v>
          </cell>
          <cell r="Y842" t="str">
            <v>AUBURN</v>
          </cell>
          <cell r="Z842" t="str">
            <v>NY</v>
          </cell>
          <cell r="AA842" t="str">
            <v>13021-1983</v>
          </cell>
          <cell r="AB842" t="str">
            <v>PHYSICIAN</v>
          </cell>
          <cell r="AC842" t="str">
            <v>M</v>
          </cell>
          <cell r="AD842" t="str">
            <v>No</v>
          </cell>
          <cell r="AE842" t="str">
            <v>MMIS</v>
          </cell>
          <cell r="AF842" t="str">
            <v>Auburn Community</v>
          </cell>
          <cell r="AG842" t="str">
            <v>P</v>
          </cell>
        </row>
        <row r="843">
          <cell r="A843">
            <v>1821026048</v>
          </cell>
          <cell r="B843">
            <v>2184081</v>
          </cell>
          <cell r="C843" t="str">
            <v>Duggan, David B., MD</v>
          </cell>
          <cell r="D843" t="str">
            <v>E0081672</v>
          </cell>
          <cell r="E843" t="str">
            <v>DORNAU CAROLEE RITA</v>
          </cell>
          <cell r="G843" t="str">
            <v>Lorraine Manzella</v>
          </cell>
          <cell r="H843" t="str">
            <v>(315) 464-6853</v>
          </cell>
          <cell r="J843" t="str">
            <v>MANZELLL@upstate.edu</v>
          </cell>
          <cell r="L843" t="str">
            <v>All Other:: Practitioner - Primary Care Provider (PCP)</v>
          </cell>
          <cell r="M843" t="str">
            <v>No</v>
          </cell>
          <cell r="R843" t="str">
            <v>DORNAU CAROLEE</v>
          </cell>
          <cell r="W843" t="str">
            <v>DORNAU CAROLEE RITA</v>
          </cell>
          <cell r="X843" t="str">
            <v>550 HARRISON ST</v>
          </cell>
          <cell r="Y843" t="str">
            <v>SYRACUSE</v>
          </cell>
          <cell r="Z843" t="str">
            <v>NY</v>
          </cell>
          <cell r="AA843" t="str">
            <v>13202-3064</v>
          </cell>
          <cell r="AB843" t="str">
            <v>PHYSICIAN</v>
          </cell>
          <cell r="AC843" t="str">
            <v>M</v>
          </cell>
          <cell r="AD843" t="str">
            <v>No</v>
          </cell>
          <cell r="AE843" t="str">
            <v>MMIS</v>
          </cell>
          <cell r="AF843" t="str">
            <v>UUH</v>
          </cell>
          <cell r="AG843" t="str">
            <v>P</v>
          </cell>
        </row>
        <row r="844">
          <cell r="A844">
            <v>1215174362</v>
          </cell>
          <cell r="B844">
            <v>3395535</v>
          </cell>
          <cell r="C844" t="str">
            <v>Duleep, Anuradha, MD</v>
          </cell>
          <cell r="D844" t="str">
            <v>E0327149</v>
          </cell>
          <cell r="E844" t="str">
            <v>DULEEP ANURADHA K MD</v>
          </cell>
          <cell r="G844" t="str">
            <v>Lorraine Manzella</v>
          </cell>
          <cell r="H844" t="str">
            <v>(315) 464-6853</v>
          </cell>
          <cell r="J844" t="str">
            <v>MANZELLL@upstate.edu</v>
          </cell>
          <cell r="L844" t="str">
            <v>Practitioner - Non-Primary Care Provider (PCP)</v>
          </cell>
          <cell r="M844" t="str">
            <v>No</v>
          </cell>
          <cell r="R844" t="str">
            <v>DULEEP ANURADHA</v>
          </cell>
          <cell r="W844" t="str">
            <v>DULEEP ANURADHA K MD</v>
          </cell>
          <cell r="X844" t="str">
            <v>90 PRESIDENTIAL PLZ FL 4</v>
          </cell>
          <cell r="Y844" t="str">
            <v>SYRACUSE</v>
          </cell>
          <cell r="Z844" t="str">
            <v>NY</v>
          </cell>
          <cell r="AA844" t="str">
            <v>13202-2240</v>
          </cell>
          <cell r="AB844" t="str">
            <v>PHYSICIAN</v>
          </cell>
          <cell r="AC844" t="str">
            <v>M</v>
          </cell>
          <cell r="AD844" t="str">
            <v>No</v>
          </cell>
          <cell r="AE844" t="str">
            <v>MMIS</v>
          </cell>
          <cell r="AF844" t="str">
            <v>UUH</v>
          </cell>
          <cell r="AG844" t="str">
            <v>P</v>
          </cell>
        </row>
        <row r="845">
          <cell r="A845">
            <v>1306847496</v>
          </cell>
          <cell r="B845">
            <v>2045325</v>
          </cell>
          <cell r="C845" t="str">
            <v>Carter, David A., MD</v>
          </cell>
          <cell r="D845" t="str">
            <v>E0095530</v>
          </cell>
          <cell r="E845" t="str">
            <v>CARTER DAVID ALEXANDER MD</v>
          </cell>
          <cell r="G845" t="str">
            <v>Lorraine Manzella</v>
          </cell>
          <cell r="H845" t="str">
            <v>(315) 464-6853</v>
          </cell>
          <cell r="J845" t="str">
            <v>MANZELLL@upstate.edu</v>
          </cell>
          <cell r="L845" t="str">
            <v>Practitioner - Non-Primary Care Provider (PCP)</v>
          </cell>
          <cell r="M845" t="str">
            <v>Yes</v>
          </cell>
          <cell r="R845" t="str">
            <v>CARTER DAVID</v>
          </cell>
          <cell r="W845" t="str">
            <v>CARTER DAVID ALEXANDER MD</v>
          </cell>
          <cell r="X845" t="str">
            <v>750 E ADAMS ST</v>
          </cell>
          <cell r="Y845" t="str">
            <v>SYRACUSE</v>
          </cell>
          <cell r="Z845" t="str">
            <v>NY</v>
          </cell>
          <cell r="AA845" t="str">
            <v>13210-2342</v>
          </cell>
          <cell r="AB845" t="str">
            <v>PHYSICIAN</v>
          </cell>
          <cell r="AC845" t="str">
            <v>M</v>
          </cell>
          <cell r="AD845" t="str">
            <v>No</v>
          </cell>
          <cell r="AE845" t="str">
            <v>MMIS</v>
          </cell>
          <cell r="AG845" t="str">
            <v>P</v>
          </cell>
        </row>
        <row r="846">
          <cell r="A846">
            <v>1730345109</v>
          </cell>
          <cell r="B846">
            <v>3014808</v>
          </cell>
          <cell r="C846" t="str">
            <v>Catholic Charities of Oswego County</v>
          </cell>
          <cell r="D846" t="str">
            <v>E0283327</v>
          </cell>
          <cell r="E846" t="str">
            <v>CATHOLIC CHARITIES/OSWEGO CNTY MH</v>
          </cell>
          <cell r="G846" t="str">
            <v>Pezzella-Pekow, Mary Margaret</v>
          </cell>
          <cell r="H846" t="str">
            <v>(315) 598-3980</v>
          </cell>
          <cell r="J846" t="str">
            <v>mpekow@ccoswego.com</v>
          </cell>
          <cell r="L846" t="str">
            <v>Case Management / Health Home:: Home and Community Based Services</v>
          </cell>
          <cell r="M846" t="str">
            <v>Yes</v>
          </cell>
          <cell r="R846" t="str">
            <v>CATHOLIC CHARITIES OF OSWEGO COUNTY</v>
          </cell>
          <cell r="W846" t="str">
            <v>CATHOLIC CHARITIES/OSWEGO CNTY MH</v>
          </cell>
          <cell r="X846" t="str">
            <v>365 W 1ST ST S</v>
          </cell>
          <cell r="Y846" t="str">
            <v>FULTON</v>
          </cell>
          <cell r="Z846" t="str">
            <v>NY</v>
          </cell>
          <cell r="AA846" t="str">
            <v>13069-2457</v>
          </cell>
          <cell r="AB846" t="str">
            <v>HOME HEALTH AGENCY</v>
          </cell>
          <cell r="AC846" t="str">
            <v>M</v>
          </cell>
          <cell r="AD846" t="str">
            <v>No</v>
          </cell>
          <cell r="AE846" t="str">
            <v>MMIS</v>
          </cell>
          <cell r="AG846" t="str">
            <v>P</v>
          </cell>
        </row>
        <row r="847">
          <cell r="C847" t="str">
            <v>Cayuga Community Health Network</v>
          </cell>
          <cell r="G847" t="str">
            <v>IRV Lyons</v>
          </cell>
          <cell r="H847" t="str">
            <v>(315) 252-4212</v>
          </cell>
          <cell r="J847" t="str">
            <v>director@cayugahealthnetwork.org</v>
          </cell>
          <cell r="K847" t="str">
            <v>Community Advocacy and Support</v>
          </cell>
          <cell r="L847" t="str">
            <v>CBO</v>
          </cell>
          <cell r="M847" t="str">
            <v>No</v>
          </cell>
          <cell r="N847" t="str">
            <v>188 Genesee Street</v>
          </cell>
          <cell r="O847" t="str">
            <v>Auburn</v>
          </cell>
          <cell r="P847" t="str">
            <v>NY</v>
          </cell>
          <cell r="Q847">
            <v>13021</v>
          </cell>
          <cell r="AC847" t="str">
            <v>M</v>
          </cell>
          <cell r="AD847" t="str">
            <v>No</v>
          </cell>
          <cell r="AE847" t="str">
            <v>No NPI or MMIS</v>
          </cell>
          <cell r="AG847" t="str">
            <v>P</v>
          </cell>
        </row>
        <row r="848">
          <cell r="A848">
            <v>1194874610</v>
          </cell>
          <cell r="B848">
            <v>2994594</v>
          </cell>
          <cell r="C848" t="str">
            <v>Cayuga Counseling Services, Inc</v>
          </cell>
          <cell r="D848" t="str">
            <v>E0159384</v>
          </cell>
          <cell r="E848" t="str">
            <v>CAYUGA COUNSELING SVCS INC</v>
          </cell>
          <cell r="G848" t="str">
            <v>Heather Petrus</v>
          </cell>
          <cell r="H848" t="str">
            <v>(315) 253-9795</v>
          </cell>
          <cell r="J848" t="str">
            <v>hpetrus@cayugacounseling.org</v>
          </cell>
          <cell r="L848" t="str">
            <v>All Other:: Mental Health</v>
          </cell>
          <cell r="M848" t="str">
            <v>Yes</v>
          </cell>
          <cell r="R848" t="str">
            <v>CAYUGA COUNSELING SERVICES INC</v>
          </cell>
          <cell r="W848" t="str">
            <v>CAYUGA COUNSELING SERVICES,IN</v>
          </cell>
          <cell r="X848" t="str">
            <v>17 E GENESEE ST FL 2</v>
          </cell>
          <cell r="Y848" t="str">
            <v>AUBURN</v>
          </cell>
          <cell r="Z848" t="str">
            <v>NY</v>
          </cell>
          <cell r="AA848" t="str">
            <v>13021-4040</v>
          </cell>
          <cell r="AB848" t="str">
            <v>MULTI-TYPE</v>
          </cell>
          <cell r="AC848" t="str">
            <v>M</v>
          </cell>
          <cell r="AD848" t="str">
            <v>No</v>
          </cell>
          <cell r="AE848" t="str">
            <v>MMIS</v>
          </cell>
          <cell r="AG848" t="str">
            <v>P</v>
          </cell>
        </row>
        <row r="849">
          <cell r="A849">
            <v>1134133408</v>
          </cell>
          <cell r="B849">
            <v>1610622</v>
          </cell>
          <cell r="C849" t="str">
            <v>LAROCHE, EDDY</v>
          </cell>
          <cell r="D849" t="str">
            <v>E0138949</v>
          </cell>
          <cell r="E849" t="str">
            <v>LAROCHE EDDY MD</v>
          </cell>
          <cell r="G849" t="str">
            <v>Jim Kennedy</v>
          </cell>
          <cell r="H849" t="str">
            <v>(315) 781-8448</v>
          </cell>
          <cell r="J849" t="str">
            <v>jimk@flchealth.org</v>
          </cell>
          <cell r="L849" t="str">
            <v>All Other:: Practitioner - Primary Care Provider (PCP)</v>
          </cell>
          <cell r="M849" t="str">
            <v>No</v>
          </cell>
          <cell r="R849" t="str">
            <v>LAROCHE EDDY</v>
          </cell>
          <cell r="W849" t="str">
            <v>LAROCHE EDDY MD</v>
          </cell>
          <cell r="X849" t="str">
            <v>ROUTE 31</v>
          </cell>
          <cell r="Y849" t="str">
            <v>PALMYRA</v>
          </cell>
          <cell r="Z849" t="str">
            <v>NY</v>
          </cell>
          <cell r="AA849">
            <v>14522</v>
          </cell>
          <cell r="AB849" t="str">
            <v>PHYSICIAN</v>
          </cell>
          <cell r="AC849" t="str">
            <v>M</v>
          </cell>
          <cell r="AD849" t="str">
            <v>No</v>
          </cell>
          <cell r="AE849" t="str">
            <v>MMIS</v>
          </cell>
          <cell r="AF849" t="str">
            <v>FLCH</v>
          </cell>
          <cell r="AG849" t="str">
            <v>P</v>
          </cell>
        </row>
        <row r="850">
          <cell r="A850">
            <v>1366487605</v>
          </cell>
          <cell r="B850">
            <v>2770170</v>
          </cell>
          <cell r="C850" t="str">
            <v>LEO, BELILE KRISTINE</v>
          </cell>
          <cell r="D850" t="str">
            <v>E0023175</v>
          </cell>
          <cell r="E850" t="str">
            <v>LEO BELILE KRISTINE M NP</v>
          </cell>
          <cell r="G850" t="str">
            <v>Jim Kennedy</v>
          </cell>
          <cell r="H850" t="str">
            <v>(315) 781-8448</v>
          </cell>
          <cell r="J850" t="str">
            <v>jimk@flchealth.org</v>
          </cell>
          <cell r="L850" t="str">
            <v>All Other:: Practitioner - Non-Primary Care Provider (PCP):: Practitioner - Primary Care Provider (PCP)</v>
          </cell>
          <cell r="M850" t="str">
            <v>Yes</v>
          </cell>
          <cell r="R850" t="str">
            <v>LEO BELILE KRISTINE</v>
          </cell>
          <cell r="W850" t="str">
            <v>LEO BELILE KRISTINE MARIE</v>
          </cell>
          <cell r="X850" t="str">
            <v>1991 BALSLEY RD</v>
          </cell>
          <cell r="Y850" t="str">
            <v>SENECA FALLS</v>
          </cell>
          <cell r="Z850" t="str">
            <v>NY</v>
          </cell>
          <cell r="AA850" t="str">
            <v>13148-9714</v>
          </cell>
          <cell r="AB850" t="str">
            <v>PHYSICIAN</v>
          </cell>
          <cell r="AC850" t="str">
            <v>M</v>
          </cell>
          <cell r="AD850" t="str">
            <v>No</v>
          </cell>
          <cell r="AE850" t="str">
            <v>MMIS</v>
          </cell>
          <cell r="AF850" t="str">
            <v>FLCH</v>
          </cell>
          <cell r="AG850" t="str">
            <v>P</v>
          </cell>
        </row>
        <row r="851">
          <cell r="A851">
            <v>1780606798</v>
          </cell>
          <cell r="B851">
            <v>1752616</v>
          </cell>
          <cell r="C851" t="str">
            <v>MATIJAS, CHRISTINE MRS.</v>
          </cell>
          <cell r="D851" t="str">
            <v>E0124766</v>
          </cell>
          <cell r="E851" t="str">
            <v>MATIJAS CHRISTINE GRISWOLD</v>
          </cell>
          <cell r="G851" t="str">
            <v>Jim Kennedy</v>
          </cell>
          <cell r="H851" t="str">
            <v>(315) 781-8448</v>
          </cell>
          <cell r="J851" t="str">
            <v>jimk@flchealth.org</v>
          </cell>
          <cell r="L851" t="str">
            <v>All Other:: Practitioner - Primary Care Provider (PCP)</v>
          </cell>
          <cell r="M851" t="str">
            <v>No</v>
          </cell>
          <cell r="R851" t="str">
            <v>MATIJAS CHRISTINE MRS.</v>
          </cell>
          <cell r="W851" t="str">
            <v>MATIJAS CHRISTINE GRISWOLD</v>
          </cell>
          <cell r="X851" t="str">
            <v>60 MAIN ST</v>
          </cell>
          <cell r="Y851" t="str">
            <v>PORT BYRON</v>
          </cell>
          <cell r="Z851" t="str">
            <v>NY</v>
          </cell>
          <cell r="AA851" t="str">
            <v>13140-9767</v>
          </cell>
          <cell r="AB851" t="str">
            <v>PHYSICIAN</v>
          </cell>
          <cell r="AC851" t="str">
            <v>M</v>
          </cell>
          <cell r="AD851" t="str">
            <v>No</v>
          </cell>
          <cell r="AE851" t="str">
            <v>MMIS</v>
          </cell>
          <cell r="AF851" t="str">
            <v>FLCH</v>
          </cell>
          <cell r="AG851" t="str">
            <v>P</v>
          </cell>
        </row>
        <row r="852">
          <cell r="A852">
            <v>1851643936</v>
          </cell>
          <cell r="B852">
            <v>3521455</v>
          </cell>
          <cell r="C852" t="str">
            <v>MONNA JENNIFER</v>
          </cell>
          <cell r="D852" t="str">
            <v>E0341863</v>
          </cell>
          <cell r="E852" t="str">
            <v>MONNA JENNIFER LYNN</v>
          </cell>
          <cell r="G852" t="str">
            <v>Jim Kennedy</v>
          </cell>
          <cell r="H852" t="str">
            <v>(315) 781-8448</v>
          </cell>
          <cell r="J852" t="str">
            <v>jimk@flchealth.org</v>
          </cell>
          <cell r="L852" t="str">
            <v>All Other:: Practitioner - Non-Primary Care Provider (PCP)</v>
          </cell>
          <cell r="M852" t="str">
            <v>Yes</v>
          </cell>
          <cell r="R852" t="str">
            <v>MONNA JENNIFER</v>
          </cell>
          <cell r="W852" t="str">
            <v>MONNA JENNIFER LYN</v>
          </cell>
          <cell r="X852" t="str">
            <v>301 PROSPECT AVE</v>
          </cell>
          <cell r="Y852" t="str">
            <v>SYRACUSE</v>
          </cell>
          <cell r="Z852" t="str">
            <v>NY</v>
          </cell>
          <cell r="AA852" t="str">
            <v>13203-1807</v>
          </cell>
          <cell r="AB852" t="str">
            <v>PHYSICIAN</v>
          </cell>
          <cell r="AC852" t="str">
            <v>M</v>
          </cell>
          <cell r="AD852" t="str">
            <v>No</v>
          </cell>
          <cell r="AE852" t="str">
            <v>MMIS</v>
          </cell>
          <cell r="AF852" t="str">
            <v>FLCH</v>
          </cell>
          <cell r="AG852" t="str">
            <v>P</v>
          </cell>
        </row>
        <row r="853">
          <cell r="A853">
            <v>1831399401</v>
          </cell>
          <cell r="B853">
            <v>3065643</v>
          </cell>
          <cell r="C853" t="str">
            <v>NELSON, PATRICIA MS.</v>
          </cell>
          <cell r="D853" t="str">
            <v>E0288357</v>
          </cell>
          <cell r="E853" t="str">
            <v>NELSON PATRICIA JOAN RPA</v>
          </cell>
          <cell r="G853" t="str">
            <v>Jim Kennedy</v>
          </cell>
          <cell r="H853" t="str">
            <v>(315) 781-8448</v>
          </cell>
          <cell r="J853" t="str">
            <v>jimk@flchealth.org</v>
          </cell>
          <cell r="L853" t="str">
            <v>All Other:: Practitioner - Non-Primary Care Provider (PCP)</v>
          </cell>
          <cell r="M853" t="str">
            <v>No</v>
          </cell>
          <cell r="R853" t="str">
            <v>NELSON PATRICIA MS.</v>
          </cell>
          <cell r="W853" t="str">
            <v>NELSON PATRICIA JOAN RPA</v>
          </cell>
          <cell r="X853" t="str">
            <v>10 ARROWOOD DR</v>
          </cell>
          <cell r="Y853" t="str">
            <v>ITHACA</v>
          </cell>
          <cell r="Z853" t="str">
            <v>NY</v>
          </cell>
          <cell r="AA853" t="str">
            <v>14850-1857</v>
          </cell>
          <cell r="AB853" t="str">
            <v>PHYSICIAN</v>
          </cell>
          <cell r="AC853" t="str">
            <v>M</v>
          </cell>
          <cell r="AD853" t="str">
            <v>No</v>
          </cell>
          <cell r="AE853" t="str">
            <v>MMIS</v>
          </cell>
          <cell r="AF853" t="str">
            <v>FLCH</v>
          </cell>
          <cell r="AG853" t="str">
            <v>P</v>
          </cell>
        </row>
        <row r="854">
          <cell r="A854">
            <v>1295983963</v>
          </cell>
          <cell r="B854">
            <v>3120578</v>
          </cell>
          <cell r="C854" t="str">
            <v>RAUSCH, ASHLEIGH</v>
          </cell>
          <cell r="D854" t="str">
            <v>E0295484</v>
          </cell>
          <cell r="E854" t="str">
            <v>MATTESON ASHLEIGH LYNN</v>
          </cell>
          <cell r="G854" t="str">
            <v>Jim Kennedy</v>
          </cell>
          <cell r="H854" t="str">
            <v>(315) 781-8448</v>
          </cell>
          <cell r="J854" t="str">
            <v>jimk@flchealth.org</v>
          </cell>
          <cell r="L854" t="str">
            <v>All Other:: Practitioner - Non-Primary Care Provider (PCP)</v>
          </cell>
          <cell r="M854" t="str">
            <v>Yes</v>
          </cell>
          <cell r="R854" t="str">
            <v>RAUSCH ASHLEIGH</v>
          </cell>
          <cell r="W854" t="str">
            <v>RAUSCH ASHLEIGH LYNN</v>
          </cell>
          <cell r="X854" t="str">
            <v>6692 MIDDLE RD STE 2100</v>
          </cell>
          <cell r="Y854" t="str">
            <v>SODUS</v>
          </cell>
          <cell r="Z854" t="str">
            <v>NY</v>
          </cell>
          <cell r="AA854" t="str">
            <v>14551-9602</v>
          </cell>
          <cell r="AB854" t="str">
            <v>PHYSICIAN</v>
          </cell>
          <cell r="AC854" t="str">
            <v>M</v>
          </cell>
          <cell r="AD854" t="str">
            <v>No</v>
          </cell>
          <cell r="AE854" t="str">
            <v>MMIS</v>
          </cell>
          <cell r="AF854" t="str">
            <v>FLCH</v>
          </cell>
          <cell r="AG854" t="str">
            <v>P</v>
          </cell>
        </row>
        <row r="855">
          <cell r="A855">
            <v>1053644179</v>
          </cell>
          <cell r="B855">
            <v>3802068</v>
          </cell>
          <cell r="C855" t="str">
            <v>RYAN ELIZABETH DR.</v>
          </cell>
          <cell r="D855" t="str">
            <v>E0371021</v>
          </cell>
          <cell r="E855" t="str">
            <v>RYAN ELIZABETH BOGEL</v>
          </cell>
          <cell r="G855" t="str">
            <v>Jim Kennedy</v>
          </cell>
          <cell r="H855" t="str">
            <v>(315) 781-8448</v>
          </cell>
          <cell r="J855" t="str">
            <v>jimk@flchealth.org</v>
          </cell>
          <cell r="L855" t="str">
            <v>All Other:: Practitioner - Primary Care Provider (PCP)</v>
          </cell>
          <cell r="M855" t="str">
            <v>No</v>
          </cell>
          <cell r="R855" t="str">
            <v>RYAN ELIZABETH DR.</v>
          </cell>
          <cell r="W855" t="str">
            <v>RYAN ELIZABETH BOGEL</v>
          </cell>
          <cell r="X855" t="str">
            <v>7150 N MAIN ST</v>
          </cell>
          <cell r="Y855" t="str">
            <v>OVID</v>
          </cell>
          <cell r="Z855" t="str">
            <v>NY</v>
          </cell>
          <cell r="AA855" t="str">
            <v>14521-0000</v>
          </cell>
          <cell r="AB855" t="str">
            <v>PHYSICIAN</v>
          </cell>
          <cell r="AC855" t="str">
            <v>M</v>
          </cell>
          <cell r="AD855" t="str">
            <v>No</v>
          </cell>
          <cell r="AE855" t="str">
            <v>MMIS</v>
          </cell>
          <cell r="AF855" t="str">
            <v>FLCH</v>
          </cell>
          <cell r="AG855" t="str">
            <v>P</v>
          </cell>
        </row>
        <row r="856">
          <cell r="A856">
            <v>1306926126</v>
          </cell>
          <cell r="B856">
            <v>3322323</v>
          </cell>
          <cell r="C856" t="str">
            <v>SHELLY ROB DR.</v>
          </cell>
          <cell r="D856" t="str">
            <v>E0318234</v>
          </cell>
          <cell r="E856" t="str">
            <v>SHELLY ROBERT</v>
          </cell>
          <cell r="G856" t="str">
            <v>Jim Kennedy</v>
          </cell>
          <cell r="H856" t="str">
            <v>(315) 781-8448</v>
          </cell>
          <cell r="J856" t="str">
            <v>jimk@flchealth.org</v>
          </cell>
          <cell r="L856" t="str">
            <v>All Other:: Practitioner - Primary Care Provider (PCP)</v>
          </cell>
          <cell r="M856" t="str">
            <v>Yes</v>
          </cell>
          <cell r="R856" t="str">
            <v>SHELLY ROB DR.</v>
          </cell>
          <cell r="W856" t="str">
            <v>SHELLY ROBERT JON</v>
          </cell>
          <cell r="X856" t="str">
            <v>6692 MIDDLE RD</v>
          </cell>
          <cell r="Y856" t="str">
            <v>SODUS</v>
          </cell>
          <cell r="Z856" t="str">
            <v>NY</v>
          </cell>
          <cell r="AA856" t="str">
            <v>14551-9602</v>
          </cell>
          <cell r="AB856" t="str">
            <v>PHYSICIAN</v>
          </cell>
          <cell r="AC856" t="str">
            <v>M</v>
          </cell>
          <cell r="AD856" t="str">
            <v>No</v>
          </cell>
          <cell r="AE856" t="str">
            <v>MMIS</v>
          </cell>
          <cell r="AF856" t="str">
            <v>FLCH</v>
          </cell>
          <cell r="AG856" t="str">
            <v>P</v>
          </cell>
        </row>
        <row r="857">
          <cell r="A857">
            <v>1538443114</v>
          </cell>
          <cell r="B857">
            <v>3412484</v>
          </cell>
          <cell r="C857" t="str">
            <v>ROSS JENNY MS.</v>
          </cell>
          <cell r="D857" t="str">
            <v>E0329254</v>
          </cell>
          <cell r="E857" t="str">
            <v>ROSS JENNY ELLEN</v>
          </cell>
          <cell r="G857" t="str">
            <v>Jim Kennedy</v>
          </cell>
          <cell r="H857" t="str">
            <v>(315) 781-8448</v>
          </cell>
          <cell r="J857" t="str">
            <v>jimk@flchealth.org</v>
          </cell>
          <cell r="L857" t="str">
            <v>All Other:: Practitioner - Non-Primary Care Provider (PCP):: Practitioner - Primary Care Provider (PCP)</v>
          </cell>
          <cell r="M857" t="str">
            <v>Yes</v>
          </cell>
          <cell r="R857" t="str">
            <v>ROSS JENNY MS.</v>
          </cell>
          <cell r="W857" t="str">
            <v>ROSS JENNY ELLEN</v>
          </cell>
          <cell r="X857" t="str">
            <v>160 MAIN ST</v>
          </cell>
          <cell r="Y857" t="str">
            <v>PENN YAN</v>
          </cell>
          <cell r="Z857" t="str">
            <v>NY</v>
          </cell>
          <cell r="AA857" t="str">
            <v>14527-1204</v>
          </cell>
          <cell r="AB857" t="str">
            <v>PHYSICIAN</v>
          </cell>
          <cell r="AC857" t="str">
            <v>M</v>
          </cell>
          <cell r="AD857" t="str">
            <v>No</v>
          </cell>
          <cell r="AE857" t="str">
            <v>MMIS</v>
          </cell>
          <cell r="AF857" t="str">
            <v>FLCH</v>
          </cell>
          <cell r="AG857" t="str">
            <v>P</v>
          </cell>
        </row>
        <row r="858">
          <cell r="A858">
            <v>1275524233</v>
          </cell>
          <cell r="B858">
            <v>2799044</v>
          </cell>
          <cell r="C858" t="str">
            <v>NERI, ALBERT DR.</v>
          </cell>
          <cell r="D858" t="str">
            <v>E0020290</v>
          </cell>
          <cell r="E858" t="str">
            <v>NERI ALBERT JR DDS</v>
          </cell>
          <cell r="G858" t="str">
            <v>Jim Kennedy</v>
          </cell>
          <cell r="H858" t="str">
            <v>(315) 781-8448</v>
          </cell>
          <cell r="J858" t="str">
            <v>jimk@flchealth.org</v>
          </cell>
          <cell r="L858" t="str">
            <v>Practitioner - Non-Primary Care Provider (PCP)</v>
          </cell>
          <cell r="M858" t="str">
            <v>Yes</v>
          </cell>
          <cell r="R858" t="str">
            <v>NERI ALBERT DR.</v>
          </cell>
          <cell r="W858" t="str">
            <v>NERI ALBERT JR DDS</v>
          </cell>
          <cell r="X858" t="str">
            <v>263 GENESEE ST</v>
          </cell>
          <cell r="Y858" t="str">
            <v>AUBURN</v>
          </cell>
          <cell r="Z858" t="str">
            <v>NY</v>
          </cell>
          <cell r="AA858" t="str">
            <v>13021-3284</v>
          </cell>
          <cell r="AB858" t="str">
            <v>DENTIST</v>
          </cell>
          <cell r="AC858" t="str">
            <v>M</v>
          </cell>
          <cell r="AD858" t="str">
            <v>No</v>
          </cell>
          <cell r="AE858" t="str">
            <v>MMIS</v>
          </cell>
          <cell r="AF858" t="str">
            <v>FLCH</v>
          </cell>
          <cell r="AG858" t="str">
            <v>P</v>
          </cell>
        </row>
        <row r="859">
          <cell r="A859">
            <v>1699876730</v>
          </cell>
          <cell r="B859">
            <v>2562825</v>
          </cell>
          <cell r="C859" t="str">
            <v>MENDICINO, ANTHONY</v>
          </cell>
          <cell r="D859" t="str">
            <v>E0043870</v>
          </cell>
          <cell r="E859" t="str">
            <v>MENDICINO ANTHONY</v>
          </cell>
          <cell r="G859" t="str">
            <v>Jim Kennedy</v>
          </cell>
          <cell r="H859" t="str">
            <v>(315) 781-8448</v>
          </cell>
          <cell r="J859" t="str">
            <v>jimk@flchealth.org</v>
          </cell>
          <cell r="L859" t="str">
            <v>Practitioner - Non-Primary Care Provider (PCP)</v>
          </cell>
          <cell r="M859" t="str">
            <v>Yes</v>
          </cell>
          <cell r="R859" t="str">
            <v>MENDICINO ANTHONY</v>
          </cell>
          <cell r="W859" t="str">
            <v>MENDICINO ANTHONY J JR</v>
          </cell>
          <cell r="X859" t="str">
            <v>601 B WEST WASHINGTON ST</v>
          </cell>
          <cell r="Y859" t="str">
            <v>GENEVA</v>
          </cell>
          <cell r="Z859" t="str">
            <v>NY</v>
          </cell>
          <cell r="AA859" t="str">
            <v>14456-2119</v>
          </cell>
          <cell r="AB859" t="str">
            <v>DENTIST</v>
          </cell>
          <cell r="AC859" t="str">
            <v>M</v>
          </cell>
          <cell r="AD859" t="str">
            <v>No</v>
          </cell>
          <cell r="AE859" t="str">
            <v>MMIS</v>
          </cell>
          <cell r="AF859" t="str">
            <v>FLCH</v>
          </cell>
          <cell r="AG859" t="str">
            <v>P</v>
          </cell>
        </row>
        <row r="860">
          <cell r="A860">
            <v>1568407245</v>
          </cell>
          <cell r="B860">
            <v>2562123</v>
          </cell>
          <cell r="C860" t="str">
            <v>GARASIA SHALIA</v>
          </cell>
          <cell r="D860" t="str">
            <v>E0043940</v>
          </cell>
          <cell r="E860" t="str">
            <v>GARASIA SHAILA</v>
          </cell>
          <cell r="G860" t="str">
            <v>Jim Kennedy</v>
          </cell>
          <cell r="H860" t="str">
            <v>(315) 781-8448</v>
          </cell>
          <cell r="J860" t="str">
            <v>jimk@flchealth.org</v>
          </cell>
          <cell r="L860" t="str">
            <v>Practitioner - Non-Primary Care Provider (PCP)</v>
          </cell>
          <cell r="M860" t="str">
            <v>No</v>
          </cell>
          <cell r="R860" t="str">
            <v>GARASIA SHAILA</v>
          </cell>
          <cell r="W860" t="str">
            <v>GARASIA SHAILA J</v>
          </cell>
          <cell r="X860" t="str">
            <v>601 B WEST WASHINGTON ST</v>
          </cell>
          <cell r="Y860" t="str">
            <v>GENEVA</v>
          </cell>
          <cell r="Z860" t="str">
            <v>NY</v>
          </cell>
          <cell r="AA860" t="str">
            <v>14456-2119</v>
          </cell>
          <cell r="AB860" t="str">
            <v>DENTIST</v>
          </cell>
          <cell r="AC860" t="str">
            <v>M</v>
          </cell>
          <cell r="AD860" t="str">
            <v>No</v>
          </cell>
          <cell r="AE860" t="str">
            <v>MMIS</v>
          </cell>
          <cell r="AF860" t="str">
            <v>FLCH</v>
          </cell>
          <cell r="AG860" t="str">
            <v>P</v>
          </cell>
        </row>
        <row r="861">
          <cell r="A861">
            <v>1003825241</v>
          </cell>
          <cell r="B861">
            <v>2987415</v>
          </cell>
          <cell r="C861" t="str">
            <v>HOFF JESSICA</v>
          </cell>
          <cell r="D861" t="str">
            <v>E0007327</v>
          </cell>
          <cell r="E861" t="str">
            <v>JESSICA L HOFF P A C</v>
          </cell>
          <cell r="G861" t="str">
            <v>Jim Kennedy</v>
          </cell>
          <cell r="H861" t="str">
            <v>(315) 781-8448</v>
          </cell>
          <cell r="J861" t="str">
            <v>jimk@flchealth.org</v>
          </cell>
          <cell r="L861" t="str">
            <v>All Other:: Practitioner - Non-Primary Care Provider (PCP)</v>
          </cell>
          <cell r="M861" t="str">
            <v>Yes</v>
          </cell>
          <cell r="R861" t="str">
            <v>HOFF JESSICA</v>
          </cell>
          <cell r="W861" t="str">
            <v>HOFF JESSICA LEA RPA</v>
          </cell>
          <cell r="X861" t="str">
            <v>101 DATES DR</v>
          </cell>
          <cell r="Y861" t="str">
            <v>ITHACA</v>
          </cell>
          <cell r="Z861" t="str">
            <v>NY</v>
          </cell>
          <cell r="AA861" t="str">
            <v>14850-1342</v>
          </cell>
          <cell r="AB861" t="str">
            <v>PHYSICIAN</v>
          </cell>
          <cell r="AC861" t="str">
            <v>M</v>
          </cell>
          <cell r="AD861" t="str">
            <v>No</v>
          </cell>
          <cell r="AE861" t="str">
            <v>MMIS</v>
          </cell>
          <cell r="AF861" t="str">
            <v>FLCH</v>
          </cell>
          <cell r="AG861" t="str">
            <v>P</v>
          </cell>
        </row>
        <row r="862">
          <cell r="A862">
            <v>1235243916</v>
          </cell>
          <cell r="B862">
            <v>2098635</v>
          </cell>
          <cell r="C862" t="str">
            <v>Seidberg, Neal A., MD</v>
          </cell>
          <cell r="D862" t="str">
            <v>E0090205</v>
          </cell>
          <cell r="E862" t="str">
            <v>SEIDBERG NEAL ANDREW MD</v>
          </cell>
          <cell r="G862" t="str">
            <v>Lorraine Manzella</v>
          </cell>
          <cell r="H862" t="str">
            <v>(315) 464-6853</v>
          </cell>
          <cell r="J862" t="str">
            <v>MANZELLL@upstate.edu</v>
          </cell>
          <cell r="L862" t="str">
            <v>All Other:: Practitioner - Non-Primary Care Provider (PCP)</v>
          </cell>
          <cell r="M862" t="str">
            <v>No</v>
          </cell>
          <cell r="R862" t="str">
            <v>SEIDBERG NEAL</v>
          </cell>
          <cell r="W862" t="str">
            <v>SEIDBERG NEAL ANDREW MD</v>
          </cell>
          <cell r="X862" t="str">
            <v>STONY BROOK CHILDERN</v>
          </cell>
          <cell r="Y862" t="str">
            <v>STONY BROOK</v>
          </cell>
          <cell r="Z862" t="str">
            <v>NY</v>
          </cell>
          <cell r="AA862" t="str">
            <v>11794-0001</v>
          </cell>
          <cell r="AB862" t="str">
            <v>PHYSICIAN</v>
          </cell>
          <cell r="AC862" t="str">
            <v>M</v>
          </cell>
          <cell r="AD862" t="str">
            <v>No</v>
          </cell>
          <cell r="AE862" t="str">
            <v>MMIS</v>
          </cell>
          <cell r="AF862" t="str">
            <v>UUH</v>
          </cell>
          <cell r="AG862" t="str">
            <v>P</v>
          </cell>
        </row>
        <row r="863">
          <cell r="A863">
            <v>1225229727</v>
          </cell>
          <cell r="B863">
            <v>3266644</v>
          </cell>
          <cell r="C863" t="str">
            <v>Seigers Adam Dr.</v>
          </cell>
          <cell r="D863" t="str">
            <v>E0311944</v>
          </cell>
          <cell r="E863" t="str">
            <v>SEIGERS ADAM</v>
          </cell>
          <cell r="G863" t="str">
            <v>Seigers, Adam Dr.</v>
          </cell>
          <cell r="H863" t="str">
            <v>(315) 942-4391</v>
          </cell>
          <cell r="J863" t="str">
            <v>aseigers@mvnhealth.com</v>
          </cell>
          <cell r="L863" t="str">
            <v>All Other:: Practitioner - Primary Care Provider (PCP)</v>
          </cell>
          <cell r="M863" t="str">
            <v>No</v>
          </cell>
          <cell r="R863" t="str">
            <v>SEIGERS ADAM DR.</v>
          </cell>
          <cell r="W863" t="str">
            <v>SEIGERS ADAM</v>
          </cell>
          <cell r="X863" t="str">
            <v>13460 STATE ROUTE 12</v>
          </cell>
          <cell r="Y863" t="str">
            <v>BOONVILLE</v>
          </cell>
          <cell r="Z863" t="str">
            <v>NY</v>
          </cell>
          <cell r="AA863" t="str">
            <v>13309-3531</v>
          </cell>
          <cell r="AB863" t="str">
            <v>PHYSICIAN</v>
          </cell>
          <cell r="AC863" t="str">
            <v>M</v>
          </cell>
          <cell r="AD863" t="str">
            <v>No</v>
          </cell>
          <cell r="AE863" t="str">
            <v>MMIS</v>
          </cell>
          <cell r="AF863" t="str">
            <v>FSL</v>
          </cell>
          <cell r="AG863" t="str">
            <v>P</v>
          </cell>
        </row>
        <row r="864">
          <cell r="A864">
            <v>1033289483</v>
          </cell>
          <cell r="B864">
            <v>2286822</v>
          </cell>
          <cell r="C864" t="str">
            <v>Kaufman, Leah A., MD</v>
          </cell>
          <cell r="D864" t="str">
            <v>E0071417</v>
          </cell>
          <cell r="E864" t="str">
            <v>KAUFMAN LEAH A MD</v>
          </cell>
          <cell r="G864" t="str">
            <v>Lorraine Manzella</v>
          </cell>
          <cell r="H864" t="str">
            <v>(315) 464-6853</v>
          </cell>
          <cell r="J864" t="str">
            <v>MANZELLL@upstate.edu</v>
          </cell>
          <cell r="L864" t="str">
            <v>All Other:: Practitioner - Non-Primary Care Provider (PCP)</v>
          </cell>
          <cell r="M864" t="str">
            <v>Yes</v>
          </cell>
          <cell r="R864" t="str">
            <v>KAUFMAN LEAH</v>
          </cell>
          <cell r="W864" t="str">
            <v>KAUFMAN LEAH A MD</v>
          </cell>
          <cell r="X864" t="str">
            <v>27005 76TH AVE</v>
          </cell>
          <cell r="Y864" t="str">
            <v>NEW HYDE PARK</v>
          </cell>
          <cell r="Z864" t="str">
            <v>NY</v>
          </cell>
          <cell r="AA864" t="str">
            <v>11040-1402</v>
          </cell>
          <cell r="AB864" t="str">
            <v>PHYSICIAN</v>
          </cell>
          <cell r="AC864" t="str">
            <v>M</v>
          </cell>
          <cell r="AD864" t="str">
            <v>No</v>
          </cell>
          <cell r="AE864" t="str">
            <v>MMIS</v>
          </cell>
          <cell r="AF864" t="str">
            <v>UUH</v>
          </cell>
          <cell r="AG864" t="str">
            <v>P</v>
          </cell>
        </row>
        <row r="865">
          <cell r="A865">
            <v>1225098577</v>
          </cell>
          <cell r="B865">
            <v>2733466</v>
          </cell>
          <cell r="C865" t="str">
            <v>Keeney, Kristine , MD</v>
          </cell>
          <cell r="D865" t="str">
            <v>E0026841</v>
          </cell>
          <cell r="E865" t="str">
            <v>KEENEY KRISTINE M MD</v>
          </cell>
          <cell r="G865" t="str">
            <v>K. Corona</v>
          </cell>
          <cell r="H865" t="str">
            <v>(315) 492-5825</v>
          </cell>
          <cell r="J865" t="str">
            <v>coronaki@upstate.edu</v>
          </cell>
          <cell r="L865" t="str">
            <v>All Other:: Practitioner - Non-Primary Care Provider (PCP)</v>
          </cell>
          <cell r="M865" t="str">
            <v>No</v>
          </cell>
          <cell r="R865" t="str">
            <v>KEENEY KRISTINE DR.</v>
          </cell>
          <cell r="W865" t="str">
            <v>KEENEY KRISTINE M MD</v>
          </cell>
          <cell r="X865" t="str">
            <v>5100 W TAFT RD</v>
          </cell>
          <cell r="Y865" t="str">
            <v>LIVERPOOL</v>
          </cell>
          <cell r="Z865" t="str">
            <v>NY</v>
          </cell>
          <cell r="AA865" t="str">
            <v>13088-4841</v>
          </cell>
          <cell r="AB865" t="str">
            <v>PHYSICIAN</v>
          </cell>
          <cell r="AC865" t="str">
            <v>M</v>
          </cell>
          <cell r="AD865" t="str">
            <v>No</v>
          </cell>
          <cell r="AE865" t="str">
            <v>MMIS</v>
          </cell>
          <cell r="AF865" t="str">
            <v>UUH</v>
          </cell>
          <cell r="AG865" t="str">
            <v>P</v>
          </cell>
        </row>
        <row r="866">
          <cell r="A866">
            <v>1811947641</v>
          </cell>
          <cell r="B866">
            <v>1185437</v>
          </cell>
          <cell r="C866" t="str">
            <v>Hodgman, Michael J., MD</v>
          </cell>
          <cell r="D866" t="str">
            <v>E0181346</v>
          </cell>
          <cell r="E866" t="str">
            <v>HODGMAN MICHAEL J</v>
          </cell>
          <cell r="G866" t="str">
            <v>Lorraine Manzella</v>
          </cell>
          <cell r="H866" t="str">
            <v>(315) 464-6853</v>
          </cell>
          <cell r="J866" t="str">
            <v>MANZELLL@upstate.edu</v>
          </cell>
          <cell r="L866" t="str">
            <v>All Other:: Practitioner - Non-Primary Care Provider (PCP)</v>
          </cell>
          <cell r="M866" t="str">
            <v>No</v>
          </cell>
          <cell r="R866" t="str">
            <v>HODGMAN MICHAEL DR.</v>
          </cell>
          <cell r="W866" t="str">
            <v>HODGMAN MICHAEL J</v>
          </cell>
          <cell r="X866" t="str">
            <v>MI BASSETT HOSPITAL</v>
          </cell>
          <cell r="Y866" t="str">
            <v>COOPERSTOWN</v>
          </cell>
          <cell r="Z866" t="str">
            <v>NY</v>
          </cell>
          <cell r="AA866" t="str">
            <v>13326-1301</v>
          </cell>
          <cell r="AB866" t="str">
            <v>PHYSICIAN</v>
          </cell>
          <cell r="AC866" t="str">
            <v>M</v>
          </cell>
          <cell r="AD866" t="str">
            <v>No</v>
          </cell>
          <cell r="AE866" t="str">
            <v>MMIS</v>
          </cell>
          <cell r="AF866" t="str">
            <v>UUH</v>
          </cell>
          <cell r="AG866" t="str">
            <v>P</v>
          </cell>
        </row>
        <row r="867">
          <cell r="A867">
            <v>1164419263</v>
          </cell>
          <cell r="B867">
            <v>561468</v>
          </cell>
          <cell r="C867" t="str">
            <v>Hoepner, John A., MD</v>
          </cell>
          <cell r="D867" t="str">
            <v>E0243525</v>
          </cell>
          <cell r="E867" t="str">
            <v>HOEPNER JOHN ARTHUR MD</v>
          </cell>
          <cell r="G867" t="str">
            <v>Lorraine Manzella</v>
          </cell>
          <cell r="H867" t="str">
            <v>(315) 464-6853</v>
          </cell>
          <cell r="J867" t="str">
            <v>MANZELLL@upstate.edu</v>
          </cell>
          <cell r="L867" t="str">
            <v>All Other:: Practitioner - Non-Primary Care Provider (PCP)</v>
          </cell>
          <cell r="M867" t="str">
            <v>No</v>
          </cell>
          <cell r="R867" t="str">
            <v>HOEPNER JOHN DR.</v>
          </cell>
          <cell r="W867" t="str">
            <v>HOEPNER JOHN ARTHUR MD</v>
          </cell>
          <cell r="X867" t="str">
            <v>612 UNIVERSITY AVE</v>
          </cell>
          <cell r="Y867" t="str">
            <v>SYRACUSE</v>
          </cell>
          <cell r="Z867" t="str">
            <v>NY</v>
          </cell>
          <cell r="AA867" t="str">
            <v>13210-1807</v>
          </cell>
          <cell r="AB867" t="str">
            <v>PHYSICIAN</v>
          </cell>
          <cell r="AC867" t="str">
            <v>M</v>
          </cell>
          <cell r="AD867" t="str">
            <v>No</v>
          </cell>
          <cell r="AE867" t="str">
            <v>MMIS</v>
          </cell>
          <cell r="AF867" t="str">
            <v>UUH</v>
          </cell>
          <cell r="AG867" t="str">
            <v>P</v>
          </cell>
        </row>
        <row r="868">
          <cell r="A868">
            <v>1245222876</v>
          </cell>
          <cell r="B868">
            <v>1197635</v>
          </cell>
          <cell r="C868" t="str">
            <v>Hojnowski, Leonard S., MD</v>
          </cell>
          <cell r="D868" t="str">
            <v>E0180126</v>
          </cell>
          <cell r="E868" t="str">
            <v>HOJNOWSKI LEONARD STANLEY MD</v>
          </cell>
          <cell r="G868" t="str">
            <v>Lorraine Manzella</v>
          </cell>
          <cell r="H868" t="str">
            <v>(315) 464-6853</v>
          </cell>
          <cell r="J868" t="str">
            <v>MANZELLL@upstate.edu</v>
          </cell>
          <cell r="L868" t="str">
            <v>All Other:: Practitioner - Non-Primary Care Provider (PCP)</v>
          </cell>
          <cell r="M868" t="str">
            <v>No</v>
          </cell>
          <cell r="R868" t="str">
            <v>HOJNOWSKI LEONARD DR.</v>
          </cell>
          <cell r="W868" t="str">
            <v>HOJNOWSKI LEONARD STANLEY MD</v>
          </cell>
          <cell r="X868" t="str">
            <v>750 E ADAMS ST</v>
          </cell>
          <cell r="Y868" t="str">
            <v>SYRACUSE</v>
          </cell>
          <cell r="Z868" t="str">
            <v>NY</v>
          </cell>
          <cell r="AA868" t="str">
            <v>13210-2342</v>
          </cell>
          <cell r="AB868" t="str">
            <v>PHYSICIAN</v>
          </cell>
          <cell r="AC868" t="str">
            <v>M</v>
          </cell>
          <cell r="AD868" t="str">
            <v>No</v>
          </cell>
          <cell r="AE868" t="str">
            <v>MMIS</v>
          </cell>
          <cell r="AF868" t="str">
            <v>UUH</v>
          </cell>
          <cell r="AG868" t="str">
            <v>P</v>
          </cell>
        </row>
        <row r="869">
          <cell r="A869">
            <v>1376513143</v>
          </cell>
          <cell r="B869">
            <v>1140812</v>
          </cell>
          <cell r="C869" t="str">
            <v>Holland, Michael G., MD</v>
          </cell>
          <cell r="D869" t="str">
            <v>E0185800</v>
          </cell>
          <cell r="E869" t="str">
            <v>HOLLAND MICHAEL G MD</v>
          </cell>
          <cell r="G869" t="str">
            <v>Lorraine Manzella</v>
          </cell>
          <cell r="H869" t="str">
            <v>(315) 464-6853</v>
          </cell>
          <cell r="J869" t="str">
            <v>MANZELLL@upstate.edu</v>
          </cell>
          <cell r="L869" t="str">
            <v>Practitioner - Non-Primary Care Provider (PCP)</v>
          </cell>
          <cell r="M869" t="str">
            <v>No</v>
          </cell>
          <cell r="R869" t="str">
            <v>HOLLAND MICHAEL</v>
          </cell>
          <cell r="W869" t="str">
            <v>HOLLAND MICHAEL G MD</v>
          </cell>
          <cell r="X869" t="str">
            <v>SARATOGA EMER PHY PC</v>
          </cell>
          <cell r="Y869" t="str">
            <v>SARATOGA SPRINGS</v>
          </cell>
          <cell r="Z869" t="str">
            <v>NY</v>
          </cell>
          <cell r="AA869" t="str">
            <v>12866-1003</v>
          </cell>
          <cell r="AB869" t="str">
            <v>PHYSICIAN</v>
          </cell>
          <cell r="AC869" t="str">
            <v>M</v>
          </cell>
          <cell r="AD869" t="str">
            <v>No</v>
          </cell>
          <cell r="AE869" t="str">
            <v>MMIS</v>
          </cell>
          <cell r="AF869" t="str">
            <v>UUH</v>
          </cell>
          <cell r="AG869" t="str">
            <v>P</v>
          </cell>
        </row>
        <row r="870">
          <cell r="A870">
            <v>1861788929</v>
          </cell>
          <cell r="B870">
            <v>3361915</v>
          </cell>
          <cell r="C870" t="str">
            <v>Holly Fike</v>
          </cell>
          <cell r="D870" t="str">
            <v>E0322878</v>
          </cell>
          <cell r="E870" t="str">
            <v>FIKE HOLLY</v>
          </cell>
          <cell r="G870" t="str">
            <v>Derrick Murry</v>
          </cell>
          <cell r="H870" t="str">
            <v>(315) 452-2828</v>
          </cell>
          <cell r="J870" t="str">
            <v>Derrick.Murry@sjphysicians.org</v>
          </cell>
          <cell r="L870" t="str">
            <v>All Other:: Practitioner - Primary Care Provider (PCP)</v>
          </cell>
          <cell r="M870" t="str">
            <v>No</v>
          </cell>
          <cell r="R870" t="str">
            <v>FIKE HOLLY</v>
          </cell>
          <cell r="W870" t="str">
            <v>FIKE HOLLY JEAN</v>
          </cell>
          <cell r="X870" t="str">
            <v>5100 W TAFT RD</v>
          </cell>
          <cell r="Y870" t="str">
            <v>LIVERPOOL</v>
          </cell>
          <cell r="Z870" t="str">
            <v>NY</v>
          </cell>
          <cell r="AA870" t="str">
            <v>13088-3807</v>
          </cell>
          <cell r="AB870" t="str">
            <v>PHYSICIAN</v>
          </cell>
          <cell r="AC870" t="str">
            <v>M</v>
          </cell>
          <cell r="AD870" t="str">
            <v>No</v>
          </cell>
          <cell r="AE870" t="str">
            <v>MMIS</v>
          </cell>
          <cell r="AF870" t="str">
            <v>FCMG</v>
          </cell>
          <cell r="AG870" t="str">
            <v>P</v>
          </cell>
        </row>
        <row r="871">
          <cell r="A871">
            <v>1457670911</v>
          </cell>
          <cell r="B871">
            <v>3599786</v>
          </cell>
          <cell r="C871" t="str">
            <v>Adcock, Patrick R., MD</v>
          </cell>
          <cell r="D871" t="str">
            <v>E0350141</v>
          </cell>
          <cell r="E871" t="str">
            <v>ADCOCK PATRICK RANDALL</v>
          </cell>
          <cell r="G871" t="str">
            <v>Lorraine Manzella</v>
          </cell>
          <cell r="H871" t="str">
            <v>(315) 464-6853</v>
          </cell>
          <cell r="J871" t="str">
            <v>MANZELLL@upstate.edu</v>
          </cell>
          <cell r="L871" t="str">
            <v>All Other:: Practitioner - Non-Primary Care Provider (PCP)</v>
          </cell>
          <cell r="M871" t="str">
            <v>No</v>
          </cell>
          <cell r="R871" t="str">
            <v>ADCOCK PATRICK</v>
          </cell>
          <cell r="W871" t="str">
            <v>ADCOCK PATRICK RANDALL</v>
          </cell>
          <cell r="X871" t="str">
            <v>4900 BROAD RD</v>
          </cell>
          <cell r="Y871" t="str">
            <v>SYRACUSE</v>
          </cell>
          <cell r="Z871" t="str">
            <v>NY</v>
          </cell>
          <cell r="AA871" t="str">
            <v>13215-2265</v>
          </cell>
          <cell r="AB871" t="str">
            <v>PHYSICIAN</v>
          </cell>
          <cell r="AC871" t="str">
            <v>M</v>
          </cell>
          <cell r="AD871" t="str">
            <v>No</v>
          </cell>
          <cell r="AE871" t="str">
            <v>MMIS</v>
          </cell>
          <cell r="AF871" t="str">
            <v>UUH</v>
          </cell>
          <cell r="AG871" t="str">
            <v>P</v>
          </cell>
        </row>
        <row r="872">
          <cell r="A872">
            <v>1518158799</v>
          </cell>
          <cell r="B872">
            <v>3458399</v>
          </cell>
          <cell r="C872" t="str">
            <v>Adhikary, Ravi, MD</v>
          </cell>
          <cell r="D872" t="str">
            <v>E0334864</v>
          </cell>
          <cell r="E872" t="str">
            <v>ADHIKARY RAVI</v>
          </cell>
          <cell r="G872" t="str">
            <v>Lorraine Manzella</v>
          </cell>
          <cell r="H872" t="str">
            <v>(315) 464-6853</v>
          </cell>
          <cell r="J872" t="str">
            <v>MANZELLL@upstate.edu</v>
          </cell>
          <cell r="L872" t="str">
            <v>All Other:: Practitioner - Non-Primary Care Provider (PCP)</v>
          </cell>
          <cell r="M872" t="str">
            <v>Yes</v>
          </cell>
          <cell r="R872" t="str">
            <v>ADHIKARY RAVI DR.</v>
          </cell>
          <cell r="W872" t="str">
            <v>ADHIKARY RAVI</v>
          </cell>
          <cell r="X872" t="str">
            <v>750 E ADAMS ST</v>
          </cell>
          <cell r="Y872" t="str">
            <v>SYRACUSE</v>
          </cell>
          <cell r="Z872" t="str">
            <v>NY</v>
          </cell>
          <cell r="AA872" t="str">
            <v>13210-2342</v>
          </cell>
          <cell r="AB872" t="str">
            <v>PHYSICIAN</v>
          </cell>
          <cell r="AC872" t="str">
            <v>M</v>
          </cell>
          <cell r="AD872" t="str">
            <v>No</v>
          </cell>
          <cell r="AE872" t="str">
            <v>MMIS</v>
          </cell>
          <cell r="AF872" t="str">
            <v>UUH</v>
          </cell>
          <cell r="AG872" t="str">
            <v>P</v>
          </cell>
        </row>
        <row r="873">
          <cell r="A873">
            <v>1881700177</v>
          </cell>
          <cell r="B873">
            <v>2816053</v>
          </cell>
          <cell r="C873" t="str">
            <v>Adrienne Salomon, DO</v>
          </cell>
          <cell r="D873" t="str">
            <v>E0018590</v>
          </cell>
          <cell r="E873" t="str">
            <v>SALOMON ADRIENNE LARA MD</v>
          </cell>
          <cell r="G873" t="str">
            <v>Kim Dynka</v>
          </cell>
          <cell r="H873" t="str">
            <v>(315) 692-2037</v>
          </cell>
          <cell r="J873" t="str">
            <v xml:space="preserve">kdynka@prldocs.com </v>
          </cell>
          <cell r="L873" t="str">
            <v>All Other:: Practitioner - Primary Care Provider (PCP)</v>
          </cell>
          <cell r="M873" t="str">
            <v>No</v>
          </cell>
          <cell r="R873" t="str">
            <v>SALOMON ADRIENNE</v>
          </cell>
          <cell r="W873" t="str">
            <v>SALOMON ADRIENNE LARA MD</v>
          </cell>
          <cell r="X873" t="str">
            <v>4939 BRITTONFIELD PKWY</v>
          </cell>
          <cell r="Y873" t="str">
            <v>EAST SYRACUSE</v>
          </cell>
          <cell r="Z873" t="str">
            <v>NY</v>
          </cell>
          <cell r="AA873" t="str">
            <v>13057-9208</v>
          </cell>
          <cell r="AB873" t="str">
            <v>PHYSICIAN</v>
          </cell>
          <cell r="AC873" t="str">
            <v>M</v>
          </cell>
          <cell r="AD873" t="str">
            <v>No</v>
          </cell>
          <cell r="AE873" t="str">
            <v>MMIS</v>
          </cell>
          <cell r="AF873" t="str">
            <v>FCMG</v>
          </cell>
          <cell r="AG873" t="str">
            <v>P</v>
          </cell>
        </row>
        <row r="874">
          <cell r="A874">
            <v>1205074085</v>
          </cell>
          <cell r="B874">
            <v>3579128</v>
          </cell>
          <cell r="C874" t="str">
            <v>Agarwal, Rinki G., MD</v>
          </cell>
          <cell r="D874" t="str">
            <v>E0348006</v>
          </cell>
          <cell r="E874" t="str">
            <v>AGARWAL RINKI</v>
          </cell>
          <cell r="G874" t="str">
            <v>Lorraine Manzella</v>
          </cell>
          <cell r="H874" t="str">
            <v>(315) 464-6853</v>
          </cell>
          <cell r="J874" t="str">
            <v>MANZELLL@upstate.edu</v>
          </cell>
          <cell r="L874" t="str">
            <v>All Other:: Practitioner - Non-Primary Care Provider (PCP)</v>
          </cell>
          <cell r="M874" t="str">
            <v>Yes</v>
          </cell>
          <cell r="R874" t="str">
            <v>AGARWAL RINKI</v>
          </cell>
          <cell r="W874" t="str">
            <v>AGARWAL RINKI G</v>
          </cell>
          <cell r="X874" t="str">
            <v>725 IRVING AVE STE 600</v>
          </cell>
          <cell r="Y874" t="str">
            <v>SYRACUSE</v>
          </cell>
          <cell r="Z874" t="str">
            <v>NY</v>
          </cell>
          <cell r="AA874" t="str">
            <v>13210-1688</v>
          </cell>
          <cell r="AB874" t="str">
            <v>PHYSICIAN</v>
          </cell>
          <cell r="AC874" t="str">
            <v>M</v>
          </cell>
          <cell r="AD874" t="str">
            <v>No</v>
          </cell>
          <cell r="AE874" t="str">
            <v>MMIS</v>
          </cell>
          <cell r="AF874" t="str">
            <v>UUH</v>
          </cell>
          <cell r="AG874" t="str">
            <v>P</v>
          </cell>
        </row>
        <row r="875">
          <cell r="A875">
            <v>1376798520</v>
          </cell>
          <cell r="B875">
            <v>3308270</v>
          </cell>
          <cell r="C875" t="str">
            <v>Agata Wojtasiewicz</v>
          </cell>
          <cell r="D875" t="str">
            <v>E0316664</v>
          </cell>
          <cell r="E875" t="str">
            <v>WOJTASIEWICZ AGATA</v>
          </cell>
          <cell r="G875" t="str">
            <v>A. Maria Demko</v>
          </cell>
          <cell r="H875" t="str">
            <v>(315) 652-1325</v>
          </cell>
          <cell r="J875" t="str">
            <v>Anna.Demko@sjhsyr.org</v>
          </cell>
          <cell r="L875" t="str">
            <v>All Other:: Practitioner - Primary Care Provider (PCP)</v>
          </cell>
          <cell r="M875" t="str">
            <v>No</v>
          </cell>
          <cell r="R875" t="str">
            <v>WOJTASIEWICZ AGATA</v>
          </cell>
          <cell r="W875" t="str">
            <v>WOJTASIEWICZ AGATA</v>
          </cell>
          <cell r="X875" t="str">
            <v>3452 RTE 31</v>
          </cell>
          <cell r="Y875" t="str">
            <v>BALDWINSVILLE</v>
          </cell>
          <cell r="Z875" t="str">
            <v>NY</v>
          </cell>
          <cell r="AA875" t="str">
            <v>13027-9231</v>
          </cell>
          <cell r="AB875" t="str">
            <v>PHYSICIAN</v>
          </cell>
          <cell r="AC875" t="str">
            <v>M</v>
          </cell>
          <cell r="AD875" t="str">
            <v>No</v>
          </cell>
          <cell r="AE875" t="str">
            <v>MMIS</v>
          </cell>
          <cell r="AF875" t="str">
            <v>SJH</v>
          </cell>
          <cell r="AG875" t="str">
            <v>P</v>
          </cell>
        </row>
        <row r="876">
          <cell r="A876">
            <v>1003063827</v>
          </cell>
          <cell r="B876">
            <v>3500736</v>
          </cell>
          <cell r="C876" t="str">
            <v>Agen, Janice M., NP</v>
          </cell>
          <cell r="D876" t="str">
            <v>E0339664</v>
          </cell>
          <cell r="E876" t="str">
            <v>AGEN JANICE MARIE</v>
          </cell>
          <cell r="G876" t="str">
            <v>Lorraine Manzella</v>
          </cell>
          <cell r="H876" t="str">
            <v>(315) 464-6853</v>
          </cell>
          <cell r="J876" t="str">
            <v>MANZELLL@upstate.edu</v>
          </cell>
          <cell r="L876" t="str">
            <v>All Other:: Practitioner - Non-Primary Care Provider (PCP)</v>
          </cell>
          <cell r="M876" t="str">
            <v>Yes</v>
          </cell>
          <cell r="R876" t="str">
            <v>AGEN JANICE</v>
          </cell>
          <cell r="W876" t="str">
            <v>AGEN JANICE MARIE</v>
          </cell>
          <cell r="X876" t="str">
            <v>90 PRESIDENTIAL PLZ FL 3</v>
          </cell>
          <cell r="Y876" t="str">
            <v>SYRACUSE</v>
          </cell>
          <cell r="Z876" t="str">
            <v>NY</v>
          </cell>
          <cell r="AA876" t="str">
            <v>13202-2240</v>
          </cell>
          <cell r="AB876" t="str">
            <v>PHYSICIAN</v>
          </cell>
          <cell r="AC876" t="str">
            <v>M</v>
          </cell>
          <cell r="AD876" t="str">
            <v>No</v>
          </cell>
          <cell r="AE876" t="str">
            <v>MMIS</v>
          </cell>
          <cell r="AF876" t="str">
            <v>UUH</v>
          </cell>
          <cell r="AG876" t="str">
            <v>P</v>
          </cell>
        </row>
        <row r="877">
          <cell r="A877">
            <v>1356410500</v>
          </cell>
          <cell r="B877">
            <v>782650</v>
          </cell>
          <cell r="C877" t="str">
            <v>Grossman, Bonnie, MD</v>
          </cell>
          <cell r="D877" t="str">
            <v>E0221461</v>
          </cell>
          <cell r="E877" t="str">
            <v>GROSSMAN BONNIE            MD</v>
          </cell>
          <cell r="G877" t="str">
            <v>Lorraine Manzella</v>
          </cell>
          <cell r="H877" t="str">
            <v>(315) 464-6853</v>
          </cell>
          <cell r="J877" t="str">
            <v>MANZELLL@upstate.edu</v>
          </cell>
          <cell r="L877" t="str">
            <v>Practitioner - Non-Primary Care Provider (PCP)</v>
          </cell>
          <cell r="M877" t="str">
            <v>No</v>
          </cell>
          <cell r="R877" t="str">
            <v>GROSSMAN BONNIE</v>
          </cell>
          <cell r="W877" t="str">
            <v>GROSSMAN BONNIE D</v>
          </cell>
          <cell r="Y877" t="str">
            <v>SYRACUSE</v>
          </cell>
          <cell r="Z877" t="str">
            <v>NY</v>
          </cell>
          <cell r="AA877" t="str">
            <v>13210-1834</v>
          </cell>
          <cell r="AB877" t="str">
            <v>PHYSICIAN</v>
          </cell>
          <cell r="AC877" t="str">
            <v>M</v>
          </cell>
          <cell r="AD877" t="str">
            <v>No</v>
          </cell>
          <cell r="AE877" t="str">
            <v>MMIS</v>
          </cell>
          <cell r="AF877" t="str">
            <v>UUH</v>
          </cell>
          <cell r="AG877" t="str">
            <v>P</v>
          </cell>
        </row>
        <row r="878">
          <cell r="A878">
            <v>1235146515</v>
          </cell>
          <cell r="B878">
            <v>2117733</v>
          </cell>
          <cell r="C878" t="str">
            <v>Groth, Diane M., NP</v>
          </cell>
          <cell r="D878" t="str">
            <v>E0088296</v>
          </cell>
          <cell r="E878" t="str">
            <v>GROTH DIANE M</v>
          </cell>
          <cell r="G878" t="str">
            <v>Lorraine Manzella</v>
          </cell>
          <cell r="H878" t="str">
            <v>(315) 464-6853</v>
          </cell>
          <cell r="J878" t="str">
            <v>MANZELLL@upstate.edu</v>
          </cell>
          <cell r="L878" t="str">
            <v>All Other:: Practitioner - Non-Primary Care Provider (PCP)</v>
          </cell>
          <cell r="M878" t="str">
            <v>Yes</v>
          </cell>
          <cell r="R878" t="str">
            <v>GROTH DIANE</v>
          </cell>
          <cell r="W878" t="str">
            <v>GROTH DIANE M</v>
          </cell>
          <cell r="X878" t="str">
            <v>750 E ADAMS ST</v>
          </cell>
          <cell r="Y878" t="str">
            <v>SYRACUSE</v>
          </cell>
          <cell r="Z878" t="str">
            <v>NY</v>
          </cell>
          <cell r="AA878" t="str">
            <v>13210-2342</v>
          </cell>
          <cell r="AB878" t="str">
            <v>PHYSICIAN</v>
          </cell>
          <cell r="AC878" t="str">
            <v>M</v>
          </cell>
          <cell r="AD878" t="str">
            <v>No</v>
          </cell>
          <cell r="AE878" t="str">
            <v>MMIS</v>
          </cell>
          <cell r="AF878" t="str">
            <v>UUH</v>
          </cell>
          <cell r="AG878" t="str">
            <v>P</v>
          </cell>
        </row>
        <row r="879">
          <cell r="A879">
            <v>1689825861</v>
          </cell>
          <cell r="B879">
            <v>3362003</v>
          </cell>
          <cell r="C879" t="str">
            <v>Madhira, Bhaskara R, MBBS</v>
          </cell>
          <cell r="D879" t="str">
            <v>E0322887</v>
          </cell>
          <cell r="E879" t="str">
            <v>MADHIRA BHASKARA REDDY</v>
          </cell>
          <cell r="G879" t="str">
            <v>Lorraine Manzella</v>
          </cell>
          <cell r="H879" t="str">
            <v>(315) 464-6853</v>
          </cell>
          <cell r="J879" t="str">
            <v>MANZELLL@upstate.edu</v>
          </cell>
          <cell r="L879" t="str">
            <v>Practitioner - Non-Primary Care Provider (PCP)</v>
          </cell>
          <cell r="M879" t="str">
            <v>Yes</v>
          </cell>
          <cell r="R879" t="str">
            <v>MADHIRA BHASKARA</v>
          </cell>
          <cell r="W879" t="str">
            <v>MADHIRA BHASKARA REDDY</v>
          </cell>
          <cell r="X879" t="str">
            <v>750 E ADAMS ST</v>
          </cell>
          <cell r="Y879" t="str">
            <v>SYRACUSE</v>
          </cell>
          <cell r="Z879" t="str">
            <v>NY</v>
          </cell>
          <cell r="AA879" t="str">
            <v>13210-2342</v>
          </cell>
          <cell r="AB879" t="str">
            <v>PHYSICIAN</v>
          </cell>
          <cell r="AC879" t="str">
            <v>M</v>
          </cell>
          <cell r="AD879" t="str">
            <v>No</v>
          </cell>
          <cell r="AE879" t="str">
            <v>MMIS</v>
          </cell>
          <cell r="AF879" t="str">
            <v>UUH</v>
          </cell>
          <cell r="AG879" t="str">
            <v>P</v>
          </cell>
        </row>
        <row r="880">
          <cell r="A880">
            <v>1396780243</v>
          </cell>
          <cell r="B880">
            <v>2891427</v>
          </cell>
          <cell r="C880" t="str">
            <v>Nsouli, Imad S., MD</v>
          </cell>
          <cell r="D880" t="str">
            <v>E0011064</v>
          </cell>
          <cell r="E880" t="str">
            <v>NSOULI IMAD SALAH MD</v>
          </cell>
          <cell r="G880" t="str">
            <v>Lorraine Manzella</v>
          </cell>
          <cell r="H880" t="str">
            <v>(315) 464-6853</v>
          </cell>
          <cell r="J880" t="str">
            <v>MANZELLL@upstate.edu</v>
          </cell>
          <cell r="L880" t="str">
            <v>All Other:: Practitioner - Non-Primary Care Provider (PCP)</v>
          </cell>
          <cell r="M880" t="str">
            <v>Yes</v>
          </cell>
          <cell r="R880" t="str">
            <v>NSOULI IMAD</v>
          </cell>
          <cell r="W880" t="str">
            <v>NSOULI IMAD SALAH</v>
          </cell>
          <cell r="X880" t="str">
            <v>550 HARRISON ST</v>
          </cell>
          <cell r="Y880" t="str">
            <v>SYRACUSE</v>
          </cell>
          <cell r="Z880" t="str">
            <v>NY</v>
          </cell>
          <cell r="AA880" t="str">
            <v>13202-3064</v>
          </cell>
          <cell r="AB880" t="str">
            <v>PHYSICIAN</v>
          </cell>
          <cell r="AC880" t="str">
            <v>M</v>
          </cell>
          <cell r="AD880" t="str">
            <v>No</v>
          </cell>
          <cell r="AE880" t="str">
            <v>MMIS</v>
          </cell>
          <cell r="AG880" t="str">
            <v>P</v>
          </cell>
        </row>
        <row r="881">
          <cell r="A881">
            <v>1578620795</v>
          </cell>
          <cell r="B881">
            <v>2996289</v>
          </cell>
          <cell r="C881" t="str">
            <v>NYS OFFICE OF MENTAL HEALTH</v>
          </cell>
          <cell r="D881" t="str">
            <v>E0029042</v>
          </cell>
          <cell r="E881" t="str">
            <v>MOHAWK VALLEY PC</v>
          </cell>
          <cell r="G881" t="str">
            <v>David Peppel</v>
          </cell>
          <cell r="H881" t="str">
            <v>(315) 738-4426</v>
          </cell>
          <cell r="J881" t="str">
            <v>david.peppel@omh.ny.gov</v>
          </cell>
          <cell r="L881" t="str">
            <v>Mental Health</v>
          </cell>
          <cell r="M881" t="str">
            <v>No</v>
          </cell>
          <cell r="R881" t="str">
            <v>NYS OFFICE OF MENTAL HEALTH</v>
          </cell>
          <cell r="W881" t="str">
            <v>MOHAWK VALLEY PSYCHIATRIC CENTER</v>
          </cell>
          <cell r="X881" t="str">
            <v>1400 NOYES ST</v>
          </cell>
          <cell r="Y881" t="str">
            <v>UTICA</v>
          </cell>
          <cell r="Z881" t="str">
            <v>NY</v>
          </cell>
          <cell r="AA881" t="str">
            <v>13502-3854</v>
          </cell>
          <cell r="AB881" t="str">
            <v>MULTI-TYPE</v>
          </cell>
          <cell r="AC881" t="str">
            <v>M</v>
          </cell>
          <cell r="AD881" t="str">
            <v>No</v>
          </cell>
          <cell r="AE881" t="str">
            <v>MMIS</v>
          </cell>
          <cell r="AF881" t="str">
            <v>MVPC</v>
          </cell>
          <cell r="AG881" t="str">
            <v>P</v>
          </cell>
        </row>
        <row r="882">
          <cell r="A882">
            <v>1043397490</v>
          </cell>
          <cell r="B882">
            <v>2993795</v>
          </cell>
          <cell r="C882" t="str">
            <v>NYSARC, Inc., Onondaga County Chapter</v>
          </cell>
          <cell r="D882" t="str">
            <v>E0013789</v>
          </cell>
          <cell r="E882" t="str">
            <v>ONONDAGA COUNTY NYSARC INC</v>
          </cell>
          <cell r="F882">
            <v>150561718</v>
          </cell>
          <cell r="G882" t="str">
            <v>Ellen Gutmaker</v>
          </cell>
          <cell r="H882" t="str">
            <v>(315) 476-7441</v>
          </cell>
          <cell r="I882">
            <v>1125</v>
          </cell>
          <cell r="J882" t="str">
            <v>egutmaker@arcon.org</v>
          </cell>
          <cell r="L882" t="str">
            <v>All Other:: Case Management / Health Home:: Clinic</v>
          </cell>
          <cell r="M882" t="str">
            <v>Yes</v>
          </cell>
          <cell r="R882" t="str">
            <v>NYSARC INC. ONONDAGA COUNTY CHAPTER</v>
          </cell>
          <cell r="W882" t="str">
            <v>ONONDAGA COUNTY ARC DT</v>
          </cell>
          <cell r="X882" t="str">
            <v>600 S WILBUR AVE</v>
          </cell>
          <cell r="Y882" t="str">
            <v>SYRACUSE</v>
          </cell>
          <cell r="Z882" t="str">
            <v>NY</v>
          </cell>
          <cell r="AA882" t="str">
            <v>13204-2730</v>
          </cell>
          <cell r="AB882" t="str">
            <v>MULTI-TYPE</v>
          </cell>
          <cell r="AC882" t="str">
            <v>M</v>
          </cell>
          <cell r="AD882" t="str">
            <v>No</v>
          </cell>
          <cell r="AE882" t="str">
            <v>MMIS</v>
          </cell>
          <cell r="AG882" t="str">
            <v>P</v>
          </cell>
        </row>
        <row r="883">
          <cell r="A883">
            <v>1780618280</v>
          </cell>
          <cell r="B883">
            <v>1069878</v>
          </cell>
          <cell r="C883" t="str">
            <v>Silverman, Robert K., MD</v>
          </cell>
          <cell r="D883" t="str">
            <v>E0192883</v>
          </cell>
          <cell r="E883" t="str">
            <v>SILVERMAN ROBERT KEER MD</v>
          </cell>
          <cell r="G883" t="str">
            <v>Lorraine Manzella</v>
          </cell>
          <cell r="H883" t="str">
            <v>(315) 464-6853</v>
          </cell>
          <cell r="J883" t="str">
            <v>MANZELLL@upstate.edu</v>
          </cell>
          <cell r="L883" t="str">
            <v>All Other:: Practitioner - Non-Primary Care Provider (PCP)</v>
          </cell>
          <cell r="M883" t="str">
            <v>Yes</v>
          </cell>
          <cell r="R883" t="str">
            <v>SILVERMAN ROBERT</v>
          </cell>
          <cell r="W883" t="str">
            <v>SILVERMAN ROBERT KEER MD</v>
          </cell>
          <cell r="X883" t="str">
            <v>CROUSE IRV MEM HOSP</v>
          </cell>
          <cell r="Y883" t="str">
            <v>SYRACUSE</v>
          </cell>
          <cell r="Z883" t="str">
            <v>NY</v>
          </cell>
          <cell r="AA883" t="str">
            <v>13210-1687</v>
          </cell>
          <cell r="AB883" t="str">
            <v>PHYSICIAN</v>
          </cell>
          <cell r="AC883" t="str">
            <v>M</v>
          </cell>
          <cell r="AD883" t="str">
            <v>No</v>
          </cell>
          <cell r="AE883" t="str">
            <v>MMIS</v>
          </cell>
          <cell r="AG883" t="str">
            <v>P</v>
          </cell>
        </row>
        <row r="884">
          <cell r="A884">
            <v>1285821132</v>
          </cell>
          <cell r="B884">
            <v>2990036</v>
          </cell>
          <cell r="C884" t="str">
            <v>Sima, Jody L., MD</v>
          </cell>
          <cell r="D884" t="str">
            <v>E0007585</v>
          </cell>
          <cell r="E884" t="str">
            <v>SIMA JODY</v>
          </cell>
          <cell r="G884" t="str">
            <v>Lorraine Manzella</v>
          </cell>
          <cell r="H884" t="str">
            <v>(315) 464-6853</v>
          </cell>
          <cell r="J884" t="str">
            <v>MANZELLL@upstate.edu</v>
          </cell>
          <cell r="L884" t="str">
            <v>All Other:: Practitioner - Non-Primary Care Provider (PCP)</v>
          </cell>
          <cell r="M884" t="str">
            <v>Yes</v>
          </cell>
          <cell r="R884" t="str">
            <v>SIMA JODY</v>
          </cell>
          <cell r="W884" t="str">
            <v>SIMA JODY LORRETTA MD</v>
          </cell>
          <cell r="X884" t="str">
            <v>750 E ADAMS ST</v>
          </cell>
          <cell r="Y884" t="str">
            <v>SYRACUSE</v>
          </cell>
          <cell r="Z884" t="str">
            <v>NY</v>
          </cell>
          <cell r="AA884" t="str">
            <v>13210-2342</v>
          </cell>
          <cell r="AB884" t="str">
            <v>PHYSICIAN</v>
          </cell>
          <cell r="AC884" t="str">
            <v>M</v>
          </cell>
          <cell r="AD884" t="str">
            <v>No</v>
          </cell>
          <cell r="AE884" t="str">
            <v>MMIS</v>
          </cell>
          <cell r="AF884" t="str">
            <v>UUH</v>
          </cell>
          <cell r="AG884" t="str">
            <v>P</v>
          </cell>
        </row>
        <row r="885">
          <cell r="A885">
            <v>1376537019</v>
          </cell>
          <cell r="B885">
            <v>2995453</v>
          </cell>
          <cell r="C885" t="str">
            <v>MENORAH PARK GROUP RESIDENCES SPV</v>
          </cell>
          <cell r="D885" t="str">
            <v>E0191174</v>
          </cell>
          <cell r="E885" t="str">
            <v>JEWISH HM OF CNTRL NY NON OCC</v>
          </cell>
          <cell r="G885" t="str">
            <v>Helen Clancy</v>
          </cell>
          <cell r="H885" t="str">
            <v>(315) 446-9111</v>
          </cell>
          <cell r="I885">
            <v>133</v>
          </cell>
          <cell r="J885" t="str">
            <v>hclancy@menorahparkcny.com</v>
          </cell>
          <cell r="L885" t="str">
            <v>All Other:: Nursing Home</v>
          </cell>
          <cell r="M885" t="str">
            <v>Yes</v>
          </cell>
          <cell r="R885" t="str">
            <v>JEWISH HOME OF CENTRAL NEW YORK INC.</v>
          </cell>
          <cell r="W885" t="str">
            <v>JEWISH HOME OF CENTRAL NY  INC</v>
          </cell>
          <cell r="X885" t="str">
            <v>4101 E GENESEE ST</v>
          </cell>
          <cell r="Y885" t="str">
            <v>SYRACUSE</v>
          </cell>
          <cell r="Z885" t="str">
            <v>NY</v>
          </cell>
          <cell r="AA885" t="str">
            <v>13214-2136</v>
          </cell>
          <cell r="AB885" t="str">
            <v>LONG TERM CARE FACILITY</v>
          </cell>
          <cell r="AC885" t="str">
            <v>M</v>
          </cell>
          <cell r="AD885" t="str">
            <v>No</v>
          </cell>
          <cell r="AE885" t="str">
            <v>MMIS</v>
          </cell>
          <cell r="AF885" t="str">
            <v>Menorah Park</v>
          </cell>
          <cell r="AG885" t="str">
            <v>P</v>
          </cell>
        </row>
        <row r="886">
          <cell r="A886">
            <v>1104058791</v>
          </cell>
          <cell r="B886">
            <v>3936349</v>
          </cell>
          <cell r="C886" t="str">
            <v>BOVA TRACY</v>
          </cell>
          <cell r="D886" t="str">
            <v>E0384782</v>
          </cell>
          <cell r="E886" t="str">
            <v>BOVA TRACY M</v>
          </cell>
          <cell r="G886" t="str">
            <v>Megan Kraeger</v>
          </cell>
          <cell r="H886" t="str">
            <v>(315) 338-3500</v>
          </cell>
          <cell r="J886" t="str">
            <v>mkraeger@romehospital.org</v>
          </cell>
          <cell r="L886" t="str">
            <v>All Other:: Practitioner - Non-Primary Care Provider (PCP):: Practitioner - Primary Care Provider (PCP)</v>
          </cell>
          <cell r="M886" t="str">
            <v>No</v>
          </cell>
          <cell r="R886" t="str">
            <v>BOVA TRACY</v>
          </cell>
          <cell r="W886" t="str">
            <v>BOVA TRACY M</v>
          </cell>
          <cell r="X886" t="str">
            <v>13407 STATE ROUTE 12</v>
          </cell>
          <cell r="Y886" t="str">
            <v>BOONVILLE</v>
          </cell>
          <cell r="Z886" t="str">
            <v>NY</v>
          </cell>
          <cell r="AA886" t="str">
            <v>13309-4954</v>
          </cell>
          <cell r="AB886" t="str">
            <v>PHYSICIAN</v>
          </cell>
          <cell r="AC886" t="str">
            <v>M</v>
          </cell>
          <cell r="AD886" t="str">
            <v>No</v>
          </cell>
          <cell r="AE886" t="str">
            <v>MMIS</v>
          </cell>
          <cell r="AF886" t="str">
            <v>RMH</v>
          </cell>
          <cell r="AG886" t="str">
            <v>P</v>
          </cell>
        </row>
        <row r="887">
          <cell r="A887">
            <v>1851683882</v>
          </cell>
          <cell r="C887" t="str">
            <v>ROME MEDICAL PRACTICE</v>
          </cell>
          <cell r="G887" t="str">
            <v>Mark Snyderman</v>
          </cell>
          <cell r="H887" t="str">
            <v>(315) 338-7396</v>
          </cell>
          <cell r="J887" t="str">
            <v>msnyderman@romehospital.org</v>
          </cell>
          <cell r="K887" t="str">
            <v>Other Practitioners</v>
          </cell>
          <cell r="L887" t="str">
            <v>Uncategorized</v>
          </cell>
          <cell r="M887" t="str">
            <v>No</v>
          </cell>
          <cell r="R887" t="str">
            <v>ROME MEDICAL PRACTICE</v>
          </cell>
          <cell r="S887" t="str">
            <v>1617 N JAMES ST, SUITE 800</v>
          </cell>
          <cell r="T887" t="str">
            <v>ROME</v>
          </cell>
          <cell r="U887" t="str">
            <v>NY</v>
          </cell>
          <cell r="V887">
            <v>134402852</v>
          </cell>
          <cell r="AC887" t="str">
            <v>M</v>
          </cell>
          <cell r="AD887" t="str">
            <v>No</v>
          </cell>
          <cell r="AE887" t="str">
            <v>NPI only</v>
          </cell>
          <cell r="AF887" t="str">
            <v>RMH</v>
          </cell>
          <cell r="AG887" t="str">
            <v>P</v>
          </cell>
        </row>
        <row r="888">
          <cell r="A888">
            <v>1174815534</v>
          </cell>
          <cell r="C888" t="str">
            <v>ROME MEDICAL PRACTICE</v>
          </cell>
          <cell r="G888" t="str">
            <v>Mark Snyderman</v>
          </cell>
          <cell r="H888" t="str">
            <v>(315) 338-7396</v>
          </cell>
          <cell r="J888" t="str">
            <v>msnyderman@romehospital.org</v>
          </cell>
          <cell r="K888" t="str">
            <v>Other Practitioners</v>
          </cell>
          <cell r="L888" t="str">
            <v>Uncategorized</v>
          </cell>
          <cell r="M888" t="str">
            <v>No</v>
          </cell>
          <cell r="R888" t="str">
            <v>ROME MEDICAL PRACTICE</v>
          </cell>
          <cell r="S888" t="str">
            <v>107 E CHESTNUT ST, SUITE106</v>
          </cell>
          <cell r="T888" t="str">
            <v>ROME</v>
          </cell>
          <cell r="U888" t="str">
            <v>NY</v>
          </cell>
          <cell r="V888">
            <v>134402834</v>
          </cell>
          <cell r="AC888" t="str">
            <v>M</v>
          </cell>
          <cell r="AD888" t="str">
            <v>No</v>
          </cell>
          <cell r="AE888" t="str">
            <v>NPI only</v>
          </cell>
          <cell r="AF888" t="str">
            <v>RMH</v>
          </cell>
          <cell r="AG888" t="str">
            <v>P</v>
          </cell>
        </row>
        <row r="889">
          <cell r="A889">
            <v>1205128238</v>
          </cell>
          <cell r="C889" t="str">
            <v>ROME MEDICAL PRACTICE</v>
          </cell>
          <cell r="G889" t="str">
            <v>Mark Snyderman</v>
          </cell>
          <cell r="H889" t="str">
            <v>(315) 338-7396</v>
          </cell>
          <cell r="J889" t="str">
            <v>msnyderman@romehospital.org</v>
          </cell>
          <cell r="K889" t="str">
            <v>Other Practitioners</v>
          </cell>
          <cell r="L889" t="str">
            <v>Uncategorized</v>
          </cell>
          <cell r="M889" t="str">
            <v>No</v>
          </cell>
          <cell r="R889" t="str">
            <v>ROME MEDICAL PRACTICE</v>
          </cell>
          <cell r="S889" t="str">
            <v>1617 N JAMES ST, SUITE 700</v>
          </cell>
          <cell r="T889" t="str">
            <v>ROME</v>
          </cell>
          <cell r="U889" t="str">
            <v>NY</v>
          </cell>
          <cell r="V889">
            <v>134402852</v>
          </cell>
          <cell r="AC889" t="str">
            <v>M</v>
          </cell>
          <cell r="AD889" t="str">
            <v>No</v>
          </cell>
          <cell r="AE889" t="str">
            <v>NPI only</v>
          </cell>
          <cell r="AF889" t="str">
            <v>RMH</v>
          </cell>
          <cell r="AG889" t="str">
            <v>P</v>
          </cell>
        </row>
        <row r="890">
          <cell r="A890">
            <v>1104235274</v>
          </cell>
          <cell r="B890">
            <v>3997431</v>
          </cell>
          <cell r="C890" t="str">
            <v>SAMPO LINDSEY</v>
          </cell>
          <cell r="D890" t="str">
            <v>E0391112</v>
          </cell>
          <cell r="E890" t="str">
            <v>SAMPO LINDSEY</v>
          </cell>
          <cell r="G890" t="str">
            <v>Mark Snyderman</v>
          </cell>
          <cell r="H890" t="str">
            <v>(315) 338-7396</v>
          </cell>
          <cell r="J890" t="str">
            <v>msnyderman@romehospital.org</v>
          </cell>
          <cell r="L890" t="str">
            <v>Practitioner - Non-Primary Care Provider (PCP)</v>
          </cell>
          <cell r="M890" t="str">
            <v>No</v>
          </cell>
          <cell r="R890" t="str">
            <v>SAMPO LINDSEY</v>
          </cell>
          <cell r="W890" t="str">
            <v>SAMPO LINDSEY ANN</v>
          </cell>
          <cell r="X890" t="str">
            <v>267 HILL RD STE 300</v>
          </cell>
          <cell r="Y890" t="str">
            <v>ROME</v>
          </cell>
          <cell r="Z890" t="str">
            <v>NY</v>
          </cell>
          <cell r="AA890" t="str">
            <v>13441-4239</v>
          </cell>
          <cell r="AB890" t="str">
            <v>PHYSICIAN</v>
          </cell>
          <cell r="AC890" t="str">
            <v>M</v>
          </cell>
          <cell r="AD890" t="str">
            <v>No</v>
          </cell>
          <cell r="AE890" t="str">
            <v>MMIS</v>
          </cell>
          <cell r="AF890" t="str">
            <v>RMH</v>
          </cell>
          <cell r="AG890" t="str">
            <v>P</v>
          </cell>
        </row>
        <row r="891">
          <cell r="A891">
            <v>1700865581</v>
          </cell>
          <cell r="B891">
            <v>2592854</v>
          </cell>
          <cell r="C891" t="str">
            <v>Jeffrey Hughes, MD</v>
          </cell>
          <cell r="D891" t="str">
            <v>E0040871</v>
          </cell>
          <cell r="E891" t="str">
            <v>HUGHES JEFFREY</v>
          </cell>
          <cell r="G891" t="str">
            <v>Kim Dynka</v>
          </cell>
          <cell r="H891" t="str">
            <v>(315) 638-1950</v>
          </cell>
          <cell r="J891" t="str">
            <v xml:space="preserve">kdynka@prldocs.com </v>
          </cell>
          <cell r="L891" t="str">
            <v>All Other:: Practitioner - Primary Care Provider (PCP)</v>
          </cell>
          <cell r="M891" t="str">
            <v>No</v>
          </cell>
          <cell r="R891" t="str">
            <v>HUGHES JEFFREY</v>
          </cell>
          <cell r="W891" t="str">
            <v>HUGHES JEFFREY</v>
          </cell>
          <cell r="X891" t="str">
            <v>55 E GENESEE ST</v>
          </cell>
          <cell r="Y891" t="str">
            <v>BALDWINSVILLE</v>
          </cell>
          <cell r="Z891" t="str">
            <v>NY</v>
          </cell>
          <cell r="AA891" t="str">
            <v>13027-2619</v>
          </cell>
          <cell r="AB891" t="str">
            <v>PHYSICIAN</v>
          </cell>
          <cell r="AC891" t="str">
            <v>M</v>
          </cell>
          <cell r="AD891" t="str">
            <v>No</v>
          </cell>
          <cell r="AE891" t="str">
            <v>MMIS</v>
          </cell>
          <cell r="AF891" t="str">
            <v>FCMG</v>
          </cell>
          <cell r="AG891" t="str">
            <v>P</v>
          </cell>
        </row>
        <row r="892">
          <cell r="A892">
            <v>1659322154</v>
          </cell>
          <cell r="B892">
            <v>2784458</v>
          </cell>
          <cell r="C892" t="str">
            <v>Jeffrey Wike, MD</v>
          </cell>
          <cell r="D892" t="str">
            <v>E0021747</v>
          </cell>
          <cell r="E892" t="str">
            <v>WIKE JEFFREY W MD</v>
          </cell>
          <cell r="G892" t="str">
            <v>Kim Dynka</v>
          </cell>
          <cell r="H892" t="str">
            <v>(315) 689-1833</v>
          </cell>
          <cell r="J892" t="str">
            <v xml:space="preserve">kdynka@prldocs.com </v>
          </cell>
          <cell r="L892" t="str">
            <v>All Other:: Practitioner - Primary Care Provider (PCP)</v>
          </cell>
          <cell r="M892" t="str">
            <v>No</v>
          </cell>
          <cell r="R892" t="str">
            <v>WIKE JEFFREY DR.</v>
          </cell>
          <cell r="W892" t="str">
            <v>WIKE JEFFREY W MD</v>
          </cell>
          <cell r="X892" t="str">
            <v>5566 JORDAN RD</v>
          </cell>
          <cell r="Y892" t="str">
            <v>ELBRIDGE</v>
          </cell>
          <cell r="Z892" t="str">
            <v>NY</v>
          </cell>
          <cell r="AA892" t="str">
            <v>13060-9617</v>
          </cell>
          <cell r="AB892" t="str">
            <v>PHYSICIAN</v>
          </cell>
          <cell r="AC892" t="str">
            <v>M</v>
          </cell>
          <cell r="AD892" t="str">
            <v>No</v>
          </cell>
          <cell r="AE892" t="str">
            <v>MMIS</v>
          </cell>
          <cell r="AF892" t="str">
            <v>FCMG</v>
          </cell>
          <cell r="AG892" t="str">
            <v>P</v>
          </cell>
        </row>
        <row r="893">
          <cell r="A893">
            <v>1386604858</v>
          </cell>
          <cell r="B893">
            <v>1976530</v>
          </cell>
          <cell r="C893" t="str">
            <v>Jennie Brown</v>
          </cell>
          <cell r="D893" t="str">
            <v>E0102403</v>
          </cell>
          <cell r="E893" t="str">
            <v>BROWN JENNIE LYNN MD</v>
          </cell>
          <cell r="G893" t="str">
            <v>Derrick Murry</v>
          </cell>
          <cell r="H893" t="str">
            <v>(315) 452-2828</v>
          </cell>
          <cell r="J893" t="str">
            <v>Derrick.Murry@sjphysicians.org</v>
          </cell>
          <cell r="L893" t="str">
            <v>All Other:: Practitioner - Primary Care Provider (PCP)</v>
          </cell>
          <cell r="M893" t="str">
            <v>No</v>
          </cell>
          <cell r="R893" t="str">
            <v>BROWN JENNIE</v>
          </cell>
          <cell r="W893" t="str">
            <v>BROWN JENNIE</v>
          </cell>
          <cell r="X893" t="str">
            <v>5100 W TAFT RD STE 1D</v>
          </cell>
          <cell r="Y893" t="str">
            <v>LIVERPOOL</v>
          </cell>
          <cell r="Z893" t="str">
            <v>NY</v>
          </cell>
          <cell r="AA893" t="str">
            <v>13088-3808</v>
          </cell>
          <cell r="AB893" t="str">
            <v>PHYSICIAN</v>
          </cell>
          <cell r="AC893" t="str">
            <v>M</v>
          </cell>
          <cell r="AD893" t="str">
            <v>No</v>
          </cell>
          <cell r="AE893" t="str">
            <v>MMIS</v>
          </cell>
          <cell r="AG893" t="str">
            <v>P</v>
          </cell>
        </row>
        <row r="894">
          <cell r="A894">
            <v>1619302619</v>
          </cell>
          <cell r="B894">
            <v>3727075</v>
          </cell>
          <cell r="C894" t="str">
            <v>Jennie Doane, NP</v>
          </cell>
          <cell r="D894" t="str">
            <v>E0363311</v>
          </cell>
          <cell r="E894" t="str">
            <v>DOANE JENNIE M</v>
          </cell>
          <cell r="G894" t="str">
            <v>Kim Dynka</v>
          </cell>
          <cell r="H894" t="str">
            <v>(315) 469-3373</v>
          </cell>
          <cell r="J894" t="str">
            <v xml:space="preserve">kdynka@prldocs.com </v>
          </cell>
          <cell r="L894" t="str">
            <v>All Other:: Practitioner - Primary Care Provider (PCP)</v>
          </cell>
          <cell r="M894" t="str">
            <v>No</v>
          </cell>
          <cell r="R894" t="str">
            <v>DOANE JENNIE MRS.</v>
          </cell>
          <cell r="W894" t="str">
            <v>DOANE JENNIE M</v>
          </cell>
          <cell r="X894" t="str">
            <v>100 INTREPID LN</v>
          </cell>
          <cell r="Y894" t="str">
            <v>SYRACUSE</v>
          </cell>
          <cell r="Z894" t="str">
            <v>NY</v>
          </cell>
          <cell r="AA894" t="str">
            <v>13205-2546</v>
          </cell>
          <cell r="AB894" t="str">
            <v>PHYSICIAN</v>
          </cell>
          <cell r="AC894" t="str">
            <v>M</v>
          </cell>
          <cell r="AD894" t="str">
            <v>No</v>
          </cell>
          <cell r="AE894" t="str">
            <v>MMIS</v>
          </cell>
          <cell r="AF894" t="str">
            <v>FCMG</v>
          </cell>
          <cell r="AG894" t="str">
            <v>P</v>
          </cell>
        </row>
        <row r="895">
          <cell r="A895">
            <v>1699720458</v>
          </cell>
          <cell r="B895">
            <v>3404684</v>
          </cell>
          <cell r="C895" t="str">
            <v>Wani, Lubna B, MD</v>
          </cell>
          <cell r="D895" t="str">
            <v>E0328333</v>
          </cell>
          <cell r="E895" t="str">
            <v>WANI LUBNA</v>
          </cell>
          <cell r="G895" t="str">
            <v>Lorraine Manzella</v>
          </cell>
          <cell r="H895" t="str">
            <v>(315) 464-6853</v>
          </cell>
          <cell r="J895" t="str">
            <v>MANZELLL@upstate.edu</v>
          </cell>
          <cell r="L895" t="str">
            <v>All Other:: Practitioner - Primary Care Provider (PCP)</v>
          </cell>
          <cell r="M895" t="str">
            <v>Yes</v>
          </cell>
          <cell r="R895" t="str">
            <v>WANI LUBNA</v>
          </cell>
          <cell r="W895" t="str">
            <v>WANI LUBNA BASHIR</v>
          </cell>
          <cell r="X895" t="str">
            <v>550 HARRISON ST STE 200</v>
          </cell>
          <cell r="Y895" t="str">
            <v>SYRACUSE</v>
          </cell>
          <cell r="Z895" t="str">
            <v>NY</v>
          </cell>
          <cell r="AA895" t="str">
            <v>13202-3064</v>
          </cell>
          <cell r="AB895" t="str">
            <v>PHYSICIAN</v>
          </cell>
          <cell r="AC895" t="str">
            <v>M</v>
          </cell>
          <cell r="AD895" t="str">
            <v>No</v>
          </cell>
          <cell r="AE895" t="str">
            <v>MMIS</v>
          </cell>
          <cell r="AF895" t="str">
            <v>UUH</v>
          </cell>
          <cell r="AG895" t="str">
            <v>P</v>
          </cell>
        </row>
        <row r="896">
          <cell r="A896">
            <v>1427086198</v>
          </cell>
          <cell r="B896">
            <v>2780312</v>
          </cell>
          <cell r="C896" t="str">
            <v>Ward, Claudine T., MD</v>
          </cell>
          <cell r="D896" t="str">
            <v>E0022161</v>
          </cell>
          <cell r="E896" t="str">
            <v>WARD CLAUDINE ABELLERA TINIO MD</v>
          </cell>
          <cell r="G896" t="str">
            <v>Lorraine Manzella</v>
          </cell>
          <cell r="H896" t="str">
            <v>(315) 464-6853</v>
          </cell>
          <cell r="J896" t="str">
            <v>MANZELLL@upstate.edu</v>
          </cell>
          <cell r="L896" t="str">
            <v>Practitioner - Non-Primary Care Provider (PCP)</v>
          </cell>
          <cell r="M896" t="str">
            <v>Yes</v>
          </cell>
          <cell r="R896" t="str">
            <v>WARD CLAUDINE</v>
          </cell>
          <cell r="W896" t="str">
            <v>WARD CLAUDINE ABELLERA TINIO MD</v>
          </cell>
          <cell r="X896" t="str">
            <v>750 E ADAMS ST</v>
          </cell>
          <cell r="Y896" t="str">
            <v>SYRACUSE</v>
          </cell>
          <cell r="Z896" t="str">
            <v>NY</v>
          </cell>
          <cell r="AA896" t="str">
            <v>13210-2342</v>
          </cell>
          <cell r="AB896" t="str">
            <v>PHYSICIAN</v>
          </cell>
          <cell r="AC896" t="str">
            <v>M</v>
          </cell>
          <cell r="AD896" t="str">
            <v>No</v>
          </cell>
          <cell r="AE896" t="str">
            <v>MMIS</v>
          </cell>
          <cell r="AG896" t="str">
            <v>P</v>
          </cell>
        </row>
        <row r="897">
          <cell r="A897">
            <v>1639169048</v>
          </cell>
          <cell r="B897">
            <v>1242759</v>
          </cell>
          <cell r="C897" t="str">
            <v>Warfel, Mark Dr.</v>
          </cell>
          <cell r="D897" t="str">
            <v>E0175629</v>
          </cell>
          <cell r="E897" t="str">
            <v>WARFEL MARK E DO</v>
          </cell>
          <cell r="G897" t="str">
            <v>Warfel, Mark Dr.</v>
          </cell>
          <cell r="H897" t="str">
            <v>(315) 797-2398</v>
          </cell>
          <cell r="J897" t="str">
            <v>lsawicki@stemc.org</v>
          </cell>
          <cell r="L897" t="str">
            <v>All Other:: Practitioner - Primary Care Provider (PCP)</v>
          </cell>
          <cell r="M897" t="str">
            <v>Yes</v>
          </cell>
          <cell r="R897" t="str">
            <v>WARFEL MARK</v>
          </cell>
          <cell r="W897" t="str">
            <v>WARFEL MARK E DO</v>
          </cell>
          <cell r="X897" t="str">
            <v>120 HOBART ST</v>
          </cell>
          <cell r="Y897" t="str">
            <v>UTICA</v>
          </cell>
          <cell r="Z897" t="str">
            <v>NY</v>
          </cell>
          <cell r="AA897" t="str">
            <v>13501-4308</v>
          </cell>
          <cell r="AB897" t="str">
            <v>PHYSICIAN</v>
          </cell>
          <cell r="AC897" t="str">
            <v>M</v>
          </cell>
          <cell r="AD897" t="str">
            <v>No</v>
          </cell>
          <cell r="AE897" t="str">
            <v>MMIS</v>
          </cell>
          <cell r="AF897" t="str">
            <v>SEMC</v>
          </cell>
          <cell r="AG897" t="str">
            <v>P</v>
          </cell>
        </row>
        <row r="898">
          <cell r="A898">
            <v>1538327390</v>
          </cell>
          <cell r="B898">
            <v>3560267</v>
          </cell>
          <cell r="C898" t="str">
            <v>Warren, Lesli E., CNM</v>
          </cell>
          <cell r="D898" t="str">
            <v>E0346045</v>
          </cell>
          <cell r="E898" t="str">
            <v>WARREN LESLI E</v>
          </cell>
          <cell r="G898" t="str">
            <v>Lorraine Manzella</v>
          </cell>
          <cell r="H898" t="str">
            <v>(315) 464-6853</v>
          </cell>
          <cell r="J898" t="str">
            <v>MANZELLL@upstate.edu</v>
          </cell>
          <cell r="L898" t="str">
            <v>All Other:: Practitioner - Non-Primary Care Provider (PCP)</v>
          </cell>
          <cell r="M898" t="str">
            <v>Yes</v>
          </cell>
          <cell r="R898" t="str">
            <v>WARREN LESLI MS.</v>
          </cell>
          <cell r="W898" t="str">
            <v>WARREN LESLI E</v>
          </cell>
          <cell r="X898" t="str">
            <v>90 PRESIDENTIAL PLZ FL 3</v>
          </cell>
          <cell r="Y898" t="str">
            <v>SYRACUSE</v>
          </cell>
          <cell r="Z898" t="str">
            <v>NY</v>
          </cell>
          <cell r="AA898" t="str">
            <v>13202-2240</v>
          </cell>
          <cell r="AB898" t="str">
            <v>NURSE</v>
          </cell>
          <cell r="AC898" t="str">
            <v>M</v>
          </cell>
          <cell r="AD898" t="str">
            <v>No</v>
          </cell>
          <cell r="AE898" t="str">
            <v>MMIS</v>
          </cell>
          <cell r="AF898" t="str">
            <v>UUH</v>
          </cell>
          <cell r="AG898" t="str">
            <v>P</v>
          </cell>
        </row>
        <row r="899">
          <cell r="A899">
            <v>1750318531</v>
          </cell>
          <cell r="B899">
            <v>1156330</v>
          </cell>
          <cell r="C899" t="str">
            <v>Weber, Robert J., MD</v>
          </cell>
          <cell r="D899" t="str">
            <v>E0184251</v>
          </cell>
          <cell r="E899" t="str">
            <v>WEBER ROBERT J MD</v>
          </cell>
          <cell r="G899" t="str">
            <v>Lorraine Manzella</v>
          </cell>
          <cell r="H899" t="str">
            <v>(315) 464-6853</v>
          </cell>
          <cell r="J899" t="str">
            <v>MANZELLL@upstate.edu</v>
          </cell>
          <cell r="L899" t="str">
            <v>Practitioner - Non-Primary Care Provider (PCP)</v>
          </cell>
          <cell r="M899" t="str">
            <v>No</v>
          </cell>
          <cell r="R899" t="str">
            <v>WEBER ROBERT</v>
          </cell>
          <cell r="W899" t="str">
            <v>WEBER ROBERT J MD</v>
          </cell>
          <cell r="X899" t="str">
            <v>PH Y</v>
          </cell>
          <cell r="Y899" t="str">
            <v>SYRACUSE</v>
          </cell>
          <cell r="Z899" t="str">
            <v>NY</v>
          </cell>
          <cell r="AA899" t="str">
            <v>13210-2342</v>
          </cell>
          <cell r="AB899" t="str">
            <v>PHYSICIAN</v>
          </cell>
          <cell r="AC899" t="str">
            <v>M</v>
          </cell>
          <cell r="AD899" t="str">
            <v>No</v>
          </cell>
          <cell r="AE899" t="str">
            <v>MMIS</v>
          </cell>
          <cell r="AG899" t="str">
            <v>P</v>
          </cell>
        </row>
        <row r="900">
          <cell r="A900">
            <v>1093971368</v>
          </cell>
          <cell r="B900">
            <v>3233516</v>
          </cell>
          <cell r="C900" t="str">
            <v>Weidman, Thomas K., MD</v>
          </cell>
          <cell r="D900" t="str">
            <v>E0308181</v>
          </cell>
          <cell r="E900" t="str">
            <v>WEIDMAN THOMAS KEITH</v>
          </cell>
          <cell r="G900" t="str">
            <v>Lorraine Manzella</v>
          </cell>
          <cell r="H900" t="str">
            <v>(315) 464-6853</v>
          </cell>
          <cell r="J900" t="str">
            <v>MANZELLL@upstate.edu</v>
          </cell>
          <cell r="L900" t="str">
            <v>All Other:: Practitioner - Non-Primary Care Provider (PCP)</v>
          </cell>
          <cell r="M900" t="str">
            <v>No</v>
          </cell>
          <cell r="R900" t="str">
            <v>WEIDMAN THOMAS</v>
          </cell>
          <cell r="W900" t="str">
            <v>WEIDMAN THOMAS KEITH</v>
          </cell>
          <cell r="X900" t="str">
            <v>750 E ADAMS ST</v>
          </cell>
          <cell r="Y900" t="str">
            <v>SYRACUSE</v>
          </cell>
          <cell r="Z900" t="str">
            <v>NY</v>
          </cell>
          <cell r="AA900" t="str">
            <v>13210-2342</v>
          </cell>
          <cell r="AB900" t="str">
            <v>PHYSICIAN</v>
          </cell>
          <cell r="AC900" t="str">
            <v>M</v>
          </cell>
          <cell r="AD900" t="str">
            <v>No</v>
          </cell>
          <cell r="AE900" t="str">
            <v>MMIS</v>
          </cell>
          <cell r="AF900" t="str">
            <v>UUH</v>
          </cell>
          <cell r="AG900" t="str">
            <v>P</v>
          </cell>
        </row>
        <row r="901">
          <cell r="A901">
            <v>1760410864</v>
          </cell>
          <cell r="B901">
            <v>555037</v>
          </cell>
          <cell r="C901" t="str">
            <v>Weinberger, Howard L., MD</v>
          </cell>
          <cell r="D901" t="str">
            <v>E0244164</v>
          </cell>
          <cell r="E901" t="str">
            <v>WEINBERGER HOWARD L        MD</v>
          </cell>
          <cell r="G901" t="str">
            <v>Lorraine Manzella</v>
          </cell>
          <cell r="H901" t="str">
            <v>(315) 464-6853</v>
          </cell>
          <cell r="J901" t="str">
            <v>MANZELLL@upstate.edu</v>
          </cell>
          <cell r="L901" t="str">
            <v>All Other:: Practitioner - Primary Care Provider (PCP)</v>
          </cell>
          <cell r="M901" t="str">
            <v>Yes</v>
          </cell>
          <cell r="R901" t="str">
            <v>WEINBERGER HOWARD</v>
          </cell>
          <cell r="W901" t="str">
            <v>WEINBERGER HOWARD L        MD</v>
          </cell>
          <cell r="X901" t="str">
            <v>UPSTATE MED CTR</v>
          </cell>
          <cell r="Y901" t="str">
            <v>SYRACUSE</v>
          </cell>
          <cell r="Z901" t="str">
            <v>NY</v>
          </cell>
          <cell r="AA901" t="str">
            <v>13210-2342</v>
          </cell>
          <cell r="AB901" t="str">
            <v>PHYSICIAN</v>
          </cell>
          <cell r="AC901" t="str">
            <v>M</v>
          </cell>
          <cell r="AD901" t="str">
            <v>No</v>
          </cell>
          <cell r="AE901" t="str">
            <v>MMIS</v>
          </cell>
          <cell r="AF901" t="str">
            <v>UUH</v>
          </cell>
          <cell r="AG901" t="str">
            <v>P</v>
          </cell>
        </row>
        <row r="902">
          <cell r="A902">
            <v>1043240468</v>
          </cell>
          <cell r="B902">
            <v>494308</v>
          </cell>
          <cell r="C902" t="str">
            <v>Weiner, Leonard B., MD</v>
          </cell>
          <cell r="D902" t="str">
            <v>E0250225</v>
          </cell>
          <cell r="E902" t="str">
            <v>WEINER LEONARD B MD</v>
          </cell>
          <cell r="G902" t="str">
            <v>Lorraine Manzella</v>
          </cell>
          <cell r="H902" t="str">
            <v>(315) 464-6853</v>
          </cell>
          <cell r="J902" t="str">
            <v>MANZELLL@upstate.edu</v>
          </cell>
          <cell r="L902" t="str">
            <v>All Other:: Practitioner - Non-Primary Care Provider (PCP)</v>
          </cell>
          <cell r="M902" t="str">
            <v>Yes</v>
          </cell>
          <cell r="R902" t="str">
            <v>WEINER LEONARD</v>
          </cell>
          <cell r="W902" t="str">
            <v>WEINER LEONARD B MD</v>
          </cell>
          <cell r="X902" t="str">
            <v>RM 5508</v>
          </cell>
          <cell r="Y902" t="str">
            <v>SYRACUSE</v>
          </cell>
          <cell r="Z902" t="str">
            <v>NY</v>
          </cell>
          <cell r="AA902" t="str">
            <v>13210-2342</v>
          </cell>
          <cell r="AB902" t="str">
            <v>PHYSICIAN</v>
          </cell>
          <cell r="AC902" t="str">
            <v>M</v>
          </cell>
          <cell r="AD902" t="str">
            <v>No</v>
          </cell>
          <cell r="AE902" t="str">
            <v>MMIS</v>
          </cell>
          <cell r="AF902" t="str">
            <v>UUH</v>
          </cell>
          <cell r="AG902" t="str">
            <v>P</v>
          </cell>
        </row>
        <row r="903">
          <cell r="A903">
            <v>1831132752</v>
          </cell>
          <cell r="B903">
            <v>986741</v>
          </cell>
          <cell r="C903" t="str">
            <v>Weinstock, Ruth S., MD</v>
          </cell>
          <cell r="D903" t="str">
            <v>E0201123</v>
          </cell>
          <cell r="E903" t="str">
            <v>WEINSTOCK RUTH S           MD</v>
          </cell>
          <cell r="G903" t="str">
            <v>Lorraine Manzella</v>
          </cell>
          <cell r="H903" t="str">
            <v>(315) 464-6853</v>
          </cell>
          <cell r="J903" t="str">
            <v>MANZELLL@upstate.edu</v>
          </cell>
          <cell r="L903" t="str">
            <v>All Other:: Practitioner - Non-Primary Care Provider (PCP)</v>
          </cell>
          <cell r="M903" t="str">
            <v>No</v>
          </cell>
          <cell r="R903" t="str">
            <v>WEINSTOCK RUTH</v>
          </cell>
          <cell r="W903" t="str">
            <v>WEINSTOCK RUTH S</v>
          </cell>
          <cell r="X903" t="str">
            <v>MEDICAL SERVICE MEDI</v>
          </cell>
          <cell r="Y903" t="str">
            <v>SYRACUSE</v>
          </cell>
          <cell r="Z903" t="str">
            <v>NY</v>
          </cell>
          <cell r="AA903" t="str">
            <v>13210-2342</v>
          </cell>
          <cell r="AB903" t="str">
            <v>PHYSICIAN</v>
          </cell>
          <cell r="AC903" t="str">
            <v>M</v>
          </cell>
          <cell r="AD903" t="str">
            <v>No</v>
          </cell>
          <cell r="AE903" t="str">
            <v>MMIS</v>
          </cell>
          <cell r="AF903" t="str">
            <v>UUH</v>
          </cell>
          <cell r="AG903" t="str">
            <v>P</v>
          </cell>
        </row>
        <row r="904">
          <cell r="A904">
            <v>1508957507</v>
          </cell>
          <cell r="B904">
            <v>1076719</v>
          </cell>
          <cell r="C904" t="str">
            <v>Weisenthal, Robert W., MD</v>
          </cell>
          <cell r="D904" t="str">
            <v>E0192199</v>
          </cell>
          <cell r="E904" t="str">
            <v>WEISENTHAL ROBERT WILLIAM MD</v>
          </cell>
          <cell r="G904" t="str">
            <v>Lorraine Manzella</v>
          </cell>
          <cell r="H904" t="str">
            <v>(315) 464-6853</v>
          </cell>
          <cell r="J904" t="str">
            <v>MANZELLL@upstate.edu</v>
          </cell>
          <cell r="L904" t="str">
            <v>All Other:: Practitioner - Non-Primary Care Provider (PCP)</v>
          </cell>
          <cell r="M904" t="str">
            <v>No</v>
          </cell>
          <cell r="R904" t="str">
            <v>WEISENTHAL ROBERT DR.</v>
          </cell>
          <cell r="W904" t="str">
            <v>WEISENTHAL ROBERT WILLIAM MD</v>
          </cell>
          <cell r="X904" t="str">
            <v>5770 COMMONS PARK</v>
          </cell>
          <cell r="Y904" t="str">
            <v>DEWITT</v>
          </cell>
          <cell r="Z904" t="str">
            <v>NY</v>
          </cell>
          <cell r="AA904">
            <v>13214</v>
          </cell>
          <cell r="AB904" t="str">
            <v>PHYSICIAN</v>
          </cell>
          <cell r="AC904" t="str">
            <v>M</v>
          </cell>
          <cell r="AD904" t="str">
            <v>No</v>
          </cell>
          <cell r="AE904" t="str">
            <v>MMIS</v>
          </cell>
          <cell r="AF904" t="str">
            <v>UUH</v>
          </cell>
          <cell r="AG904" t="str">
            <v>P</v>
          </cell>
        </row>
        <row r="905">
          <cell r="A905">
            <v>1881767085</v>
          </cell>
          <cell r="B905">
            <v>353131</v>
          </cell>
          <cell r="C905" t="str">
            <v>Betsy Ross Nursing Home and Rehab</v>
          </cell>
          <cell r="D905" t="str">
            <v>E0263855</v>
          </cell>
          <cell r="E905" t="str">
            <v>BETSY ROSS REHAB CENTER INC</v>
          </cell>
          <cell r="G905" t="str">
            <v>Brian Chamberlin</v>
          </cell>
          <cell r="H905" t="str">
            <v>(315) 339-2220</v>
          </cell>
          <cell r="J905" t="str">
            <v>b.chamberlin1@aol.com</v>
          </cell>
          <cell r="L905" t="str">
            <v>All Other:: Nursing Home</v>
          </cell>
          <cell r="M905" t="str">
            <v>Yes</v>
          </cell>
          <cell r="R905" t="str">
            <v>BETSY ROSS REHABILITATION CENTER</v>
          </cell>
          <cell r="W905" t="str">
            <v>BETSY ROSS REHAB CENTER INC</v>
          </cell>
          <cell r="X905" t="str">
            <v>1 ELSIE ST</v>
          </cell>
          <cell r="Y905" t="str">
            <v>ROME</v>
          </cell>
          <cell r="Z905" t="str">
            <v>NY</v>
          </cell>
          <cell r="AA905" t="str">
            <v>13440-2556</v>
          </cell>
          <cell r="AB905" t="str">
            <v>LONG TERM CARE FACILITY</v>
          </cell>
          <cell r="AC905" t="str">
            <v>M</v>
          </cell>
          <cell r="AD905" t="str">
            <v>No</v>
          </cell>
          <cell r="AE905" t="str">
            <v>MMIS</v>
          </cell>
          <cell r="AG905" t="str">
            <v>P</v>
          </cell>
        </row>
        <row r="906">
          <cell r="A906">
            <v>1215028055</v>
          </cell>
          <cell r="B906">
            <v>3966474</v>
          </cell>
          <cell r="C906" t="str">
            <v>Port City Family Medicine</v>
          </cell>
          <cell r="D906" t="str">
            <v>E0379211</v>
          </cell>
          <cell r="E906" t="str">
            <v>PORT CITY FAMILY MEDICINE PC INC</v>
          </cell>
          <cell r="G906" t="str">
            <v>Matthew Liepke</v>
          </cell>
          <cell r="H906" t="str">
            <v>(315) 343-6974</v>
          </cell>
          <cell r="L906" t="str">
            <v>All Other</v>
          </cell>
          <cell r="M906" t="str">
            <v>No</v>
          </cell>
          <cell r="R906" t="str">
            <v>PORT CITY FAMILY MEDICINE P.C. INC</v>
          </cell>
          <cell r="W906" t="str">
            <v>PORT CITY FAMILY MEDICINE PC INC</v>
          </cell>
          <cell r="X906" t="str">
            <v>33 E SCHUYLER ST</v>
          </cell>
          <cell r="Y906" t="str">
            <v>OSWEGO</v>
          </cell>
          <cell r="Z906" t="str">
            <v>NY</v>
          </cell>
          <cell r="AA906" t="str">
            <v>13126-1161</v>
          </cell>
          <cell r="AB906" t="str">
            <v>PHYSICIANS GROUP</v>
          </cell>
          <cell r="AC906" t="str">
            <v>M</v>
          </cell>
          <cell r="AD906" t="str">
            <v>No</v>
          </cell>
          <cell r="AE906" t="str">
            <v>MMIS</v>
          </cell>
          <cell r="AG906" t="str">
            <v>P</v>
          </cell>
        </row>
        <row r="907">
          <cell r="A907">
            <v>1487913166</v>
          </cell>
          <cell r="B907">
            <v>3657485</v>
          </cell>
          <cell r="C907" t="str">
            <v>Christian Health Service of Syracuse</v>
          </cell>
          <cell r="D907" t="str">
            <v>E0356096</v>
          </cell>
          <cell r="E907" t="str">
            <v>CHRISTIAN HEALTH SERVICE OF SYRACUS</v>
          </cell>
          <cell r="G907" t="str">
            <v>R. Eugene Bailey, MD</v>
          </cell>
          <cell r="H907" t="str">
            <v>(315) 247-3972</v>
          </cell>
          <cell r="J907" t="str">
            <v>baileye92@gmail.com</v>
          </cell>
          <cell r="L907" t="str">
            <v>All Other:: Clinic</v>
          </cell>
          <cell r="M907" t="str">
            <v>No</v>
          </cell>
          <cell r="R907" t="str">
            <v>CHRISTIAN HEALTH SERVICE OF SYRACUSE INC</v>
          </cell>
          <cell r="W907" t="str">
            <v>CHRISTIAN HEALTH SERVICE OF SYRACUS</v>
          </cell>
          <cell r="X907" t="str">
            <v>3200 BURNET AVE</v>
          </cell>
          <cell r="Y907" t="str">
            <v>SYRACUSE</v>
          </cell>
          <cell r="Z907" t="str">
            <v>NY</v>
          </cell>
          <cell r="AA907" t="str">
            <v>13206-2424</v>
          </cell>
          <cell r="AB907" t="str">
            <v>DIAGNOSTIC AND TREATMENT CENTER</v>
          </cell>
          <cell r="AC907" t="str">
            <v>M</v>
          </cell>
          <cell r="AD907" t="str">
            <v>No</v>
          </cell>
          <cell r="AE907" t="str">
            <v>MMIS</v>
          </cell>
          <cell r="AF907" t="str">
            <v>CHS</v>
          </cell>
          <cell r="AG907" t="str">
            <v>P</v>
          </cell>
        </row>
        <row r="908">
          <cell r="A908">
            <v>1265455968</v>
          </cell>
          <cell r="B908">
            <v>1345477</v>
          </cell>
          <cell r="C908" t="str">
            <v>Cherrick, Irene, MD</v>
          </cell>
          <cell r="D908" t="str">
            <v>E0165397</v>
          </cell>
          <cell r="E908" t="str">
            <v>CHERRICK IRENE MD</v>
          </cell>
          <cell r="G908" t="str">
            <v>Lorraine Manzella</v>
          </cell>
          <cell r="H908" t="str">
            <v>(315) 464-6853</v>
          </cell>
          <cell r="J908" t="str">
            <v>MANZELLL@upstate.edu</v>
          </cell>
          <cell r="L908" t="str">
            <v>All Other:: Practitioner - Non-Primary Care Provider (PCP)</v>
          </cell>
          <cell r="M908" t="str">
            <v>Yes</v>
          </cell>
          <cell r="R908" t="str">
            <v>CHERRICK IRENE</v>
          </cell>
          <cell r="W908" t="str">
            <v>CHERRICK IRENE MD</v>
          </cell>
          <cell r="X908" t="str">
            <v>RM 5508</v>
          </cell>
          <cell r="Y908" t="str">
            <v>SYRACUSE</v>
          </cell>
          <cell r="Z908" t="str">
            <v>NY</v>
          </cell>
          <cell r="AA908" t="str">
            <v>13210-2342</v>
          </cell>
          <cell r="AB908" t="str">
            <v>PHYSICIAN</v>
          </cell>
          <cell r="AC908" t="str">
            <v>M</v>
          </cell>
          <cell r="AD908" t="str">
            <v>No</v>
          </cell>
          <cell r="AE908" t="str">
            <v>MMIS</v>
          </cell>
          <cell r="AF908" t="str">
            <v>UUH</v>
          </cell>
          <cell r="AG908" t="str">
            <v>P</v>
          </cell>
        </row>
        <row r="909">
          <cell r="A909">
            <v>1548419351</v>
          </cell>
          <cell r="B909">
            <v>3152614</v>
          </cell>
          <cell r="C909" t="str">
            <v>Kathleen McDonnell, NP</v>
          </cell>
          <cell r="D909" t="str">
            <v>E0299039</v>
          </cell>
          <cell r="E909" t="str">
            <v>DENISE MARIE LOUGEE</v>
          </cell>
          <cell r="G909" t="str">
            <v>Kim Dynka</v>
          </cell>
          <cell r="H909" t="str">
            <v>(315) 218-7020</v>
          </cell>
          <cell r="J909" t="str">
            <v xml:space="preserve">kdynka@prldocs.com </v>
          </cell>
          <cell r="L909" t="str">
            <v>All Other:: Practitioner - Non-Primary Care Provider (PCP)</v>
          </cell>
          <cell r="M909" t="str">
            <v>No</v>
          </cell>
          <cell r="R909" t="str">
            <v>LOUGEE DENISE</v>
          </cell>
          <cell r="W909" t="str">
            <v>LOUGEE DENISE MARIE</v>
          </cell>
          <cell r="X909" t="str">
            <v>138 E GENESEE ST</v>
          </cell>
          <cell r="Y909" t="str">
            <v>BALDWINSVILLE</v>
          </cell>
          <cell r="Z909" t="str">
            <v>NY</v>
          </cell>
          <cell r="AA909" t="str">
            <v>13027-5557</v>
          </cell>
          <cell r="AB909" t="str">
            <v>PHYSICIAN</v>
          </cell>
          <cell r="AC909" t="str">
            <v>M</v>
          </cell>
          <cell r="AD909" t="str">
            <v>No</v>
          </cell>
          <cell r="AE909" t="str">
            <v>MMIS</v>
          </cell>
          <cell r="AF909" t="str">
            <v>FCMG</v>
          </cell>
          <cell r="AG909" t="str">
            <v>P</v>
          </cell>
        </row>
        <row r="910">
          <cell r="A910">
            <v>1144290354</v>
          </cell>
          <cell r="B910">
            <v>2092033</v>
          </cell>
          <cell r="C910" t="str">
            <v>Kathleen O'Connor, NP</v>
          </cell>
          <cell r="D910" t="str">
            <v>E0090865</v>
          </cell>
          <cell r="E910" t="str">
            <v>OCONNOR KATHLEEN M</v>
          </cell>
          <cell r="G910" t="str">
            <v>Kim Dynka</v>
          </cell>
          <cell r="H910" t="str">
            <v>(315) 488-0996</v>
          </cell>
          <cell r="J910" t="str">
            <v xml:space="preserve">kdynka@prldocs.com </v>
          </cell>
          <cell r="L910" t="str">
            <v>All Other:: Practitioner - Non-Primary Care Provider (PCP):: Practitioner - Primary Care Provider (PCP)</v>
          </cell>
          <cell r="M910" t="str">
            <v>No</v>
          </cell>
          <cell r="R910" t="str">
            <v>O'CONNOR KATHLEEN</v>
          </cell>
          <cell r="W910" t="str">
            <v>OCONNOR KATHLEEN M</v>
          </cell>
          <cell r="X910" t="str">
            <v>436 HINSDALE RD</v>
          </cell>
          <cell r="Y910" t="str">
            <v>CAMILLUS</v>
          </cell>
          <cell r="Z910" t="str">
            <v>NY</v>
          </cell>
          <cell r="AA910" t="str">
            <v>13031-1648</v>
          </cell>
          <cell r="AB910" t="str">
            <v>PHYSICIAN</v>
          </cell>
          <cell r="AC910" t="str">
            <v>M</v>
          </cell>
          <cell r="AD910" t="str">
            <v>No</v>
          </cell>
          <cell r="AE910" t="str">
            <v>MMIS</v>
          </cell>
          <cell r="AF910" t="str">
            <v>FCMG</v>
          </cell>
          <cell r="AG910" t="str">
            <v>P</v>
          </cell>
        </row>
        <row r="911">
          <cell r="A911">
            <v>1740501253</v>
          </cell>
          <cell r="B911">
            <v>3613861</v>
          </cell>
          <cell r="C911" t="str">
            <v>Kathryn Schlegel</v>
          </cell>
          <cell r="D911" t="str">
            <v>E0351623</v>
          </cell>
          <cell r="E911" t="str">
            <v>SCHLEGEL KATHRYN CATLIN</v>
          </cell>
          <cell r="G911" t="str">
            <v>Derrick Murry</v>
          </cell>
          <cell r="H911" t="str">
            <v>(315) 452-2828</v>
          </cell>
          <cell r="J911" t="str">
            <v>Derrick.Murry@sjphysicians.org</v>
          </cell>
          <cell r="L911" t="str">
            <v>All Other:: Practitioner - Primary Care Provider (PCP)</v>
          </cell>
          <cell r="M911" t="str">
            <v>No</v>
          </cell>
          <cell r="R911" t="str">
            <v>SCHLEGEL KATHRYN</v>
          </cell>
          <cell r="W911" t="str">
            <v>SCHLEGEL KATHRYN CATLIN</v>
          </cell>
          <cell r="X911" t="str">
            <v>5100 W TAFT RD STE 1C</v>
          </cell>
          <cell r="Y911" t="str">
            <v>LIVERPOOL</v>
          </cell>
          <cell r="Z911" t="str">
            <v>NY</v>
          </cell>
          <cell r="AA911" t="str">
            <v>13088-3808</v>
          </cell>
          <cell r="AB911" t="str">
            <v>PHYSICIAN</v>
          </cell>
          <cell r="AC911" t="str">
            <v>M</v>
          </cell>
          <cell r="AD911" t="str">
            <v>No</v>
          </cell>
          <cell r="AE911" t="str">
            <v>MMIS</v>
          </cell>
          <cell r="AG911" t="str">
            <v>P</v>
          </cell>
        </row>
        <row r="912">
          <cell r="A912">
            <v>1851538656</v>
          </cell>
          <cell r="B912">
            <v>3382487</v>
          </cell>
          <cell r="C912" t="str">
            <v>Kato, Hiroshi, MD</v>
          </cell>
          <cell r="D912" t="str">
            <v>E0325350</v>
          </cell>
          <cell r="E912" t="str">
            <v>KATO HIROSHI MD</v>
          </cell>
          <cell r="G912" t="str">
            <v>Lorraine Manzella</v>
          </cell>
          <cell r="H912" t="str">
            <v>(315) 464-6853</v>
          </cell>
          <cell r="J912" t="str">
            <v>MANZELLL@upstate.edu</v>
          </cell>
          <cell r="L912" t="str">
            <v>Practitioner - Non-Primary Care Provider (PCP)</v>
          </cell>
          <cell r="M912" t="str">
            <v>Yes</v>
          </cell>
          <cell r="R912" t="str">
            <v>KATO HIROSHI</v>
          </cell>
          <cell r="W912" t="str">
            <v>KATO HIROSHI MD</v>
          </cell>
          <cell r="X912" t="str">
            <v>90 PRESIDENTIAL PLZ</v>
          </cell>
          <cell r="Y912" t="str">
            <v>SYRACUSE</v>
          </cell>
          <cell r="Z912" t="str">
            <v>NY</v>
          </cell>
          <cell r="AA912" t="str">
            <v>13202-2240</v>
          </cell>
          <cell r="AB912" t="str">
            <v>PHYSICIAN</v>
          </cell>
          <cell r="AC912" t="str">
            <v>M</v>
          </cell>
          <cell r="AD912" t="str">
            <v>No</v>
          </cell>
          <cell r="AE912" t="str">
            <v>MMIS</v>
          </cell>
          <cell r="AF912" t="str">
            <v>UUH</v>
          </cell>
          <cell r="AG912" t="str">
            <v>P</v>
          </cell>
        </row>
        <row r="913">
          <cell r="A913">
            <v>1194870386</v>
          </cell>
          <cell r="B913">
            <v>1430900</v>
          </cell>
          <cell r="C913" t="str">
            <v>Madison County Health Department</v>
          </cell>
          <cell r="D913" t="str">
            <v>E0156884</v>
          </cell>
          <cell r="E913" t="str">
            <v>MADISON CO PUB HLTH PSSHSP</v>
          </cell>
          <cell r="G913" t="str">
            <v>Eric Faisst</v>
          </cell>
          <cell r="H913" t="str">
            <v>(315) 366-2361</v>
          </cell>
          <cell r="J913" t="str">
            <v>eric.faisst@madisoncounty.ny.gov</v>
          </cell>
          <cell r="L913" t="str">
            <v>Uncategorized</v>
          </cell>
          <cell r="M913" t="str">
            <v>No</v>
          </cell>
          <cell r="R913" t="str">
            <v>MADISON COUNTY DEPARTMENT OF HEALTH</v>
          </cell>
          <cell r="W913" t="str">
            <v>MADISON COUNTY PUBLIC HEALTH PSSHSP</v>
          </cell>
          <cell r="X913" t="str">
            <v>138 N COURT ST</v>
          </cell>
          <cell r="Y913" t="str">
            <v>WAMPSVILLE</v>
          </cell>
          <cell r="Z913" t="str">
            <v>NY</v>
          </cell>
          <cell r="AA913" t="str">
            <v>13163-0605</v>
          </cell>
          <cell r="AB913" t="str">
            <v>DIAGNOSTIC AND TREATMENT CENTER</v>
          </cell>
          <cell r="AC913" t="str">
            <v>M</v>
          </cell>
          <cell r="AD913" t="str">
            <v>No</v>
          </cell>
          <cell r="AE913" t="str">
            <v>MMIS</v>
          </cell>
          <cell r="AG913" t="str">
            <v>P</v>
          </cell>
        </row>
        <row r="914">
          <cell r="A914">
            <v>1487796975</v>
          </cell>
          <cell r="B914">
            <v>3003812</v>
          </cell>
          <cell r="C914" t="str">
            <v>Madison County Health Department</v>
          </cell>
          <cell r="D914" t="str">
            <v>E0252105</v>
          </cell>
          <cell r="E914" t="str">
            <v>MADISON CNTY PUBLIC HLTH DEPT</v>
          </cell>
          <cell r="G914" t="str">
            <v>Eric Faisst</v>
          </cell>
          <cell r="H914" t="str">
            <v>(315) 366-2361</v>
          </cell>
          <cell r="J914" t="str">
            <v>Eric.Faisst@madisoncounty.ny.gov</v>
          </cell>
          <cell r="L914" t="str">
            <v>All Other:: Clinic</v>
          </cell>
          <cell r="M914" t="str">
            <v>Yes</v>
          </cell>
          <cell r="R914" t="str">
            <v>MADISON COUNTY</v>
          </cell>
          <cell r="W914" t="str">
            <v>MADISON CNTY PUBLIC HLTH DEPT</v>
          </cell>
          <cell r="X914" t="str">
            <v>COUNTY OFFICE BLDG</v>
          </cell>
          <cell r="Y914" t="str">
            <v>WAMPSVILLE</v>
          </cell>
          <cell r="Z914" t="str">
            <v>NY</v>
          </cell>
          <cell r="AA914" t="str">
            <v>13163-0605</v>
          </cell>
          <cell r="AB914" t="str">
            <v>DIAGNOSTIC AND TREATMENT CENTER</v>
          </cell>
          <cell r="AC914" t="str">
            <v>M</v>
          </cell>
          <cell r="AD914" t="str">
            <v>No</v>
          </cell>
          <cell r="AE914" t="str">
            <v>MMIS</v>
          </cell>
          <cell r="AG914" t="str">
            <v>P</v>
          </cell>
        </row>
        <row r="915">
          <cell r="A915">
            <v>1245210988</v>
          </cell>
          <cell r="B915">
            <v>2388109</v>
          </cell>
          <cell r="C915" t="str">
            <v>HERBERT RONAYNE</v>
          </cell>
          <cell r="D915" t="str">
            <v>E0061313</v>
          </cell>
          <cell r="E915" t="str">
            <v>HERBERT RONAYNE TERESE</v>
          </cell>
          <cell r="H915" t="str">
            <v>(315) 255-3331</v>
          </cell>
          <cell r="L915" t="str">
            <v>Practitioner - Non-Primary Care Provider (PCP)</v>
          </cell>
          <cell r="M915" t="str">
            <v>No</v>
          </cell>
          <cell r="R915" t="str">
            <v>HERBERT RONAYNE</v>
          </cell>
          <cell r="W915" t="str">
            <v>HERBERT RONAYNE TERESE</v>
          </cell>
          <cell r="X915" t="str">
            <v>#101</v>
          </cell>
          <cell r="Y915" t="str">
            <v>AUBURN</v>
          </cell>
          <cell r="Z915" t="str">
            <v>NY</v>
          </cell>
          <cell r="AA915">
            <v>13021</v>
          </cell>
          <cell r="AB915" t="str">
            <v>PHYSICIAN</v>
          </cell>
          <cell r="AC915" t="str">
            <v>M</v>
          </cell>
          <cell r="AD915" t="str">
            <v>No</v>
          </cell>
          <cell r="AE915" t="str">
            <v>MMIS</v>
          </cell>
          <cell r="AF915" t="str">
            <v>Auburn Community</v>
          </cell>
          <cell r="AG915" t="str">
            <v>P</v>
          </cell>
        </row>
        <row r="916">
          <cell r="A916">
            <v>1710917133</v>
          </cell>
          <cell r="B916">
            <v>643994</v>
          </cell>
          <cell r="C916" t="str">
            <v>Lenox, Robert J., MD</v>
          </cell>
          <cell r="D916" t="str">
            <v>E0235288</v>
          </cell>
          <cell r="E916" t="str">
            <v>LENOX ROBERT JAMES         MD</v>
          </cell>
          <cell r="G916" t="str">
            <v>Lorraine Manzella</v>
          </cell>
          <cell r="H916" t="str">
            <v>(315) 464-6853</v>
          </cell>
          <cell r="J916" t="str">
            <v>MANZELLL@upstate.edu</v>
          </cell>
          <cell r="L916" t="str">
            <v>Practitioner - Non-Primary Care Provider (PCP)</v>
          </cell>
          <cell r="M916" t="str">
            <v>No</v>
          </cell>
          <cell r="R916" t="str">
            <v>LENOX ROBERT</v>
          </cell>
          <cell r="W916" t="str">
            <v>LENOX ROBERT JAMES         MD</v>
          </cell>
          <cell r="X916" t="str">
            <v>90 PRESIDENTIAL PLZ</v>
          </cell>
          <cell r="Y916" t="str">
            <v>SYRACUSE</v>
          </cell>
          <cell r="Z916" t="str">
            <v>NY</v>
          </cell>
          <cell r="AA916" t="str">
            <v>13202-2240</v>
          </cell>
          <cell r="AB916" t="str">
            <v>PHYSICIAN</v>
          </cell>
          <cell r="AC916" t="str">
            <v>M</v>
          </cell>
          <cell r="AD916" t="str">
            <v>No</v>
          </cell>
          <cell r="AE916" t="str">
            <v>MMIS</v>
          </cell>
          <cell r="AF916" t="str">
            <v>UUH</v>
          </cell>
          <cell r="AG916" t="str">
            <v>P</v>
          </cell>
        </row>
        <row r="917">
          <cell r="A917">
            <v>1164656955</v>
          </cell>
          <cell r="B917">
            <v>3465203</v>
          </cell>
          <cell r="C917" t="str">
            <v>Leonard, Katherine E., NP</v>
          </cell>
          <cell r="D917" t="str">
            <v>E0335676</v>
          </cell>
          <cell r="E917" t="str">
            <v>LEONARD KATHERINE ESTHER</v>
          </cell>
          <cell r="G917" t="str">
            <v>Lorraine Manzella</v>
          </cell>
          <cell r="H917" t="str">
            <v>(315) 464-6853</v>
          </cell>
          <cell r="J917" t="str">
            <v>MANZELLL@upstate.edu</v>
          </cell>
          <cell r="L917" t="str">
            <v>Practitioner - Non-Primary Care Provider (PCP)</v>
          </cell>
          <cell r="M917" t="str">
            <v>No</v>
          </cell>
          <cell r="R917" t="str">
            <v>LEONARD KATHERINE</v>
          </cell>
          <cell r="W917" t="str">
            <v>LEONARD KATHERINE ESTHER</v>
          </cell>
          <cell r="X917" t="str">
            <v>603 SENECA ST STE 2</v>
          </cell>
          <cell r="Y917" t="str">
            <v>ONEIDA</v>
          </cell>
          <cell r="Z917" t="str">
            <v>NY</v>
          </cell>
          <cell r="AA917" t="str">
            <v>13421-2653</v>
          </cell>
          <cell r="AB917" t="str">
            <v>PHYSICIAN</v>
          </cell>
          <cell r="AC917" t="str">
            <v>M</v>
          </cell>
          <cell r="AD917" t="str">
            <v>No</v>
          </cell>
          <cell r="AE917" t="str">
            <v>MMIS</v>
          </cell>
          <cell r="AF917" t="str">
            <v>UUH</v>
          </cell>
          <cell r="AG917" t="str">
            <v>P</v>
          </cell>
        </row>
        <row r="918">
          <cell r="A918">
            <v>1184682213</v>
          </cell>
          <cell r="B918">
            <v>2777659</v>
          </cell>
          <cell r="C918" t="str">
            <v>Lessin, Marc S., MD</v>
          </cell>
          <cell r="D918" t="str">
            <v>E0022427</v>
          </cell>
          <cell r="E918" t="str">
            <v>LESSIN MARC MD</v>
          </cell>
          <cell r="G918" t="str">
            <v>Lorraine Manzella</v>
          </cell>
          <cell r="H918" t="str">
            <v>(315) 464-6853</v>
          </cell>
          <cell r="J918" t="str">
            <v>MANZELLL@upstate.edu</v>
          </cell>
          <cell r="L918" t="str">
            <v>All Other:: Practitioner - Non-Primary Care Provider (PCP)</v>
          </cell>
          <cell r="M918" t="str">
            <v>Yes</v>
          </cell>
          <cell r="R918" t="str">
            <v>LESSIN MARC</v>
          </cell>
          <cell r="W918" t="str">
            <v>LESSIN MARC MD</v>
          </cell>
          <cell r="X918" t="str">
            <v>47 NEW SCOTLAND AVE</v>
          </cell>
          <cell r="Y918" t="str">
            <v>ALBANY</v>
          </cell>
          <cell r="Z918" t="str">
            <v>NY</v>
          </cell>
          <cell r="AA918" t="str">
            <v>12208-3412</v>
          </cell>
          <cell r="AB918" t="str">
            <v>PHYSICIAN</v>
          </cell>
          <cell r="AC918" t="str">
            <v>M</v>
          </cell>
          <cell r="AD918" t="str">
            <v>No</v>
          </cell>
          <cell r="AE918" t="str">
            <v>MMIS</v>
          </cell>
          <cell r="AF918" t="str">
            <v>UUH</v>
          </cell>
          <cell r="AG918" t="str">
            <v>P</v>
          </cell>
        </row>
        <row r="919">
          <cell r="A919">
            <v>1649468349</v>
          </cell>
          <cell r="B919">
            <v>3936936</v>
          </cell>
          <cell r="C919" t="str">
            <v>LEWIS COUNTY  HEALTH AGENCY</v>
          </cell>
          <cell r="D919" t="str">
            <v>E0241310</v>
          </cell>
          <cell r="E919" t="str">
            <v>LEWIS CNTY PUBLIC HLTH AGENCY</v>
          </cell>
          <cell r="G919" t="str">
            <v>Penny A. Ingham</v>
          </cell>
          <cell r="H919" t="str">
            <v>(315) 376-5453</v>
          </cell>
          <cell r="J919" t="str">
            <v>pingham@lcpublichealth.org</v>
          </cell>
          <cell r="L919" t="str">
            <v>All Other:: Case Management / Health Home:: Clinic</v>
          </cell>
          <cell r="M919" t="str">
            <v>Yes</v>
          </cell>
          <cell r="R919" t="str">
            <v>COUNTY OF LEWIS</v>
          </cell>
          <cell r="W919" t="str">
            <v>LEWIS COUNTY PUBLIC HEALTH AGENCY</v>
          </cell>
          <cell r="X919" t="str">
            <v>7785 N STATE ST</v>
          </cell>
          <cell r="Y919" t="str">
            <v>LOWVILLE</v>
          </cell>
          <cell r="Z919" t="str">
            <v>NY</v>
          </cell>
          <cell r="AA919" t="str">
            <v>13367-1229</v>
          </cell>
          <cell r="AB919" t="str">
            <v>DIAGNOSTIC AND TREATMENT CENTER</v>
          </cell>
          <cell r="AC919" t="str">
            <v>M</v>
          </cell>
          <cell r="AD919" t="str">
            <v>No</v>
          </cell>
          <cell r="AE919" t="str">
            <v>MMIS</v>
          </cell>
          <cell r="AF919" t="str">
            <v>LCPH</v>
          </cell>
          <cell r="AG919" t="str">
            <v>P</v>
          </cell>
        </row>
        <row r="920">
          <cell r="C920" t="str">
            <v>Lewis County Community Services</v>
          </cell>
          <cell r="G920" t="str">
            <v>Sarah Bullock</v>
          </cell>
          <cell r="H920" t="str">
            <v>(315) 376-5858</v>
          </cell>
          <cell r="J920" t="str">
            <v>sbullock@lewiscountyny.org</v>
          </cell>
          <cell r="K920" t="str">
            <v>Unknown</v>
          </cell>
          <cell r="L920" t="str">
            <v>CBO</v>
          </cell>
          <cell r="M920" t="str">
            <v>No</v>
          </cell>
          <cell r="N920" t="str">
            <v>7660 North State Street</v>
          </cell>
          <cell r="O920" t="str">
            <v>Lowville</v>
          </cell>
          <cell r="P920" t="str">
            <v xml:space="preserve">NY </v>
          </cell>
          <cell r="Q920">
            <v>13367</v>
          </cell>
          <cell r="AC920" t="str">
            <v>M</v>
          </cell>
          <cell r="AD920" t="str">
            <v>No</v>
          </cell>
          <cell r="AE920" t="str">
            <v>No NPI or MMIS</v>
          </cell>
          <cell r="AG920" t="str">
            <v>P</v>
          </cell>
        </row>
        <row r="921">
          <cell r="A921">
            <v>1518380732</v>
          </cell>
          <cell r="B921">
            <v>354370</v>
          </cell>
          <cell r="C921" t="str">
            <v>Lewis County General Hospital</v>
          </cell>
          <cell r="D921" t="str">
            <v>E0263742</v>
          </cell>
          <cell r="E921" t="str">
            <v>LEWIS COUNTY GENERAL HOSPITAL</v>
          </cell>
          <cell r="G921" t="str">
            <v>Eric Burch</v>
          </cell>
          <cell r="H921" t="str">
            <v>(315) 376-5203</v>
          </cell>
          <cell r="J921" t="str">
            <v>eburch@lcgh.net</v>
          </cell>
          <cell r="L921" t="str">
            <v>All Other:: Clinic:: Hospital</v>
          </cell>
          <cell r="M921" t="str">
            <v>Yes</v>
          </cell>
          <cell r="R921" t="str">
            <v>LEWIS COUNTY GENERAL HOSPITAL</v>
          </cell>
          <cell r="W921" t="str">
            <v>LEWIS COUNTY GENERAL HOSPITAL</v>
          </cell>
          <cell r="X921" t="str">
            <v>7785 N STATE ST</v>
          </cell>
          <cell r="Y921" t="str">
            <v>LOWVILLE</v>
          </cell>
          <cell r="Z921" t="str">
            <v>NY</v>
          </cell>
          <cell r="AA921" t="str">
            <v>13367-1229</v>
          </cell>
          <cell r="AB921" t="str">
            <v>HOSPITAL</v>
          </cell>
          <cell r="AC921" t="str">
            <v>M</v>
          </cell>
          <cell r="AD921" t="str">
            <v>No</v>
          </cell>
          <cell r="AE921" t="str">
            <v>MMIS</v>
          </cell>
          <cell r="AF921" t="str">
            <v>LCGH</v>
          </cell>
          <cell r="AG921" t="str">
            <v>P</v>
          </cell>
        </row>
        <row r="922">
          <cell r="A922">
            <v>1649230020</v>
          </cell>
          <cell r="B922">
            <v>1281938</v>
          </cell>
          <cell r="C922" t="str">
            <v>Bruce Silverstein, MD</v>
          </cell>
          <cell r="D922" t="str">
            <v>E0171716</v>
          </cell>
          <cell r="E922" t="str">
            <v>SILVERSTEIN BRUCE NED</v>
          </cell>
          <cell r="G922" t="str">
            <v>Kim Dynka</v>
          </cell>
          <cell r="H922" t="str">
            <v>(315) 420-5056</v>
          </cell>
          <cell r="J922" t="str">
            <v xml:space="preserve">kdynka@prldocs.com </v>
          </cell>
          <cell r="L922" t="str">
            <v>All Other:: Practitioner - Primary Care Provider (PCP)</v>
          </cell>
          <cell r="M922" t="str">
            <v>No</v>
          </cell>
          <cell r="R922" t="str">
            <v>SILVERSTEIN BRUCE</v>
          </cell>
          <cell r="W922" t="str">
            <v>SILVERSTEIN BRUCE NED</v>
          </cell>
          <cell r="X922" t="str">
            <v>5100 WEST TAFT RD STE 1D</v>
          </cell>
          <cell r="Y922" t="str">
            <v>LIVERPOOL</v>
          </cell>
          <cell r="Z922" t="str">
            <v>NY</v>
          </cell>
          <cell r="AA922" t="str">
            <v>13088-3808</v>
          </cell>
          <cell r="AB922" t="str">
            <v>PHYSICIAN</v>
          </cell>
          <cell r="AC922" t="str">
            <v>M</v>
          </cell>
          <cell r="AD922" t="str">
            <v>No</v>
          </cell>
          <cell r="AE922" t="str">
            <v>MMIS</v>
          </cell>
          <cell r="AF922" t="str">
            <v>FCMG</v>
          </cell>
          <cell r="AG922" t="str">
            <v>P</v>
          </cell>
        </row>
        <row r="923">
          <cell r="A923">
            <v>1205971959</v>
          </cell>
          <cell r="B923">
            <v>1710003</v>
          </cell>
          <cell r="C923" t="str">
            <v>ROME ANESTHESIA ASSOCIATES, P.C.</v>
          </cell>
          <cell r="D923" t="str">
            <v>E0129022</v>
          </cell>
          <cell r="E923" t="str">
            <v>ROME ANESTHESIA ASSOCIATES PC</v>
          </cell>
          <cell r="G923" t="str">
            <v>Chau Fang Chen</v>
          </cell>
          <cell r="H923" t="str">
            <v>(315) 337-8103</v>
          </cell>
          <cell r="L923" t="str">
            <v>Uncategorized</v>
          </cell>
          <cell r="M923" t="str">
            <v>No</v>
          </cell>
          <cell r="R923" t="str">
            <v>ROME ANESTHESIA ASSOCIATES, P.C.</v>
          </cell>
          <cell r="W923" t="str">
            <v>ROME ANESTHESIA ASSOCIATES P C</v>
          </cell>
          <cell r="X923" t="str">
            <v>1500 N JAMES ST</v>
          </cell>
          <cell r="Y923" t="str">
            <v>ROME</v>
          </cell>
          <cell r="Z923" t="str">
            <v>NY</v>
          </cell>
          <cell r="AA923" t="str">
            <v>13440-2844</v>
          </cell>
          <cell r="AB923" t="str">
            <v>PHYSICIANS GROUP</v>
          </cell>
          <cell r="AC923" t="str">
            <v>M</v>
          </cell>
          <cell r="AD923" t="str">
            <v>No</v>
          </cell>
          <cell r="AE923" t="str">
            <v>MMIS</v>
          </cell>
          <cell r="AF923" t="str">
            <v>RMH</v>
          </cell>
          <cell r="AG923" t="str">
            <v>P</v>
          </cell>
        </row>
        <row r="924">
          <cell r="A924">
            <v>1891995932</v>
          </cell>
          <cell r="C924" t="str">
            <v>BUCKLEY LANDING ENRICHED HOUSING #6</v>
          </cell>
          <cell r="G924" t="str">
            <v>Kim Townsend</v>
          </cell>
          <cell r="H924" t="str">
            <v>(315) 413-3927</v>
          </cell>
          <cell r="J924" t="str">
            <v>ktownsend@lorettosystem.org</v>
          </cell>
          <cell r="K924" t="str">
            <v>Home Health</v>
          </cell>
          <cell r="L924" t="str">
            <v>Uncategorized</v>
          </cell>
          <cell r="M924" t="str">
            <v>No</v>
          </cell>
          <cell r="R924" t="str">
            <v>LORETTO-BUCKLEY LANDING</v>
          </cell>
          <cell r="S924" t="str">
            <v>7430 BUCKLEY RD</v>
          </cell>
          <cell r="T924" t="str">
            <v>NORTH SYRACUSE</v>
          </cell>
          <cell r="U924" t="str">
            <v>NY</v>
          </cell>
          <cell r="V924">
            <v>132121947</v>
          </cell>
          <cell r="AC924" t="str">
            <v>M</v>
          </cell>
          <cell r="AD924" t="str">
            <v>No</v>
          </cell>
          <cell r="AE924" t="str">
            <v>NPI only</v>
          </cell>
          <cell r="AF924" t="str">
            <v>Loretto</v>
          </cell>
          <cell r="AG924" t="str">
            <v>P</v>
          </cell>
        </row>
        <row r="925">
          <cell r="A925">
            <v>1881873818</v>
          </cell>
          <cell r="C925" t="str">
            <v>Amy DiRamio</v>
          </cell>
          <cell r="G925" t="str">
            <v>Audrey LaFrenier</v>
          </cell>
          <cell r="H925" t="str">
            <v>(518) 431-1652</v>
          </cell>
          <cell r="J925" t="str">
            <v>audrey.lafrenier@northernrivers.org</v>
          </cell>
          <cell r="K925" t="str">
            <v>Other Practitioners</v>
          </cell>
          <cell r="L925" t="str">
            <v>Practitioner - Non-Primary Care Provider (PCP)</v>
          </cell>
          <cell r="M925" t="str">
            <v>No</v>
          </cell>
          <cell r="R925" t="str">
            <v>DIRAMIO AMY</v>
          </cell>
          <cell r="S925" t="str">
            <v>102 HACKETT BLVD</v>
          </cell>
          <cell r="T925" t="str">
            <v>ALBANY</v>
          </cell>
          <cell r="U925" t="str">
            <v>NY</v>
          </cell>
          <cell r="V925">
            <v>122091543</v>
          </cell>
          <cell r="AC925" t="str">
            <v>M</v>
          </cell>
          <cell r="AD925" t="str">
            <v>No</v>
          </cell>
          <cell r="AE925" t="str">
            <v>NPI only</v>
          </cell>
          <cell r="AG925" t="str">
            <v>P</v>
          </cell>
        </row>
        <row r="926">
          <cell r="A926">
            <v>1841340205</v>
          </cell>
          <cell r="B926">
            <v>3130476</v>
          </cell>
          <cell r="C926" t="str">
            <v>CROUSE HEALTH HOSPITAL INC</v>
          </cell>
          <cell r="D926" t="str">
            <v>E0296597</v>
          </cell>
          <cell r="E926" t="str">
            <v>CROUSE HEALTH HOSPITAL INC</v>
          </cell>
          <cell r="G926" t="str">
            <v>Kimberly Boynton</v>
          </cell>
          <cell r="H926" t="str">
            <v>(315) 470-7646</v>
          </cell>
          <cell r="J926" t="str">
            <v>kimberlyboynton@crouse.org</v>
          </cell>
          <cell r="L926" t="str">
            <v>All Other:: Substance Abuse</v>
          </cell>
          <cell r="M926" t="str">
            <v>No</v>
          </cell>
          <cell r="R926" t="str">
            <v>CROUSE HEALTH HOSPITAL INC</v>
          </cell>
          <cell r="W926" t="str">
            <v>CROUSE HEALTH HOSPITAL INC</v>
          </cell>
          <cell r="X926" t="str">
            <v>736 IRVING AVE</v>
          </cell>
          <cell r="Y926" t="str">
            <v>SYRACUSE</v>
          </cell>
          <cell r="Z926" t="str">
            <v>NY</v>
          </cell>
          <cell r="AA926" t="str">
            <v>13210-1687</v>
          </cell>
          <cell r="AB926" t="str">
            <v>PHYSICIANS GROUP</v>
          </cell>
          <cell r="AC926" t="str">
            <v>M</v>
          </cell>
          <cell r="AD926" t="str">
            <v>No</v>
          </cell>
          <cell r="AE926" t="str">
            <v>MMIS</v>
          </cell>
          <cell r="AF926" t="str">
            <v>Crouse Hospital</v>
          </cell>
          <cell r="AG926" t="str">
            <v>P</v>
          </cell>
        </row>
        <row r="927">
          <cell r="A927">
            <v>1598065096</v>
          </cell>
          <cell r="B927">
            <v>3333882</v>
          </cell>
          <cell r="C927" t="str">
            <v>LIBERTY RESOURCES PSYCHOLOGY, PHYSICAL, OCCUPATIONAL AND SPEECH THERAP</v>
          </cell>
          <cell r="D927" t="str">
            <v>E0319595</v>
          </cell>
          <cell r="E927" t="str">
            <v>LIBERTY RESOURCES PSYCHOLOGY PHYSIC</v>
          </cell>
          <cell r="G927" t="str">
            <v>Carl Coyle</v>
          </cell>
          <cell r="H927" t="str">
            <v>(315) 425-1004</v>
          </cell>
          <cell r="J927" t="str">
            <v>ccoyle@liberty-resources.org</v>
          </cell>
          <cell r="L927" t="str">
            <v>All Other:: Case Management / Health Home:: Clinic</v>
          </cell>
          <cell r="M927" t="str">
            <v>No</v>
          </cell>
          <cell r="R927" t="str">
            <v>LIBERTY RESOURCES PSYCHOLOGY, PHYSICAL, OCCUPATIONAL AND SPEECH THERAP</v>
          </cell>
          <cell r="W927" t="str">
            <v>LIBERTY RESOURCES PSYCHOLOGY PHYSIC</v>
          </cell>
          <cell r="X927" t="str">
            <v>42-09 28TH ST FL 18</v>
          </cell>
          <cell r="Y927" t="str">
            <v>LONG ISLAND CITY</v>
          </cell>
          <cell r="Z927" t="str">
            <v>NY</v>
          </cell>
          <cell r="AA927" t="str">
            <v>11101-4130</v>
          </cell>
          <cell r="AB927" t="str">
            <v>MULTI-TYPE</v>
          </cell>
          <cell r="AC927" t="str">
            <v>M</v>
          </cell>
          <cell r="AD927" t="str">
            <v>No</v>
          </cell>
          <cell r="AE927" t="str">
            <v>MMIS</v>
          </cell>
          <cell r="AF927" t="str">
            <v>Liberty Resources</v>
          </cell>
          <cell r="AG927" t="str">
            <v>P</v>
          </cell>
        </row>
        <row r="928">
          <cell r="B928">
            <v>2002106</v>
          </cell>
          <cell r="C928" t="str">
            <v>OMRDD/LIBERTY RESOURCES INC</v>
          </cell>
          <cell r="D928" t="str">
            <v>E0099850</v>
          </cell>
          <cell r="E928" t="str">
            <v>LIBERTY RESOURCES INC</v>
          </cell>
          <cell r="F928">
            <v>161129675</v>
          </cell>
          <cell r="G928" t="str">
            <v>Carl Coyle</v>
          </cell>
          <cell r="H928" t="str">
            <v>(315) 425-1004</v>
          </cell>
          <cell r="J928" t="str">
            <v>ccoyle@liberty-resources.org</v>
          </cell>
          <cell r="L928" t="str">
            <v>Case Management / Health Home</v>
          </cell>
          <cell r="M928" t="str">
            <v>No</v>
          </cell>
          <cell r="W928" t="str">
            <v>LIBERTY RESOURCES INC</v>
          </cell>
          <cell r="X928" t="str">
            <v>1045 JAMES ST</v>
          </cell>
          <cell r="Y928" t="str">
            <v>SYRACUSE</v>
          </cell>
          <cell r="Z928" t="str">
            <v>NY</v>
          </cell>
          <cell r="AA928" t="str">
            <v>13203-2730</v>
          </cell>
          <cell r="AB928" t="str">
            <v>HOME HEALTH AGENCY</v>
          </cell>
          <cell r="AC928" t="str">
            <v>M</v>
          </cell>
          <cell r="AD928" t="str">
            <v>No</v>
          </cell>
          <cell r="AE928" t="str">
            <v>MMIS</v>
          </cell>
          <cell r="AF928" t="str">
            <v>Liberty Resources</v>
          </cell>
          <cell r="AG928" t="str">
            <v>P</v>
          </cell>
        </row>
        <row r="929">
          <cell r="B929">
            <v>2949599</v>
          </cell>
          <cell r="C929" t="str">
            <v>ARISE CHILD AND FAMILY SER INC RSP</v>
          </cell>
          <cell r="D929" t="str">
            <v>E0003107</v>
          </cell>
          <cell r="E929" t="str">
            <v>ARISE CHILD AND FAMILY SER INC RSP</v>
          </cell>
          <cell r="G929" t="str">
            <v>Tom McKeown</v>
          </cell>
          <cell r="H929" t="str">
            <v>(315) 671-2901</v>
          </cell>
          <cell r="J929" t="str">
            <v>tmckeown@ariseinc.org</v>
          </cell>
          <cell r="L929" t="str">
            <v>All Other</v>
          </cell>
          <cell r="M929" t="str">
            <v>No</v>
          </cell>
          <cell r="W929" t="str">
            <v>ARISE CHILD AND FAMILY SER INC RSP</v>
          </cell>
          <cell r="X929" t="str">
            <v>635 JAMES ST</v>
          </cell>
          <cell r="Y929" t="str">
            <v>SYRACUSE</v>
          </cell>
          <cell r="Z929" t="str">
            <v>NY</v>
          </cell>
          <cell r="AA929" t="str">
            <v>13203-2226</v>
          </cell>
          <cell r="AB929" t="str">
            <v>HOME HEALTH AGENCY</v>
          </cell>
          <cell r="AC929" t="str">
            <v>M</v>
          </cell>
          <cell r="AD929" t="str">
            <v>No</v>
          </cell>
          <cell r="AE929" t="str">
            <v>MMIS</v>
          </cell>
          <cell r="AF929" t="str">
            <v>ARISE</v>
          </cell>
          <cell r="AG929" t="str">
            <v>P</v>
          </cell>
        </row>
        <row r="930">
          <cell r="B930">
            <v>2169799</v>
          </cell>
          <cell r="C930" t="str">
            <v>ARISE CHILD/FAMILY SVC SMP</v>
          </cell>
          <cell r="D930" t="str">
            <v>E0083098</v>
          </cell>
          <cell r="E930" t="str">
            <v>ARISE CHILD/FAMILY SVC SMP</v>
          </cell>
          <cell r="G930" t="str">
            <v>Tom McKeown</v>
          </cell>
          <cell r="H930" t="str">
            <v>(315) 671-2901</v>
          </cell>
          <cell r="J930" t="str">
            <v>tmckeown@ariseinc.org</v>
          </cell>
          <cell r="L930" t="str">
            <v>All Other</v>
          </cell>
          <cell r="M930" t="str">
            <v>No</v>
          </cell>
          <cell r="W930" t="str">
            <v>ARISE CHILD/FAMILY SVC SMP</v>
          </cell>
          <cell r="X930" t="str">
            <v>REGION-OUTSIDE NYC</v>
          </cell>
          <cell r="Y930" t="str">
            <v>SYRACUSE</v>
          </cell>
          <cell r="Z930" t="str">
            <v>NY</v>
          </cell>
          <cell r="AA930" t="str">
            <v>13203-2744</v>
          </cell>
          <cell r="AB930" t="str">
            <v>HOME HEALTH AGENCY</v>
          </cell>
          <cell r="AC930" t="str">
            <v>M</v>
          </cell>
          <cell r="AD930" t="str">
            <v>No</v>
          </cell>
          <cell r="AE930" t="str">
            <v>MMIS</v>
          </cell>
          <cell r="AF930" t="str">
            <v>ARISE</v>
          </cell>
          <cell r="AG930" t="str">
            <v>P</v>
          </cell>
        </row>
        <row r="931">
          <cell r="A931">
            <v>1548366271</v>
          </cell>
          <cell r="B931">
            <v>875461</v>
          </cell>
          <cell r="C931" t="str">
            <v>LORETTO REST REALTY CORPORATION</v>
          </cell>
          <cell r="D931" t="str">
            <v>E0212201</v>
          </cell>
          <cell r="E931" t="str">
            <v>LORETTO GERIATRIC CENTER</v>
          </cell>
          <cell r="G931" t="str">
            <v>Kathleen Collins</v>
          </cell>
          <cell r="H931" t="str">
            <v>(315) 413-3277</v>
          </cell>
          <cell r="L931" t="str">
            <v>All Other:: Clinic</v>
          </cell>
          <cell r="M931" t="str">
            <v>No</v>
          </cell>
          <cell r="R931" t="str">
            <v>LORETTO REST REALTY CORPORATION</v>
          </cell>
          <cell r="W931" t="str">
            <v>LORETTO GERIATRIC CENTER</v>
          </cell>
          <cell r="X931" t="str">
            <v>115 CREEK CIRCLE</v>
          </cell>
          <cell r="Y931" t="str">
            <v>DEWITT</v>
          </cell>
          <cell r="Z931" t="str">
            <v>NY</v>
          </cell>
          <cell r="AA931" t="str">
            <v>13057-1369</v>
          </cell>
          <cell r="AB931" t="str">
            <v>DIAGNOSTIC AND TREATMENT CENTER</v>
          </cell>
          <cell r="AC931" t="str">
            <v>M</v>
          </cell>
          <cell r="AD931" t="str">
            <v>No</v>
          </cell>
          <cell r="AE931" t="str">
            <v>MMIS</v>
          </cell>
          <cell r="AF931" t="str">
            <v>Loretto</v>
          </cell>
          <cell r="AG931" t="str">
            <v>P</v>
          </cell>
        </row>
        <row r="932">
          <cell r="A932">
            <v>1104941517</v>
          </cell>
          <cell r="B932">
            <v>474153</v>
          </cell>
          <cell r="C932" t="str">
            <v>MADISON COUNTY DEPARTMENT OF HEALTH</v>
          </cell>
          <cell r="D932" t="str">
            <v>E0252105</v>
          </cell>
          <cell r="E932" t="str">
            <v>MADISON CNTY PUBLIC HLTH DEPT</v>
          </cell>
          <cell r="G932" t="str">
            <v>Eric Faisst</v>
          </cell>
          <cell r="H932" t="str">
            <v>(315) 366-2501</v>
          </cell>
          <cell r="J932" t="str">
            <v>eric.faisst@madisoncounty.ny.gov</v>
          </cell>
          <cell r="L932" t="str">
            <v>All Other:: Clinic</v>
          </cell>
          <cell r="M932" t="str">
            <v>Yes</v>
          </cell>
          <cell r="R932" t="str">
            <v>MADISON COUNTY DEPARTMENT OF HEALTH</v>
          </cell>
          <cell r="W932" t="str">
            <v>MADISON CNTY PUBLIC HLTH DEPT</v>
          </cell>
          <cell r="X932" t="str">
            <v>COUNTY OFFICE BLDG</v>
          </cell>
          <cell r="Y932" t="str">
            <v>WAMPSVILLE</v>
          </cell>
          <cell r="Z932" t="str">
            <v>NY</v>
          </cell>
          <cell r="AA932" t="str">
            <v>13163-0605</v>
          </cell>
          <cell r="AB932" t="str">
            <v>DIAGNOSTIC AND TREATMENT CENTER</v>
          </cell>
          <cell r="AC932" t="str">
            <v>M</v>
          </cell>
          <cell r="AD932" t="str">
            <v>No</v>
          </cell>
          <cell r="AE932" t="str">
            <v>MMIS</v>
          </cell>
          <cell r="AG932" t="str">
            <v>P</v>
          </cell>
        </row>
        <row r="933">
          <cell r="A933">
            <v>1528013190</v>
          </cell>
          <cell r="B933">
            <v>895529</v>
          </cell>
          <cell r="C933" t="str">
            <v>INNOVATIVE SERVICE INC</v>
          </cell>
          <cell r="D933" t="str">
            <v>E0210197</v>
          </cell>
          <cell r="E933" t="str">
            <v>INNOVATIVE SERVICES       INC</v>
          </cell>
          <cell r="G933" t="str">
            <v>Alyce Crossman</v>
          </cell>
          <cell r="H933" t="str">
            <v>(315) 531-2800</v>
          </cell>
          <cell r="L933" t="str">
            <v>All Other</v>
          </cell>
          <cell r="M933" t="str">
            <v>No</v>
          </cell>
          <cell r="R933" t="str">
            <v>INNOVATIVE SERVICE INC</v>
          </cell>
          <cell r="W933" t="str">
            <v>INNOVATIVE SERVICES       INC</v>
          </cell>
          <cell r="X933" t="str">
            <v>3890 STATE ROUTE 5 AND 20</v>
          </cell>
          <cell r="Y933" t="str">
            <v>CANANDAIGUA</v>
          </cell>
          <cell r="Z933" t="str">
            <v>NY</v>
          </cell>
          <cell r="AA933" t="str">
            <v>14424-8101</v>
          </cell>
          <cell r="AB933" t="str">
            <v>MEDICAL APPLIANCE DEALER</v>
          </cell>
          <cell r="AC933" t="str">
            <v>M</v>
          </cell>
          <cell r="AD933" t="str">
            <v>No</v>
          </cell>
          <cell r="AE933" t="str">
            <v>MMIS</v>
          </cell>
          <cell r="AG933" t="str">
            <v>P</v>
          </cell>
        </row>
        <row r="934">
          <cell r="A934">
            <v>1609931765</v>
          </cell>
          <cell r="B934">
            <v>2880904</v>
          </cell>
          <cell r="C934" t="str">
            <v>Syracuse Recovery Services</v>
          </cell>
          <cell r="D934" t="str">
            <v>E0308261</v>
          </cell>
          <cell r="E934" t="str">
            <v>SYRACUSE RECOVERY SERVICES</v>
          </cell>
          <cell r="G934" t="str">
            <v>Lisa Forshee</v>
          </cell>
          <cell r="H934" t="str">
            <v>(315) 475-1771</v>
          </cell>
          <cell r="J934" t="str">
            <v>lforshee@syrrec.com</v>
          </cell>
          <cell r="L934" t="str">
            <v>All Other:: Substance Abuse</v>
          </cell>
          <cell r="M934" t="str">
            <v>No</v>
          </cell>
          <cell r="R934" t="str">
            <v>SYRACUSE RECOVERY SERVICES</v>
          </cell>
          <cell r="W934" t="str">
            <v>SYRACUSE RECOVERY SERVICES</v>
          </cell>
          <cell r="X934" t="str">
            <v>109 S WARREN ST STE 806</v>
          </cell>
          <cell r="Y934" t="str">
            <v>SYRACUSE</v>
          </cell>
          <cell r="Z934" t="str">
            <v>NY</v>
          </cell>
          <cell r="AA934" t="str">
            <v>13202-4721</v>
          </cell>
          <cell r="AB934" t="str">
            <v>DIAGNOSTIC AND TREATMENT CENTER</v>
          </cell>
          <cell r="AC934" t="str">
            <v>M</v>
          </cell>
          <cell r="AD934" t="str">
            <v>No</v>
          </cell>
          <cell r="AE934" t="str">
            <v>MMIS</v>
          </cell>
          <cell r="AG934" t="str">
            <v>P</v>
          </cell>
        </row>
        <row r="935">
          <cell r="A935">
            <v>1851312813</v>
          </cell>
          <cell r="B935">
            <v>2512967</v>
          </cell>
          <cell r="C935" t="str">
            <v>Harbor Pharmacy, LLC</v>
          </cell>
          <cell r="D935" t="str">
            <v>E0048845</v>
          </cell>
          <cell r="E935" t="str">
            <v>HARBOR PHARMACY LLC</v>
          </cell>
          <cell r="G935" t="str">
            <v>James Branshaw</v>
          </cell>
          <cell r="H935" t="str">
            <v>(315) 342-6822</v>
          </cell>
          <cell r="J935" t="str">
            <v>harborrx@verizon.net</v>
          </cell>
          <cell r="L935" t="str">
            <v>Pharmacy</v>
          </cell>
          <cell r="M935" t="str">
            <v>Yes</v>
          </cell>
          <cell r="R935" t="str">
            <v>HARBOR PHARMACY LLC</v>
          </cell>
          <cell r="W935" t="str">
            <v>HARBOR PHARMACY LLC</v>
          </cell>
          <cell r="X935" t="str">
            <v>20 W BRIDGE ST</v>
          </cell>
          <cell r="Y935" t="str">
            <v>OSWEGO</v>
          </cell>
          <cell r="Z935" t="str">
            <v>NY</v>
          </cell>
          <cell r="AA935" t="str">
            <v>13126-2051</v>
          </cell>
          <cell r="AB935" t="str">
            <v>PHARMACY</v>
          </cell>
          <cell r="AC935" t="str">
            <v>M</v>
          </cell>
          <cell r="AD935" t="str">
            <v>No</v>
          </cell>
          <cell r="AE935" t="str">
            <v>MMIS</v>
          </cell>
          <cell r="AG935" t="str">
            <v>P</v>
          </cell>
        </row>
        <row r="936">
          <cell r="A936">
            <v>1194894162</v>
          </cell>
          <cell r="B936">
            <v>2243350</v>
          </cell>
          <cell r="C936" t="str">
            <v>Drucker, Judy A, NP</v>
          </cell>
          <cell r="D936" t="str">
            <v>E0075759</v>
          </cell>
          <cell r="E936" t="str">
            <v>DRUCKER JUDY A</v>
          </cell>
          <cell r="G936" t="str">
            <v>Lorraine Manzella</v>
          </cell>
          <cell r="H936" t="str">
            <v>(315) 464-6853</v>
          </cell>
          <cell r="J936" t="str">
            <v>MANZELLL@upstate.edu</v>
          </cell>
          <cell r="L936" t="str">
            <v>Practitioner - Non-Primary Care Provider (PCP)</v>
          </cell>
          <cell r="M936" t="str">
            <v>No</v>
          </cell>
          <cell r="R936" t="str">
            <v>DRUCKER JUDY</v>
          </cell>
          <cell r="W936" t="str">
            <v>DRUCKER JUDY A</v>
          </cell>
          <cell r="X936" t="str">
            <v>90 PRESIDENTIAL PLZ 4TH FLOOR</v>
          </cell>
          <cell r="Y936" t="str">
            <v>SYRACUSE</v>
          </cell>
          <cell r="Z936" t="str">
            <v>NY</v>
          </cell>
          <cell r="AA936" t="str">
            <v>13202-2240</v>
          </cell>
          <cell r="AB936" t="str">
            <v>PHYSICIAN</v>
          </cell>
          <cell r="AC936" t="str">
            <v>M</v>
          </cell>
          <cell r="AD936" t="str">
            <v>No</v>
          </cell>
          <cell r="AE936" t="str">
            <v>MMIS</v>
          </cell>
          <cell r="AF936" t="str">
            <v>UUH</v>
          </cell>
          <cell r="AG936" t="str">
            <v>P</v>
          </cell>
        </row>
        <row r="937">
          <cell r="A937">
            <v>1013984723</v>
          </cell>
          <cell r="B937">
            <v>1856615</v>
          </cell>
          <cell r="C937" t="str">
            <v>Druger, Robert K., MD</v>
          </cell>
          <cell r="D937" t="str">
            <v>E0114379</v>
          </cell>
          <cell r="E937" t="str">
            <v>DRUGER ROBERT K MD</v>
          </cell>
          <cell r="G937" t="str">
            <v>Lorraine Manzella</v>
          </cell>
          <cell r="H937" t="str">
            <v>(315) 464-6853</v>
          </cell>
          <cell r="J937" t="str">
            <v>MANZELLL@upstate.edu</v>
          </cell>
          <cell r="L937" t="str">
            <v>All Other:: Practitioner - Non-Primary Care Provider (PCP):: Practitioner - Primary Care Provider (PCP)</v>
          </cell>
          <cell r="M937" t="str">
            <v>No</v>
          </cell>
          <cell r="R937" t="str">
            <v>DRUGER ROBERT DR.</v>
          </cell>
          <cell r="W937" t="str">
            <v>DRUGER ROBERT K MD</v>
          </cell>
          <cell r="X937" t="str">
            <v>5700 W GENESEE ST STE 112</v>
          </cell>
          <cell r="Y937" t="str">
            <v>CAMILLUS</v>
          </cell>
          <cell r="Z937" t="str">
            <v>NY</v>
          </cell>
          <cell r="AA937" t="str">
            <v>13031-3203</v>
          </cell>
          <cell r="AB937" t="str">
            <v>PHYSICIAN</v>
          </cell>
          <cell r="AC937" t="str">
            <v>M</v>
          </cell>
          <cell r="AD937" t="str">
            <v>No</v>
          </cell>
          <cell r="AE937" t="str">
            <v>MMIS</v>
          </cell>
          <cell r="AF937" t="str">
            <v>SCHC</v>
          </cell>
          <cell r="AG937" t="str">
            <v>P</v>
          </cell>
        </row>
        <row r="938">
          <cell r="A938">
            <v>1114909884</v>
          </cell>
          <cell r="B938">
            <v>801854</v>
          </cell>
          <cell r="C938" t="str">
            <v>Dube, David H., MD</v>
          </cell>
          <cell r="D938" t="str">
            <v>E0219544</v>
          </cell>
          <cell r="E938" t="str">
            <v>DUBE DAVID HARVEY MD</v>
          </cell>
          <cell r="G938" t="str">
            <v>Lorraine Manzella</v>
          </cell>
          <cell r="H938" t="str">
            <v>(315) 464-6853</v>
          </cell>
          <cell r="J938" t="str">
            <v>MANZELLL@upstate.edu</v>
          </cell>
          <cell r="L938" t="str">
            <v>All Other:: Practitioner - Primary Care Provider (PCP)</v>
          </cell>
          <cell r="M938" t="str">
            <v>No</v>
          </cell>
          <cell r="R938" t="str">
            <v>DUBE DAVID</v>
          </cell>
          <cell r="W938" t="str">
            <v>DUBE DAVID HARVEY MD</v>
          </cell>
          <cell r="X938" t="str">
            <v>813 FAY RD</v>
          </cell>
          <cell r="Y938" t="str">
            <v>SYRACUSE</v>
          </cell>
          <cell r="Z938" t="str">
            <v>NY</v>
          </cell>
          <cell r="AA938" t="str">
            <v>13219-3009</v>
          </cell>
          <cell r="AB938" t="str">
            <v>PHYSICIAN</v>
          </cell>
          <cell r="AC938" t="str">
            <v>M</v>
          </cell>
          <cell r="AD938" t="str">
            <v>No</v>
          </cell>
          <cell r="AE938" t="str">
            <v>MMIS</v>
          </cell>
          <cell r="AG938" t="str">
            <v>P</v>
          </cell>
        </row>
        <row r="939">
          <cell r="A939">
            <v>1124314877</v>
          </cell>
          <cell r="B939">
            <v>3497674</v>
          </cell>
          <cell r="C939" t="str">
            <v>Root, Tammy A, NP</v>
          </cell>
          <cell r="D939" t="str">
            <v>E0339320</v>
          </cell>
          <cell r="E939" t="str">
            <v>ROOT TAMMY A</v>
          </cell>
          <cell r="G939" t="str">
            <v>Lorraine Manzella</v>
          </cell>
          <cell r="H939" t="str">
            <v>(315) 464-6853</v>
          </cell>
          <cell r="J939" t="str">
            <v>MANZELLL@upstate.edu</v>
          </cell>
          <cell r="L939" t="str">
            <v>All Other:: Practitioner - Non-Primary Care Provider (PCP)</v>
          </cell>
          <cell r="M939" t="str">
            <v>No</v>
          </cell>
          <cell r="R939" t="str">
            <v>ROOT TAMMY MISS</v>
          </cell>
          <cell r="W939" t="str">
            <v>ROOT TAMMY A</v>
          </cell>
          <cell r="X939" t="str">
            <v>550 HARRISON ST STE 120</v>
          </cell>
          <cell r="Y939" t="str">
            <v>SYRACUSE</v>
          </cell>
          <cell r="Z939" t="str">
            <v>NY</v>
          </cell>
          <cell r="AA939" t="str">
            <v>13202-3064</v>
          </cell>
          <cell r="AB939" t="str">
            <v>PHYSICIAN</v>
          </cell>
          <cell r="AC939" t="str">
            <v>M</v>
          </cell>
          <cell r="AD939" t="str">
            <v>No</v>
          </cell>
          <cell r="AE939" t="str">
            <v>MMIS</v>
          </cell>
          <cell r="AF939" t="str">
            <v>UUH</v>
          </cell>
          <cell r="AG939" t="str">
            <v>P</v>
          </cell>
        </row>
        <row r="940">
          <cell r="B940">
            <v>3685774</v>
          </cell>
          <cell r="C940" t="str">
            <v>Total Care, A Today's Option of New York Health Plan</v>
          </cell>
          <cell r="D940" t="str">
            <v>E0359009</v>
          </cell>
          <cell r="E940" t="str">
            <v>TODAYS OPTIONS OF NEW YORK INC</v>
          </cell>
          <cell r="G940" t="str">
            <v>John DiPaola</v>
          </cell>
          <cell r="H940" t="str">
            <v>(315) 234-5957</v>
          </cell>
          <cell r="J940" t="str">
            <v>jdd1@totalcareny.com</v>
          </cell>
          <cell r="L940" t="str">
            <v>Case Management / Health Home</v>
          </cell>
          <cell r="M940" t="str">
            <v>No</v>
          </cell>
          <cell r="W940" t="str">
            <v>TOTAL CARE, TODAY'S OPTION OF NY</v>
          </cell>
          <cell r="X940" t="str">
            <v>819 S SALINA ST</v>
          </cell>
          <cell r="Y940" t="str">
            <v>SYRACUSE</v>
          </cell>
          <cell r="Z940" t="str">
            <v>NY</v>
          </cell>
          <cell r="AA940" t="str">
            <v>13202-3527</v>
          </cell>
          <cell r="AB940" t="str">
            <v>CAPITATION PROVIDER</v>
          </cell>
          <cell r="AC940" t="str">
            <v>M</v>
          </cell>
          <cell r="AD940" t="str">
            <v>No</v>
          </cell>
          <cell r="AE940" t="str">
            <v>MMIS</v>
          </cell>
          <cell r="AG940" t="str">
            <v>P</v>
          </cell>
        </row>
        <row r="941">
          <cell r="A941">
            <v>1144469966</v>
          </cell>
          <cell r="B941">
            <v>3082780</v>
          </cell>
          <cell r="C941" t="str">
            <v>Tovar-Spinoza, Zulma S., MD</v>
          </cell>
          <cell r="D941" t="str">
            <v>E0291065</v>
          </cell>
          <cell r="E941" t="str">
            <v>TOVAR SPINOZA ZULMA SARAH</v>
          </cell>
          <cell r="G941" t="str">
            <v>Lorraine Manzella</v>
          </cell>
          <cell r="H941" t="str">
            <v>(315) 464-6853</v>
          </cell>
          <cell r="J941" t="str">
            <v>MANZELLL@upstate.edu</v>
          </cell>
          <cell r="L941" t="str">
            <v>Practitioner - Non-Primary Care Provider (PCP)</v>
          </cell>
          <cell r="M941" t="str">
            <v>Yes</v>
          </cell>
          <cell r="R941" t="str">
            <v>TOVAR SPINOZA ZULMA</v>
          </cell>
          <cell r="W941" t="str">
            <v>TOVAR SPINOZA ZULMA SARAH MD</v>
          </cell>
          <cell r="X941" t="str">
            <v>725 IRVING AVE STE 503</v>
          </cell>
          <cell r="Y941" t="str">
            <v>SYRACUSE</v>
          </cell>
          <cell r="Z941" t="str">
            <v>NY</v>
          </cell>
          <cell r="AA941" t="str">
            <v>13210-1683</v>
          </cell>
          <cell r="AB941" t="str">
            <v>PHYSICIAN</v>
          </cell>
          <cell r="AC941" t="str">
            <v>M</v>
          </cell>
          <cell r="AD941" t="str">
            <v>No</v>
          </cell>
          <cell r="AE941" t="str">
            <v>MMIS</v>
          </cell>
          <cell r="AG941" t="str">
            <v>P</v>
          </cell>
        </row>
        <row r="942">
          <cell r="A942">
            <v>1063412575</v>
          </cell>
          <cell r="B942">
            <v>1073876</v>
          </cell>
          <cell r="C942" t="str">
            <v>Traver, James A., MD</v>
          </cell>
          <cell r="D942" t="str">
            <v>E0192483</v>
          </cell>
          <cell r="E942" t="str">
            <v>TRAVER JAMES ANTHONY MD</v>
          </cell>
          <cell r="G942" t="str">
            <v>Lorraine Manzella</v>
          </cell>
          <cell r="H942" t="str">
            <v>(315) 464-6853</v>
          </cell>
          <cell r="J942" t="str">
            <v>MANZELLL@upstate.edu</v>
          </cell>
          <cell r="L942" t="str">
            <v>All Other:: Practitioner - Primary Care Provider (PCP)</v>
          </cell>
          <cell r="M942" t="str">
            <v>No</v>
          </cell>
          <cell r="R942" t="str">
            <v>TRAVER JAMES</v>
          </cell>
          <cell r="W942" t="str">
            <v>TRAVER JAMES ANTHONY</v>
          </cell>
          <cell r="X942" t="str">
            <v>STE 801</v>
          </cell>
          <cell r="Y942" t="str">
            <v>SYRACUSE</v>
          </cell>
          <cell r="Z942" t="str">
            <v>NY</v>
          </cell>
          <cell r="AA942" t="str">
            <v>13203-2727</v>
          </cell>
          <cell r="AB942" t="str">
            <v>PHYSICIAN</v>
          </cell>
          <cell r="AC942" t="str">
            <v>M</v>
          </cell>
          <cell r="AD942" t="str">
            <v>No</v>
          </cell>
          <cell r="AE942" t="str">
            <v>MMIS</v>
          </cell>
          <cell r="AG942" t="str">
            <v>P</v>
          </cell>
        </row>
        <row r="943">
          <cell r="A943">
            <v>1831194711</v>
          </cell>
          <cell r="B943">
            <v>2687658</v>
          </cell>
          <cell r="C943" t="str">
            <v>Woods, Carmelita R., NP</v>
          </cell>
          <cell r="D943" t="str">
            <v>E0031412</v>
          </cell>
          <cell r="E943" t="str">
            <v>WOODS CARMELITA ROSE NP</v>
          </cell>
          <cell r="G943" t="str">
            <v>Lorraine Manzella</v>
          </cell>
          <cell r="H943" t="str">
            <v>(315) 464-6853</v>
          </cell>
          <cell r="J943" t="str">
            <v>MANZELLL@upstate.edu</v>
          </cell>
          <cell r="L943" t="str">
            <v>All Other:: Practitioner - Non-Primary Care Provider (PCP)</v>
          </cell>
          <cell r="M943" t="str">
            <v>Yes</v>
          </cell>
          <cell r="R943" t="str">
            <v>WOODS CARMELITA</v>
          </cell>
          <cell r="W943" t="str">
            <v>WOODS CARMELITA ROSE NP</v>
          </cell>
          <cell r="X943" t="str">
            <v>6620 FLY ROAD STE 100</v>
          </cell>
          <cell r="Y943" t="str">
            <v>EAST SYRACUSE</v>
          </cell>
          <cell r="Z943" t="str">
            <v>NY</v>
          </cell>
          <cell r="AA943" t="str">
            <v>13057-9791</v>
          </cell>
          <cell r="AB943" t="str">
            <v>PHYSICIAN</v>
          </cell>
          <cell r="AC943" t="str">
            <v>M</v>
          </cell>
          <cell r="AD943" t="str">
            <v>No</v>
          </cell>
          <cell r="AE943" t="str">
            <v>MMIS</v>
          </cell>
          <cell r="AF943" t="str">
            <v>UUH</v>
          </cell>
          <cell r="AG943" t="str">
            <v>P</v>
          </cell>
        </row>
        <row r="944">
          <cell r="A944">
            <v>1588691760</v>
          </cell>
          <cell r="B944">
            <v>1198329</v>
          </cell>
          <cell r="C944" t="str">
            <v>Woods, Charles I., MD</v>
          </cell>
          <cell r="D944" t="str">
            <v>E0180057</v>
          </cell>
          <cell r="E944" t="str">
            <v>WOODS CHARLES IRA III</v>
          </cell>
          <cell r="G944" t="str">
            <v>Lorraine Manzella</v>
          </cell>
          <cell r="H944" t="str">
            <v>(315) 464-6853</v>
          </cell>
          <cell r="J944" t="str">
            <v>MANZELLL@upstate.edu</v>
          </cell>
          <cell r="L944" t="str">
            <v>Practitioner - Non-Primary Care Provider (PCP)</v>
          </cell>
          <cell r="M944" t="str">
            <v>No</v>
          </cell>
          <cell r="R944" t="str">
            <v>WOODS CHARLES</v>
          </cell>
          <cell r="W944" t="str">
            <v>WOODS CHARLES IRA III</v>
          </cell>
          <cell r="X944" t="str">
            <v>DEPT OF OTOLARYNGOL</v>
          </cell>
          <cell r="Y944" t="str">
            <v>SYRACUSE</v>
          </cell>
          <cell r="Z944" t="str">
            <v>NY</v>
          </cell>
          <cell r="AA944" t="str">
            <v>13210-2342</v>
          </cell>
          <cell r="AB944" t="str">
            <v>PHYSICIAN</v>
          </cell>
          <cell r="AC944" t="str">
            <v>M</v>
          </cell>
          <cell r="AD944" t="str">
            <v>No</v>
          </cell>
          <cell r="AE944" t="str">
            <v>MMIS</v>
          </cell>
          <cell r="AG944" t="str">
            <v>P</v>
          </cell>
        </row>
        <row r="945">
          <cell r="A945">
            <v>1275567752</v>
          </cell>
          <cell r="B945">
            <v>1177242</v>
          </cell>
          <cell r="C945" t="str">
            <v>Wright, Jonathan, MD</v>
          </cell>
          <cell r="D945" t="str">
            <v>E0182164</v>
          </cell>
          <cell r="E945" t="str">
            <v>WRIGHT JONATHAN  MD</v>
          </cell>
          <cell r="G945" t="str">
            <v>Lorraine Manzella</v>
          </cell>
          <cell r="H945" t="str">
            <v>(315) 464-6853</v>
          </cell>
          <cell r="J945" t="str">
            <v>MANZELLL@upstate.edu</v>
          </cell>
          <cell r="L945" t="str">
            <v>All Other:: Practitioner - Non-Primary Care Provider (PCP)</v>
          </cell>
          <cell r="M945" t="str">
            <v>No</v>
          </cell>
          <cell r="R945" t="str">
            <v>WRIGHT JONATHAN</v>
          </cell>
          <cell r="W945" t="str">
            <v>WRIGHT JONATHAN MD</v>
          </cell>
          <cell r="X945" t="str">
            <v>MED SER GRP-MEDICINE</v>
          </cell>
          <cell r="Y945" t="str">
            <v>SYRACUSE</v>
          </cell>
          <cell r="Z945" t="str">
            <v>NY</v>
          </cell>
          <cell r="AA945" t="str">
            <v>13210-2342</v>
          </cell>
          <cell r="AB945" t="str">
            <v>PHYSICIAN</v>
          </cell>
          <cell r="AC945" t="str">
            <v>M</v>
          </cell>
          <cell r="AD945" t="str">
            <v>No</v>
          </cell>
          <cell r="AE945" t="str">
            <v>MMIS</v>
          </cell>
          <cell r="AF945" t="str">
            <v>UUH</v>
          </cell>
          <cell r="AG945" t="str">
            <v>P</v>
          </cell>
        </row>
        <row r="946">
          <cell r="A946">
            <v>1568407062</v>
          </cell>
          <cell r="B946">
            <v>3374476</v>
          </cell>
          <cell r="C946" t="str">
            <v>Wrzeszcz-Onyenma, Karolina H, MD</v>
          </cell>
          <cell r="D946" t="str">
            <v>E0324377</v>
          </cell>
          <cell r="E946" t="str">
            <v>WRZESZCZ-ONYENMA KAROLINA</v>
          </cell>
          <cell r="G946" t="str">
            <v>Lorraine Manzella</v>
          </cell>
          <cell r="H946" t="str">
            <v>(315) 464-6853</v>
          </cell>
          <cell r="J946" t="str">
            <v>MANZELLL@upstate.edu</v>
          </cell>
          <cell r="L946" t="str">
            <v>All Other:: Practitioner - Non-Primary Care Provider (PCP)</v>
          </cell>
          <cell r="M946" t="str">
            <v>No</v>
          </cell>
          <cell r="R946" t="str">
            <v>WRZESZCZ-ONYENMA KAROLINA</v>
          </cell>
          <cell r="W946" t="str">
            <v>WRZESZCZ-ONYENMA KAROLINA</v>
          </cell>
          <cell r="X946" t="str">
            <v>750 E ADAMS ST</v>
          </cell>
          <cell r="Y946" t="str">
            <v>SYRACUSE</v>
          </cell>
          <cell r="Z946" t="str">
            <v>NY</v>
          </cell>
          <cell r="AA946" t="str">
            <v>13210-2342</v>
          </cell>
          <cell r="AB946" t="str">
            <v>PHYSICIAN</v>
          </cell>
          <cell r="AC946" t="str">
            <v>M</v>
          </cell>
          <cell r="AD946" t="str">
            <v>No</v>
          </cell>
          <cell r="AE946" t="str">
            <v>MMIS</v>
          </cell>
          <cell r="AF946" t="str">
            <v>UUH</v>
          </cell>
          <cell r="AG946" t="str">
            <v>P</v>
          </cell>
        </row>
        <row r="947">
          <cell r="A947">
            <v>1992877591</v>
          </cell>
          <cell r="B947">
            <v>3743313</v>
          </cell>
          <cell r="C947" t="str">
            <v>Yana Popilevskaya</v>
          </cell>
          <cell r="D947" t="str">
            <v>E0365052</v>
          </cell>
          <cell r="E947" t="str">
            <v>POPILEVSKAYA YANA</v>
          </cell>
          <cell r="G947" t="str">
            <v>Derrick Murry</v>
          </cell>
          <cell r="H947" t="str">
            <v>(315) 452-2828</v>
          </cell>
          <cell r="J947" t="str">
            <v>Derrick.Murry@sjphysicians.org</v>
          </cell>
          <cell r="L947" t="str">
            <v>Practitioner - Non-Primary Care Provider (PCP)</v>
          </cell>
          <cell r="M947" t="str">
            <v>No</v>
          </cell>
          <cell r="R947" t="str">
            <v>POPILEVSKAYA YANA</v>
          </cell>
          <cell r="W947" t="str">
            <v>POPILEVSKAYA YANA</v>
          </cell>
          <cell r="X947" t="str">
            <v>301 PROSPECT AVE</v>
          </cell>
          <cell r="Y947" t="str">
            <v>SYRACUSE</v>
          </cell>
          <cell r="Z947" t="str">
            <v>NY</v>
          </cell>
          <cell r="AA947" t="str">
            <v>13203-1807</v>
          </cell>
          <cell r="AB947" t="str">
            <v>PHYSICIAN</v>
          </cell>
          <cell r="AC947" t="str">
            <v>M</v>
          </cell>
          <cell r="AD947" t="str">
            <v>No</v>
          </cell>
          <cell r="AE947" t="str">
            <v>MMIS</v>
          </cell>
          <cell r="AG947" t="str">
            <v>P</v>
          </cell>
        </row>
        <row r="948">
          <cell r="A948">
            <v>1104084078</v>
          </cell>
          <cell r="B948">
            <v>3437170</v>
          </cell>
          <cell r="C948" t="str">
            <v>Fortner, Christopher N, MD</v>
          </cell>
          <cell r="D948" t="str">
            <v>E0332311</v>
          </cell>
          <cell r="E948" t="str">
            <v>FORTNER CHRISTOPHER NEIL</v>
          </cell>
          <cell r="G948" t="str">
            <v>Lorraine Manzella</v>
          </cell>
          <cell r="H948" t="str">
            <v>(315) 464-6853</v>
          </cell>
          <cell r="J948" t="str">
            <v>MANZELLL@upstate.edu</v>
          </cell>
          <cell r="L948" t="str">
            <v>All Other:: Practitioner - Non-Primary Care Provider (PCP)</v>
          </cell>
          <cell r="M948" t="str">
            <v>Yes</v>
          </cell>
          <cell r="R948" t="str">
            <v>FORTNER CHRISTOPHER</v>
          </cell>
          <cell r="W948" t="str">
            <v>FORTNER CHRISTOPHER NEIL</v>
          </cell>
          <cell r="X948" t="str">
            <v>750 E ADAMS ST</v>
          </cell>
          <cell r="Y948" t="str">
            <v>SYRACUSE</v>
          </cell>
          <cell r="Z948" t="str">
            <v>NY</v>
          </cell>
          <cell r="AA948" t="str">
            <v>13210-2342</v>
          </cell>
          <cell r="AB948" t="str">
            <v>PHYSICIAN</v>
          </cell>
          <cell r="AC948" t="str">
            <v>M</v>
          </cell>
          <cell r="AD948" t="str">
            <v>No</v>
          </cell>
          <cell r="AE948" t="str">
            <v>MMIS</v>
          </cell>
          <cell r="AF948" t="str">
            <v>UUH</v>
          </cell>
          <cell r="AG948" t="str">
            <v>P</v>
          </cell>
        </row>
        <row r="949">
          <cell r="A949">
            <v>1164470241</v>
          </cell>
          <cell r="B949">
            <v>2384756</v>
          </cell>
          <cell r="C949" t="str">
            <v>Mihaila, Dragos L., MD</v>
          </cell>
          <cell r="D949" t="str">
            <v>E0061645</v>
          </cell>
          <cell r="E949" t="str">
            <v>MIHAILA DRAGOS L MD</v>
          </cell>
          <cell r="G949" t="str">
            <v>Lorraine Manzella</v>
          </cell>
          <cell r="H949" t="str">
            <v>(315) 464-6853</v>
          </cell>
          <cell r="J949" t="str">
            <v>MANZELLL@upstate.edu</v>
          </cell>
          <cell r="L949" t="str">
            <v>Practitioner - Non-Primary Care Provider (PCP)</v>
          </cell>
          <cell r="M949" t="str">
            <v>No</v>
          </cell>
          <cell r="R949" t="str">
            <v>MIHAILA DRAGOS</v>
          </cell>
          <cell r="W949" t="str">
            <v>MIHAILA DRAGOS L MD</v>
          </cell>
          <cell r="X949" t="str">
            <v>750 E ADAMS ST</v>
          </cell>
          <cell r="Y949" t="str">
            <v>SYRACUSE</v>
          </cell>
          <cell r="Z949" t="str">
            <v>NY</v>
          </cell>
          <cell r="AA949" t="str">
            <v>13210-2342</v>
          </cell>
          <cell r="AB949" t="str">
            <v>PHYSICIAN</v>
          </cell>
          <cell r="AC949" t="str">
            <v>M</v>
          </cell>
          <cell r="AD949" t="str">
            <v>No</v>
          </cell>
          <cell r="AE949" t="str">
            <v>MMIS</v>
          </cell>
          <cell r="AF949" t="str">
            <v>UUH</v>
          </cell>
          <cell r="AG949" t="str">
            <v>P</v>
          </cell>
        </row>
        <row r="950">
          <cell r="A950">
            <v>1891767000</v>
          </cell>
          <cell r="B950">
            <v>2192198</v>
          </cell>
          <cell r="C950" t="str">
            <v>Mikhail Shik, MD</v>
          </cell>
          <cell r="D950" t="str">
            <v>E0080861</v>
          </cell>
          <cell r="E950" t="str">
            <v>SHIK MIKHAIL B MD</v>
          </cell>
          <cell r="G950" t="str">
            <v>Kim Dynka</v>
          </cell>
          <cell r="H950" t="str">
            <v>(315) 218-7020</v>
          </cell>
          <cell r="J950" t="str">
            <v xml:space="preserve">kdynka@prldocs.com </v>
          </cell>
          <cell r="L950" t="str">
            <v>All Other:: Practitioner - Primary Care Provider (PCP)</v>
          </cell>
          <cell r="M950" t="str">
            <v>No</v>
          </cell>
          <cell r="R950" t="str">
            <v>SHIK MIKHAIL</v>
          </cell>
          <cell r="W950" t="str">
            <v>SHIK MIKHAIL B MD</v>
          </cell>
          <cell r="X950" t="str">
            <v>STE 301</v>
          </cell>
          <cell r="Y950" t="str">
            <v>CAMILLUS</v>
          </cell>
          <cell r="Z950" t="str">
            <v>NY</v>
          </cell>
          <cell r="AA950" t="str">
            <v>13031-2162</v>
          </cell>
          <cell r="AB950" t="str">
            <v>PHYSICIAN</v>
          </cell>
          <cell r="AC950" t="str">
            <v>M</v>
          </cell>
          <cell r="AD950" t="str">
            <v>No</v>
          </cell>
          <cell r="AE950" t="str">
            <v>MMIS</v>
          </cell>
          <cell r="AF950" t="str">
            <v>UUH</v>
          </cell>
          <cell r="AG950" t="str">
            <v>P</v>
          </cell>
        </row>
        <row r="951">
          <cell r="A951">
            <v>1912977562</v>
          </cell>
          <cell r="B951">
            <v>1187291</v>
          </cell>
          <cell r="C951" t="str">
            <v>Beers, Richard A., MD</v>
          </cell>
          <cell r="D951" t="str">
            <v>E0181160</v>
          </cell>
          <cell r="E951" t="str">
            <v>BEERS RICHARD A MD</v>
          </cell>
          <cell r="G951" t="str">
            <v>Lorraine Manzella</v>
          </cell>
          <cell r="H951" t="str">
            <v>(315) 464-6853</v>
          </cell>
          <cell r="J951" t="str">
            <v>MANZELLL@upstate.edu</v>
          </cell>
          <cell r="L951" t="str">
            <v>All Other:: Practitioner - Non-Primary Care Provider (PCP)</v>
          </cell>
          <cell r="M951" t="str">
            <v>No</v>
          </cell>
          <cell r="R951" t="str">
            <v>BEERS RICHARD DR.</v>
          </cell>
          <cell r="W951" t="str">
            <v>BEERS RICHARD ALLEN MD</v>
          </cell>
          <cell r="Y951" t="str">
            <v>SYRACUSE</v>
          </cell>
          <cell r="Z951" t="str">
            <v>NY</v>
          </cell>
          <cell r="AA951" t="str">
            <v>13210-1834</v>
          </cell>
          <cell r="AB951" t="str">
            <v>PHYSICIAN</v>
          </cell>
          <cell r="AC951" t="str">
            <v>M</v>
          </cell>
          <cell r="AD951" t="str">
            <v>No</v>
          </cell>
          <cell r="AE951" t="str">
            <v>MMIS</v>
          </cell>
          <cell r="AF951" t="str">
            <v>UUH</v>
          </cell>
          <cell r="AG951" t="str">
            <v>P</v>
          </cell>
        </row>
        <row r="952">
          <cell r="A952">
            <v>1255351334</v>
          </cell>
          <cell r="B952">
            <v>2592890</v>
          </cell>
          <cell r="C952" t="str">
            <v>Beg, Mirza B., MD</v>
          </cell>
          <cell r="D952" t="str">
            <v>E0040867</v>
          </cell>
          <cell r="E952" t="str">
            <v>BEG MIRZA BEDAR B MD</v>
          </cell>
          <cell r="G952" t="str">
            <v>Lorraine Manzella</v>
          </cell>
          <cell r="H952" t="str">
            <v>(315) 464-6853</v>
          </cell>
          <cell r="J952" t="str">
            <v>MANZELLL@upstate.edu</v>
          </cell>
          <cell r="L952" t="str">
            <v>Practitioner - Non-Primary Care Provider (PCP)</v>
          </cell>
          <cell r="M952" t="str">
            <v>Yes</v>
          </cell>
          <cell r="R952" t="str">
            <v>BEG MIRZA</v>
          </cell>
          <cell r="W952" t="str">
            <v>BEG MIRZA BEDAR B MD</v>
          </cell>
          <cell r="X952" t="str">
            <v>725 IRVING AVE</v>
          </cell>
          <cell r="Y952" t="str">
            <v>SYRACUSE</v>
          </cell>
          <cell r="Z952" t="str">
            <v>NY</v>
          </cell>
          <cell r="AA952" t="str">
            <v>13210-1603</v>
          </cell>
          <cell r="AB952" t="str">
            <v>PHYSICIAN</v>
          </cell>
          <cell r="AC952" t="str">
            <v>M</v>
          </cell>
          <cell r="AD952" t="str">
            <v>No</v>
          </cell>
          <cell r="AE952" t="str">
            <v>MMIS</v>
          </cell>
          <cell r="AF952" t="str">
            <v>UUH</v>
          </cell>
          <cell r="AG952" t="str">
            <v>P</v>
          </cell>
        </row>
        <row r="953">
          <cell r="A953">
            <v>1427008325</v>
          </cell>
          <cell r="B953">
            <v>2354727</v>
          </cell>
          <cell r="C953" t="str">
            <v>Bem, Jiri, MD</v>
          </cell>
          <cell r="D953" t="str">
            <v>E0064633</v>
          </cell>
          <cell r="E953" t="str">
            <v>BEM JIRI MD</v>
          </cell>
          <cell r="G953" t="str">
            <v>Lorraine Manzella</v>
          </cell>
          <cell r="H953" t="str">
            <v>(315) 464-6853</v>
          </cell>
          <cell r="J953" t="str">
            <v>MANZELLL@upstate.edu</v>
          </cell>
          <cell r="L953" t="str">
            <v>All Other:: Practitioner - Non-Primary Care Provider (PCP)</v>
          </cell>
          <cell r="M953" t="str">
            <v>Yes</v>
          </cell>
          <cell r="R953" t="str">
            <v>BEM JIRI</v>
          </cell>
          <cell r="W953" t="str">
            <v>BEM JIRI MD</v>
          </cell>
          <cell r="X953" t="str">
            <v>750 E ADAMS ST</v>
          </cell>
          <cell r="Y953" t="str">
            <v>SYRACUSE</v>
          </cell>
          <cell r="Z953" t="str">
            <v>NY</v>
          </cell>
          <cell r="AA953" t="str">
            <v>13210-2342</v>
          </cell>
          <cell r="AB953" t="str">
            <v>PHYSICIAN</v>
          </cell>
          <cell r="AC953" t="str">
            <v>M</v>
          </cell>
          <cell r="AD953" t="str">
            <v>No</v>
          </cell>
          <cell r="AE953" t="str">
            <v>MMIS</v>
          </cell>
          <cell r="AF953" t="str">
            <v>UUH</v>
          </cell>
          <cell r="AG953" t="str">
            <v>P</v>
          </cell>
        </row>
        <row r="954">
          <cell r="A954">
            <v>1437316304</v>
          </cell>
          <cell r="B954">
            <v>3373315</v>
          </cell>
          <cell r="C954" t="str">
            <v>Benjamin, Sam, MD</v>
          </cell>
          <cell r="D954" t="str">
            <v>E0324270</v>
          </cell>
          <cell r="E954" t="str">
            <v>BENJAMIN SAM</v>
          </cell>
          <cell r="G954" t="str">
            <v>Lorraine Manzella</v>
          </cell>
          <cell r="H954" t="str">
            <v>(315) 464-6853</v>
          </cell>
          <cell r="J954" t="str">
            <v>MANZELLL@upstate.edu</v>
          </cell>
          <cell r="L954" t="str">
            <v>All Other:: Practitioner - Non-Primary Care Provider (PCP)</v>
          </cell>
          <cell r="M954" t="str">
            <v>No</v>
          </cell>
          <cell r="R954" t="str">
            <v>BENJAMIN SAM</v>
          </cell>
          <cell r="W954" t="str">
            <v>BENJAMIN SAM</v>
          </cell>
          <cell r="X954" t="str">
            <v>140 W 6TH ST STE 110</v>
          </cell>
          <cell r="Y954" t="str">
            <v>OSWEGO</v>
          </cell>
          <cell r="Z954" t="str">
            <v>NY</v>
          </cell>
          <cell r="AA954" t="str">
            <v>13126-2551</v>
          </cell>
          <cell r="AB954" t="str">
            <v>PHYSICIAN</v>
          </cell>
          <cell r="AC954" t="str">
            <v>M</v>
          </cell>
          <cell r="AD954" t="str">
            <v>No</v>
          </cell>
          <cell r="AE954" t="str">
            <v>MMIS</v>
          </cell>
          <cell r="AF954" t="str">
            <v>UUH</v>
          </cell>
          <cell r="AG954" t="str">
            <v>P</v>
          </cell>
        </row>
        <row r="955">
          <cell r="A955">
            <v>1184717837</v>
          </cell>
          <cell r="B955">
            <v>3191471</v>
          </cell>
          <cell r="C955" t="str">
            <v>FAXTON-ST. LUKE'S HEALTHCARE ACUTE REHABILITATION</v>
          </cell>
          <cell r="D955" t="str">
            <v>E0260805</v>
          </cell>
          <cell r="E955" t="str">
            <v>FAXTON-ST LUKES HEALTHCARE</v>
          </cell>
          <cell r="G955" t="str">
            <v>Michael Trevisani</v>
          </cell>
          <cell r="H955" t="str">
            <v>(315) 624-6174</v>
          </cell>
          <cell r="J955" t="str">
            <v>mtrevisa@mvnhealth.com</v>
          </cell>
          <cell r="L955" t="str">
            <v>All Other:: Clinic:: Hospital:: Mental Health</v>
          </cell>
          <cell r="M955" t="str">
            <v>Yes</v>
          </cell>
          <cell r="R955" t="str">
            <v>FAXTON-ST. LUKES HEALTHCARE</v>
          </cell>
          <cell r="W955" t="str">
            <v>FAXTON-ST LUKES HEALTHCARE REHAB</v>
          </cell>
          <cell r="X955" t="str">
            <v>1676 SUNSET AVE</v>
          </cell>
          <cell r="Y955" t="str">
            <v>UTICA</v>
          </cell>
          <cell r="Z955" t="str">
            <v>NY</v>
          </cell>
          <cell r="AA955" t="str">
            <v>13502-5416</v>
          </cell>
          <cell r="AB955" t="str">
            <v>HOSPITAL</v>
          </cell>
          <cell r="AC955" t="str">
            <v>M</v>
          </cell>
          <cell r="AD955" t="str">
            <v>No</v>
          </cell>
          <cell r="AE955" t="str">
            <v>MMIS</v>
          </cell>
          <cell r="AF955" t="str">
            <v>FSL</v>
          </cell>
          <cell r="AG955" t="str">
            <v>P</v>
          </cell>
        </row>
        <row r="956">
          <cell r="A956">
            <v>1962430959</v>
          </cell>
          <cell r="B956">
            <v>1857318</v>
          </cell>
          <cell r="C956" t="str">
            <v>Fazili, Tasaduq, MD</v>
          </cell>
          <cell r="D956" t="str">
            <v>E0114309</v>
          </cell>
          <cell r="E956" t="str">
            <v>FARENGA DEBRA ANN</v>
          </cell>
          <cell r="G956" t="str">
            <v>Lorraine Manzella</v>
          </cell>
          <cell r="H956" t="str">
            <v>(315) 464-6853</v>
          </cell>
          <cell r="J956" t="str">
            <v>MANZELLL@upstate.edu</v>
          </cell>
          <cell r="L956" t="str">
            <v>All Other:: Practitioner - Non-Primary Care Provider (PCP)</v>
          </cell>
          <cell r="M956" t="str">
            <v>No</v>
          </cell>
          <cell r="R956" t="str">
            <v>FARENGA DEBRA</v>
          </cell>
          <cell r="W956" t="str">
            <v>FARENGA DEBRA ANN</v>
          </cell>
          <cell r="X956" t="str">
            <v>11 ALVENA AVE</v>
          </cell>
          <cell r="Y956" t="str">
            <v>CORTLAND</v>
          </cell>
          <cell r="Z956" t="str">
            <v>NY</v>
          </cell>
          <cell r="AA956" t="str">
            <v>13045-1150</v>
          </cell>
          <cell r="AB956" t="str">
            <v>PHYSICIAN</v>
          </cell>
          <cell r="AC956" t="str">
            <v>M</v>
          </cell>
          <cell r="AD956" t="str">
            <v>No</v>
          </cell>
          <cell r="AE956" t="str">
            <v>MMIS</v>
          </cell>
          <cell r="AF956" t="str">
            <v>UUH</v>
          </cell>
          <cell r="AG956" t="str">
            <v>P</v>
          </cell>
        </row>
        <row r="957">
          <cell r="C957" t="str">
            <v>Madison County Rural Health Council, Inc.</v>
          </cell>
          <cell r="G957" t="str">
            <v>Bonnie Slocum</v>
          </cell>
          <cell r="H957" t="str">
            <v>(315) 726-4869</v>
          </cell>
          <cell r="J957" t="str">
            <v>slocum.bonnie@mcruralhealthcouncil.org</v>
          </cell>
          <cell r="K957" t="str">
            <v>Community Advocacy and Support</v>
          </cell>
          <cell r="L957" t="str">
            <v>CBO</v>
          </cell>
          <cell r="M957" t="str">
            <v>No</v>
          </cell>
          <cell r="N957" t="str">
            <v>112 Farrier Ave., Suite 314</v>
          </cell>
          <cell r="O957" t="str">
            <v>Oneida</v>
          </cell>
          <cell r="P957" t="str">
            <v>NY</v>
          </cell>
          <cell r="Q957">
            <v>13421</v>
          </cell>
          <cell r="AC957" t="str">
            <v>M</v>
          </cell>
          <cell r="AD957" t="str">
            <v>No</v>
          </cell>
          <cell r="AE957" t="str">
            <v>No NPI or MMIS</v>
          </cell>
          <cell r="AG957" t="str">
            <v>P</v>
          </cell>
        </row>
        <row r="958">
          <cell r="A958">
            <v>1114275153</v>
          </cell>
          <cell r="B958">
            <v>3523695</v>
          </cell>
          <cell r="C958" t="str">
            <v>WILSON ELIZABETH A</v>
          </cell>
          <cell r="D958" t="str">
            <v>E0342118</v>
          </cell>
          <cell r="E958" t="str">
            <v>WILSON ELIZABETH A</v>
          </cell>
          <cell r="G958" t="str">
            <v>Daniel Taillard</v>
          </cell>
          <cell r="H958" t="str">
            <v>(315) 798-1701</v>
          </cell>
          <cell r="J958" t="str">
            <v>dtaillard@sdmg.com</v>
          </cell>
          <cell r="L958" t="str">
            <v>All Other:: Practitioner - Primary Care Provider (PCP)</v>
          </cell>
          <cell r="M958" t="str">
            <v>No</v>
          </cell>
          <cell r="R958" t="str">
            <v>WILSON ELIZABETH</v>
          </cell>
          <cell r="W958" t="str">
            <v>WILSON ELIZABETH A</v>
          </cell>
          <cell r="X958" t="str">
            <v>1729 BURRSTONE RD</v>
          </cell>
          <cell r="Y958" t="str">
            <v>NEW HARTFORD</v>
          </cell>
          <cell r="Z958" t="str">
            <v>NY</v>
          </cell>
          <cell r="AA958" t="str">
            <v>13413-1001</v>
          </cell>
          <cell r="AB958" t="str">
            <v>PHYSICIAN</v>
          </cell>
          <cell r="AC958" t="str">
            <v>M</v>
          </cell>
          <cell r="AD958" t="str">
            <v>No</v>
          </cell>
          <cell r="AE958" t="str">
            <v>MMIS</v>
          </cell>
          <cell r="AF958" t="str">
            <v>Slocum Dickson</v>
          </cell>
          <cell r="AG958" t="str">
            <v>P</v>
          </cell>
        </row>
        <row r="959">
          <cell r="A959">
            <v>1750372025</v>
          </cell>
          <cell r="B959">
            <v>1531924</v>
          </cell>
          <cell r="C959" t="str">
            <v>WUEST MAUREEN ELIZABETH</v>
          </cell>
          <cell r="D959" t="str">
            <v>E0146803</v>
          </cell>
          <cell r="E959" t="str">
            <v>WUEST MAUREEN ELIZABETH</v>
          </cell>
          <cell r="G959" t="str">
            <v>Daniel Taillard</v>
          </cell>
          <cell r="H959" t="str">
            <v>(315) 798-1701</v>
          </cell>
          <cell r="J959" t="str">
            <v>dtaillard@sdmg.com</v>
          </cell>
          <cell r="L959" t="str">
            <v>Practitioner - Non-Primary Care Provider (PCP)</v>
          </cell>
          <cell r="M959" t="str">
            <v>No</v>
          </cell>
          <cell r="R959" t="str">
            <v>WUEST MAUREEN MS.</v>
          </cell>
          <cell r="W959" t="str">
            <v>WUEST MAUREEN ELIZABETH</v>
          </cell>
          <cell r="X959" t="str">
            <v>1729 BURRSTONE RD</v>
          </cell>
          <cell r="Y959" t="str">
            <v>NEW HARTFORD</v>
          </cell>
          <cell r="Z959" t="str">
            <v>NY</v>
          </cell>
          <cell r="AA959" t="str">
            <v>13413-1093</v>
          </cell>
          <cell r="AB959" t="str">
            <v>THERAPIST</v>
          </cell>
          <cell r="AC959" t="str">
            <v>M</v>
          </cell>
          <cell r="AD959" t="str">
            <v>No</v>
          </cell>
          <cell r="AE959" t="str">
            <v>MMIS</v>
          </cell>
          <cell r="AF959" t="str">
            <v>Slocum Dickson</v>
          </cell>
          <cell r="AG959" t="str">
            <v>P</v>
          </cell>
        </row>
        <row r="960">
          <cell r="A960">
            <v>1891117172</v>
          </cell>
          <cell r="C960" t="str">
            <v>Krista David</v>
          </cell>
          <cell r="G960" t="str">
            <v>Audrey LaFrenier</v>
          </cell>
          <cell r="H960" t="str">
            <v>(518) 431-1652</v>
          </cell>
          <cell r="J960" t="str">
            <v>audrey.lafrenier@northernrivers.org</v>
          </cell>
          <cell r="K960" t="str">
            <v>All Other</v>
          </cell>
          <cell r="L960" t="str">
            <v>Uncategorized</v>
          </cell>
          <cell r="M960" t="str">
            <v>No</v>
          </cell>
          <cell r="R960" t="str">
            <v>DAVID KRISTA</v>
          </cell>
          <cell r="S960" t="str">
            <v>102 HACKETT BLVD</v>
          </cell>
          <cell r="T960" t="str">
            <v>ALBANY</v>
          </cell>
          <cell r="U960" t="str">
            <v>NY</v>
          </cell>
          <cell r="V960">
            <v>12209</v>
          </cell>
          <cell r="AC960" t="str">
            <v>M</v>
          </cell>
          <cell r="AD960" t="str">
            <v>No</v>
          </cell>
          <cell r="AE960" t="str">
            <v>NPI only</v>
          </cell>
          <cell r="AG960" t="str">
            <v>P</v>
          </cell>
        </row>
        <row r="961">
          <cell r="A961">
            <v>1194838219</v>
          </cell>
          <cell r="B961">
            <v>2775620</v>
          </cell>
          <cell r="C961" t="str">
            <v>Maria Bove</v>
          </cell>
          <cell r="D961" t="str">
            <v>E0022630</v>
          </cell>
          <cell r="E961" t="str">
            <v>BOVE MARIA</v>
          </cell>
          <cell r="G961" t="str">
            <v>Audrey LaFrenier</v>
          </cell>
          <cell r="H961" t="str">
            <v>(518) 431-1652</v>
          </cell>
          <cell r="J961" t="str">
            <v>audrey.lafrenier@northernrivers.org</v>
          </cell>
          <cell r="L961" t="str">
            <v>Practitioner - Non-Primary Care Provider (PCP)</v>
          </cell>
          <cell r="M961" t="str">
            <v>No</v>
          </cell>
          <cell r="R961" t="str">
            <v>BOVE MARIA</v>
          </cell>
          <cell r="W961" t="str">
            <v>BOVE MARIA</v>
          </cell>
          <cell r="X961" t="str">
            <v>220 N BALLSTON AVE # A</v>
          </cell>
          <cell r="Y961" t="str">
            <v>SCOTIA</v>
          </cell>
          <cell r="Z961" t="str">
            <v>NY</v>
          </cell>
          <cell r="AA961" t="str">
            <v>12302-2533</v>
          </cell>
          <cell r="AB961" t="str">
            <v>CLINICAL SOCIAL WORKER (CSW)</v>
          </cell>
          <cell r="AC961" t="str">
            <v>M</v>
          </cell>
          <cell r="AD961" t="str">
            <v>No</v>
          </cell>
          <cell r="AE961" t="str">
            <v>MMIS</v>
          </cell>
          <cell r="AG961" t="str">
            <v>P</v>
          </cell>
        </row>
        <row r="962">
          <cell r="A962">
            <v>1114333507</v>
          </cell>
          <cell r="B962">
            <v>4349322</v>
          </cell>
          <cell r="C962" t="str">
            <v>Mary Anderson</v>
          </cell>
          <cell r="D962" t="str">
            <v>E0427398</v>
          </cell>
          <cell r="E962" t="str">
            <v>ANDERSON MARILYN</v>
          </cell>
          <cell r="G962" t="str">
            <v>Audrey LaFrenier</v>
          </cell>
          <cell r="H962" t="str">
            <v>(518) 431-1652</v>
          </cell>
          <cell r="J962" t="str">
            <v>audrey.lafrenier@northernrivers.org</v>
          </cell>
          <cell r="L962" t="str">
            <v>Practitioner - Non-Primary Care Provider (PCP)</v>
          </cell>
          <cell r="M962" t="str">
            <v>No</v>
          </cell>
          <cell r="R962" t="str">
            <v>ANDERSON MARILYN</v>
          </cell>
          <cell r="W962" t="str">
            <v>ANDERSON MARILYN</v>
          </cell>
          <cell r="X962" t="str">
            <v>102 HACKETT BLVD</v>
          </cell>
          <cell r="Y962" t="str">
            <v>ALBANY</v>
          </cell>
          <cell r="Z962" t="str">
            <v>NY</v>
          </cell>
          <cell r="AA962" t="str">
            <v>12209-1543</v>
          </cell>
          <cell r="AB962" t="str">
            <v>CLINICAL SOCIAL WORKER (CSW)</v>
          </cell>
          <cell r="AC962" t="str">
            <v>M</v>
          </cell>
          <cell r="AD962" t="str">
            <v>No</v>
          </cell>
          <cell r="AE962" t="str">
            <v>MMIS</v>
          </cell>
          <cell r="AG962" t="str">
            <v>P</v>
          </cell>
        </row>
        <row r="963">
          <cell r="A963">
            <v>1598067704</v>
          </cell>
          <cell r="C963" t="str">
            <v>Maureen Melendez</v>
          </cell>
          <cell r="G963" t="str">
            <v>Audrey LaFrenier</v>
          </cell>
          <cell r="H963" t="str">
            <v>(518) 431-1652</v>
          </cell>
          <cell r="J963" t="str">
            <v>audrey.lafrenier@northernrivers.org</v>
          </cell>
          <cell r="K963" t="str">
            <v>All Other</v>
          </cell>
          <cell r="L963" t="str">
            <v>Practitioner - Non-Primary Care Provider (PCP)</v>
          </cell>
          <cell r="M963" t="str">
            <v>No</v>
          </cell>
          <cell r="R963" t="str">
            <v>MELENDEZ MAUREEN</v>
          </cell>
          <cell r="S963" t="str">
            <v>102 HACKETT BLVD</v>
          </cell>
          <cell r="T963" t="str">
            <v>ALBANY</v>
          </cell>
          <cell r="U963" t="str">
            <v>NY</v>
          </cell>
          <cell r="V963">
            <v>122091543</v>
          </cell>
          <cell r="AC963" t="str">
            <v>M</v>
          </cell>
          <cell r="AD963" t="str">
            <v>No</v>
          </cell>
          <cell r="AE963" t="str">
            <v>NPI only</v>
          </cell>
          <cell r="AG963" t="str">
            <v>P</v>
          </cell>
        </row>
        <row r="964">
          <cell r="A964">
            <v>1700864196</v>
          </cell>
          <cell r="B964">
            <v>2867623</v>
          </cell>
          <cell r="C964" t="str">
            <v>Melinda Payne</v>
          </cell>
          <cell r="D964" t="str">
            <v>E0013438</v>
          </cell>
          <cell r="E964" t="str">
            <v>PAYNE MELINDA LEE MD</v>
          </cell>
          <cell r="G964" t="str">
            <v>Sharon Mahota</v>
          </cell>
          <cell r="H964" t="str">
            <v>(518) 426-2768</v>
          </cell>
          <cell r="J964" t="str">
            <v>sharon.mahota@northernrivers.org</v>
          </cell>
          <cell r="L964" t="str">
            <v>Mental Health:: Practitioner - Non-Primary Care Provider (PCP)</v>
          </cell>
          <cell r="M964" t="str">
            <v>No</v>
          </cell>
          <cell r="R964" t="str">
            <v>PAYNE MELINDA</v>
          </cell>
          <cell r="W964" t="str">
            <v>PAYNE MELINDA LEE MD</v>
          </cell>
          <cell r="X964" t="str">
            <v>95 BRADHURST AVENUE</v>
          </cell>
          <cell r="Y964" t="str">
            <v>VALHALLA</v>
          </cell>
          <cell r="Z964" t="str">
            <v>NY</v>
          </cell>
          <cell r="AA964" t="str">
            <v>10595-1637</v>
          </cell>
          <cell r="AB964" t="str">
            <v>PHYSICIAN</v>
          </cell>
          <cell r="AC964" t="str">
            <v>M</v>
          </cell>
          <cell r="AD964" t="str">
            <v>No</v>
          </cell>
          <cell r="AE964" t="str">
            <v>MMIS</v>
          </cell>
          <cell r="AG964" t="str">
            <v>P</v>
          </cell>
        </row>
        <row r="965">
          <cell r="A965">
            <v>1194167072</v>
          </cell>
          <cell r="C965" t="str">
            <v>Michelle St John</v>
          </cell>
          <cell r="G965" t="str">
            <v>Audrey LaFrenier</v>
          </cell>
          <cell r="H965" t="str">
            <v>(518) 431-1652</v>
          </cell>
          <cell r="J965" t="str">
            <v>audrey.lafrenier@northernrivers.org</v>
          </cell>
          <cell r="K965" t="str">
            <v>All Other</v>
          </cell>
          <cell r="L965" t="str">
            <v>Uncategorized</v>
          </cell>
          <cell r="M965" t="str">
            <v>No</v>
          </cell>
          <cell r="R965" t="str">
            <v>ST. JOHN MICHELLE MS.</v>
          </cell>
          <cell r="S965" t="str">
            <v>102 HACKETT BLVD</v>
          </cell>
          <cell r="T965" t="str">
            <v>ALBANY</v>
          </cell>
          <cell r="U965" t="str">
            <v>NY</v>
          </cell>
          <cell r="V965">
            <v>122091543</v>
          </cell>
          <cell r="AC965" t="str">
            <v>M</v>
          </cell>
          <cell r="AD965" t="str">
            <v>No</v>
          </cell>
          <cell r="AE965" t="str">
            <v>NPI only</v>
          </cell>
          <cell r="AG965" t="str">
            <v>P</v>
          </cell>
        </row>
        <row r="966">
          <cell r="A966">
            <v>1780933093</v>
          </cell>
          <cell r="C966" t="str">
            <v>Norma Reed</v>
          </cell>
          <cell r="G966" t="str">
            <v>Sharon Mahota</v>
          </cell>
          <cell r="H966" t="str">
            <v>(518) 426-2768</v>
          </cell>
          <cell r="J966" t="str">
            <v>sharon.mahota@northernrivers.org</v>
          </cell>
          <cell r="K966" t="str">
            <v>All Other</v>
          </cell>
          <cell r="L966" t="str">
            <v>Practitioner - Non-Primary Care Provider (PCP)</v>
          </cell>
          <cell r="M966" t="str">
            <v>No</v>
          </cell>
          <cell r="R966" t="str">
            <v>REED NORMA</v>
          </cell>
          <cell r="S966" t="str">
            <v>46 ZEPHYR LN</v>
          </cell>
          <cell r="T966" t="str">
            <v>SARATOGA SPRINGS</v>
          </cell>
          <cell r="U966" t="str">
            <v>NY</v>
          </cell>
          <cell r="V966">
            <v>128664573</v>
          </cell>
          <cell r="AC966" t="str">
            <v>M</v>
          </cell>
          <cell r="AD966" t="str">
            <v>No</v>
          </cell>
          <cell r="AE966" t="str">
            <v>NPI only</v>
          </cell>
          <cell r="AG966" t="str">
            <v>P</v>
          </cell>
        </row>
        <row r="967">
          <cell r="C967" t="str">
            <v>Northern Regional Center for Independent Living, Inc.</v>
          </cell>
          <cell r="G967" t="str">
            <v>Aileen Martin</v>
          </cell>
          <cell r="H967" t="str">
            <v>(315) 785-8703</v>
          </cell>
          <cell r="J967" t="str">
            <v>aileenm@nrcil.net</v>
          </cell>
          <cell r="K967" t="str">
            <v>Unknown</v>
          </cell>
          <cell r="L967" t="str">
            <v>CBO</v>
          </cell>
          <cell r="M967" t="str">
            <v>No</v>
          </cell>
          <cell r="N967" t="str">
            <v>7632 N State Street</v>
          </cell>
          <cell r="O967" t="str">
            <v>Lowville</v>
          </cell>
          <cell r="P967" t="str">
            <v>NY</v>
          </cell>
          <cell r="Q967">
            <v>13366</v>
          </cell>
          <cell r="AC967" t="str">
            <v>M</v>
          </cell>
          <cell r="AD967" t="str">
            <v>No</v>
          </cell>
          <cell r="AE967" t="str">
            <v>No NPI or MMIS</v>
          </cell>
          <cell r="AG967" t="str">
            <v>P</v>
          </cell>
        </row>
        <row r="968">
          <cell r="A968">
            <v>1104254010</v>
          </cell>
          <cell r="C968" t="str">
            <v>Rachel Michaels</v>
          </cell>
          <cell r="G968" t="str">
            <v>Audrey LaFrenier</v>
          </cell>
          <cell r="H968" t="str">
            <v>(518) 431-1652</v>
          </cell>
          <cell r="J968" t="str">
            <v>audrey.lafrenier@northernrivers.org</v>
          </cell>
          <cell r="K968" t="str">
            <v>All Other</v>
          </cell>
          <cell r="L968" t="str">
            <v>Practitioner - Non-Primary Care Provider (PCP)</v>
          </cell>
          <cell r="M968" t="str">
            <v>No</v>
          </cell>
          <cell r="R968" t="str">
            <v>MICHAELS RACHEL MRS.</v>
          </cell>
          <cell r="S968" t="str">
            <v>60 ACADEMY RD</v>
          </cell>
          <cell r="T968" t="str">
            <v>ALBANY</v>
          </cell>
          <cell r="U968" t="str">
            <v>NY</v>
          </cell>
          <cell r="V968">
            <v>122083103</v>
          </cell>
          <cell r="AC968" t="str">
            <v>M</v>
          </cell>
          <cell r="AD968" t="str">
            <v>No</v>
          </cell>
          <cell r="AE968" t="str">
            <v>NPI only</v>
          </cell>
          <cell r="AG968" t="str">
            <v>P</v>
          </cell>
        </row>
        <row r="969">
          <cell r="A969">
            <v>1437562410</v>
          </cell>
          <cell r="C969" t="str">
            <v>Raymond Blanchard</v>
          </cell>
          <cell r="G969" t="str">
            <v>Sharon Mahota</v>
          </cell>
          <cell r="H969" t="str">
            <v>(518) 426-2768</v>
          </cell>
          <cell r="J969" t="str">
            <v>sharon.mahota@northernrivers.org</v>
          </cell>
          <cell r="K969" t="str">
            <v>All Other</v>
          </cell>
          <cell r="L969" t="str">
            <v>Practitioner - Non-Primary Care Provider (PCP)</v>
          </cell>
          <cell r="M969" t="str">
            <v>No</v>
          </cell>
          <cell r="R969" t="str">
            <v>BLANCHARD RAYMOND MR.</v>
          </cell>
          <cell r="S969" t="str">
            <v>530 FRANKLIN ST</v>
          </cell>
          <cell r="T969" t="str">
            <v>SCHENECTADY</v>
          </cell>
          <cell r="U969" t="str">
            <v>NY</v>
          </cell>
          <cell r="V969">
            <v>123052011</v>
          </cell>
          <cell r="AC969" t="str">
            <v>M</v>
          </cell>
          <cell r="AD969" t="str">
            <v>No</v>
          </cell>
          <cell r="AE969" t="str">
            <v>NPI only</v>
          </cell>
          <cell r="AG969" t="str">
            <v>P</v>
          </cell>
        </row>
        <row r="970">
          <cell r="A970">
            <v>1861751208</v>
          </cell>
          <cell r="C970" t="str">
            <v>Sally Reach</v>
          </cell>
          <cell r="G970" t="str">
            <v>Sharon Mahota</v>
          </cell>
          <cell r="H970" t="str">
            <v>(518) 426-2768</v>
          </cell>
          <cell r="J970" t="str">
            <v>sharon.mahota@northernrivers.org</v>
          </cell>
          <cell r="K970" t="str">
            <v>All Other</v>
          </cell>
          <cell r="L970" t="str">
            <v>Practitioner - Non-Primary Care Provider (PCP)</v>
          </cell>
          <cell r="M970" t="str">
            <v>No</v>
          </cell>
          <cell r="R970" t="str">
            <v>REACH SALLY</v>
          </cell>
          <cell r="S970" t="str">
            <v>530 FRANKLIN ST, 2ND FLOOR</v>
          </cell>
          <cell r="T970" t="str">
            <v>SCHENECTADY</v>
          </cell>
          <cell r="U970" t="str">
            <v>NY</v>
          </cell>
          <cell r="V970">
            <v>123052011</v>
          </cell>
          <cell r="AC970" t="str">
            <v>M</v>
          </cell>
          <cell r="AD970" t="str">
            <v>No</v>
          </cell>
          <cell r="AE970" t="str">
            <v>NPI only</v>
          </cell>
          <cell r="AG970" t="str">
            <v>P</v>
          </cell>
        </row>
        <row r="971">
          <cell r="B971">
            <v>2934590</v>
          </cell>
          <cell r="C971" t="str">
            <v>COMMUNITY OPTIONS NY-CNY / OMRDD</v>
          </cell>
          <cell r="D971" t="str">
            <v>E0001436</v>
          </cell>
          <cell r="E971" t="str">
            <v>OMRDD/COMMUNITY OPTIONS NY-CNY</v>
          </cell>
          <cell r="F971">
            <v>113414724</v>
          </cell>
          <cell r="G971" t="str">
            <v>Cynthia Barnaby</v>
          </cell>
          <cell r="H971" t="str">
            <v>(315) 431-9859</v>
          </cell>
          <cell r="I971">
            <v>14</v>
          </cell>
          <cell r="J971" t="str">
            <v>cynthia.barnaby@comop.org</v>
          </cell>
          <cell r="L971" t="str">
            <v>Case Management / Health Home</v>
          </cell>
          <cell r="M971" t="str">
            <v>No</v>
          </cell>
          <cell r="W971" t="str">
            <v>COMMUNITY OPTIONS NY-CNY</v>
          </cell>
          <cell r="X971" t="str">
            <v>350 5TH AVE STE 1207</v>
          </cell>
          <cell r="Y971" t="str">
            <v>NEW YORK</v>
          </cell>
          <cell r="Z971" t="str">
            <v>NY</v>
          </cell>
          <cell r="AA971" t="str">
            <v>10118-0110</v>
          </cell>
          <cell r="AB971" t="str">
            <v>HOME HEALTH AGENCY</v>
          </cell>
          <cell r="AC971" t="str">
            <v>M</v>
          </cell>
          <cell r="AD971" t="str">
            <v>No</v>
          </cell>
          <cell r="AE971" t="str">
            <v>MMIS</v>
          </cell>
          <cell r="AG971" t="str">
            <v>P</v>
          </cell>
        </row>
        <row r="972">
          <cell r="A972">
            <v>1639215064</v>
          </cell>
          <cell r="B972">
            <v>1026273</v>
          </cell>
          <cell r="C972" t="str">
            <v>NORTHERN NY Cerabral Palsy ASSOC</v>
          </cell>
          <cell r="D972" t="str">
            <v>E0197237</v>
          </cell>
          <cell r="E972" t="str">
            <v>NORTHERN NY CP ASSOC</v>
          </cell>
          <cell r="G972" t="str">
            <v>Teri Brabant</v>
          </cell>
          <cell r="H972" t="str">
            <v>(315) 788-5650</v>
          </cell>
          <cell r="J972" t="str">
            <v>nnycpass@twcny.rr.com</v>
          </cell>
          <cell r="L972" t="str">
            <v>Clinic</v>
          </cell>
          <cell r="M972" t="str">
            <v>Yes</v>
          </cell>
          <cell r="R972" t="str">
            <v>NORTHERN NEW YORK CEREBRAL PALSY ASSOCIATION</v>
          </cell>
          <cell r="W972" t="str">
            <v>NORTHERN NY CP ASSOC</v>
          </cell>
          <cell r="X972" t="str">
            <v>174 WASHINGTON ST</v>
          </cell>
          <cell r="Y972" t="str">
            <v>WATERTOWN</v>
          </cell>
          <cell r="Z972" t="str">
            <v>NY</v>
          </cell>
          <cell r="AA972">
            <v>13601</v>
          </cell>
          <cell r="AB972" t="str">
            <v>DIAGNOSTIC AND TREATMENT CENTER</v>
          </cell>
          <cell r="AC972" t="str">
            <v>M</v>
          </cell>
          <cell r="AD972" t="str">
            <v>No</v>
          </cell>
          <cell r="AE972" t="str">
            <v>MMIS</v>
          </cell>
          <cell r="AG972" t="str">
            <v>P</v>
          </cell>
        </row>
        <row r="973">
          <cell r="A973">
            <v>1770509226</v>
          </cell>
          <cell r="B973">
            <v>2052624</v>
          </cell>
          <cell r="C973" t="str">
            <v>SOUTHERN CAYUGA INSTANT AID INC</v>
          </cell>
          <cell r="D973" t="str">
            <v>E0094800</v>
          </cell>
          <cell r="E973" t="str">
            <v>SOUTHERN CAYUGA INSTANT AID I</v>
          </cell>
          <cell r="G973" t="str">
            <v>Cindy Wilcox</v>
          </cell>
          <cell r="H973" t="str">
            <v>(315) 364-9500</v>
          </cell>
          <cell r="J973" t="str">
            <v>cindy.wilcox.scia@gmail.com</v>
          </cell>
          <cell r="L973" t="str">
            <v>Uncategorized</v>
          </cell>
          <cell r="M973" t="str">
            <v>No</v>
          </cell>
          <cell r="R973" t="str">
            <v>SOUTHERN CAYUGA INSTANT AID INC</v>
          </cell>
          <cell r="W973" t="str">
            <v>SOUTHERN CAYUGA INSTANT AID I</v>
          </cell>
          <cell r="X973" t="str">
            <v>2530 RT 34B</v>
          </cell>
          <cell r="Y973" t="str">
            <v>POPLAR RIDGE</v>
          </cell>
          <cell r="Z973" t="str">
            <v>NY</v>
          </cell>
          <cell r="AA973" t="str">
            <v>13139-0001</v>
          </cell>
          <cell r="AB973" t="str">
            <v>TRANSPORTATION</v>
          </cell>
          <cell r="AC973" t="str">
            <v>M</v>
          </cell>
          <cell r="AD973" t="str">
            <v>No</v>
          </cell>
          <cell r="AE973" t="str">
            <v>MMIS</v>
          </cell>
          <cell r="AG973" t="str">
            <v>P</v>
          </cell>
        </row>
        <row r="974">
          <cell r="A974">
            <v>1992131973</v>
          </cell>
          <cell r="B974">
            <v>3743437</v>
          </cell>
          <cell r="C974" t="str">
            <v>Adam Paddock</v>
          </cell>
          <cell r="D974" t="str">
            <v>E0365076</v>
          </cell>
          <cell r="E974" t="str">
            <v>PADDOCK ADAM W</v>
          </cell>
          <cell r="G974" t="str">
            <v>R. Eugene Bailey, MD</v>
          </cell>
          <cell r="H974" t="str">
            <v>(315) 247-3972</v>
          </cell>
          <cell r="J974" t="str">
            <v>baileye92@gmail.com</v>
          </cell>
          <cell r="L974" t="str">
            <v>Practitioner - Non-Primary Care Provider (PCP)</v>
          </cell>
          <cell r="M974" t="str">
            <v>No</v>
          </cell>
          <cell r="R974" t="str">
            <v>PADDOCK ADAM MR.</v>
          </cell>
          <cell r="W974" t="str">
            <v>PADDOCK ADAM W</v>
          </cell>
          <cell r="X974" t="str">
            <v>3200 BURNET AVE</v>
          </cell>
          <cell r="Y974" t="str">
            <v>SYRACUSE</v>
          </cell>
          <cell r="Z974" t="str">
            <v>NY</v>
          </cell>
          <cell r="AA974" t="str">
            <v>13206-2424</v>
          </cell>
          <cell r="AB974" t="str">
            <v>PHYSICIAN</v>
          </cell>
          <cell r="AC974" t="str">
            <v>M</v>
          </cell>
          <cell r="AD974" t="str">
            <v>No</v>
          </cell>
          <cell r="AE974" t="str">
            <v>MMIS</v>
          </cell>
          <cell r="AF974" t="str">
            <v>CHS</v>
          </cell>
          <cell r="AG974" t="str">
            <v>P</v>
          </cell>
        </row>
        <row r="975">
          <cell r="A975">
            <v>1942527098</v>
          </cell>
          <cell r="B975">
            <v>3270220</v>
          </cell>
          <cell r="C975" t="str">
            <v>Cyndi Stresing</v>
          </cell>
          <cell r="D975" t="str">
            <v>E0312306</v>
          </cell>
          <cell r="E975" t="str">
            <v>STRESING CYNTHIA MARIE</v>
          </cell>
          <cell r="G975" t="str">
            <v>R. Eugene Bailey, MD</v>
          </cell>
          <cell r="H975" t="str">
            <v>(315) 247-3972</v>
          </cell>
          <cell r="J975" t="str">
            <v>baileye92@gmail.com</v>
          </cell>
          <cell r="L975" t="str">
            <v>All Other:: Practitioner - Primary Care Provider (PCP)</v>
          </cell>
          <cell r="M975" t="str">
            <v>No</v>
          </cell>
          <cell r="R975" t="str">
            <v>STRESING CYNTHIA</v>
          </cell>
          <cell r="W975" t="str">
            <v>STRESING CYNTHIA MARIE</v>
          </cell>
          <cell r="X975" t="str">
            <v>736 IRVING AVE</v>
          </cell>
          <cell r="Y975" t="str">
            <v>SYRACUSE</v>
          </cell>
          <cell r="Z975" t="str">
            <v>NY</v>
          </cell>
          <cell r="AA975" t="str">
            <v>13210-1687</v>
          </cell>
          <cell r="AB975" t="str">
            <v>PHYSICIAN</v>
          </cell>
          <cell r="AC975" t="str">
            <v>M</v>
          </cell>
          <cell r="AD975" t="str">
            <v>No</v>
          </cell>
          <cell r="AE975" t="str">
            <v>MMIS</v>
          </cell>
          <cell r="AF975" t="str">
            <v>CHS</v>
          </cell>
          <cell r="AG975" t="str">
            <v>P</v>
          </cell>
        </row>
        <row r="976">
          <cell r="A976">
            <v>1346247608</v>
          </cell>
          <cell r="B976">
            <v>2508881</v>
          </cell>
          <cell r="C976" t="str">
            <v>Mike Mastroleo</v>
          </cell>
          <cell r="D976" t="str">
            <v>E0049250</v>
          </cell>
          <cell r="E976" t="str">
            <v>MASTROLEO MICHAEL</v>
          </cell>
          <cell r="G976" t="str">
            <v>R. Eugene Bailey, MD</v>
          </cell>
          <cell r="H976" t="str">
            <v>(315) 247-3972</v>
          </cell>
          <cell r="J976" t="str">
            <v>baileye92@gmail.com</v>
          </cell>
          <cell r="L976" t="str">
            <v>Practitioner - Non-Primary Care Provider (PCP)</v>
          </cell>
          <cell r="M976" t="str">
            <v>No</v>
          </cell>
          <cell r="R976" t="str">
            <v>MASTROLEO MICHAEL</v>
          </cell>
          <cell r="W976" t="str">
            <v>MASTROLEO MICHAEL ALAN RPA</v>
          </cell>
          <cell r="X976" t="str">
            <v>736 IRVING AVE</v>
          </cell>
          <cell r="Y976" t="str">
            <v>SYRACUSE</v>
          </cell>
          <cell r="Z976" t="str">
            <v>NY</v>
          </cell>
          <cell r="AA976" t="str">
            <v>13210-1687</v>
          </cell>
          <cell r="AB976" t="str">
            <v>PHYSICIAN</v>
          </cell>
          <cell r="AC976" t="str">
            <v>M</v>
          </cell>
          <cell r="AD976" t="str">
            <v>No</v>
          </cell>
          <cell r="AE976" t="str">
            <v>MMIS</v>
          </cell>
          <cell r="AF976" t="str">
            <v>CHS</v>
          </cell>
          <cell r="AG976" t="str">
            <v>P</v>
          </cell>
        </row>
        <row r="977">
          <cell r="A977">
            <v>1245210129</v>
          </cell>
          <cell r="B977">
            <v>2729197</v>
          </cell>
          <cell r="C977" t="str">
            <v>Benjamin Connor</v>
          </cell>
          <cell r="D977" t="str">
            <v>E0027267</v>
          </cell>
          <cell r="E977" t="str">
            <v>CONNOR BENJAMIN I RPA</v>
          </cell>
          <cell r="G977" t="str">
            <v>R. Eugene Bailey, MD</v>
          </cell>
          <cell r="H977" t="str">
            <v>(315) 247-3972</v>
          </cell>
          <cell r="J977" t="str">
            <v>baileye92@gmail.com</v>
          </cell>
          <cell r="L977" t="str">
            <v>All Other:: Practitioner - Non-Primary Care Provider (PCP)</v>
          </cell>
          <cell r="M977" t="str">
            <v>No</v>
          </cell>
          <cell r="R977" t="str">
            <v>CONNOR BENJAMIN MR.</v>
          </cell>
          <cell r="W977" t="str">
            <v>CONNOR BENJAMIN I RPA</v>
          </cell>
          <cell r="X977" t="str">
            <v>301 PROSPECT AVE</v>
          </cell>
          <cell r="Y977" t="str">
            <v>SYRACUSE</v>
          </cell>
          <cell r="Z977" t="str">
            <v>NY</v>
          </cell>
          <cell r="AA977" t="str">
            <v>13203-1807</v>
          </cell>
          <cell r="AB977" t="str">
            <v>PHYSICIAN</v>
          </cell>
          <cell r="AC977" t="str">
            <v>M</v>
          </cell>
          <cell r="AD977" t="str">
            <v>No</v>
          </cell>
          <cell r="AE977" t="str">
            <v>MMIS</v>
          </cell>
          <cell r="AF977" t="str">
            <v>CHS</v>
          </cell>
          <cell r="AG977" t="str">
            <v>P</v>
          </cell>
        </row>
        <row r="978">
          <cell r="A978">
            <v>1972837052</v>
          </cell>
          <cell r="B978">
            <v>3327626</v>
          </cell>
          <cell r="C978" t="str">
            <v>Julian Jennings</v>
          </cell>
          <cell r="D978" t="str">
            <v>E0318867</v>
          </cell>
          <cell r="E978" t="str">
            <v>JENNINGS JULIAN JAMES</v>
          </cell>
          <cell r="G978" t="str">
            <v>R. Eugene Bailey, MD</v>
          </cell>
          <cell r="H978" t="str">
            <v>(315) 247-3972</v>
          </cell>
          <cell r="J978" t="str">
            <v>baileye92@gmail.com</v>
          </cell>
          <cell r="L978" t="str">
            <v>All Other:: Practitioner - Non-Primary Care Provider (PCP)</v>
          </cell>
          <cell r="M978" t="str">
            <v>No</v>
          </cell>
          <cell r="R978" t="str">
            <v>JENNINGS JULIAN</v>
          </cell>
          <cell r="W978" t="str">
            <v>JENNINGS JULIAN JAMES</v>
          </cell>
          <cell r="X978" t="str">
            <v>5719 WIDEWATERS PKWY</v>
          </cell>
          <cell r="Y978" t="str">
            <v>SYRACUSE</v>
          </cell>
          <cell r="Z978" t="str">
            <v>NY</v>
          </cell>
          <cell r="AA978" t="str">
            <v>13214-1985</v>
          </cell>
          <cell r="AB978" t="str">
            <v>PHYSICIAN</v>
          </cell>
          <cell r="AC978" t="str">
            <v>M</v>
          </cell>
          <cell r="AD978" t="str">
            <v>No</v>
          </cell>
          <cell r="AE978" t="str">
            <v>MMIS</v>
          </cell>
          <cell r="AF978" t="str">
            <v>UUH</v>
          </cell>
          <cell r="AG978" t="str">
            <v>P</v>
          </cell>
        </row>
        <row r="979">
          <cell r="C979" t="str">
            <v>Oswego County Department of Social Services</v>
          </cell>
          <cell r="G979" t="str">
            <v>Greg Heffner</v>
          </cell>
          <cell r="H979" t="str">
            <v>(315) 963-5435</v>
          </cell>
          <cell r="J979" t="str">
            <v>gheffner@oswegocounty.com</v>
          </cell>
          <cell r="K979" t="str">
            <v>Unknown</v>
          </cell>
          <cell r="L979" t="str">
            <v>CBO</v>
          </cell>
          <cell r="M979" t="str">
            <v>No</v>
          </cell>
          <cell r="N979" t="str">
            <v>100 Spring St.</v>
          </cell>
          <cell r="O979" t="str">
            <v>Mexico</v>
          </cell>
          <cell r="P979" t="str">
            <v>NY</v>
          </cell>
          <cell r="Q979">
            <v>13114</v>
          </cell>
          <cell r="AC979" t="str">
            <v>M</v>
          </cell>
          <cell r="AD979" t="str">
            <v>No</v>
          </cell>
          <cell r="AE979" t="str">
            <v>No NPI or MMIS</v>
          </cell>
          <cell r="AG979" t="str">
            <v>P</v>
          </cell>
        </row>
        <row r="980">
          <cell r="A980">
            <v>1316935851</v>
          </cell>
          <cell r="B980">
            <v>1978647</v>
          </cell>
          <cell r="C980" t="str">
            <v>Central New York Infusion Services, LLC</v>
          </cell>
          <cell r="D980" t="str">
            <v>E0102192</v>
          </cell>
          <cell r="E980" t="str">
            <v>CENTRAL NEW YORK INFUS SVCLLC</v>
          </cell>
          <cell r="L980" t="str">
            <v>All Other:: Pharmacy</v>
          </cell>
          <cell r="M980" t="str">
            <v>No</v>
          </cell>
          <cell r="R980" t="str">
            <v>CENTRAL NEW YORK INFUSION SERVICES LLC</v>
          </cell>
          <cell r="W980" t="str">
            <v>CENTRAL NEW YORK INFUS SVCLLC</v>
          </cell>
          <cell r="X980" t="str">
            <v>333 BUTTERNUT DR STE 102</v>
          </cell>
          <cell r="Y980" t="str">
            <v>SYRACUSE</v>
          </cell>
          <cell r="Z980" t="str">
            <v>NY</v>
          </cell>
          <cell r="AA980" t="str">
            <v>13214-1803</v>
          </cell>
          <cell r="AB980" t="str">
            <v>PHARMACY</v>
          </cell>
          <cell r="AC980" t="str">
            <v>M</v>
          </cell>
          <cell r="AD980" t="str">
            <v>No</v>
          </cell>
          <cell r="AE980" t="str">
            <v>MMIS</v>
          </cell>
          <cell r="AG980" t="str">
            <v>P</v>
          </cell>
        </row>
        <row r="981">
          <cell r="C981" t="str">
            <v>Onondaga Community Living</v>
          </cell>
          <cell r="G981" t="str">
            <v>Patricia Fratangelo</v>
          </cell>
          <cell r="H981" t="str">
            <v>(315) 434-9597</v>
          </cell>
          <cell r="I981">
            <v>203</v>
          </cell>
          <cell r="J981" t="str">
            <v>patfrat@oclinc.org</v>
          </cell>
          <cell r="K981" t="str">
            <v>Unknown</v>
          </cell>
          <cell r="L981" t="str">
            <v>CBO</v>
          </cell>
          <cell r="M981" t="str">
            <v>No</v>
          </cell>
          <cell r="N981" t="str">
            <v>518 James St. Suite 110</v>
          </cell>
          <cell r="O981" t="str">
            <v>Syracuse</v>
          </cell>
          <cell r="P981" t="str">
            <v>NY</v>
          </cell>
          <cell r="Q981">
            <v>13203</v>
          </cell>
          <cell r="AC981" t="str">
            <v>M</v>
          </cell>
          <cell r="AD981" t="str">
            <v>No</v>
          </cell>
          <cell r="AE981" t="str">
            <v>No NPI or MMIS</v>
          </cell>
          <cell r="AG981" t="str">
            <v>P</v>
          </cell>
        </row>
        <row r="982">
          <cell r="A982">
            <v>1194987701</v>
          </cell>
          <cell r="B982">
            <v>3266942</v>
          </cell>
          <cell r="C982" t="str">
            <v>Westmoreland, Samuel Dr.</v>
          </cell>
          <cell r="D982" t="str">
            <v>E0311974</v>
          </cell>
          <cell r="E982" t="str">
            <v>WESTMORELAND SAMUEL</v>
          </cell>
          <cell r="G982" t="str">
            <v>Westmoreland, Samuel Dr.</v>
          </cell>
          <cell r="H982" t="str">
            <v>(315) 601-5876</v>
          </cell>
          <cell r="J982" t="str">
            <v>westmoreland.sam@gmail.com</v>
          </cell>
          <cell r="L982" t="str">
            <v>Mental Health:: Practitioner - Non-Primary Care Provider (PCP)</v>
          </cell>
          <cell r="M982" t="str">
            <v>No</v>
          </cell>
          <cell r="R982" t="str">
            <v>WESTMORELAND SAMUEL</v>
          </cell>
          <cell r="W982" t="str">
            <v>WESTMORELAND SAMUEL</v>
          </cell>
          <cell r="X982" t="str">
            <v>1656 CHAMPLIN AVE</v>
          </cell>
          <cell r="Y982" t="str">
            <v>UTICA</v>
          </cell>
          <cell r="Z982" t="str">
            <v>NY</v>
          </cell>
          <cell r="AA982" t="str">
            <v>13502-4830</v>
          </cell>
          <cell r="AB982" t="str">
            <v>PHYSICIAN</v>
          </cell>
          <cell r="AC982" t="str">
            <v>M</v>
          </cell>
          <cell r="AD982" t="str">
            <v>No</v>
          </cell>
          <cell r="AE982" t="str">
            <v>MMIS</v>
          </cell>
          <cell r="AF982" t="str">
            <v>FSL</v>
          </cell>
          <cell r="AG982" t="str">
            <v>P</v>
          </cell>
        </row>
        <row r="983">
          <cell r="A983">
            <v>1982866513</v>
          </cell>
          <cell r="B983">
            <v>3112058</v>
          </cell>
          <cell r="C983" t="str">
            <v>Whittaker, Vaughn E., MBBS</v>
          </cell>
          <cell r="D983" t="str">
            <v>E0294466</v>
          </cell>
          <cell r="E983" t="str">
            <v>VAUGHN WHITTAKER MD</v>
          </cell>
          <cell r="G983" t="str">
            <v>Lorraine Manzella</v>
          </cell>
          <cell r="H983" t="str">
            <v>(315) 464-6853</v>
          </cell>
          <cell r="J983" t="str">
            <v>MANZELLL@upstate.edu</v>
          </cell>
          <cell r="L983" t="str">
            <v>All Other:: Practitioner - Non-Primary Care Provider (PCP)</v>
          </cell>
          <cell r="M983" t="str">
            <v>No</v>
          </cell>
          <cell r="R983" t="str">
            <v>WHITTAKER VAUGHN DR.</v>
          </cell>
          <cell r="W983" t="str">
            <v>WHITTAKER VAUGHN EASTON MD</v>
          </cell>
          <cell r="X983" t="str">
            <v>622 W 168TH ST FL 14</v>
          </cell>
          <cell r="Y983" t="str">
            <v>NEW YORK</v>
          </cell>
          <cell r="Z983" t="str">
            <v>NY</v>
          </cell>
          <cell r="AA983" t="str">
            <v>10032-3720</v>
          </cell>
          <cell r="AB983" t="str">
            <v>PHYSICIAN</v>
          </cell>
          <cell r="AC983" t="str">
            <v>M</v>
          </cell>
          <cell r="AD983" t="str">
            <v>No</v>
          </cell>
          <cell r="AE983" t="str">
            <v>MMIS</v>
          </cell>
          <cell r="AF983" t="str">
            <v>UUH</v>
          </cell>
          <cell r="AG983" t="str">
            <v>P</v>
          </cell>
        </row>
        <row r="984">
          <cell r="A984">
            <v>1649486176</v>
          </cell>
          <cell r="B984">
            <v>3397679</v>
          </cell>
          <cell r="C984" t="str">
            <v>Willer, Katherine A., DO</v>
          </cell>
          <cell r="D984" t="str">
            <v>E0327536</v>
          </cell>
          <cell r="E984" t="str">
            <v>WILLER KATHERINE ANN</v>
          </cell>
          <cell r="G984" t="str">
            <v>Lorraine Manzella</v>
          </cell>
          <cell r="H984" t="str">
            <v>(315) 464-6853</v>
          </cell>
          <cell r="J984" t="str">
            <v>MANZELLL@upstate.edu</v>
          </cell>
          <cell r="L984" t="str">
            <v>All Other:: Practitioner - Non-Primary Care Provider (PCP)</v>
          </cell>
          <cell r="M984" t="str">
            <v>No</v>
          </cell>
          <cell r="R984" t="str">
            <v>WILLER KATHERINE DR.</v>
          </cell>
          <cell r="W984" t="str">
            <v>WILLER KATHERINE ANN</v>
          </cell>
          <cell r="X984" t="str">
            <v>750 E ADAMS ST</v>
          </cell>
          <cell r="Y984" t="str">
            <v>SYRACUSE</v>
          </cell>
          <cell r="Z984" t="str">
            <v>NY</v>
          </cell>
          <cell r="AA984" t="str">
            <v>13210-2342</v>
          </cell>
          <cell r="AB984" t="str">
            <v>PHYSICIAN</v>
          </cell>
          <cell r="AC984" t="str">
            <v>M</v>
          </cell>
          <cell r="AD984" t="str">
            <v>No</v>
          </cell>
          <cell r="AE984" t="str">
            <v>MMIS</v>
          </cell>
          <cell r="AF984" t="str">
            <v>UUH</v>
          </cell>
          <cell r="AG984" t="str">
            <v>P</v>
          </cell>
        </row>
        <row r="985">
          <cell r="A985">
            <v>1467438234</v>
          </cell>
          <cell r="B985">
            <v>1464319</v>
          </cell>
          <cell r="C985" t="str">
            <v>William Allyn, MD</v>
          </cell>
          <cell r="D985" t="str">
            <v>E0153552</v>
          </cell>
          <cell r="E985" t="str">
            <v>ALLYN WILLIAM SCOTT MD</v>
          </cell>
          <cell r="G985" t="str">
            <v>Kim Dynka</v>
          </cell>
          <cell r="H985" t="str">
            <v>(315) 689-1833</v>
          </cell>
          <cell r="J985" t="str">
            <v xml:space="preserve">kdynka@prldocs.com </v>
          </cell>
          <cell r="L985" t="str">
            <v>All Other:: Practitioner - Primary Care Provider (PCP)</v>
          </cell>
          <cell r="M985" t="str">
            <v>No</v>
          </cell>
          <cell r="R985" t="str">
            <v>ALLYN WILLIAM</v>
          </cell>
          <cell r="W985" t="str">
            <v>ALLYN WILLIAM SCOTT MD</v>
          </cell>
          <cell r="X985" t="str">
            <v>MCAULIFFE HLTH CTR</v>
          </cell>
          <cell r="Y985" t="str">
            <v>SYRACUSE</v>
          </cell>
          <cell r="Z985" t="str">
            <v>NY</v>
          </cell>
          <cell r="AA985" t="str">
            <v>13205-2201</v>
          </cell>
          <cell r="AB985" t="str">
            <v>PHYSICIAN</v>
          </cell>
          <cell r="AC985" t="str">
            <v>M</v>
          </cell>
          <cell r="AD985" t="str">
            <v>No</v>
          </cell>
          <cell r="AE985" t="str">
            <v>MMIS</v>
          </cell>
          <cell r="AF985" t="str">
            <v>FCMG</v>
          </cell>
          <cell r="AG985" t="str">
            <v>P</v>
          </cell>
        </row>
        <row r="986">
          <cell r="A986">
            <v>1356301774</v>
          </cell>
          <cell r="B986">
            <v>1411527</v>
          </cell>
          <cell r="C986" t="str">
            <v>William Dibble</v>
          </cell>
          <cell r="D986" t="str">
            <v>E0158819</v>
          </cell>
          <cell r="E986" t="str">
            <v>DIBBLE WILLIAM J MD</v>
          </cell>
          <cell r="G986" t="str">
            <v>Derrick Murry</v>
          </cell>
          <cell r="H986" t="str">
            <v>(315) 452-2828</v>
          </cell>
          <cell r="J986" t="str">
            <v>Derrick.Murry@sjphysicians.org</v>
          </cell>
          <cell r="L986" t="str">
            <v>All Other:: Practitioner - Primary Care Provider (PCP)</v>
          </cell>
          <cell r="M986" t="str">
            <v>No</v>
          </cell>
          <cell r="R986" t="str">
            <v>DIBBLE WILLIAM</v>
          </cell>
          <cell r="W986" t="str">
            <v>DIBBLE WILLIAM J MD</v>
          </cell>
          <cell r="X986" t="str">
            <v>4101 MEDICAL CENTER DR</v>
          </cell>
          <cell r="Y986" t="str">
            <v>SYRACUSE</v>
          </cell>
          <cell r="Z986" t="str">
            <v>NY</v>
          </cell>
          <cell r="AA986" t="str">
            <v>13221-0001</v>
          </cell>
          <cell r="AB986" t="str">
            <v>PHYSICIAN</v>
          </cell>
          <cell r="AC986" t="str">
            <v>M</v>
          </cell>
          <cell r="AD986" t="str">
            <v>No</v>
          </cell>
          <cell r="AE986" t="str">
            <v>MMIS</v>
          </cell>
          <cell r="AG986" t="str">
            <v>P</v>
          </cell>
        </row>
        <row r="987">
          <cell r="A987">
            <v>1245632462</v>
          </cell>
          <cell r="B987">
            <v>4013778</v>
          </cell>
          <cell r="C987" t="str">
            <v>PALMOWSKI KIMBERLY MS.</v>
          </cell>
          <cell r="D987" t="str">
            <v>E0392866</v>
          </cell>
          <cell r="E987" t="str">
            <v>PALMOWSKI KIMBERLY T</v>
          </cell>
          <cell r="G987" t="str">
            <v>Eric Burch</v>
          </cell>
          <cell r="H987" t="str">
            <v>(315) 376-5203</v>
          </cell>
          <cell r="J987" t="str">
            <v>eburch@lcgh.net</v>
          </cell>
          <cell r="L987" t="str">
            <v>All Other:: Practitioner - Non-Primary Care Provider (PCP)</v>
          </cell>
          <cell r="M987" t="str">
            <v>No</v>
          </cell>
          <cell r="R987" t="str">
            <v>PALMOWSKI KIMBERLY MS.</v>
          </cell>
          <cell r="W987" t="str">
            <v>PALMOWSKI KIMBERLY T</v>
          </cell>
          <cell r="X987" t="str">
            <v>7785 N STATE ST STE 250</v>
          </cell>
          <cell r="Y987" t="str">
            <v>LOWVILLE</v>
          </cell>
          <cell r="Z987" t="str">
            <v>NY</v>
          </cell>
          <cell r="AA987" t="str">
            <v>13367-1229</v>
          </cell>
          <cell r="AB987" t="str">
            <v>PHYSICIAN</v>
          </cell>
          <cell r="AC987" t="str">
            <v>M</v>
          </cell>
          <cell r="AD987" t="str">
            <v>No</v>
          </cell>
          <cell r="AE987" t="str">
            <v>MMIS</v>
          </cell>
          <cell r="AF987" t="str">
            <v>LCGH</v>
          </cell>
          <cell r="AG987" t="str">
            <v>P</v>
          </cell>
        </row>
        <row r="988">
          <cell r="A988">
            <v>1770690737</v>
          </cell>
          <cell r="B988">
            <v>3318421</v>
          </cell>
          <cell r="C988" t="str">
            <v>FAXTON ST LUKES HEALTHCARE</v>
          </cell>
          <cell r="D988" t="str">
            <v>E0317808</v>
          </cell>
          <cell r="E988" t="str">
            <v>FAXTON ST LUKES HEALTHCARE</v>
          </cell>
          <cell r="G988" t="str">
            <v>Jill Polizzi</v>
          </cell>
          <cell r="H988" t="str">
            <v>(315) 798-8317</v>
          </cell>
          <cell r="J988" t="str">
            <v>jpolizzi@stemc.org</v>
          </cell>
          <cell r="L988" t="str">
            <v>All Other</v>
          </cell>
          <cell r="M988" t="str">
            <v>No</v>
          </cell>
          <cell r="R988" t="str">
            <v>FAXTON ST LUKES HEALTHCARE</v>
          </cell>
          <cell r="W988" t="str">
            <v>FAXTON-ST LUKES HEALTHCARE</v>
          </cell>
          <cell r="X988" t="str">
            <v>201 E STATE ST</v>
          </cell>
          <cell r="Y988" t="str">
            <v>HERKIMER</v>
          </cell>
          <cell r="Z988" t="str">
            <v>NY</v>
          </cell>
          <cell r="AA988" t="str">
            <v>13350-2370</v>
          </cell>
          <cell r="AB988" t="str">
            <v>MULTI-TYPE GROUP</v>
          </cell>
          <cell r="AC988" t="str">
            <v>M</v>
          </cell>
          <cell r="AD988" t="str">
            <v>No</v>
          </cell>
          <cell r="AE988" t="str">
            <v>MMIS</v>
          </cell>
          <cell r="AF988" t="str">
            <v>FSL</v>
          </cell>
          <cell r="AG988" t="str">
            <v>P</v>
          </cell>
        </row>
        <row r="989">
          <cell r="A989">
            <v>1245339332</v>
          </cell>
          <cell r="C989" t="str">
            <v>MOHAWK VALLEY WOMENS HEALTH ASSOCIATES LLP</v>
          </cell>
          <cell r="G989" t="str">
            <v>Jill Polizzi</v>
          </cell>
          <cell r="H989" t="str">
            <v>(315) 798-8317</v>
          </cell>
          <cell r="J989" t="str">
            <v>jpolizzi@stemc.org</v>
          </cell>
          <cell r="K989" t="str">
            <v>All Other</v>
          </cell>
          <cell r="L989" t="str">
            <v>Uncategorized</v>
          </cell>
          <cell r="M989" t="str">
            <v>No</v>
          </cell>
          <cell r="R989" t="str">
            <v>MOHAWK VALLEY WOMENS HEALTH ASSOCIATES LLP</v>
          </cell>
          <cell r="S989" t="str">
            <v>107 E CHESTNUT ST</v>
          </cell>
          <cell r="T989" t="str">
            <v>ROME</v>
          </cell>
          <cell r="U989" t="str">
            <v>NY</v>
          </cell>
          <cell r="V989">
            <v>13440</v>
          </cell>
          <cell r="AC989" t="str">
            <v>M</v>
          </cell>
          <cell r="AD989" t="str">
            <v>No</v>
          </cell>
          <cell r="AE989" t="str">
            <v>NPI only</v>
          </cell>
          <cell r="AG989" t="str">
            <v>P</v>
          </cell>
        </row>
        <row r="990">
          <cell r="A990">
            <v>1922073360</v>
          </cell>
          <cell r="C990" t="str">
            <v>ST ELIZABETH'S HOMECARE INC</v>
          </cell>
          <cell r="G990" t="str">
            <v>Jill Polizzi</v>
          </cell>
          <cell r="H990" t="str">
            <v>(315) 798-8317</v>
          </cell>
          <cell r="J990" t="str">
            <v>jpolizzi@stemc.org</v>
          </cell>
          <cell r="K990" t="str">
            <v>Home Health</v>
          </cell>
          <cell r="L990" t="str">
            <v>Uncategorized</v>
          </cell>
          <cell r="M990" t="str">
            <v>No</v>
          </cell>
          <cell r="R990" t="str">
            <v>ST ELIZABETH'S HOMECARE INC</v>
          </cell>
          <cell r="S990" t="str">
            <v>14 FOERY DR</v>
          </cell>
          <cell r="T990" t="str">
            <v>UTICA</v>
          </cell>
          <cell r="U990" t="str">
            <v>NY</v>
          </cell>
          <cell r="V990">
            <v>135016236</v>
          </cell>
          <cell r="AC990" t="str">
            <v>M</v>
          </cell>
          <cell r="AD990" t="str">
            <v>No</v>
          </cell>
          <cell r="AE990" t="str">
            <v>NPI only</v>
          </cell>
          <cell r="AF990" t="str">
            <v>SEMC</v>
          </cell>
          <cell r="AG990" t="str">
            <v>P</v>
          </cell>
        </row>
        <row r="991">
          <cell r="A991">
            <v>1851544142</v>
          </cell>
          <cell r="B991">
            <v>3787506</v>
          </cell>
          <cell r="C991" t="str">
            <v>MANSOUR AHMED</v>
          </cell>
          <cell r="D991" t="str">
            <v>E0369511</v>
          </cell>
          <cell r="E991" t="str">
            <v>MANSOUR AHMED MANSOUR</v>
          </cell>
          <cell r="G991" t="str">
            <v>Jill Polizzi</v>
          </cell>
          <cell r="H991" t="str">
            <v>(315) 798-8317</v>
          </cell>
          <cell r="J991" t="str">
            <v>jpolizzi@stemc.org</v>
          </cell>
          <cell r="L991" t="str">
            <v>All Other:: Practitioner - Non-Primary Care Provider (PCP)</v>
          </cell>
          <cell r="M991" t="str">
            <v>No</v>
          </cell>
          <cell r="R991" t="str">
            <v>MANSOUR AHMED</v>
          </cell>
          <cell r="W991" t="str">
            <v>MANSOUR AHMED MANSOUR</v>
          </cell>
          <cell r="X991" t="str">
            <v>1656 CHAMPLIN AVE</v>
          </cell>
          <cell r="Y991" t="str">
            <v>UTICA</v>
          </cell>
          <cell r="Z991" t="str">
            <v>NY</v>
          </cell>
          <cell r="AA991" t="str">
            <v>13502-4830</v>
          </cell>
          <cell r="AB991" t="str">
            <v>PHYSICIAN</v>
          </cell>
          <cell r="AC991" t="str">
            <v>M</v>
          </cell>
          <cell r="AD991" t="str">
            <v>No</v>
          </cell>
          <cell r="AE991" t="str">
            <v>MMIS</v>
          </cell>
          <cell r="AG991" t="str">
            <v>P</v>
          </cell>
        </row>
        <row r="992">
          <cell r="A992">
            <v>1952329781</v>
          </cell>
          <cell r="B992">
            <v>2814840</v>
          </cell>
          <cell r="C992" t="str">
            <v>ALY ASHRAF MR.</v>
          </cell>
          <cell r="D992" t="str">
            <v>E0018711</v>
          </cell>
          <cell r="E992" t="str">
            <v>ALY ASHRAF SAMIR BAKRY MD</v>
          </cell>
          <cell r="G992" t="str">
            <v>Jill Polizzi</v>
          </cell>
          <cell r="H992" t="str">
            <v>(315) 798-8317</v>
          </cell>
          <cell r="J992" t="str">
            <v>jpolizzi@stemc.org</v>
          </cell>
          <cell r="L992" t="str">
            <v>All Other:: Practitioner - Non-Primary Care Provider (PCP)</v>
          </cell>
          <cell r="M992" t="str">
            <v>Yes</v>
          </cell>
          <cell r="R992" t="str">
            <v>ALY ASHRAF MR.</v>
          </cell>
          <cell r="W992" t="str">
            <v>ALY ASHRAF SAMIR BAKRY MD</v>
          </cell>
          <cell r="X992" t="str">
            <v>7785 N STATE ST STE 210</v>
          </cell>
          <cell r="Y992" t="str">
            <v>LOWVILLE</v>
          </cell>
          <cell r="Z992" t="str">
            <v>NY</v>
          </cell>
          <cell r="AA992" t="str">
            <v>13367-1229</v>
          </cell>
          <cell r="AB992" t="str">
            <v>PHYSICIAN</v>
          </cell>
          <cell r="AC992" t="str">
            <v>M</v>
          </cell>
          <cell r="AD992" t="str">
            <v>No</v>
          </cell>
          <cell r="AE992" t="str">
            <v>MMIS</v>
          </cell>
          <cell r="AF992" t="str">
            <v>SEMC</v>
          </cell>
          <cell r="AG992" t="str">
            <v>P</v>
          </cell>
        </row>
        <row r="993">
          <cell r="B993">
            <v>2002477</v>
          </cell>
          <cell r="C993" t="str">
            <v>OMRDD/MADISON-CORTLAND NYSARC</v>
          </cell>
          <cell r="D993" t="str">
            <v>E0099813</v>
          </cell>
          <cell r="E993" t="str">
            <v>MADISON-CORTLAND NYSARC</v>
          </cell>
          <cell r="F993">
            <v>160958020</v>
          </cell>
          <cell r="G993" t="str">
            <v>Jack Campbell</v>
          </cell>
          <cell r="H993" t="str">
            <v>(315) 363-3389</v>
          </cell>
          <cell r="J993" t="str">
            <v>jack.campbell@madisoncortlandarc.org</v>
          </cell>
          <cell r="L993" t="str">
            <v>Case Management / Health Home</v>
          </cell>
          <cell r="M993" t="str">
            <v>No</v>
          </cell>
          <cell r="W993" t="str">
            <v>MADISON-CORTLAND NYSARC</v>
          </cell>
          <cell r="X993" t="str">
            <v>701 LENOX AVE</v>
          </cell>
          <cell r="Y993" t="str">
            <v>ONEIDA</v>
          </cell>
          <cell r="Z993" t="str">
            <v>NY</v>
          </cell>
          <cell r="AA993" t="str">
            <v>13421-1500</v>
          </cell>
          <cell r="AB993" t="str">
            <v>HOME HEALTH AGENCY</v>
          </cell>
          <cell r="AC993" t="str">
            <v>M</v>
          </cell>
          <cell r="AD993" t="str">
            <v>No</v>
          </cell>
          <cell r="AE993" t="str">
            <v>MMIS</v>
          </cell>
          <cell r="AG993" t="str">
            <v>P</v>
          </cell>
        </row>
        <row r="994">
          <cell r="A994">
            <v>1568720027</v>
          </cell>
          <cell r="B994">
            <v>3448515</v>
          </cell>
          <cell r="C994" t="str">
            <v>BELVEDERE HEALTH SERVICES LLC</v>
          </cell>
          <cell r="D994" t="str">
            <v>E0333679</v>
          </cell>
          <cell r="E994" t="str">
            <v>BELVEDERE HEALTH SERVICES LLC</v>
          </cell>
          <cell r="G994" t="str">
            <v>Tim Feeney</v>
          </cell>
          <cell r="H994" t="str">
            <v>(518) 573-3875</v>
          </cell>
          <cell r="J994" t="str">
            <v>tfeeney@belvedereservices.com</v>
          </cell>
          <cell r="L994" t="str">
            <v>All Other:: Substance Abuse</v>
          </cell>
          <cell r="M994" t="str">
            <v>Yes</v>
          </cell>
          <cell r="R994" t="str">
            <v>BELVEDERE HEALTH SERVICES</v>
          </cell>
          <cell r="W994" t="str">
            <v>BELVEDERE HEALTH SERVICES LLC</v>
          </cell>
          <cell r="X994" t="str">
            <v>39 COLUMBIA ST FL 3</v>
          </cell>
          <cell r="Y994" t="str">
            <v>ALBANY</v>
          </cell>
          <cell r="Z994" t="str">
            <v>NY</v>
          </cell>
          <cell r="AA994" t="str">
            <v>12207-2707</v>
          </cell>
          <cell r="AB994" t="str">
            <v>DIAGNOSTIC AND TREATMENT CENTER</v>
          </cell>
          <cell r="AC994" t="str">
            <v>M</v>
          </cell>
          <cell r="AD994" t="str">
            <v>No</v>
          </cell>
          <cell r="AE994" t="str">
            <v>MMIS</v>
          </cell>
          <cell r="AG994" t="str">
            <v>P</v>
          </cell>
        </row>
        <row r="995">
          <cell r="A995">
            <v>1932281300</v>
          </cell>
          <cell r="B995">
            <v>1438077</v>
          </cell>
          <cell r="C995" t="str">
            <v>MCPIKE ADDICTION TRT CTR</v>
          </cell>
          <cell r="D995" t="str">
            <v>E0156169</v>
          </cell>
          <cell r="E995" t="str">
            <v>MCPIKE ADDICTION TRT CTR</v>
          </cell>
          <cell r="G995" t="str">
            <v>Stephen Mclaughlin</v>
          </cell>
          <cell r="H995" t="str">
            <v>(315) 738-4607</v>
          </cell>
          <cell r="J995" t="str">
            <v>stephen.mclaughlin@oasas.ny.gov</v>
          </cell>
          <cell r="L995" t="str">
            <v>Substance Abuse</v>
          </cell>
          <cell r="M995" t="str">
            <v>Yes</v>
          </cell>
          <cell r="R995" t="str">
            <v>MCPIKE ADDICTION TREATMENT CENTER</v>
          </cell>
          <cell r="W995" t="str">
            <v>MCPIKE ADDICTION TRT CTR</v>
          </cell>
          <cell r="X995" t="str">
            <v>1213 COURT ST</v>
          </cell>
          <cell r="Y995" t="str">
            <v>UTICA</v>
          </cell>
          <cell r="Z995" t="str">
            <v>NY</v>
          </cell>
          <cell r="AA995" t="str">
            <v>13502-3803</v>
          </cell>
          <cell r="AB995" t="str">
            <v>HOSPITAL</v>
          </cell>
          <cell r="AC995" t="str">
            <v>M</v>
          </cell>
          <cell r="AD995" t="str">
            <v>No</v>
          </cell>
          <cell r="AE995" t="str">
            <v>MMIS</v>
          </cell>
          <cell r="AG995" t="str">
            <v>P</v>
          </cell>
        </row>
        <row r="996">
          <cell r="A996">
            <v>1437198520</v>
          </cell>
          <cell r="B996">
            <v>1848273</v>
          </cell>
          <cell r="C996" t="str">
            <v>ACKERMAN NEIL DR.</v>
          </cell>
          <cell r="D996" t="str">
            <v>E0115213</v>
          </cell>
          <cell r="E996" t="str">
            <v>ACKERMAN NEIL B MD</v>
          </cell>
          <cell r="G996" t="str">
            <v>Josephine Rose</v>
          </cell>
          <cell r="H996" t="str">
            <v>(315) 253-6796</v>
          </cell>
          <cell r="J996" t="str">
            <v>jrose@easthillmedical.com</v>
          </cell>
          <cell r="L996" t="str">
            <v>All Other:: Practitioner - Primary Care Provider (PCP)</v>
          </cell>
          <cell r="M996" t="str">
            <v>Yes</v>
          </cell>
          <cell r="R996" t="str">
            <v>ACKERMAN NEIL DR.</v>
          </cell>
          <cell r="W996" t="str">
            <v>ACKERMAN NEIL B MD</v>
          </cell>
          <cell r="X996" t="str">
            <v>2050 SAW MILL RIVER RD</v>
          </cell>
          <cell r="Y996" t="str">
            <v>YORKTOWN HEIGHTS</v>
          </cell>
          <cell r="Z996" t="str">
            <v>NY</v>
          </cell>
          <cell r="AA996" t="str">
            <v>10598-4143</v>
          </cell>
          <cell r="AB996" t="str">
            <v>PHYSICIAN</v>
          </cell>
          <cell r="AC996" t="str">
            <v>M</v>
          </cell>
          <cell r="AD996" t="str">
            <v>No</v>
          </cell>
          <cell r="AE996" t="str">
            <v>MMIS</v>
          </cell>
          <cell r="AG996" t="str">
            <v>P</v>
          </cell>
        </row>
        <row r="997">
          <cell r="A997">
            <v>1912980244</v>
          </cell>
          <cell r="B997">
            <v>826673</v>
          </cell>
          <cell r="C997" t="str">
            <v>GUEVARA CHARLES</v>
          </cell>
          <cell r="D997" t="str">
            <v>E0217067</v>
          </cell>
          <cell r="E997" t="str">
            <v>GUEVARA CHARLES EDWARD    DDS</v>
          </cell>
          <cell r="G997" t="str">
            <v>Josephine Rose</v>
          </cell>
          <cell r="H997" t="str">
            <v>(315) 253-6796</v>
          </cell>
          <cell r="J997" t="str">
            <v>jrose@easthillmedical.com</v>
          </cell>
          <cell r="L997" t="str">
            <v>Practitioner - Non-Primary Care Provider (PCP)</v>
          </cell>
          <cell r="M997" t="str">
            <v>No</v>
          </cell>
          <cell r="R997" t="str">
            <v>GUEVARA CHARLES</v>
          </cell>
          <cell r="W997" t="str">
            <v>GUEVARA CHARLES EDWARD    DDS</v>
          </cell>
          <cell r="X997" t="str">
            <v>144 GENESEE ST STE 303</v>
          </cell>
          <cell r="Y997" t="str">
            <v>AUBURN</v>
          </cell>
          <cell r="Z997" t="str">
            <v>NY</v>
          </cell>
          <cell r="AA997" t="str">
            <v>13021-3526</v>
          </cell>
          <cell r="AB997" t="str">
            <v>DENTIST</v>
          </cell>
          <cell r="AC997" t="str">
            <v>M</v>
          </cell>
          <cell r="AD997" t="str">
            <v>No</v>
          </cell>
          <cell r="AE997" t="str">
            <v>MMIS</v>
          </cell>
          <cell r="AG997" t="str">
            <v>P</v>
          </cell>
        </row>
        <row r="998">
          <cell r="A998">
            <v>1447257449</v>
          </cell>
          <cell r="B998">
            <v>312785</v>
          </cell>
          <cell r="C998" t="str">
            <v>BETHANY OPERATING CO LLC</v>
          </cell>
          <cell r="D998" t="str">
            <v>E0267828</v>
          </cell>
          <cell r="E998" t="str">
            <v>BETHANY GARDENS SKILLED LIVING CENT</v>
          </cell>
          <cell r="G998" t="str">
            <v>Michael Svendsen</v>
          </cell>
          <cell r="H998" t="str">
            <v>(315) 339-3210</v>
          </cell>
          <cell r="J998" t="str">
            <v>msvendsen@bethanynursing.com</v>
          </cell>
          <cell r="L998" t="str">
            <v>All Other:: Nursing Home</v>
          </cell>
          <cell r="M998" t="str">
            <v>Yes</v>
          </cell>
          <cell r="R998" t="str">
            <v>BETHANY OPERATING CO LLC</v>
          </cell>
          <cell r="W998" t="str">
            <v>BETHANY GARDENS SKILLED LIVING CENT</v>
          </cell>
          <cell r="X998" t="str">
            <v>800 W CHESTNUT ST</v>
          </cell>
          <cell r="Y998" t="str">
            <v>ROME</v>
          </cell>
          <cell r="Z998" t="str">
            <v>NY</v>
          </cell>
          <cell r="AA998" t="str">
            <v>13440-2364</v>
          </cell>
          <cell r="AB998" t="str">
            <v>LONG TERM CARE FACILITY</v>
          </cell>
          <cell r="AC998" t="str">
            <v>M</v>
          </cell>
          <cell r="AD998" t="str">
            <v>No</v>
          </cell>
          <cell r="AE998" t="str">
            <v>MMIS</v>
          </cell>
          <cell r="AG998" t="str">
            <v>P</v>
          </cell>
        </row>
        <row r="999">
          <cell r="A999">
            <v>1083668180</v>
          </cell>
          <cell r="B999">
            <v>2472613</v>
          </cell>
          <cell r="C999" t="str">
            <v>Bhatta, Luna, MBBA</v>
          </cell>
          <cell r="D999" t="str">
            <v>E0052874</v>
          </cell>
          <cell r="E999" t="str">
            <v>BHATTA LUNA MD</v>
          </cell>
          <cell r="G999" t="str">
            <v>Lorraine Manzella</v>
          </cell>
          <cell r="H999" t="str">
            <v>(315) 464-6853</v>
          </cell>
          <cell r="J999" t="str">
            <v>MANZELLL@upstate.edu</v>
          </cell>
          <cell r="L999" t="str">
            <v>All Other:: Practitioner - Non-Primary Care Provider (PCP)</v>
          </cell>
          <cell r="M999" t="str">
            <v>No</v>
          </cell>
          <cell r="R999" t="str">
            <v>BHATTA LUNA</v>
          </cell>
          <cell r="W999" t="str">
            <v>BHATTA LUNA MD</v>
          </cell>
          <cell r="X999" t="str">
            <v>CARDIAC ELEC LAB</v>
          </cell>
          <cell r="Y999" t="str">
            <v>SYRACUSE</v>
          </cell>
          <cell r="Z999" t="str">
            <v>NY</v>
          </cell>
          <cell r="AA999" t="str">
            <v>13210-2342</v>
          </cell>
          <cell r="AB999" t="str">
            <v>PHYSICIAN</v>
          </cell>
          <cell r="AC999" t="str">
            <v>M</v>
          </cell>
          <cell r="AD999" t="str">
            <v>No</v>
          </cell>
          <cell r="AE999" t="str">
            <v>MMIS</v>
          </cell>
          <cell r="AF999" t="str">
            <v>UUH</v>
          </cell>
          <cell r="AG999" t="str">
            <v>P</v>
          </cell>
        </row>
        <row r="1000">
          <cell r="A1000">
            <v>1689720120</v>
          </cell>
          <cell r="B1000">
            <v>3234553</v>
          </cell>
          <cell r="C1000" t="str">
            <v>Bilal, Rahila, MD</v>
          </cell>
          <cell r="D1000" t="str">
            <v>E0308278</v>
          </cell>
          <cell r="E1000" t="str">
            <v>BILAL RAHILA MBBS</v>
          </cell>
          <cell r="G1000" t="str">
            <v>Lorraine Manzella</v>
          </cell>
          <cell r="H1000" t="str">
            <v>(315) 464-6853</v>
          </cell>
          <cell r="J1000" t="str">
            <v>MANZELLL@upstate.edu</v>
          </cell>
          <cell r="L1000" t="str">
            <v>Practitioner - Non-Primary Care Provider (PCP)</v>
          </cell>
          <cell r="M1000" t="str">
            <v>No</v>
          </cell>
          <cell r="R1000" t="str">
            <v>BILAL RAHILA</v>
          </cell>
          <cell r="W1000" t="str">
            <v>BILAL RAHILA MBBS</v>
          </cell>
          <cell r="X1000" t="str">
            <v>750 E ADAMS ST</v>
          </cell>
          <cell r="Y1000" t="str">
            <v>SYRACUSE</v>
          </cell>
          <cell r="Z1000" t="str">
            <v>NY</v>
          </cell>
          <cell r="AA1000" t="str">
            <v>13210-2342</v>
          </cell>
          <cell r="AB1000" t="str">
            <v>PHYSICIAN</v>
          </cell>
          <cell r="AC1000" t="str">
            <v>M</v>
          </cell>
          <cell r="AD1000" t="str">
            <v>No</v>
          </cell>
          <cell r="AE1000" t="str">
            <v>MMIS</v>
          </cell>
          <cell r="AF1000" t="str">
            <v>UUH</v>
          </cell>
          <cell r="AG1000" t="str">
            <v>P</v>
          </cell>
        </row>
        <row r="1001">
          <cell r="A1001">
            <v>1548290810</v>
          </cell>
          <cell r="B1001">
            <v>2552876</v>
          </cell>
          <cell r="C1001" t="str">
            <v>Bird, Sandra J., NP</v>
          </cell>
          <cell r="D1001" t="str">
            <v>E0044862</v>
          </cell>
          <cell r="E1001" t="str">
            <v>BIRD SANDRA J</v>
          </cell>
          <cell r="G1001" t="str">
            <v>Lorraine Manzella</v>
          </cell>
          <cell r="H1001" t="str">
            <v>(315) 464-6853</v>
          </cell>
          <cell r="J1001" t="str">
            <v>MANZELLL@upstate.edu</v>
          </cell>
          <cell r="L1001" t="str">
            <v>Uncategorized</v>
          </cell>
          <cell r="M1001" t="str">
            <v>No</v>
          </cell>
          <cell r="R1001" t="str">
            <v>BIRD SANDRA</v>
          </cell>
          <cell r="W1001" t="str">
            <v>BIRD SANDRA J</v>
          </cell>
          <cell r="X1001" t="str">
            <v>1127 E GENESEE ST</v>
          </cell>
          <cell r="Y1001" t="str">
            <v>SYRACUSE</v>
          </cell>
          <cell r="Z1001" t="str">
            <v>NY</v>
          </cell>
          <cell r="AA1001" t="str">
            <v>13210-1911</v>
          </cell>
          <cell r="AB1001" t="str">
            <v>PHYSICIAN</v>
          </cell>
          <cell r="AC1001" t="str">
            <v>M</v>
          </cell>
          <cell r="AD1001" t="str">
            <v>No</v>
          </cell>
          <cell r="AE1001" t="str">
            <v>MMIS</v>
          </cell>
          <cell r="AF1001" t="str">
            <v>UUH</v>
          </cell>
          <cell r="AG1001" t="str">
            <v>P</v>
          </cell>
        </row>
        <row r="1002">
          <cell r="A1002">
            <v>1912922774</v>
          </cell>
          <cell r="B1002">
            <v>606217</v>
          </cell>
          <cell r="C1002" t="str">
            <v>Bishop, Jeanne E., MD</v>
          </cell>
          <cell r="D1002" t="str">
            <v>E0239060</v>
          </cell>
          <cell r="E1002" t="str">
            <v>BISHOP JEANNE E            MD</v>
          </cell>
          <cell r="G1002" t="str">
            <v>Lorraine Manzella</v>
          </cell>
          <cell r="H1002" t="str">
            <v>(315) 464-6853</v>
          </cell>
          <cell r="J1002" t="str">
            <v>MANZELLL@upstate.edu</v>
          </cell>
          <cell r="L1002" t="str">
            <v>All Other:: Practitioner - Non-Primary Care Provider (PCP)</v>
          </cell>
          <cell r="M1002" t="str">
            <v>No</v>
          </cell>
          <cell r="R1002" t="str">
            <v>BISHOP JEANNE</v>
          </cell>
          <cell r="W1002" t="str">
            <v>BISHOP JEANNE E            MD</v>
          </cell>
          <cell r="X1002" t="str">
            <v>550 HARRISON ST STE 117</v>
          </cell>
          <cell r="Y1002" t="str">
            <v>SYRACUSE</v>
          </cell>
          <cell r="Z1002" t="str">
            <v>NY</v>
          </cell>
          <cell r="AA1002" t="str">
            <v>13202-3188</v>
          </cell>
          <cell r="AB1002" t="str">
            <v>PHYSICIAN</v>
          </cell>
          <cell r="AC1002" t="str">
            <v>M</v>
          </cell>
          <cell r="AD1002" t="str">
            <v>No</v>
          </cell>
          <cell r="AE1002" t="str">
            <v>MMIS</v>
          </cell>
          <cell r="AF1002" t="str">
            <v>UUH</v>
          </cell>
          <cell r="AG1002" t="str">
            <v>P</v>
          </cell>
        </row>
        <row r="1003">
          <cell r="A1003">
            <v>1487683736</v>
          </cell>
          <cell r="B1003">
            <v>462620</v>
          </cell>
          <cell r="C1003" t="str">
            <v>Blair, Donald C., MD</v>
          </cell>
          <cell r="D1003" t="str">
            <v>E0253243</v>
          </cell>
          <cell r="E1003" t="str">
            <v>BLAIR DONALD C             MD</v>
          </cell>
          <cell r="G1003" t="str">
            <v>Lorraine Manzella</v>
          </cell>
          <cell r="H1003" t="str">
            <v>(315) 464-6853</v>
          </cell>
          <cell r="J1003" t="str">
            <v>MANZELLL@upstate.edu</v>
          </cell>
          <cell r="L1003" t="str">
            <v>All Other:: Practitioner - Non-Primary Care Provider (PCP):: Practitioner - Primary Care Provider (PCP)</v>
          </cell>
          <cell r="M1003" t="str">
            <v>Yes</v>
          </cell>
          <cell r="R1003" t="str">
            <v>BLAIR DONALD</v>
          </cell>
          <cell r="W1003" t="str">
            <v>BLAIR DONALD C             MD</v>
          </cell>
          <cell r="X1003" t="str">
            <v>MED SER GRP DEPT MED</v>
          </cell>
          <cell r="Y1003" t="str">
            <v>SYRACUSE</v>
          </cell>
          <cell r="Z1003" t="str">
            <v>NY</v>
          </cell>
          <cell r="AA1003" t="str">
            <v>13210-2342</v>
          </cell>
          <cell r="AB1003" t="str">
            <v>PHYSICIAN</v>
          </cell>
          <cell r="AC1003" t="str">
            <v>M</v>
          </cell>
          <cell r="AD1003" t="str">
            <v>No</v>
          </cell>
          <cell r="AE1003" t="str">
            <v>MMIS</v>
          </cell>
          <cell r="AF1003" t="str">
            <v>UUH</v>
          </cell>
          <cell r="AG1003" t="str">
            <v>P</v>
          </cell>
        </row>
        <row r="1004">
          <cell r="A1004">
            <v>1023038692</v>
          </cell>
          <cell r="B1004">
            <v>1138783</v>
          </cell>
          <cell r="C1004" t="str">
            <v>Blatt, Steven D., MD</v>
          </cell>
          <cell r="D1004" t="str">
            <v>E0186002</v>
          </cell>
          <cell r="E1004" t="str">
            <v>BLATT STEVEN DAVID MD</v>
          </cell>
          <cell r="G1004" t="str">
            <v>Lorraine Manzella</v>
          </cell>
          <cell r="H1004" t="str">
            <v>(315) 464-6853</v>
          </cell>
          <cell r="J1004" t="str">
            <v>MANZELLL@upstate.edu</v>
          </cell>
          <cell r="L1004" t="str">
            <v>All Other:: Practitioner - Primary Care Provider (PCP)</v>
          </cell>
          <cell r="M1004" t="str">
            <v>Yes</v>
          </cell>
          <cell r="R1004" t="str">
            <v>BLATT STEVEN</v>
          </cell>
          <cell r="W1004" t="str">
            <v>BLATT STEVEN DAVID MD</v>
          </cell>
          <cell r="X1004" t="str">
            <v>RM 5508</v>
          </cell>
          <cell r="Y1004" t="str">
            <v>SYRACUSE</v>
          </cell>
          <cell r="Z1004" t="str">
            <v>NY</v>
          </cell>
          <cell r="AA1004" t="str">
            <v>13210-2342</v>
          </cell>
          <cell r="AB1004" t="str">
            <v>PHYSICIAN</v>
          </cell>
          <cell r="AC1004" t="str">
            <v>M</v>
          </cell>
          <cell r="AD1004" t="str">
            <v>No</v>
          </cell>
          <cell r="AE1004" t="str">
            <v>MMIS</v>
          </cell>
          <cell r="AG1004" t="str">
            <v>P</v>
          </cell>
        </row>
        <row r="1005">
          <cell r="A1005">
            <v>1912931460</v>
          </cell>
          <cell r="B1005">
            <v>1412362</v>
          </cell>
          <cell r="C1005" t="str">
            <v>Bogart, Jeffrey A., MD</v>
          </cell>
          <cell r="D1005" t="str">
            <v>E0158736</v>
          </cell>
          <cell r="E1005" t="str">
            <v>BOGART JEFFREY ALAN MD</v>
          </cell>
          <cell r="G1005" t="str">
            <v>Lorraine Manzella</v>
          </cell>
          <cell r="H1005" t="str">
            <v>(315) 464-6853</v>
          </cell>
          <cell r="J1005" t="str">
            <v>MANZELLL@upstate.edu</v>
          </cell>
          <cell r="L1005" t="str">
            <v>All Other:: Practitioner - Non-Primary Care Provider (PCP)</v>
          </cell>
          <cell r="M1005" t="str">
            <v>No</v>
          </cell>
          <cell r="R1005" t="str">
            <v>BOGART JEFFREY</v>
          </cell>
          <cell r="W1005" t="str">
            <v>BOGART JEFFREY ALAN MD</v>
          </cell>
          <cell r="X1005" t="str">
            <v>750 E ADAMS ST</v>
          </cell>
          <cell r="Y1005" t="str">
            <v>SYRACUSE</v>
          </cell>
          <cell r="Z1005" t="str">
            <v>NY</v>
          </cell>
          <cell r="AA1005" t="str">
            <v>13210-2342</v>
          </cell>
          <cell r="AB1005" t="str">
            <v>PHYSICIAN</v>
          </cell>
          <cell r="AC1005" t="str">
            <v>M</v>
          </cell>
          <cell r="AD1005" t="str">
            <v>No</v>
          </cell>
          <cell r="AE1005" t="str">
            <v>MMIS</v>
          </cell>
          <cell r="AG1005" t="str">
            <v>P</v>
          </cell>
        </row>
        <row r="1006">
          <cell r="A1006">
            <v>1316967714</v>
          </cell>
          <cell r="B1006">
            <v>1185377</v>
          </cell>
          <cell r="C1006" t="str">
            <v>Botash, Ann S., MD</v>
          </cell>
          <cell r="D1006" t="str">
            <v>E0181352</v>
          </cell>
          <cell r="E1006" t="str">
            <v>BOTASH ANN S  MD</v>
          </cell>
          <cell r="G1006" t="str">
            <v>Lorraine Manzella</v>
          </cell>
          <cell r="H1006" t="str">
            <v>(315) 464-6853</v>
          </cell>
          <cell r="J1006" t="str">
            <v>MANZELLL@upstate.edu</v>
          </cell>
          <cell r="L1006" t="str">
            <v>All Other:: Practitioner - Non-Primary Care Provider (PCP):: Practitioner - Primary Care Provider (PCP)</v>
          </cell>
          <cell r="M1006" t="str">
            <v>Yes</v>
          </cell>
          <cell r="R1006" t="str">
            <v>BOTASH ANN</v>
          </cell>
          <cell r="W1006" t="str">
            <v>BOTASH ANN S  MD</v>
          </cell>
          <cell r="X1006" t="str">
            <v>RM 5622</v>
          </cell>
          <cell r="Y1006" t="str">
            <v>SYRACUSE</v>
          </cell>
          <cell r="Z1006" t="str">
            <v>NY</v>
          </cell>
          <cell r="AA1006" t="str">
            <v>13210-2342</v>
          </cell>
          <cell r="AB1006" t="str">
            <v>PHYSICIAN</v>
          </cell>
          <cell r="AC1006" t="str">
            <v>M</v>
          </cell>
          <cell r="AD1006" t="str">
            <v>No</v>
          </cell>
          <cell r="AE1006" t="str">
            <v>MMIS</v>
          </cell>
          <cell r="AF1006" t="str">
            <v>UUH</v>
          </cell>
          <cell r="AG1006" t="str">
            <v>P</v>
          </cell>
        </row>
        <row r="1007">
          <cell r="A1007">
            <v>1942299292</v>
          </cell>
          <cell r="B1007">
            <v>2688071</v>
          </cell>
          <cell r="C1007" t="str">
            <v>Dulkin, Oleg Dr.</v>
          </cell>
          <cell r="D1007" t="str">
            <v>E0031370</v>
          </cell>
          <cell r="E1007" t="str">
            <v>DULKIN OLEG</v>
          </cell>
          <cell r="G1007" t="str">
            <v>Dulkin, Oleg Dr.</v>
          </cell>
          <cell r="H1007" t="str">
            <v>(315) 797-5810</v>
          </cell>
          <cell r="J1007" t="str">
            <v>nutica@stemc.org</v>
          </cell>
          <cell r="L1007" t="str">
            <v>All Other:: Practitioner - Primary Care Provider (PCP)</v>
          </cell>
          <cell r="M1007" t="str">
            <v>Yes</v>
          </cell>
          <cell r="R1007" t="str">
            <v>DULKIN OLEG</v>
          </cell>
          <cell r="W1007" t="str">
            <v>DULKIN OLEG</v>
          </cell>
          <cell r="X1007" t="str">
            <v>417 TRENTON AVE</v>
          </cell>
          <cell r="Y1007" t="str">
            <v>UTICA</v>
          </cell>
          <cell r="Z1007" t="str">
            <v>NY</v>
          </cell>
          <cell r="AA1007" t="str">
            <v>13502-1613</v>
          </cell>
          <cell r="AB1007" t="str">
            <v>PHYSICIAN</v>
          </cell>
          <cell r="AC1007" t="str">
            <v>M</v>
          </cell>
          <cell r="AD1007" t="str">
            <v>No</v>
          </cell>
          <cell r="AE1007" t="str">
            <v>MMIS</v>
          </cell>
          <cell r="AF1007" t="str">
            <v>SEMC</v>
          </cell>
          <cell r="AG1007" t="str">
            <v>P</v>
          </cell>
        </row>
        <row r="1008">
          <cell r="A1008">
            <v>1043417249</v>
          </cell>
          <cell r="B1008">
            <v>3347940</v>
          </cell>
          <cell r="C1008" t="str">
            <v>Dunn, Bernadette, MD</v>
          </cell>
          <cell r="D1008" t="str">
            <v>E0321181</v>
          </cell>
          <cell r="E1008" t="str">
            <v>DUNN BERNADETTE</v>
          </cell>
          <cell r="G1008" t="str">
            <v>Lorraine Manzella</v>
          </cell>
          <cell r="H1008" t="str">
            <v>(315) 464-6853</v>
          </cell>
          <cell r="J1008" t="str">
            <v>MANZELLL@upstate.edu</v>
          </cell>
          <cell r="L1008" t="str">
            <v>Practitioner - Non-Primary Care Provider (PCP)</v>
          </cell>
          <cell r="M1008" t="str">
            <v>No</v>
          </cell>
          <cell r="R1008" t="str">
            <v>DUNN BERNADETTE</v>
          </cell>
          <cell r="W1008" t="str">
            <v>DUNN BERNADETTE</v>
          </cell>
          <cell r="X1008" t="str">
            <v>750 E ADAMS ST</v>
          </cell>
          <cell r="Y1008" t="str">
            <v>SYRACUSE</v>
          </cell>
          <cell r="Z1008" t="str">
            <v>NY</v>
          </cell>
          <cell r="AA1008" t="str">
            <v>13210-2342</v>
          </cell>
          <cell r="AB1008" t="str">
            <v>PHYSICIAN</v>
          </cell>
          <cell r="AC1008" t="str">
            <v>M</v>
          </cell>
          <cell r="AD1008" t="str">
            <v>No</v>
          </cell>
          <cell r="AE1008" t="str">
            <v>MMIS</v>
          </cell>
          <cell r="AG1008" t="str">
            <v>P</v>
          </cell>
        </row>
        <row r="1009">
          <cell r="A1009">
            <v>1790792075</v>
          </cell>
          <cell r="B1009">
            <v>1113735</v>
          </cell>
          <cell r="C1009" t="str">
            <v>Dunton, Robert F., MD</v>
          </cell>
          <cell r="D1009" t="str">
            <v>E0188502</v>
          </cell>
          <cell r="E1009" t="str">
            <v>DUNTON ROBERT F MD</v>
          </cell>
          <cell r="G1009" t="str">
            <v>Lorraine Manzella</v>
          </cell>
          <cell r="H1009" t="str">
            <v>(315) 464-6853</v>
          </cell>
          <cell r="J1009" t="str">
            <v>MANZELLL@upstate.edu</v>
          </cell>
          <cell r="L1009" t="str">
            <v>Practitioner - Non-Primary Care Provider (PCP)</v>
          </cell>
          <cell r="M1009" t="str">
            <v>No</v>
          </cell>
          <cell r="R1009" t="str">
            <v>DUNTON ROBERT</v>
          </cell>
          <cell r="W1009" t="str">
            <v>DUNTON ROBERT F MD</v>
          </cell>
          <cell r="X1009" t="str">
            <v>750 E ADAMS ST STE 4835</v>
          </cell>
          <cell r="Y1009" t="str">
            <v>SYRACUSE</v>
          </cell>
          <cell r="Z1009" t="str">
            <v>NY</v>
          </cell>
          <cell r="AA1009" t="str">
            <v>13210-2342</v>
          </cell>
          <cell r="AB1009" t="str">
            <v>PHYSICIAN</v>
          </cell>
          <cell r="AC1009" t="str">
            <v>M</v>
          </cell>
          <cell r="AD1009" t="str">
            <v>No</v>
          </cell>
          <cell r="AE1009" t="str">
            <v>MMIS</v>
          </cell>
          <cell r="AF1009" t="str">
            <v>UUH</v>
          </cell>
          <cell r="AG1009" t="str">
            <v>P</v>
          </cell>
        </row>
        <row r="1010">
          <cell r="A1010">
            <v>1811154347</v>
          </cell>
          <cell r="B1010">
            <v>3485852</v>
          </cell>
          <cell r="C1010" t="str">
            <v>Dvorak, Andrea M, MD</v>
          </cell>
          <cell r="D1010" t="str">
            <v>E0338000</v>
          </cell>
          <cell r="E1010" t="str">
            <v>DVORAK ANDREA MARIE</v>
          </cell>
          <cell r="G1010" t="str">
            <v>Lorraine Manzella</v>
          </cell>
          <cell r="H1010" t="str">
            <v>(315) 464-6853</v>
          </cell>
          <cell r="J1010" t="str">
            <v>MANZELLL@upstate.edu</v>
          </cell>
          <cell r="L1010" t="str">
            <v>All Other:: Practitioner - Non-Primary Care Provider (PCP)</v>
          </cell>
          <cell r="M1010" t="str">
            <v>Yes</v>
          </cell>
          <cell r="R1010" t="str">
            <v>DVORAK ANDREA</v>
          </cell>
          <cell r="W1010" t="str">
            <v>DVORAK ANDREA MARIE</v>
          </cell>
          <cell r="X1010" t="str">
            <v>750 E ADAMS ST</v>
          </cell>
          <cell r="Y1010" t="str">
            <v>SYRACUSE</v>
          </cell>
          <cell r="Z1010" t="str">
            <v>NY</v>
          </cell>
          <cell r="AA1010" t="str">
            <v>13210-2342</v>
          </cell>
          <cell r="AB1010" t="str">
            <v>PHYSICIAN</v>
          </cell>
          <cell r="AC1010" t="str">
            <v>M</v>
          </cell>
          <cell r="AD1010" t="str">
            <v>No</v>
          </cell>
          <cell r="AE1010" t="str">
            <v>MMIS</v>
          </cell>
          <cell r="AF1010" t="str">
            <v>UUH</v>
          </cell>
          <cell r="AG1010" t="str">
            <v>P</v>
          </cell>
        </row>
        <row r="1011">
          <cell r="A1011">
            <v>1609813971</v>
          </cell>
          <cell r="B1011">
            <v>356161</v>
          </cell>
          <cell r="C1011" t="str">
            <v>EAST HILL FAMILY MEDICAL , INC</v>
          </cell>
          <cell r="D1011" t="str">
            <v>E0263578</v>
          </cell>
          <cell r="E1011" t="str">
            <v>SUMMIT PEDIATRICS</v>
          </cell>
          <cell r="G1011" t="str">
            <v>Josephine M. Rose</v>
          </cell>
          <cell r="H1011" t="str">
            <v>(315) 253-6796</v>
          </cell>
          <cell r="I1011">
            <v>506</v>
          </cell>
          <cell r="J1011" t="str">
            <v>jrose@easthillmedical.com</v>
          </cell>
          <cell r="L1011" t="str">
            <v>All Other:: Clinic</v>
          </cell>
          <cell r="M1011" t="str">
            <v>Yes</v>
          </cell>
          <cell r="R1011" t="str">
            <v>EAST HILL FAMILY MEDICAL, INC.</v>
          </cell>
          <cell r="W1011" t="str">
            <v>SUMMIT PEDIATRICS</v>
          </cell>
          <cell r="X1011" t="str">
            <v>13 N FULTON ST</v>
          </cell>
          <cell r="Y1011" t="str">
            <v>AUBURN</v>
          </cell>
          <cell r="Z1011" t="str">
            <v>NY</v>
          </cell>
          <cell r="AA1011" t="str">
            <v>13021-2703</v>
          </cell>
          <cell r="AB1011" t="str">
            <v>DIAGNOSTIC AND TREATMENT CENTER</v>
          </cell>
          <cell r="AC1011" t="str">
            <v>M</v>
          </cell>
          <cell r="AD1011" t="str">
            <v>No</v>
          </cell>
          <cell r="AE1011" t="str">
            <v>MMIS</v>
          </cell>
          <cell r="AG1011" t="str">
            <v>P</v>
          </cell>
        </row>
        <row r="1012">
          <cell r="A1012">
            <v>1497006043</v>
          </cell>
          <cell r="B1012">
            <v>3522534</v>
          </cell>
          <cell r="C1012" t="str">
            <v>David Hammack</v>
          </cell>
          <cell r="D1012" t="str">
            <v>E0341979</v>
          </cell>
          <cell r="E1012" t="str">
            <v>HAMMACK DAVID N</v>
          </cell>
          <cell r="G1012" t="str">
            <v>Derrick Murry</v>
          </cell>
          <cell r="H1012" t="str">
            <v>(315) 452-2828</v>
          </cell>
          <cell r="J1012" t="str">
            <v>Derrick.Murry@sjphysicians.org</v>
          </cell>
          <cell r="L1012" t="str">
            <v>All Other:: Practitioner - Non-Primary Care Provider (PCP):: Practitioner - Primary Care Provider (PCP)</v>
          </cell>
          <cell r="M1012" t="str">
            <v>No</v>
          </cell>
          <cell r="R1012" t="str">
            <v>HAMMACK DAVID MR.</v>
          </cell>
          <cell r="W1012" t="str">
            <v>HAMMACK DAVID N</v>
          </cell>
          <cell r="X1012" t="str">
            <v>4101 MEDICAL CENTER DR</v>
          </cell>
          <cell r="Y1012" t="str">
            <v>FAYETTEVILLE</v>
          </cell>
          <cell r="Z1012" t="str">
            <v>NY</v>
          </cell>
          <cell r="AA1012" t="str">
            <v>13066-6600</v>
          </cell>
          <cell r="AB1012" t="str">
            <v>PHYSICIAN</v>
          </cell>
          <cell r="AC1012" t="str">
            <v>M</v>
          </cell>
          <cell r="AD1012" t="str">
            <v>No</v>
          </cell>
          <cell r="AE1012" t="str">
            <v>MMIS</v>
          </cell>
          <cell r="AG1012" t="str">
            <v>P</v>
          </cell>
        </row>
        <row r="1013">
          <cell r="A1013">
            <v>1992784763</v>
          </cell>
          <cell r="B1013">
            <v>2355622</v>
          </cell>
          <cell r="C1013" t="str">
            <v>David Levy, MD</v>
          </cell>
          <cell r="D1013" t="str">
            <v>E0064543</v>
          </cell>
          <cell r="E1013" t="str">
            <v>LEVY DAVID MD</v>
          </cell>
          <cell r="G1013" t="str">
            <v>Kim Dynka</v>
          </cell>
          <cell r="H1013" t="str">
            <v>(315) 282-0525</v>
          </cell>
          <cell r="J1013" t="str">
            <v xml:space="preserve">kdynka@prldocs.com </v>
          </cell>
          <cell r="L1013" t="str">
            <v>All Other:: Practitioner - Primary Care Provider (PCP)</v>
          </cell>
          <cell r="M1013" t="str">
            <v>No</v>
          </cell>
          <cell r="R1013" t="str">
            <v>LEVY DAVIDD</v>
          </cell>
          <cell r="W1013" t="str">
            <v>LEVY DAVIDD MD</v>
          </cell>
          <cell r="X1013" t="str">
            <v>8 HULBERT ST # 10</v>
          </cell>
          <cell r="Y1013" t="str">
            <v>AUBURN</v>
          </cell>
          <cell r="Z1013" t="str">
            <v>NY</v>
          </cell>
          <cell r="AA1013" t="str">
            <v>13021-3430</v>
          </cell>
          <cell r="AB1013" t="str">
            <v>PHYSICIAN</v>
          </cell>
          <cell r="AC1013" t="str">
            <v>M</v>
          </cell>
          <cell r="AD1013" t="str">
            <v>No</v>
          </cell>
          <cell r="AE1013" t="str">
            <v>MMIS</v>
          </cell>
          <cell r="AF1013" t="str">
            <v>FCMG</v>
          </cell>
          <cell r="AG1013" t="str">
            <v>P</v>
          </cell>
        </row>
        <row r="1014">
          <cell r="A1014">
            <v>1033388822</v>
          </cell>
          <cell r="B1014">
            <v>2957651</v>
          </cell>
          <cell r="C1014" t="str">
            <v>Jones, Nancy A., NP</v>
          </cell>
          <cell r="D1014" t="str">
            <v>E0003979</v>
          </cell>
          <cell r="E1014" t="str">
            <v>NANCY ANNE JONES</v>
          </cell>
          <cell r="G1014" t="str">
            <v>Lorraine Manzella</v>
          </cell>
          <cell r="H1014" t="str">
            <v>(315) 464-6853</v>
          </cell>
          <cell r="J1014" t="str">
            <v>MANZELLL@upstate.edu</v>
          </cell>
          <cell r="L1014" t="str">
            <v>All Other:: Practitioner - Primary Care Provider (PCP)</v>
          </cell>
          <cell r="M1014" t="str">
            <v>Yes</v>
          </cell>
          <cell r="R1014" t="str">
            <v>JONES NANCY</v>
          </cell>
          <cell r="W1014" t="str">
            <v>JONES NANCY ANNE</v>
          </cell>
          <cell r="X1014" t="str">
            <v>90 PRESIDENTIAL PLZ FL 3</v>
          </cell>
          <cell r="Y1014" t="str">
            <v>SYRACUSE</v>
          </cell>
          <cell r="Z1014" t="str">
            <v>NY</v>
          </cell>
          <cell r="AA1014" t="str">
            <v>13202-2240</v>
          </cell>
          <cell r="AB1014" t="str">
            <v>PHYSICIAN</v>
          </cell>
          <cell r="AC1014" t="str">
            <v>M</v>
          </cell>
          <cell r="AD1014" t="str">
            <v>No</v>
          </cell>
          <cell r="AE1014" t="str">
            <v>MMIS</v>
          </cell>
          <cell r="AF1014" t="str">
            <v>UUH</v>
          </cell>
          <cell r="AG1014" t="str">
            <v>P</v>
          </cell>
        </row>
        <row r="1015">
          <cell r="A1015">
            <v>1306265830</v>
          </cell>
          <cell r="C1015" t="str">
            <v>DME TENNESSEE, LLC</v>
          </cell>
          <cell r="G1015" t="str">
            <v>Robert Pikarsky</v>
          </cell>
          <cell r="H1015" t="str">
            <v>(315) 313-3399</v>
          </cell>
          <cell r="J1015" t="str">
            <v>robert.pikarsky@alanahealthcare.com</v>
          </cell>
          <cell r="K1015" t="str">
            <v>Managed Care</v>
          </cell>
          <cell r="L1015" t="str">
            <v>Uncategorized</v>
          </cell>
          <cell r="M1015" t="str">
            <v>No</v>
          </cell>
          <cell r="R1015" t="str">
            <v>DME TENNESSEE, LLC</v>
          </cell>
          <cell r="S1015" t="str">
            <v>4713 CROSSROADS PARK DR, SUITE 502</v>
          </cell>
          <cell r="T1015" t="str">
            <v>LIVERPOOL</v>
          </cell>
          <cell r="U1015" t="str">
            <v>NY</v>
          </cell>
          <cell r="V1015">
            <v>130883508</v>
          </cell>
          <cell r="AC1015" t="str">
            <v>M</v>
          </cell>
          <cell r="AD1015" t="str">
            <v>No</v>
          </cell>
          <cell r="AE1015" t="str">
            <v>NPI only</v>
          </cell>
          <cell r="AG1015" t="str">
            <v>P</v>
          </cell>
        </row>
        <row r="1016">
          <cell r="A1016">
            <v>1306807193</v>
          </cell>
          <cell r="B1016">
            <v>3001416</v>
          </cell>
          <cell r="C1016" t="str">
            <v>ROME MEMORIAL HOSPITAL, INC</v>
          </cell>
          <cell r="D1016" t="str">
            <v>E0263914</v>
          </cell>
          <cell r="E1016" t="str">
            <v>ROME MEMORIAL HOSP INC</v>
          </cell>
          <cell r="G1016" t="str">
            <v>Basil Ariglio</v>
          </cell>
          <cell r="H1016" t="str">
            <v>(315) 338-7000</v>
          </cell>
          <cell r="L1016" t="str">
            <v>All Other:: Clinic:: Hospital:: Mental Health:: Substance Abuse</v>
          </cell>
          <cell r="M1016" t="str">
            <v>Yes</v>
          </cell>
          <cell r="R1016" t="str">
            <v>ROME MEMORIAL HOSPITAL, INC</v>
          </cell>
          <cell r="W1016" t="str">
            <v>ROME MEMORIAL HOSP INC</v>
          </cell>
          <cell r="X1016" t="str">
            <v>1500 N JAMES ST</v>
          </cell>
          <cell r="Y1016" t="str">
            <v>ROME</v>
          </cell>
          <cell r="Z1016" t="str">
            <v>NY</v>
          </cell>
          <cell r="AA1016" t="str">
            <v>13440-2844</v>
          </cell>
          <cell r="AB1016" t="str">
            <v>HOSPITAL</v>
          </cell>
          <cell r="AC1016" t="str">
            <v>M</v>
          </cell>
          <cell r="AD1016" t="str">
            <v>No</v>
          </cell>
          <cell r="AE1016" t="str">
            <v>MMIS</v>
          </cell>
          <cell r="AF1016" t="str">
            <v>RMH</v>
          </cell>
          <cell r="AG1016" t="str">
            <v>P</v>
          </cell>
        </row>
        <row r="1017">
          <cell r="A1017">
            <v>1033135512</v>
          </cell>
          <cell r="B1017">
            <v>1509535</v>
          </cell>
          <cell r="C1017" t="str">
            <v>Anbar, Ran D., MD</v>
          </cell>
          <cell r="D1017" t="str">
            <v>E0149036</v>
          </cell>
          <cell r="E1017" t="str">
            <v>ANBAR RAN D MD</v>
          </cell>
          <cell r="G1017" t="str">
            <v>Lorraine Manzella</v>
          </cell>
          <cell r="H1017" t="str">
            <v>(315) 464-6853</v>
          </cell>
          <cell r="J1017" t="str">
            <v>MANZELLL@upstate.edu</v>
          </cell>
          <cell r="L1017" t="str">
            <v>All Other:: Practitioner - Non-Primary Care Provider (PCP)</v>
          </cell>
          <cell r="M1017" t="str">
            <v>Yes</v>
          </cell>
          <cell r="R1017" t="str">
            <v>ANBAR RAN</v>
          </cell>
          <cell r="W1017" t="str">
            <v>ANBAR RAN D MD</v>
          </cell>
          <cell r="X1017" t="str">
            <v>RM 5508</v>
          </cell>
          <cell r="Y1017" t="str">
            <v>SYRACUSE</v>
          </cell>
          <cell r="Z1017" t="str">
            <v>NY</v>
          </cell>
          <cell r="AA1017" t="str">
            <v>13210-2342</v>
          </cell>
          <cell r="AB1017" t="str">
            <v>PHYSICIAN</v>
          </cell>
          <cell r="AC1017" t="str">
            <v>M</v>
          </cell>
          <cell r="AD1017" t="str">
            <v>No</v>
          </cell>
          <cell r="AE1017" t="str">
            <v>MMIS</v>
          </cell>
          <cell r="AF1017" t="str">
            <v>UUH</v>
          </cell>
          <cell r="AG1017" t="str">
            <v>P</v>
          </cell>
        </row>
        <row r="1018">
          <cell r="A1018">
            <v>1700806387</v>
          </cell>
          <cell r="B1018">
            <v>1181653</v>
          </cell>
          <cell r="C1018" t="str">
            <v>Andrake, John S., MD</v>
          </cell>
          <cell r="D1018" t="str">
            <v>E0181724</v>
          </cell>
          <cell r="E1018" t="str">
            <v>ANDRAKE JOHN S MD</v>
          </cell>
          <cell r="G1018" t="str">
            <v>Lorraine Manzella</v>
          </cell>
          <cell r="H1018" t="str">
            <v>(315) 464-6853</v>
          </cell>
          <cell r="J1018" t="str">
            <v>MANZELLL@upstate.edu</v>
          </cell>
          <cell r="L1018" t="str">
            <v>All Other:: Practitioner - Primary Care Provider (PCP)</v>
          </cell>
          <cell r="M1018" t="str">
            <v>Yes</v>
          </cell>
          <cell r="R1018" t="str">
            <v>ANDRAKE JOHN</v>
          </cell>
          <cell r="W1018" t="str">
            <v>ANDRAKE JOHN S MD</v>
          </cell>
          <cell r="X1018" t="str">
            <v>750 E ADAMS ST</v>
          </cell>
          <cell r="Y1018" t="str">
            <v>SYRACUSE</v>
          </cell>
          <cell r="Z1018" t="str">
            <v>NY</v>
          </cell>
          <cell r="AA1018" t="str">
            <v>13210-2342</v>
          </cell>
          <cell r="AB1018" t="str">
            <v>PHYSICIAN</v>
          </cell>
          <cell r="AC1018" t="str">
            <v>M</v>
          </cell>
          <cell r="AD1018" t="str">
            <v>No</v>
          </cell>
          <cell r="AE1018" t="str">
            <v>MMIS</v>
          </cell>
          <cell r="AF1018" t="str">
            <v>UUH</v>
          </cell>
          <cell r="AG1018" t="str">
            <v>P</v>
          </cell>
        </row>
        <row r="1019">
          <cell r="A1019">
            <v>1396748414</v>
          </cell>
          <cell r="B1019">
            <v>1351371</v>
          </cell>
          <cell r="C1019" t="str">
            <v xml:space="preserve">Andrew Finley, </v>
          </cell>
          <cell r="D1019" t="str">
            <v>E0164807</v>
          </cell>
          <cell r="E1019" t="str">
            <v>FINLEY ANDREW L MD</v>
          </cell>
          <cell r="G1019" t="str">
            <v>Derrick Murry</v>
          </cell>
          <cell r="H1019" t="str">
            <v>(315) 452-2828</v>
          </cell>
          <cell r="J1019" t="str">
            <v>Derrick.Murry@sjphysicians.org</v>
          </cell>
          <cell r="L1019" t="str">
            <v>All Other:: Practitioner - Non-Primary Care Provider (PCP)</v>
          </cell>
          <cell r="M1019" t="str">
            <v>No</v>
          </cell>
          <cell r="R1019" t="str">
            <v>FINLEY ANDREW</v>
          </cell>
          <cell r="W1019" t="str">
            <v>FINLEY ANDREW LAWRENCE</v>
          </cell>
          <cell r="X1019" t="str">
            <v>ADIRONDACK EMER MED</v>
          </cell>
          <cell r="Y1019" t="str">
            <v>NEW HARTFORD</v>
          </cell>
          <cell r="Z1019" t="str">
            <v>NY</v>
          </cell>
          <cell r="AA1019">
            <v>13413</v>
          </cell>
          <cell r="AB1019" t="str">
            <v>PHYSICIAN</v>
          </cell>
          <cell r="AC1019" t="str">
            <v>M</v>
          </cell>
          <cell r="AD1019" t="str">
            <v>No</v>
          </cell>
          <cell r="AE1019" t="str">
            <v>MMIS</v>
          </cell>
          <cell r="AG1019" t="str">
            <v>P</v>
          </cell>
        </row>
        <row r="1020">
          <cell r="A1020">
            <v>1467793273</v>
          </cell>
          <cell r="B1020">
            <v>3566525</v>
          </cell>
          <cell r="C1020" t="str">
            <v>Andrew Hathaway</v>
          </cell>
          <cell r="D1020" t="str">
            <v>E0346708</v>
          </cell>
          <cell r="E1020" t="str">
            <v>HATHAWAY ANDREW PALMER</v>
          </cell>
          <cell r="G1020" t="str">
            <v>Derrick Murry</v>
          </cell>
          <cell r="H1020" t="str">
            <v>(315) 452-2828</v>
          </cell>
          <cell r="J1020" t="str">
            <v>Derrick.Murry@sjphysicians.org</v>
          </cell>
          <cell r="L1020" t="str">
            <v>All Other:: Practitioner - Primary Care Provider (PCP)</v>
          </cell>
          <cell r="M1020" t="str">
            <v>No</v>
          </cell>
          <cell r="R1020" t="str">
            <v>HATHAWAY ANDREW DR.</v>
          </cell>
          <cell r="W1020" t="str">
            <v>HATHAWAY ANDREW PALMER</v>
          </cell>
          <cell r="X1020" t="str">
            <v>5100 W TAFT RD</v>
          </cell>
          <cell r="Y1020" t="str">
            <v>LIVERPOOL</v>
          </cell>
          <cell r="Z1020" t="str">
            <v>NY</v>
          </cell>
          <cell r="AA1020" t="str">
            <v>13088-3807</v>
          </cell>
          <cell r="AB1020" t="str">
            <v>PHYSICIAN</v>
          </cell>
          <cell r="AC1020" t="str">
            <v>M</v>
          </cell>
          <cell r="AD1020" t="str">
            <v>No</v>
          </cell>
          <cell r="AE1020" t="str">
            <v>MMIS</v>
          </cell>
          <cell r="AG1020" t="str">
            <v>P</v>
          </cell>
        </row>
        <row r="1021">
          <cell r="A1021">
            <v>1457348781</v>
          </cell>
          <cell r="B1021">
            <v>2193075</v>
          </cell>
          <cell r="C1021" t="str">
            <v>Andrews, Anthony P., MD</v>
          </cell>
          <cell r="D1021" t="str">
            <v>E0080774</v>
          </cell>
          <cell r="E1021" t="str">
            <v>ANDREWS ANTHONY P MD</v>
          </cell>
          <cell r="G1021" t="str">
            <v>Lorraine Manzella</v>
          </cell>
          <cell r="H1021" t="str">
            <v>(315) 464-6853</v>
          </cell>
          <cell r="J1021" t="str">
            <v>MANZELLL@upstate.edu</v>
          </cell>
          <cell r="L1021" t="str">
            <v>All Other:: Practitioner - Non-Primary Care Provider (PCP)</v>
          </cell>
          <cell r="M1021" t="str">
            <v>Yes</v>
          </cell>
          <cell r="R1021" t="str">
            <v>ANDREWS ANTHONY</v>
          </cell>
          <cell r="W1021" t="str">
            <v>ANDREWS ANTHONY P</v>
          </cell>
          <cell r="X1021" t="str">
            <v>STE 340</v>
          </cell>
          <cell r="Y1021" t="str">
            <v>SYRACUSE</v>
          </cell>
          <cell r="Z1021" t="str">
            <v>NY</v>
          </cell>
          <cell r="AA1021" t="str">
            <v>13202-3064</v>
          </cell>
          <cell r="AB1021" t="str">
            <v>PHYSICIAN</v>
          </cell>
          <cell r="AC1021" t="str">
            <v>M</v>
          </cell>
          <cell r="AD1021" t="str">
            <v>No</v>
          </cell>
          <cell r="AE1021" t="str">
            <v>MMIS</v>
          </cell>
          <cell r="AF1021" t="str">
            <v>UUH</v>
          </cell>
          <cell r="AG1021" t="str">
            <v>P</v>
          </cell>
        </row>
        <row r="1022">
          <cell r="A1022">
            <v>1275606097</v>
          </cell>
          <cell r="B1022">
            <v>1252657</v>
          </cell>
          <cell r="C1022" t="str">
            <v>Wayne Drug of Pulaski, Inc</v>
          </cell>
          <cell r="D1022" t="str">
            <v>E0174640</v>
          </cell>
          <cell r="E1022" t="str">
            <v>WAYNE DRUG OF PULASKI INC</v>
          </cell>
          <cell r="G1022" t="str">
            <v>James Branshaw</v>
          </cell>
          <cell r="H1022" t="str">
            <v>(315) 343-5722</v>
          </cell>
          <cell r="J1022" t="str">
            <v>harborrx@verizon.net</v>
          </cell>
          <cell r="L1022" t="str">
            <v>Pharmacy</v>
          </cell>
          <cell r="M1022" t="str">
            <v>Yes</v>
          </cell>
          <cell r="R1022" t="str">
            <v>WAYNE DRUG OF PULASKI, INC</v>
          </cell>
          <cell r="W1022" t="str">
            <v>WAYNE DRUG OF PULASKI INC</v>
          </cell>
          <cell r="X1022" t="str">
            <v>24 W BRIDGE ST</v>
          </cell>
          <cell r="Y1022" t="str">
            <v>OSWEGO</v>
          </cell>
          <cell r="Z1022" t="str">
            <v>NY</v>
          </cell>
          <cell r="AA1022" t="str">
            <v>13126-2051</v>
          </cell>
          <cell r="AB1022" t="str">
            <v>PHARMACY</v>
          </cell>
          <cell r="AC1022" t="str">
            <v>M</v>
          </cell>
          <cell r="AD1022" t="str">
            <v>No</v>
          </cell>
          <cell r="AE1022" t="str">
            <v>MMIS</v>
          </cell>
          <cell r="AG1022" t="str">
            <v>P</v>
          </cell>
        </row>
        <row r="1023">
          <cell r="A1023">
            <v>1700870011</v>
          </cell>
          <cell r="B1023">
            <v>396098</v>
          </cell>
          <cell r="C1023" t="str">
            <v>CCH Home Care and Palliative Services, Inc.</v>
          </cell>
          <cell r="D1023" t="str">
            <v>E0259640</v>
          </cell>
          <cell r="E1023" t="str">
            <v>CCH HM CARE &amp; PALLIATIVE SER</v>
          </cell>
          <cell r="G1023" t="str">
            <v>Mary Kate Rolf, CEO</v>
          </cell>
          <cell r="H1023" t="str">
            <v>(315) 477-9595</v>
          </cell>
          <cell r="J1023" t="str">
            <v>mkrolf@477home.org</v>
          </cell>
          <cell r="L1023" t="str">
            <v>All Other</v>
          </cell>
          <cell r="M1023" t="str">
            <v>No</v>
          </cell>
          <cell r="R1023" t="str">
            <v>CCH HOME CARE &amp; PALLIATIVE SERVICES, INC.</v>
          </cell>
          <cell r="W1023" t="str">
            <v>CCH HM CARE &amp; PALLIATIVE SER</v>
          </cell>
          <cell r="X1023" t="str">
            <v>1050 W GENESEE ST</v>
          </cell>
          <cell r="Y1023" t="str">
            <v>SYRACUSE</v>
          </cell>
          <cell r="Z1023" t="str">
            <v>NY</v>
          </cell>
          <cell r="AA1023" t="str">
            <v>13204-2215</v>
          </cell>
          <cell r="AB1023" t="str">
            <v>HOME HEALTH AGENCY</v>
          </cell>
          <cell r="AC1023" t="str">
            <v>M</v>
          </cell>
          <cell r="AD1023" t="str">
            <v>No</v>
          </cell>
          <cell r="AE1023" t="str">
            <v>MMIS</v>
          </cell>
          <cell r="AG1023" t="str">
            <v>P</v>
          </cell>
        </row>
        <row r="1024">
          <cell r="A1024">
            <v>1720273485</v>
          </cell>
          <cell r="B1024">
            <v>2908987</v>
          </cell>
          <cell r="C1024" t="str">
            <v>Cecchi, Lawrence M., MD</v>
          </cell>
          <cell r="D1024" t="str">
            <v>E0009309</v>
          </cell>
          <cell r="E1024" t="str">
            <v>CECCHI LAWRENCE MICHAEL MD</v>
          </cell>
          <cell r="G1024" t="str">
            <v>Lorraine Manzella</v>
          </cell>
          <cell r="H1024" t="str">
            <v>(315) 464-6853</v>
          </cell>
          <cell r="J1024" t="str">
            <v>MANZELLL@upstate.edu</v>
          </cell>
          <cell r="L1024" t="str">
            <v>All Other:: Practitioner - Non-Primary Care Provider (PCP)</v>
          </cell>
          <cell r="M1024" t="str">
            <v>No</v>
          </cell>
          <cell r="R1024" t="str">
            <v>CECCHI LAWRENCE DR.</v>
          </cell>
          <cell r="W1024" t="str">
            <v>CECCHI LAWRENCE MICHAEL MD</v>
          </cell>
          <cell r="X1024" t="str">
            <v>475 IRVING AVE STE 420</v>
          </cell>
          <cell r="Y1024" t="str">
            <v>SYRACUSE</v>
          </cell>
          <cell r="Z1024" t="str">
            <v>NY</v>
          </cell>
          <cell r="AA1024" t="str">
            <v>13210-1573</v>
          </cell>
          <cell r="AB1024" t="str">
            <v>PHYSICIAN</v>
          </cell>
          <cell r="AC1024" t="str">
            <v>M</v>
          </cell>
          <cell r="AD1024" t="str">
            <v>No</v>
          </cell>
          <cell r="AE1024" t="str">
            <v>MMIS</v>
          </cell>
          <cell r="AF1024" t="str">
            <v>UUH</v>
          </cell>
          <cell r="AG1024" t="str">
            <v>P</v>
          </cell>
        </row>
        <row r="1025">
          <cell r="B1025">
            <v>3065249</v>
          </cell>
          <cell r="C1025" t="str">
            <v>Cedarbrook Village, Incorporated</v>
          </cell>
          <cell r="D1025" t="str">
            <v>E0288946</v>
          </cell>
          <cell r="E1025" t="str">
            <v>CEDARBROOK VILLAGE INCORPORATED ALP</v>
          </cell>
          <cell r="G1025" t="str">
            <v>Christa Serafin, CEO</v>
          </cell>
          <cell r="H1025" t="str">
            <v>(315) 737-2247</v>
          </cell>
          <cell r="J1025" t="str">
            <v>cserafin@sitrin.com</v>
          </cell>
          <cell r="L1025" t="str">
            <v>All Other</v>
          </cell>
          <cell r="M1025" t="str">
            <v>Yes</v>
          </cell>
          <cell r="W1025" t="str">
            <v>CEDARBROOK VILLAGE INCORPORATED ALP</v>
          </cell>
          <cell r="X1025" t="str">
            <v>101 SITRIN LANE</v>
          </cell>
          <cell r="Y1025" t="str">
            <v>NEW HARTFORD</v>
          </cell>
          <cell r="Z1025" t="str">
            <v>NY</v>
          </cell>
          <cell r="AA1025" t="str">
            <v>13413-0000</v>
          </cell>
          <cell r="AB1025" t="str">
            <v>HOME HEALTH AGENCY</v>
          </cell>
          <cell r="AC1025" t="str">
            <v>M</v>
          </cell>
          <cell r="AD1025" t="str">
            <v>No</v>
          </cell>
          <cell r="AE1025" t="str">
            <v>MMIS</v>
          </cell>
          <cell r="AF1025" t="str">
            <v>Sitrin</v>
          </cell>
          <cell r="AG1025" t="str">
            <v>P</v>
          </cell>
        </row>
        <row r="1026">
          <cell r="A1026">
            <v>1104240084</v>
          </cell>
          <cell r="C1026" t="str">
            <v>Center for Family Life and Recovery</v>
          </cell>
          <cell r="G1026" t="str">
            <v>Cassandra Sheets</v>
          </cell>
          <cell r="H1026" t="str">
            <v>(315) 733-1709</v>
          </cell>
          <cell r="I1026">
            <v>2645</v>
          </cell>
          <cell r="J1026" t="str">
            <v>csheets@cflrinc.org</v>
          </cell>
          <cell r="K1026" t="str">
            <v>Other Misc</v>
          </cell>
          <cell r="L1026" t="str">
            <v>Uncategorized</v>
          </cell>
          <cell r="M1026" t="str">
            <v>No</v>
          </cell>
          <cell r="R1026" t="str">
            <v>CENTER FOR FAMILY LIFE AND RECOVERY, INC</v>
          </cell>
          <cell r="S1026" t="str">
            <v>502 COURT ST, SUITE 401</v>
          </cell>
          <cell r="T1026" t="str">
            <v>UTICA</v>
          </cell>
          <cell r="U1026" t="str">
            <v>NY</v>
          </cell>
          <cell r="V1026">
            <v>135024233</v>
          </cell>
          <cell r="AC1026" t="str">
            <v>M</v>
          </cell>
          <cell r="AD1026" t="str">
            <v>No</v>
          </cell>
          <cell r="AE1026" t="str">
            <v>NPI only</v>
          </cell>
          <cell r="AG1026" t="str">
            <v>P</v>
          </cell>
        </row>
        <row r="1027">
          <cell r="A1027">
            <v>1760883383</v>
          </cell>
          <cell r="C1027" t="str">
            <v>Central New York Adult Homes Inc</v>
          </cell>
          <cell r="G1027" t="str">
            <v>Thomas Carlson</v>
          </cell>
          <cell r="H1027" t="str">
            <v>(315) 834-6142</v>
          </cell>
          <cell r="J1027" t="str">
            <v>tcarlson@twcny.rr.com</v>
          </cell>
          <cell r="K1027" t="str">
            <v>Assisted Living</v>
          </cell>
          <cell r="L1027" t="str">
            <v>Uncategorized</v>
          </cell>
          <cell r="M1027" t="str">
            <v>No</v>
          </cell>
          <cell r="R1027" t="str">
            <v>CENTRAL NEW YORK ADULT HOMES INC</v>
          </cell>
          <cell r="S1027" t="str">
            <v>8939 OAKLAND ST</v>
          </cell>
          <cell r="T1027" t="str">
            <v>WEEDSPORT</v>
          </cell>
          <cell r="U1027" t="str">
            <v>NY</v>
          </cell>
          <cell r="V1027">
            <v>131669417</v>
          </cell>
          <cell r="AC1027" t="str">
            <v>M</v>
          </cell>
          <cell r="AD1027" t="str">
            <v>No</v>
          </cell>
          <cell r="AE1027" t="str">
            <v>NPI only</v>
          </cell>
          <cell r="AG1027" t="str">
            <v>P</v>
          </cell>
        </row>
        <row r="1028">
          <cell r="A1028">
            <v>1396151791</v>
          </cell>
          <cell r="B1028">
            <v>3549144</v>
          </cell>
          <cell r="C1028" t="str">
            <v xml:space="preserve">CENTRAL NEW YORK HEALTH HOME NETWORK, LLC </v>
          </cell>
          <cell r="D1028" t="str">
            <v>E0385301</v>
          </cell>
          <cell r="E1028" t="str">
            <v>CNYHHN INC</v>
          </cell>
          <cell r="G1028" t="str">
            <v>Laura Eannace</v>
          </cell>
          <cell r="H1028" t="str">
            <v>(315) 724-6907</v>
          </cell>
          <cell r="J1028" t="str">
            <v>laura.eannace@cnyhealthhome.net</v>
          </cell>
          <cell r="L1028" t="str">
            <v>Case Management / Health Home</v>
          </cell>
          <cell r="M1028" t="str">
            <v>Yes</v>
          </cell>
          <cell r="R1028" t="str">
            <v>CNYHHN INC</v>
          </cell>
          <cell r="W1028" t="str">
            <v>CNYHHN INC</v>
          </cell>
          <cell r="X1028" t="str">
            <v>1020 MARY ST</v>
          </cell>
          <cell r="Y1028" t="str">
            <v>UTICA</v>
          </cell>
          <cell r="Z1028" t="str">
            <v>NY</v>
          </cell>
          <cell r="AA1028" t="str">
            <v>13501-1930</v>
          </cell>
          <cell r="AB1028" t="str">
            <v>HOME HEALTH AGENCY</v>
          </cell>
          <cell r="AC1028" t="str">
            <v>M</v>
          </cell>
          <cell r="AD1028" t="str">
            <v>No</v>
          </cell>
          <cell r="AE1028" t="str">
            <v>MMIS</v>
          </cell>
          <cell r="AG1028" t="str">
            <v>P</v>
          </cell>
        </row>
        <row r="1029">
          <cell r="A1029">
            <v>1174778294</v>
          </cell>
          <cell r="B1029">
            <v>3113004</v>
          </cell>
          <cell r="C1029" t="str">
            <v>CENTRAL NEW YORK SERVICES, INC.</v>
          </cell>
          <cell r="D1029" t="str">
            <v>E0156239</v>
          </cell>
          <cell r="E1029" t="str">
            <v>CENTRAL NEW YORK SERVICES INC</v>
          </cell>
          <cell r="G1029" t="str">
            <v>Michael Kettle</v>
          </cell>
          <cell r="H1029" t="str">
            <v>(607) 760-1063</v>
          </cell>
          <cell r="J1029" t="str">
            <v>mkettle@libertymgt.com</v>
          </cell>
          <cell r="L1029" t="str">
            <v>All Other:: Mental Health:: Substance Abuse</v>
          </cell>
          <cell r="M1029" t="str">
            <v>Yes</v>
          </cell>
          <cell r="R1029" t="str">
            <v>CENTRAL NEW YORK SERVICES, INC.</v>
          </cell>
          <cell r="W1029" t="str">
            <v>CENTRAL NEW YORK SERVICES INC</v>
          </cell>
          <cell r="X1029" t="str">
            <v>502 COURT ST STE 210</v>
          </cell>
          <cell r="Y1029" t="str">
            <v>UTICA</v>
          </cell>
          <cell r="Z1029" t="str">
            <v>NY</v>
          </cell>
          <cell r="AA1029" t="str">
            <v>13502-4233</v>
          </cell>
          <cell r="AB1029" t="str">
            <v>DIAGNOSTIC AND TREATMENT CENTER</v>
          </cell>
          <cell r="AC1029" t="str">
            <v>M</v>
          </cell>
          <cell r="AD1029" t="str">
            <v>No</v>
          </cell>
          <cell r="AE1029" t="str">
            <v>MMIS</v>
          </cell>
          <cell r="AF1029" t="str">
            <v>CNY Services</v>
          </cell>
          <cell r="AG1029" t="str">
            <v>P</v>
          </cell>
        </row>
        <row r="1030">
          <cell r="A1030">
            <v>1316970221</v>
          </cell>
          <cell r="B1030">
            <v>1304489</v>
          </cell>
          <cell r="C1030" t="str">
            <v>CENTRAL NEW YORK SERVICES, INC.</v>
          </cell>
          <cell r="D1030" t="str">
            <v>E0169475</v>
          </cell>
          <cell r="E1030" t="str">
            <v>CENTRAL NY SERVICES INC</v>
          </cell>
          <cell r="G1030" t="str">
            <v>John J Warren</v>
          </cell>
          <cell r="H1030" t="str">
            <v>(315) 478-2453</v>
          </cell>
          <cell r="J1030" t="str">
            <v>jwarren@cnyservices.org</v>
          </cell>
          <cell r="L1030" t="str">
            <v>Mental Health</v>
          </cell>
          <cell r="M1030" t="str">
            <v>Yes</v>
          </cell>
          <cell r="R1030" t="str">
            <v>CENTRAL NEW YORK SERVICES, INC.</v>
          </cell>
          <cell r="W1030" t="str">
            <v>CENTRAL NY SERVICES INC</v>
          </cell>
          <cell r="X1030" t="str">
            <v>C/8403430 FLORENCE H</v>
          </cell>
          <cell r="Y1030" t="str">
            <v>SYRACUSE</v>
          </cell>
          <cell r="Z1030" t="str">
            <v>NY</v>
          </cell>
          <cell r="AA1030" t="str">
            <v>13205-2051</v>
          </cell>
          <cell r="AB1030" t="str">
            <v>HOME HEALTH AGENCY</v>
          </cell>
          <cell r="AC1030" t="str">
            <v>M</v>
          </cell>
          <cell r="AD1030" t="str">
            <v>No</v>
          </cell>
          <cell r="AE1030" t="str">
            <v>MMIS</v>
          </cell>
          <cell r="AF1030" t="str">
            <v>CNY Services</v>
          </cell>
          <cell r="AG1030" t="str">
            <v>P</v>
          </cell>
        </row>
        <row r="1031">
          <cell r="A1031">
            <v>1619390838</v>
          </cell>
          <cell r="B1031">
            <v>3001627</v>
          </cell>
          <cell r="C1031" t="str">
            <v>Lewis County General Hospital</v>
          </cell>
          <cell r="D1031" t="str">
            <v>E0263742</v>
          </cell>
          <cell r="E1031" t="str">
            <v>LEWIS COUNTY GENERAL HOSPITAL</v>
          </cell>
          <cell r="G1031" t="str">
            <v>Eric Burch</v>
          </cell>
          <cell r="H1031" t="str">
            <v>(315) 376-5203</v>
          </cell>
          <cell r="J1031" t="str">
            <v>eburch@lcgh.net</v>
          </cell>
          <cell r="L1031" t="str">
            <v>All Other:: Clinic:: Hospital</v>
          </cell>
          <cell r="M1031" t="str">
            <v>Yes</v>
          </cell>
          <cell r="R1031" t="str">
            <v>LEWIS COUNTY GENERAL HOSPITAL</v>
          </cell>
          <cell r="W1031" t="str">
            <v>LEWIS COUNTY GENERAL HOSPITAL</v>
          </cell>
          <cell r="X1031" t="str">
            <v>7785 N STATE ST</v>
          </cell>
          <cell r="Y1031" t="str">
            <v>LOWVILLE</v>
          </cell>
          <cell r="Z1031" t="str">
            <v>NY</v>
          </cell>
          <cell r="AA1031" t="str">
            <v>13367-1229</v>
          </cell>
          <cell r="AB1031" t="str">
            <v>HOSPITAL</v>
          </cell>
          <cell r="AC1031" t="str">
            <v>M</v>
          </cell>
          <cell r="AD1031" t="str">
            <v>No</v>
          </cell>
          <cell r="AE1031" t="str">
            <v>MMIS</v>
          </cell>
          <cell r="AF1031" t="str">
            <v>LCGH</v>
          </cell>
          <cell r="AG1031" t="str">
            <v>P</v>
          </cell>
        </row>
        <row r="1032">
          <cell r="A1032">
            <v>1457402505</v>
          </cell>
          <cell r="B1032">
            <v>321944</v>
          </cell>
          <cell r="C1032" t="str">
            <v>Lewis County General Hospital Home Health Agenecy</v>
          </cell>
          <cell r="D1032" t="str">
            <v>E0266931</v>
          </cell>
          <cell r="E1032" t="str">
            <v>LEWIS CNTY PUBLIC HLTH AGENCY</v>
          </cell>
          <cell r="G1032" t="str">
            <v>Eric Burch</v>
          </cell>
          <cell r="H1032" t="str">
            <v>(315) 376-5203</v>
          </cell>
          <cell r="J1032" t="str">
            <v>eburch@lcgh.net</v>
          </cell>
          <cell r="L1032" t="str">
            <v>All Other:: Case Management / Health Home:: Hospice</v>
          </cell>
          <cell r="M1032" t="str">
            <v>Yes</v>
          </cell>
          <cell r="R1032" t="str">
            <v>LEWIS COUNTY GENERAL HOSPITAL</v>
          </cell>
          <cell r="W1032" t="str">
            <v>LEWIS CNTY GENERAL HOSP CHHA</v>
          </cell>
          <cell r="X1032" t="str">
            <v>7785 N STATE ST</v>
          </cell>
          <cell r="Y1032" t="str">
            <v>LOWVILLE</v>
          </cell>
          <cell r="Z1032" t="str">
            <v>NY</v>
          </cell>
          <cell r="AA1032" t="str">
            <v>13367-1229</v>
          </cell>
          <cell r="AB1032" t="str">
            <v>HOME HEALTH AGENCY</v>
          </cell>
          <cell r="AC1032" t="str">
            <v>M</v>
          </cell>
          <cell r="AD1032" t="str">
            <v>No</v>
          </cell>
          <cell r="AE1032" t="str">
            <v>MMIS</v>
          </cell>
          <cell r="AG1032" t="str">
            <v>P</v>
          </cell>
        </row>
        <row r="1033">
          <cell r="A1033">
            <v>1184706020</v>
          </cell>
          <cell r="B1033">
            <v>565100</v>
          </cell>
          <cell r="C1033" t="str">
            <v>Lewis County General Hospital Nursing Home</v>
          </cell>
          <cell r="D1033" t="str">
            <v>E0243163</v>
          </cell>
          <cell r="E1033" t="str">
            <v>LEWIS COUNTY HOSP ECF</v>
          </cell>
          <cell r="G1033" t="str">
            <v>Eric Burch</v>
          </cell>
          <cell r="H1033" t="str">
            <v>(315) 376-5203</v>
          </cell>
          <cell r="J1033" t="str">
            <v>eburch@lcgh.net</v>
          </cell>
          <cell r="L1033" t="str">
            <v>All Other:: Nursing Home</v>
          </cell>
          <cell r="M1033" t="str">
            <v>Yes</v>
          </cell>
          <cell r="R1033" t="str">
            <v>LEWIS COUNTY GENERAL HOSPITAL</v>
          </cell>
          <cell r="W1033" t="str">
            <v>LEWIS COUNTY GENERAL HSP NRS HM UNI</v>
          </cell>
          <cell r="X1033" t="str">
            <v>7785 N STATE ST</v>
          </cell>
          <cell r="Y1033" t="str">
            <v>LOWVILLE</v>
          </cell>
          <cell r="Z1033" t="str">
            <v>NY</v>
          </cell>
          <cell r="AA1033" t="str">
            <v>13367-1229</v>
          </cell>
          <cell r="AB1033" t="str">
            <v>HOSPITAL</v>
          </cell>
          <cell r="AC1033" t="str">
            <v>M</v>
          </cell>
          <cell r="AD1033" t="str">
            <v>No</v>
          </cell>
          <cell r="AE1033" t="str">
            <v>MMIS</v>
          </cell>
          <cell r="AG1033" t="str">
            <v>P</v>
          </cell>
        </row>
        <row r="1034">
          <cell r="A1034">
            <v>1639107279</v>
          </cell>
          <cell r="B1034">
            <v>2131657</v>
          </cell>
          <cell r="C1034" t="str">
            <v>Shaw, Palma M., MD</v>
          </cell>
          <cell r="D1034" t="str">
            <v>E0086905</v>
          </cell>
          <cell r="E1034" t="str">
            <v>SHAW PALMA MARIA MD</v>
          </cell>
          <cell r="G1034" t="str">
            <v>Lorraine Manzella</v>
          </cell>
          <cell r="H1034" t="str">
            <v>(315) 464-6853</v>
          </cell>
          <cell r="J1034" t="str">
            <v>MANZELLL@upstate.edu</v>
          </cell>
          <cell r="L1034" t="str">
            <v>All Other:: Practitioner - Non-Primary Care Provider (PCP)</v>
          </cell>
          <cell r="M1034" t="str">
            <v>No</v>
          </cell>
          <cell r="R1034" t="str">
            <v>SHAW PALMA</v>
          </cell>
          <cell r="W1034" t="str">
            <v>SHAW PALMA MARIA MD</v>
          </cell>
          <cell r="X1034" t="str">
            <v>750 E ADAMS ST STE 4835</v>
          </cell>
          <cell r="Y1034" t="str">
            <v>SYRACUSE</v>
          </cell>
          <cell r="Z1034" t="str">
            <v>NY</v>
          </cell>
          <cell r="AA1034" t="str">
            <v>13210-2342</v>
          </cell>
          <cell r="AB1034" t="str">
            <v>PHYSICIAN</v>
          </cell>
          <cell r="AC1034" t="str">
            <v>M</v>
          </cell>
          <cell r="AD1034" t="str">
            <v>No</v>
          </cell>
          <cell r="AE1034" t="str">
            <v>MMIS</v>
          </cell>
          <cell r="AF1034" t="str">
            <v>UUH</v>
          </cell>
          <cell r="AG1034" t="str">
            <v>P</v>
          </cell>
        </row>
        <row r="1035">
          <cell r="A1035">
            <v>1164527891</v>
          </cell>
          <cell r="B1035">
            <v>2118312</v>
          </cell>
          <cell r="C1035" t="str">
            <v>Sheffield, Susan M., NP</v>
          </cell>
          <cell r="D1035" t="str">
            <v>E0088238</v>
          </cell>
          <cell r="E1035" t="str">
            <v>SHEFFIELD SUSAN MARTHA</v>
          </cell>
          <cell r="G1035" t="str">
            <v>Lorraine Manzella</v>
          </cell>
          <cell r="H1035" t="str">
            <v>(315) 464-6853</v>
          </cell>
          <cell r="J1035" t="str">
            <v>MANZELLL@upstate.edu</v>
          </cell>
          <cell r="L1035" t="str">
            <v>Practitioner - Non-Primary Care Provider (PCP)</v>
          </cell>
          <cell r="M1035" t="str">
            <v>No</v>
          </cell>
          <cell r="R1035" t="str">
            <v>SHEFFIELD SUSAN</v>
          </cell>
          <cell r="W1035" t="str">
            <v>SHEFFIELD SUSAN MARTHA</v>
          </cell>
          <cell r="X1035" t="str">
            <v>750 E ADAMS ST</v>
          </cell>
          <cell r="Y1035" t="str">
            <v>SYRACUSE</v>
          </cell>
          <cell r="Z1035" t="str">
            <v>NY</v>
          </cell>
          <cell r="AA1035" t="str">
            <v>13210-2342</v>
          </cell>
          <cell r="AB1035" t="str">
            <v>PHYSICIAN</v>
          </cell>
          <cell r="AC1035" t="str">
            <v>M</v>
          </cell>
          <cell r="AD1035" t="str">
            <v>No</v>
          </cell>
          <cell r="AE1035" t="str">
            <v>MMIS</v>
          </cell>
          <cell r="AF1035" t="str">
            <v>UUH</v>
          </cell>
          <cell r="AG1035" t="str">
            <v>P</v>
          </cell>
        </row>
        <row r="1036">
          <cell r="A1036">
            <v>1184682882</v>
          </cell>
          <cell r="B1036">
            <v>1713868</v>
          </cell>
          <cell r="C1036" t="str">
            <v>Shefner, Jeremy M., MD</v>
          </cell>
          <cell r="D1036" t="str">
            <v>E0128636</v>
          </cell>
          <cell r="E1036" t="str">
            <v>SHEFNER JEREMY MICHAEL MD</v>
          </cell>
          <cell r="G1036" t="str">
            <v>Lorraine Manzella</v>
          </cell>
          <cell r="H1036" t="str">
            <v>(315) 464-6853</v>
          </cell>
          <cell r="J1036" t="str">
            <v>MANZELLL@upstate.edu</v>
          </cell>
          <cell r="L1036" t="str">
            <v>Practitioner - Non-Primary Care Provider (PCP)</v>
          </cell>
          <cell r="M1036" t="str">
            <v>No</v>
          </cell>
          <cell r="R1036" t="str">
            <v>SHEFNER JEREMY</v>
          </cell>
          <cell r="W1036" t="str">
            <v>SHEFNER JEREMY MICHAEL MD</v>
          </cell>
          <cell r="X1036" t="str">
            <v>750 E ADAMS ST</v>
          </cell>
          <cell r="Y1036" t="str">
            <v>SYRACUSE</v>
          </cell>
          <cell r="Z1036" t="str">
            <v>NY</v>
          </cell>
          <cell r="AA1036" t="str">
            <v>13210-2342</v>
          </cell>
          <cell r="AB1036" t="str">
            <v>PHYSICIAN</v>
          </cell>
          <cell r="AC1036" t="str">
            <v>M</v>
          </cell>
          <cell r="AD1036" t="str">
            <v>No</v>
          </cell>
          <cell r="AE1036" t="str">
            <v>MMIS</v>
          </cell>
          <cell r="AF1036" t="str">
            <v>UUH</v>
          </cell>
          <cell r="AG1036" t="str">
            <v>P</v>
          </cell>
        </row>
        <row r="1037">
          <cell r="A1037">
            <v>1134171713</v>
          </cell>
          <cell r="B1037">
            <v>2072017</v>
          </cell>
          <cell r="C1037" t="str">
            <v>Fink, Gregory W., MD</v>
          </cell>
          <cell r="D1037" t="str">
            <v>E0092864</v>
          </cell>
          <cell r="E1037" t="str">
            <v>FINK GREGORY W MD</v>
          </cell>
          <cell r="G1037" t="str">
            <v>Lorraine Manzella</v>
          </cell>
          <cell r="H1037" t="str">
            <v>(315) 464-6853</v>
          </cell>
          <cell r="J1037" t="str">
            <v>MANZELLL@upstate.edu</v>
          </cell>
          <cell r="L1037" t="str">
            <v>Practitioner - Non-Primary Care Provider (PCP)</v>
          </cell>
          <cell r="M1037" t="str">
            <v>No</v>
          </cell>
          <cell r="R1037" t="str">
            <v>FINK GREGORY</v>
          </cell>
          <cell r="W1037" t="str">
            <v>FINK GREGORY W MD</v>
          </cell>
          <cell r="X1037" t="str">
            <v>750 E ADAMS ST</v>
          </cell>
          <cell r="Y1037" t="str">
            <v>SYRACUSE</v>
          </cell>
          <cell r="Z1037" t="str">
            <v>NY</v>
          </cell>
          <cell r="AA1037" t="str">
            <v>13210-2342</v>
          </cell>
          <cell r="AB1037" t="str">
            <v>PHYSICIAN</v>
          </cell>
          <cell r="AC1037" t="str">
            <v>M</v>
          </cell>
          <cell r="AD1037" t="str">
            <v>No</v>
          </cell>
          <cell r="AE1037" t="str">
            <v>MMIS</v>
          </cell>
          <cell r="AF1037" t="str">
            <v>UUH</v>
          </cell>
          <cell r="AG1037" t="str">
            <v>P</v>
          </cell>
        </row>
        <row r="1038">
          <cell r="A1038">
            <v>1497072136</v>
          </cell>
          <cell r="B1038">
            <v>3261507</v>
          </cell>
          <cell r="C1038" t="str">
            <v>FINLAYSON TINA MS.</v>
          </cell>
          <cell r="D1038" t="str">
            <v>E0311343</v>
          </cell>
          <cell r="E1038" t="str">
            <v>TINA L FINLAYSON CFNP</v>
          </cell>
          <cell r="H1038" t="str">
            <v>(315) 439-7232</v>
          </cell>
          <cell r="L1038" t="str">
            <v>Practitioner - Non-Primary Care Provider (PCP)</v>
          </cell>
          <cell r="M1038" t="str">
            <v>No</v>
          </cell>
          <cell r="R1038" t="str">
            <v>FINLAYSON TINA MS.</v>
          </cell>
          <cell r="W1038" t="str">
            <v>FINLAYSON TINA LEE</v>
          </cell>
          <cell r="X1038" t="str">
            <v>17 LANSING ST</v>
          </cell>
          <cell r="Y1038" t="str">
            <v>AUBURN</v>
          </cell>
          <cell r="Z1038" t="str">
            <v>NY</v>
          </cell>
          <cell r="AA1038" t="str">
            <v>13021-1983</v>
          </cell>
          <cell r="AB1038" t="str">
            <v>PHYSICIAN</v>
          </cell>
          <cell r="AC1038" t="str">
            <v>M</v>
          </cell>
          <cell r="AD1038" t="str">
            <v>No</v>
          </cell>
          <cell r="AE1038" t="str">
            <v>MMIS</v>
          </cell>
          <cell r="AF1038" t="str">
            <v>Auburn Community</v>
          </cell>
          <cell r="AG1038" t="str">
            <v>P</v>
          </cell>
        </row>
        <row r="1039">
          <cell r="A1039">
            <v>1871710038</v>
          </cell>
          <cell r="B1039">
            <v>3003849</v>
          </cell>
          <cell r="C1039" t="str">
            <v>Syracuse Model Neighborhood DBA Family Planning</v>
          </cell>
          <cell r="D1039" t="str">
            <v>E0252101</v>
          </cell>
          <cell r="E1039" t="str">
            <v>ONONDAGA COUNTY DOH</v>
          </cell>
          <cell r="G1039" t="str">
            <v>Sharon Owens</v>
          </cell>
          <cell r="H1039" t="str">
            <v>(315) 671-5801</v>
          </cell>
          <cell r="J1039" t="str">
            <v>sowens@swccsyr.org</v>
          </cell>
          <cell r="L1039" t="str">
            <v>All Other:: Clinic</v>
          </cell>
          <cell r="M1039" t="str">
            <v>Yes</v>
          </cell>
          <cell r="R1039" t="str">
            <v>SYRACUSE MODEL NEIGHBORHOOD FACILITY, INC</v>
          </cell>
          <cell r="W1039" t="str">
            <v>ONONDAGA COUNTY DOH</v>
          </cell>
          <cell r="X1039" t="str">
            <v>421 MONTGOMERY ST</v>
          </cell>
          <cell r="Y1039" t="str">
            <v>SYRACUSE</v>
          </cell>
          <cell r="Z1039" t="str">
            <v>NY</v>
          </cell>
          <cell r="AA1039" t="str">
            <v>13202-2923</v>
          </cell>
          <cell r="AB1039" t="str">
            <v>DIAGNOSTIC AND TREATMENT CENTER</v>
          </cell>
          <cell r="AC1039" t="str">
            <v>M</v>
          </cell>
          <cell r="AD1039" t="str">
            <v>No</v>
          </cell>
          <cell r="AE1039" t="str">
            <v>MMIS</v>
          </cell>
          <cell r="AG1039" t="str">
            <v>P</v>
          </cell>
        </row>
        <row r="1040">
          <cell r="C1040" t="str">
            <v>Oneida County Department of Mental Health</v>
          </cell>
          <cell r="G1040" t="str">
            <v>Rebecca King</v>
          </cell>
          <cell r="H1040" t="str">
            <v>(315) 768-3661</v>
          </cell>
          <cell r="J1040" t="str">
            <v>rking@ocgov.net</v>
          </cell>
          <cell r="K1040" t="str">
            <v>Local Government Unit (LGU)/Single Point of Access (SPOA)</v>
          </cell>
          <cell r="L1040" t="str">
            <v>CBO</v>
          </cell>
          <cell r="M1040" t="str">
            <v>No</v>
          </cell>
          <cell r="N1040" t="str">
            <v>120 Airline Street Suite 200</v>
          </cell>
          <cell r="O1040" t="str">
            <v>Oriskany</v>
          </cell>
          <cell r="P1040" t="str">
            <v>NY</v>
          </cell>
          <cell r="Q1040">
            <v>13424</v>
          </cell>
          <cell r="AC1040" t="str">
            <v>M</v>
          </cell>
          <cell r="AD1040" t="str">
            <v>No</v>
          </cell>
          <cell r="AE1040" t="str">
            <v>No NPI or MMIS</v>
          </cell>
          <cell r="AG1040" t="str">
            <v>P</v>
          </cell>
        </row>
        <row r="1041">
          <cell r="A1041">
            <v>1306896873</v>
          </cell>
          <cell r="B1041">
            <v>821105</v>
          </cell>
          <cell r="C1041" t="str">
            <v>Friedman, John A., MD</v>
          </cell>
          <cell r="D1041" t="str">
            <v>E0217623</v>
          </cell>
          <cell r="E1041" t="str">
            <v>FRIEDMAN JOHN              MD</v>
          </cell>
          <cell r="G1041" t="str">
            <v>Lorraine Manzella</v>
          </cell>
          <cell r="H1041" t="str">
            <v>(315) 464-6853</v>
          </cell>
          <cell r="J1041" t="str">
            <v>MANZELLL@upstate.edu</v>
          </cell>
          <cell r="L1041" t="str">
            <v>All Other:: Practitioner - Primary Care Provider (PCP)</v>
          </cell>
          <cell r="M1041" t="str">
            <v>Yes</v>
          </cell>
          <cell r="R1041" t="str">
            <v>FRIEDMAN JOHN</v>
          </cell>
          <cell r="W1041" t="str">
            <v>FRIEDMAN JOHN              MD</v>
          </cell>
          <cell r="X1041" t="str">
            <v>UPSTATE M C/RM 5510</v>
          </cell>
          <cell r="Y1041" t="str">
            <v>SYRACUSE</v>
          </cell>
          <cell r="Z1041" t="str">
            <v>NY</v>
          </cell>
          <cell r="AA1041" t="str">
            <v>13210-2342</v>
          </cell>
          <cell r="AB1041" t="str">
            <v>PHYSICIAN</v>
          </cell>
          <cell r="AC1041" t="str">
            <v>M</v>
          </cell>
          <cell r="AD1041" t="str">
            <v>No</v>
          </cell>
          <cell r="AE1041" t="str">
            <v>MMIS</v>
          </cell>
          <cell r="AF1041" t="str">
            <v>UUH</v>
          </cell>
          <cell r="AG1041" t="str">
            <v>P</v>
          </cell>
        </row>
        <row r="1042">
          <cell r="A1042">
            <v>1518924869</v>
          </cell>
          <cell r="B1042">
            <v>2570487</v>
          </cell>
          <cell r="C1042" t="str">
            <v>Fullagar, Christopher J, MD</v>
          </cell>
          <cell r="D1042" t="str">
            <v>E0043104</v>
          </cell>
          <cell r="E1042" t="str">
            <v>FULLAGAR CHRISTOPHER J MD</v>
          </cell>
          <cell r="G1042" t="str">
            <v>Lorraine Manzella</v>
          </cell>
          <cell r="H1042" t="str">
            <v>(315) 464-6853</v>
          </cell>
          <cell r="J1042" t="str">
            <v>MANZELLL@upstate.edu</v>
          </cell>
          <cell r="L1042" t="str">
            <v>All Other:: Practitioner - Non-Primary Care Provider (PCP)</v>
          </cell>
          <cell r="M1042" t="str">
            <v>No</v>
          </cell>
          <cell r="R1042" t="str">
            <v>FULLAGAR CHRISTOPHER</v>
          </cell>
          <cell r="W1042" t="str">
            <v>FULLAGAR CHRISTOPHER JASON</v>
          </cell>
          <cell r="X1042" t="str">
            <v>750 E ADAMS ST</v>
          </cell>
          <cell r="Y1042" t="str">
            <v>SYRACUSE</v>
          </cell>
          <cell r="Z1042" t="str">
            <v>NY</v>
          </cell>
          <cell r="AA1042" t="str">
            <v>13210-2342</v>
          </cell>
          <cell r="AB1042" t="str">
            <v>PHYSICIAN</v>
          </cell>
          <cell r="AC1042" t="str">
            <v>M</v>
          </cell>
          <cell r="AD1042" t="str">
            <v>No</v>
          </cell>
          <cell r="AE1042" t="str">
            <v>MMIS</v>
          </cell>
          <cell r="AF1042" t="str">
            <v>UUH</v>
          </cell>
          <cell r="AG1042" t="str">
            <v>P</v>
          </cell>
        </row>
        <row r="1043">
          <cell r="A1043">
            <v>1770505216</v>
          </cell>
          <cell r="B1043">
            <v>2331157</v>
          </cell>
          <cell r="C1043" t="str">
            <v>Bazan, Catherine M., NP</v>
          </cell>
          <cell r="D1043" t="str">
            <v>E0066988</v>
          </cell>
          <cell r="E1043" t="str">
            <v>BAZAN CATHERINE M</v>
          </cell>
          <cell r="G1043" t="str">
            <v>Lorraine Manzella</v>
          </cell>
          <cell r="H1043" t="str">
            <v>(315) 464-6853</v>
          </cell>
          <cell r="J1043" t="str">
            <v>MANZELLL@upstate.edu</v>
          </cell>
          <cell r="L1043" t="str">
            <v>All Other:: Practitioner - Non-Primary Care Provider (PCP)</v>
          </cell>
          <cell r="M1043" t="str">
            <v>No</v>
          </cell>
          <cell r="W1043" t="str">
            <v>BAZAN CATHERINE M</v>
          </cell>
          <cell r="X1043" t="str">
            <v>3229 E GENESEE ST</v>
          </cell>
          <cell r="Y1043" t="str">
            <v>SYRACUSE</v>
          </cell>
          <cell r="Z1043" t="str">
            <v>NY</v>
          </cell>
          <cell r="AA1043" t="str">
            <v>13214-2016</v>
          </cell>
          <cell r="AB1043" t="str">
            <v>PHYSICIAN</v>
          </cell>
          <cell r="AC1043" t="str">
            <v>M</v>
          </cell>
          <cell r="AD1043" t="str">
            <v>No</v>
          </cell>
          <cell r="AE1043" t="str">
            <v>MMIS</v>
          </cell>
          <cell r="AF1043" t="str">
            <v>UUH</v>
          </cell>
          <cell r="AG1043" t="str">
            <v>P</v>
          </cell>
        </row>
        <row r="1044">
          <cell r="A1044">
            <v>1770541187</v>
          </cell>
          <cell r="B1044">
            <v>1988870</v>
          </cell>
          <cell r="C1044" t="str">
            <v>Beach, Robert L., MD</v>
          </cell>
          <cell r="D1044" t="str">
            <v>E0101172</v>
          </cell>
          <cell r="E1044" t="str">
            <v>BEACH ROBERT L MD</v>
          </cell>
          <cell r="G1044" t="str">
            <v>Lorraine Manzella</v>
          </cell>
          <cell r="H1044" t="str">
            <v>(315) 464-6853</v>
          </cell>
          <cell r="J1044" t="str">
            <v>MANZELLL@upstate.edu</v>
          </cell>
          <cell r="L1044" t="str">
            <v>Practitioner - Non-Primary Care Provider (PCP)</v>
          </cell>
          <cell r="M1044" t="str">
            <v>Yes</v>
          </cell>
          <cell r="R1044" t="str">
            <v>BEACH ROBERT</v>
          </cell>
          <cell r="W1044" t="str">
            <v>BEACH ROBERT L MD</v>
          </cell>
          <cell r="X1044" t="str">
            <v>750 E ADAMS ST</v>
          </cell>
          <cell r="Y1044" t="str">
            <v>SYRACUSE</v>
          </cell>
          <cell r="Z1044" t="str">
            <v>NY</v>
          </cell>
          <cell r="AA1044" t="str">
            <v>13210-2342</v>
          </cell>
          <cell r="AB1044" t="str">
            <v>PHYSICIAN</v>
          </cell>
          <cell r="AC1044" t="str">
            <v>M</v>
          </cell>
          <cell r="AD1044" t="str">
            <v>No</v>
          </cell>
          <cell r="AE1044" t="str">
            <v>MMIS</v>
          </cell>
          <cell r="AF1044" t="str">
            <v>UUH</v>
          </cell>
          <cell r="AG1044" t="str">
            <v>P</v>
          </cell>
        </row>
        <row r="1045">
          <cell r="A1045">
            <v>1649267782</v>
          </cell>
          <cell r="B1045">
            <v>1759879</v>
          </cell>
          <cell r="C1045" t="str">
            <v>Bedell, Janice A., MD</v>
          </cell>
          <cell r="D1045" t="str">
            <v>E0124041</v>
          </cell>
          <cell r="E1045" t="str">
            <v>BEDELL JANICE AMELIA MD</v>
          </cell>
          <cell r="G1045" t="str">
            <v>Lorraine Manzella</v>
          </cell>
          <cell r="H1045" t="str">
            <v>(315) 464-6853</v>
          </cell>
          <cell r="J1045" t="str">
            <v>MANZELLL@upstate.edu</v>
          </cell>
          <cell r="L1045" t="str">
            <v>All Other:: Practitioner - Non-Primary Care Provider (PCP)</v>
          </cell>
          <cell r="M1045" t="str">
            <v>No</v>
          </cell>
          <cell r="R1045" t="str">
            <v>BEDELL JANICE DR.</v>
          </cell>
          <cell r="W1045" t="str">
            <v>BEDELL JANICE AMELIA MD</v>
          </cell>
          <cell r="X1045" t="str">
            <v>BILLING DEPT</v>
          </cell>
          <cell r="Y1045" t="str">
            <v>NEW HARTFORD</v>
          </cell>
          <cell r="Z1045" t="str">
            <v>NY</v>
          </cell>
          <cell r="AA1045">
            <v>13413</v>
          </cell>
          <cell r="AB1045" t="str">
            <v>PHYSICIAN</v>
          </cell>
          <cell r="AC1045" t="str">
            <v>M</v>
          </cell>
          <cell r="AD1045" t="str">
            <v>No</v>
          </cell>
          <cell r="AE1045" t="str">
            <v>MMIS</v>
          </cell>
          <cell r="AF1045" t="str">
            <v>UUH</v>
          </cell>
          <cell r="AG1045" t="str">
            <v>P</v>
          </cell>
        </row>
        <row r="1046">
          <cell r="A1046">
            <v>1255429247</v>
          </cell>
          <cell r="B1046">
            <v>2847854</v>
          </cell>
          <cell r="C1046" t="str">
            <v>Bednarczyk, Jadwiga J., MD</v>
          </cell>
          <cell r="D1046" t="str">
            <v>E0015412</v>
          </cell>
          <cell r="E1046" t="str">
            <v>BEDNARCZYK JADWIGA J MD</v>
          </cell>
          <cell r="G1046" t="str">
            <v>Lorraine Manzella</v>
          </cell>
          <cell r="H1046" t="str">
            <v>(315) 464-6853</v>
          </cell>
          <cell r="J1046" t="str">
            <v>MANZELLL@upstate.edu</v>
          </cell>
          <cell r="L1046" t="str">
            <v>Practitioner - Non-Primary Care Provider (PCP)</v>
          </cell>
          <cell r="M1046" t="str">
            <v>No</v>
          </cell>
          <cell r="R1046" t="str">
            <v>BEDNARCZYK JADWIGA</v>
          </cell>
          <cell r="W1046" t="str">
            <v>BEDNARCZYK JADWIGA JANINA</v>
          </cell>
          <cell r="X1046" t="str">
            <v>750 E ADAMS ST</v>
          </cell>
          <cell r="Y1046" t="str">
            <v>SYRACUSE</v>
          </cell>
          <cell r="Z1046" t="str">
            <v>NY</v>
          </cell>
          <cell r="AA1046" t="str">
            <v>13210-2342</v>
          </cell>
          <cell r="AB1046" t="str">
            <v>PHYSICIAN</v>
          </cell>
          <cell r="AC1046" t="str">
            <v>M</v>
          </cell>
          <cell r="AD1046" t="str">
            <v>No</v>
          </cell>
          <cell r="AE1046" t="str">
            <v>MMIS</v>
          </cell>
          <cell r="AF1046" t="str">
            <v>UUH</v>
          </cell>
          <cell r="AG1046" t="str">
            <v>P</v>
          </cell>
        </row>
        <row r="1047">
          <cell r="A1047">
            <v>1649240185</v>
          </cell>
          <cell r="B1047">
            <v>2320092</v>
          </cell>
          <cell r="C1047" t="str">
            <v>Wirtz, David D., MD</v>
          </cell>
          <cell r="D1047" t="str">
            <v>E0068093</v>
          </cell>
          <cell r="E1047" t="str">
            <v>WIRTZ DAVID MD</v>
          </cell>
          <cell r="G1047" t="str">
            <v>Lorraine Manzella</v>
          </cell>
          <cell r="H1047" t="str">
            <v>(315) 464-6853</v>
          </cell>
          <cell r="J1047" t="str">
            <v>MANZELLL@upstate.edu</v>
          </cell>
          <cell r="L1047" t="str">
            <v>All Other:: Practitioner - Non-Primary Care Provider (PCP)</v>
          </cell>
          <cell r="M1047" t="str">
            <v>No</v>
          </cell>
          <cell r="R1047" t="str">
            <v>WIRTZ DAVID</v>
          </cell>
          <cell r="W1047" t="str">
            <v>WIRTZ DAVID MD</v>
          </cell>
          <cell r="X1047" t="str">
            <v>PEEKSKILL PHYSICIAN</v>
          </cell>
          <cell r="Y1047" t="str">
            <v>CORTLANDT MANOR</v>
          </cell>
          <cell r="Z1047" t="str">
            <v>NY</v>
          </cell>
          <cell r="AA1047" t="str">
            <v>10567-4144</v>
          </cell>
          <cell r="AB1047" t="str">
            <v>PHYSICIAN</v>
          </cell>
          <cell r="AC1047" t="str">
            <v>M</v>
          </cell>
          <cell r="AD1047" t="str">
            <v>No</v>
          </cell>
          <cell r="AE1047" t="str">
            <v>MMIS</v>
          </cell>
          <cell r="AF1047" t="str">
            <v>UUH</v>
          </cell>
          <cell r="AG1047" t="str">
            <v>P</v>
          </cell>
        </row>
        <row r="1048">
          <cell r="A1048">
            <v>1750694881</v>
          </cell>
          <cell r="B1048">
            <v>3253216</v>
          </cell>
          <cell r="C1048" t="str">
            <v>Devendorf, Sarah C., NP</v>
          </cell>
          <cell r="D1048" t="str">
            <v>E0310410</v>
          </cell>
          <cell r="E1048" t="str">
            <v>CAMPBELL SARAH M</v>
          </cell>
          <cell r="G1048" t="str">
            <v>Lorraine Manzella</v>
          </cell>
          <cell r="H1048" t="str">
            <v>(315) 464-6853</v>
          </cell>
          <cell r="J1048" t="str">
            <v>MANZELLL@upstate.edu</v>
          </cell>
          <cell r="L1048" t="str">
            <v>All Other:: Practitioner - Primary Care Provider (PCP)</v>
          </cell>
          <cell r="M1048" t="str">
            <v>Yes</v>
          </cell>
          <cell r="R1048" t="str">
            <v>DEVENDORF SARAH</v>
          </cell>
          <cell r="W1048" t="str">
            <v>DEVENDORF SARAH M</v>
          </cell>
          <cell r="X1048" t="str">
            <v>475 IRVING AVE STE 200</v>
          </cell>
          <cell r="Y1048" t="str">
            <v>SYRACUSE</v>
          </cell>
          <cell r="Z1048" t="str">
            <v>NY</v>
          </cell>
          <cell r="AA1048" t="str">
            <v>13210-1529</v>
          </cell>
          <cell r="AB1048" t="str">
            <v>PHYSICIAN</v>
          </cell>
          <cell r="AC1048" t="str">
            <v>M</v>
          </cell>
          <cell r="AD1048" t="str">
            <v>No</v>
          </cell>
          <cell r="AE1048" t="str">
            <v>MMIS</v>
          </cell>
          <cell r="AF1048" t="str">
            <v>FMMSG</v>
          </cell>
          <cell r="AG1048" t="str">
            <v>P</v>
          </cell>
        </row>
        <row r="1049">
          <cell r="A1049">
            <v>1538362058</v>
          </cell>
          <cell r="B1049">
            <v>2986125</v>
          </cell>
          <cell r="C1049" t="str">
            <v>DeVincentis, Anthony F., MD</v>
          </cell>
          <cell r="D1049" t="str">
            <v>E0007230</v>
          </cell>
          <cell r="E1049" t="str">
            <v>DEVINCENTIS ANTHONY FRANCIS III</v>
          </cell>
          <cell r="G1049" t="str">
            <v>Lorraine Manzella</v>
          </cell>
          <cell r="H1049" t="str">
            <v>(315) 464-6853</v>
          </cell>
          <cell r="J1049" t="str">
            <v>MANZELLL@upstate.edu</v>
          </cell>
          <cell r="L1049" t="str">
            <v>All Other:: Practitioner - Non-Primary Care Provider (PCP)</v>
          </cell>
          <cell r="M1049" t="str">
            <v>No</v>
          </cell>
          <cell r="R1049" t="str">
            <v>DEVINCENTIS ANTHONY DR.</v>
          </cell>
          <cell r="W1049" t="str">
            <v>DEVINCENTIS ANTHONY FRANCIS III</v>
          </cell>
          <cell r="X1049" t="str">
            <v>1101 ERIE BLVD E</v>
          </cell>
          <cell r="Y1049" t="str">
            <v>SYRACUSE</v>
          </cell>
          <cell r="Z1049" t="str">
            <v>NY</v>
          </cell>
          <cell r="AA1049" t="str">
            <v>13210-1144</v>
          </cell>
          <cell r="AB1049" t="str">
            <v>PHYSICIAN</v>
          </cell>
          <cell r="AC1049" t="str">
            <v>M</v>
          </cell>
          <cell r="AD1049" t="str">
            <v>No</v>
          </cell>
          <cell r="AE1049" t="str">
            <v>MMIS</v>
          </cell>
          <cell r="AF1049" t="str">
            <v>UUH</v>
          </cell>
          <cell r="AG1049" t="str">
            <v>P</v>
          </cell>
        </row>
        <row r="1050">
          <cell r="A1050">
            <v>1528396710</v>
          </cell>
          <cell r="B1050">
            <v>3479921</v>
          </cell>
          <cell r="C1050" t="str">
            <v>SOMMER BENJAMIN DR.</v>
          </cell>
          <cell r="D1050" t="str">
            <v>E0337376</v>
          </cell>
          <cell r="E1050" t="str">
            <v>SOMMER BENJAMIN</v>
          </cell>
          <cell r="G1050" t="str">
            <v>Rosemel Atkinson</v>
          </cell>
          <cell r="H1050" t="str">
            <v>(315) 337-3365</v>
          </cell>
          <cell r="J1050" t="str">
            <v>ratkinson@romehospital.org</v>
          </cell>
          <cell r="L1050" t="str">
            <v>All Other:: Practitioner - Primary Care Provider (PCP)</v>
          </cell>
          <cell r="M1050" t="str">
            <v>No</v>
          </cell>
          <cell r="R1050" t="str">
            <v>SOMMER BENJAMIN DR.</v>
          </cell>
          <cell r="W1050" t="str">
            <v>SOMMER BENJAMIN</v>
          </cell>
          <cell r="X1050" t="str">
            <v>5 MASONIC AVE</v>
          </cell>
          <cell r="Y1050" t="str">
            <v>CAMDEN</v>
          </cell>
          <cell r="Z1050" t="str">
            <v>NY</v>
          </cell>
          <cell r="AA1050" t="str">
            <v>13316-1234</v>
          </cell>
          <cell r="AB1050" t="str">
            <v>PHYSICIAN</v>
          </cell>
          <cell r="AC1050" t="str">
            <v>M</v>
          </cell>
          <cell r="AD1050" t="str">
            <v>No</v>
          </cell>
          <cell r="AE1050" t="str">
            <v>MMIS</v>
          </cell>
          <cell r="AF1050" t="str">
            <v>RMH</v>
          </cell>
          <cell r="AG1050" t="str">
            <v>P</v>
          </cell>
        </row>
        <row r="1051">
          <cell r="B1051">
            <v>3826473</v>
          </cell>
          <cell r="C1051" t="str">
            <v>St. Francis Commons Assisted Living Residence</v>
          </cell>
          <cell r="D1051" t="str">
            <v>E0373547</v>
          </cell>
          <cell r="E1051" t="str">
            <v>ST FRANCIS COMMONS INC</v>
          </cell>
          <cell r="G1051" t="str">
            <v>Karen Murray</v>
          </cell>
          <cell r="H1051" t="str">
            <v>(315) 349-0799</v>
          </cell>
          <cell r="J1051" t="str">
            <v>kmurray@bcommons.com</v>
          </cell>
          <cell r="L1051" t="str">
            <v>All Other</v>
          </cell>
          <cell r="M1051" t="str">
            <v>Yes</v>
          </cell>
          <cell r="W1051" t="str">
            <v>ST FRANCIS COMMONS INC</v>
          </cell>
          <cell r="X1051" t="str">
            <v>12 BURKLE STREET</v>
          </cell>
          <cell r="Y1051" t="str">
            <v>OSWEGO</v>
          </cell>
          <cell r="Z1051" t="str">
            <v>NY</v>
          </cell>
          <cell r="AA1051" t="str">
            <v>13126-9302</v>
          </cell>
          <cell r="AB1051" t="str">
            <v>HOME HEALTH AGENCY</v>
          </cell>
          <cell r="AC1051" t="str">
            <v>M</v>
          </cell>
          <cell r="AD1051" t="str">
            <v>No</v>
          </cell>
          <cell r="AE1051" t="str">
            <v>MMIS</v>
          </cell>
          <cell r="AG1051" t="str">
            <v>P</v>
          </cell>
        </row>
        <row r="1052">
          <cell r="A1052">
            <v>1770519746</v>
          </cell>
          <cell r="B1052">
            <v>1399628</v>
          </cell>
          <cell r="C1052" t="str">
            <v>Tatum, III, Sherard A., MD</v>
          </cell>
          <cell r="D1052" t="str">
            <v>E0160001</v>
          </cell>
          <cell r="E1052" t="str">
            <v>TATUM SHERARD AUSTIN III  MD</v>
          </cell>
          <cell r="G1052" t="str">
            <v>Lorraine Manzella</v>
          </cell>
          <cell r="H1052" t="str">
            <v>(315) 464-6853</v>
          </cell>
          <cell r="J1052" t="str">
            <v>MANZELLL@upstate.edu</v>
          </cell>
          <cell r="L1052" t="str">
            <v>Practitioner - Non-Primary Care Provider (PCP)</v>
          </cell>
          <cell r="M1052" t="str">
            <v>Yes</v>
          </cell>
          <cell r="R1052" t="str">
            <v>TATUM SHERARD</v>
          </cell>
          <cell r="W1052" t="str">
            <v>TATUM SHERARD AUSTIN III  MD</v>
          </cell>
          <cell r="X1052" t="str">
            <v>DEPT OF OTOLARYNGOL</v>
          </cell>
          <cell r="Y1052" t="str">
            <v>SYRACUSE</v>
          </cell>
          <cell r="Z1052" t="str">
            <v>NY</v>
          </cell>
          <cell r="AA1052" t="str">
            <v>13210-2342</v>
          </cell>
          <cell r="AB1052" t="str">
            <v>PHYSICIAN</v>
          </cell>
          <cell r="AC1052" t="str">
            <v>M</v>
          </cell>
          <cell r="AD1052" t="str">
            <v>No</v>
          </cell>
          <cell r="AE1052" t="str">
            <v>MMIS</v>
          </cell>
          <cell r="AG1052" t="str">
            <v>P</v>
          </cell>
        </row>
        <row r="1053">
          <cell r="A1053">
            <v>1336236249</v>
          </cell>
          <cell r="B1053">
            <v>3192481</v>
          </cell>
          <cell r="C1053" t="str">
            <v>FAXTON-ST. LUKE'S HEALTHCARE</v>
          </cell>
          <cell r="D1053" t="str">
            <v>E0260805</v>
          </cell>
          <cell r="E1053" t="str">
            <v>FAXTON-ST LUKES HEALTHCARE</v>
          </cell>
          <cell r="G1053" t="str">
            <v>Michael Trevisani</v>
          </cell>
          <cell r="H1053" t="str">
            <v>(315) 624-6174</v>
          </cell>
          <cell r="J1053" t="str">
            <v>mtrevisa@mvnhealth.com</v>
          </cell>
          <cell r="L1053" t="str">
            <v>All Other:: Clinic:: Hospital:: Mental Health</v>
          </cell>
          <cell r="M1053" t="str">
            <v>Yes</v>
          </cell>
          <cell r="R1053" t="str">
            <v>FAXTON-ST. LUKE'S HEALTHCARE</v>
          </cell>
          <cell r="W1053" t="str">
            <v>FAXTON-ST LUKES HEALTHCARE RENAL</v>
          </cell>
          <cell r="AB1053" t="str">
            <v>HOSPITAL</v>
          </cell>
          <cell r="AC1053" t="str">
            <v>M</v>
          </cell>
          <cell r="AD1053" t="str">
            <v>No</v>
          </cell>
          <cell r="AE1053" t="str">
            <v>MMIS</v>
          </cell>
          <cell r="AF1053" t="str">
            <v>FSL</v>
          </cell>
          <cell r="AG1053" t="str">
            <v>P</v>
          </cell>
        </row>
        <row r="1054">
          <cell r="A1054">
            <v>1700973245</v>
          </cell>
          <cell r="B1054">
            <v>3191480</v>
          </cell>
          <cell r="C1054" t="str">
            <v>FAXTON-ST. LUKE'S HEALTHCARE</v>
          </cell>
          <cell r="D1054" t="str">
            <v>E0260805</v>
          </cell>
          <cell r="E1054" t="str">
            <v>FAXTON-ST LUKES HEALTHCARE</v>
          </cell>
          <cell r="G1054" t="str">
            <v>Michael Trevisani</v>
          </cell>
          <cell r="H1054" t="str">
            <v>(315) 624-6174</v>
          </cell>
          <cell r="J1054" t="str">
            <v>mtrevisa@mvnhealth.com</v>
          </cell>
          <cell r="L1054" t="str">
            <v>All Other:: Clinic:: Hospital:: Mental Health</v>
          </cell>
          <cell r="M1054" t="str">
            <v>Yes</v>
          </cell>
          <cell r="R1054" t="str">
            <v>FAXTON-ST. LUKE'S HEALTHCARE</v>
          </cell>
          <cell r="W1054" t="str">
            <v>FAXTON-ST LUKES HEALTHCARE RENAL</v>
          </cell>
          <cell r="X1054" t="str">
            <v>1676 SUNSET AVE</v>
          </cell>
          <cell r="Y1054" t="str">
            <v>UTICA</v>
          </cell>
          <cell r="Z1054" t="str">
            <v>NY</v>
          </cell>
          <cell r="AA1054" t="str">
            <v>13502-5416</v>
          </cell>
          <cell r="AB1054" t="str">
            <v>HOSPITAL</v>
          </cell>
          <cell r="AC1054" t="str">
            <v>M</v>
          </cell>
          <cell r="AD1054" t="str">
            <v>No</v>
          </cell>
          <cell r="AE1054" t="str">
            <v>MMIS</v>
          </cell>
          <cell r="AF1054" t="str">
            <v>FSL</v>
          </cell>
          <cell r="AG1054" t="str">
            <v>P</v>
          </cell>
        </row>
        <row r="1055">
          <cell r="A1055">
            <v>1356369060</v>
          </cell>
          <cell r="B1055">
            <v>1209645</v>
          </cell>
          <cell r="C1055" t="str">
            <v>Gerald McMahon, MD</v>
          </cell>
          <cell r="D1055" t="str">
            <v>E0178928</v>
          </cell>
          <cell r="E1055" t="str">
            <v>MCMAHON GERALD VINCENT MD</v>
          </cell>
          <cell r="G1055" t="str">
            <v>Kim Dynka</v>
          </cell>
          <cell r="H1055" t="str">
            <v>(315) 218-7020</v>
          </cell>
          <cell r="J1055" t="str">
            <v xml:space="preserve">kdynka@prldocs.com </v>
          </cell>
          <cell r="L1055" t="str">
            <v>All Other:: Practitioner - Primary Care Provider (PCP)</v>
          </cell>
          <cell r="M1055" t="str">
            <v>No</v>
          </cell>
          <cell r="R1055" t="str">
            <v>MCMAHON GERALD DR.</v>
          </cell>
          <cell r="W1055" t="str">
            <v>MCMAHON GERALD VINCENT MD</v>
          </cell>
          <cell r="X1055" t="str">
            <v>BROAD RD</v>
          </cell>
          <cell r="Y1055" t="str">
            <v>SYRACUSE</v>
          </cell>
          <cell r="Z1055" t="str">
            <v>NY</v>
          </cell>
          <cell r="AA1055" t="str">
            <v>13215-5100</v>
          </cell>
          <cell r="AB1055" t="str">
            <v>PHYSICIAN</v>
          </cell>
          <cell r="AC1055" t="str">
            <v>M</v>
          </cell>
          <cell r="AD1055" t="str">
            <v>No</v>
          </cell>
          <cell r="AE1055" t="str">
            <v>MMIS</v>
          </cell>
          <cell r="AF1055" t="str">
            <v>FCMG</v>
          </cell>
          <cell r="AG1055" t="str">
            <v>P</v>
          </cell>
        </row>
        <row r="1056">
          <cell r="A1056">
            <v>1851537872</v>
          </cell>
          <cell r="B1056">
            <v>3581633</v>
          </cell>
          <cell r="C1056" t="str">
            <v>Aridgides, Paul D., MD</v>
          </cell>
          <cell r="D1056" t="str">
            <v>E0348253</v>
          </cell>
          <cell r="E1056" t="str">
            <v>ARIDGIDES PAUL DEMETRIOS</v>
          </cell>
          <cell r="G1056" t="str">
            <v>Lorraine Manzella</v>
          </cell>
          <cell r="H1056" t="str">
            <v>(315) 464-6853</v>
          </cell>
          <cell r="J1056" t="str">
            <v>MANZELLL@upstate.edu</v>
          </cell>
          <cell r="L1056" t="str">
            <v>All Other:: Practitioner - Non-Primary Care Provider (PCP)</v>
          </cell>
          <cell r="M1056" t="str">
            <v>No</v>
          </cell>
          <cell r="R1056" t="str">
            <v>ARIDGIDES PAUL DR.</v>
          </cell>
          <cell r="W1056" t="str">
            <v>ARIDGIDES PAUL DEMETRIOS</v>
          </cell>
          <cell r="X1056" t="str">
            <v>1000 E GENESEE ST STE 101</v>
          </cell>
          <cell r="Y1056" t="str">
            <v>SYRACUSE</v>
          </cell>
          <cell r="Z1056" t="str">
            <v>NY</v>
          </cell>
          <cell r="AA1056" t="str">
            <v>13210-1853</v>
          </cell>
          <cell r="AB1056" t="str">
            <v>PHYSICIAN</v>
          </cell>
          <cell r="AC1056" t="str">
            <v>M</v>
          </cell>
          <cell r="AD1056" t="str">
            <v>No</v>
          </cell>
          <cell r="AE1056" t="str">
            <v>MMIS</v>
          </cell>
          <cell r="AG1056" t="str">
            <v>P</v>
          </cell>
        </row>
        <row r="1057">
          <cell r="A1057">
            <v>1336256213</v>
          </cell>
          <cell r="B1057">
            <v>1649605</v>
          </cell>
          <cell r="C1057" t="str">
            <v>ARISE Child and Family Services, Inc. (dba ARISE)</v>
          </cell>
          <cell r="D1057" t="str">
            <v>E0135055</v>
          </cell>
          <cell r="E1057" t="str">
            <v>CHILD &amp; FAM SVC OTPT MH CL</v>
          </cell>
          <cell r="G1057" t="str">
            <v>Tom McKeown</v>
          </cell>
          <cell r="H1057" t="str">
            <v>(315) 671-2901</v>
          </cell>
          <cell r="J1057" t="str">
            <v>tmckeown@ariseinc.org</v>
          </cell>
          <cell r="L1057" t="str">
            <v>All Other:: Mental Health</v>
          </cell>
          <cell r="M1057" t="str">
            <v>Yes</v>
          </cell>
          <cell r="R1057" t="str">
            <v>ARISE CHILD AND FAMILY SERVICE INC</v>
          </cell>
          <cell r="W1057" t="str">
            <v>CHILD &amp; FAM SVC OTPT MH CL</v>
          </cell>
          <cell r="X1057" t="str">
            <v>OMH CL TRT</v>
          </cell>
          <cell r="Y1057" t="str">
            <v>SYRACUSE</v>
          </cell>
          <cell r="Z1057" t="str">
            <v>NY</v>
          </cell>
          <cell r="AA1057" t="str">
            <v>13203-2226</v>
          </cell>
          <cell r="AB1057" t="str">
            <v>DIAGNOSTIC AND TREATMENT CENTER</v>
          </cell>
          <cell r="AC1057" t="str">
            <v>M</v>
          </cell>
          <cell r="AD1057" t="str">
            <v>No</v>
          </cell>
          <cell r="AE1057" t="str">
            <v>MMIS</v>
          </cell>
          <cell r="AF1057" t="str">
            <v>ARISE</v>
          </cell>
          <cell r="AG1057" t="str">
            <v>P</v>
          </cell>
        </row>
        <row r="1058">
          <cell r="A1058">
            <v>1477514263</v>
          </cell>
          <cell r="B1058">
            <v>1276580</v>
          </cell>
          <cell r="C1058" t="str">
            <v>Keith Murray</v>
          </cell>
          <cell r="D1058" t="str">
            <v>E0172250</v>
          </cell>
          <cell r="E1058" t="str">
            <v>MURRAY KEITH S</v>
          </cell>
          <cell r="G1058" t="str">
            <v>Derrick Murry</v>
          </cell>
          <cell r="H1058" t="str">
            <v>(315) 452-2828</v>
          </cell>
          <cell r="J1058" t="str">
            <v>Derrick.Murry@sjphysicians.org</v>
          </cell>
          <cell r="L1058" t="str">
            <v>All Other:: Practitioner - Non-Primary Care Provider (PCP):: Practitioner - Primary Care Provider (PCP)</v>
          </cell>
          <cell r="M1058" t="str">
            <v>No</v>
          </cell>
          <cell r="R1058" t="str">
            <v>MURRAY KEITH</v>
          </cell>
          <cell r="W1058" t="str">
            <v>MURRAY KEITH S</v>
          </cell>
          <cell r="X1058" t="str">
            <v>4101 MEDICAL CENTER DR</v>
          </cell>
          <cell r="Y1058" t="str">
            <v>FAYETTEVILLE</v>
          </cell>
          <cell r="Z1058" t="str">
            <v>NY</v>
          </cell>
          <cell r="AA1058" t="str">
            <v>13066-6600</v>
          </cell>
          <cell r="AB1058" t="str">
            <v>PHYSICIAN</v>
          </cell>
          <cell r="AC1058" t="str">
            <v>M</v>
          </cell>
          <cell r="AD1058" t="str">
            <v>No</v>
          </cell>
          <cell r="AE1058" t="str">
            <v>MMIS</v>
          </cell>
          <cell r="AG1058" t="str">
            <v>P</v>
          </cell>
        </row>
        <row r="1059">
          <cell r="A1059">
            <v>1306882113</v>
          </cell>
          <cell r="B1059">
            <v>1110594</v>
          </cell>
          <cell r="C1059" t="str">
            <v>Keith, David V., MD</v>
          </cell>
          <cell r="D1059" t="str">
            <v>E0188816</v>
          </cell>
          <cell r="E1059" t="str">
            <v>KEITH DAVID VERNON MD</v>
          </cell>
          <cell r="G1059" t="str">
            <v>Lorraine Manzella</v>
          </cell>
          <cell r="H1059" t="str">
            <v>(315) 464-6853</v>
          </cell>
          <cell r="J1059" t="str">
            <v>MANZELLL@upstate.edu</v>
          </cell>
          <cell r="L1059" t="str">
            <v>Practitioner - Non-Primary Care Provider (PCP)</v>
          </cell>
          <cell r="M1059" t="str">
            <v>No</v>
          </cell>
          <cell r="R1059" t="str">
            <v>KEITH DAVID</v>
          </cell>
          <cell r="W1059" t="str">
            <v>KEITH DAVID VERNON MD</v>
          </cell>
          <cell r="X1059" t="str">
            <v>750 E ADAMS ST</v>
          </cell>
          <cell r="Y1059" t="str">
            <v>SYRACUSE</v>
          </cell>
          <cell r="Z1059" t="str">
            <v>NY</v>
          </cell>
          <cell r="AA1059" t="str">
            <v>13210-2342</v>
          </cell>
          <cell r="AB1059" t="str">
            <v>PHYSICIAN</v>
          </cell>
          <cell r="AC1059" t="str">
            <v>M</v>
          </cell>
          <cell r="AD1059" t="str">
            <v>No</v>
          </cell>
          <cell r="AE1059" t="str">
            <v>MMIS</v>
          </cell>
          <cell r="AF1059" t="str">
            <v>UUH</v>
          </cell>
          <cell r="AG1059" t="str">
            <v>P</v>
          </cell>
        </row>
        <row r="1060">
          <cell r="A1060">
            <v>1407053036</v>
          </cell>
          <cell r="B1060">
            <v>3395815</v>
          </cell>
          <cell r="C1060" t="str">
            <v>Gibson, Vanessa R, MD</v>
          </cell>
          <cell r="D1060" t="str">
            <v>E0327205</v>
          </cell>
          <cell r="E1060" t="str">
            <v>GIBSON VANESSA R MD</v>
          </cell>
          <cell r="G1060" t="str">
            <v>Lorraine Manzella</v>
          </cell>
          <cell r="H1060" t="str">
            <v>(315) 464-6853</v>
          </cell>
          <cell r="J1060" t="str">
            <v>MANZELLL@upstate.edu</v>
          </cell>
          <cell r="L1060" t="str">
            <v>All Other:: Practitioner - Non-Primary Care Provider (PCP)</v>
          </cell>
          <cell r="M1060" t="str">
            <v>No</v>
          </cell>
          <cell r="R1060" t="str">
            <v>GIBSON VANESSA</v>
          </cell>
          <cell r="W1060" t="str">
            <v>GIBSON VANESSA R MD</v>
          </cell>
          <cell r="X1060" t="str">
            <v>750 E ADAMS ST STE 4835</v>
          </cell>
          <cell r="Y1060" t="str">
            <v>SYRACUSE</v>
          </cell>
          <cell r="Z1060" t="str">
            <v>NY</v>
          </cell>
          <cell r="AA1060" t="str">
            <v>13210-2342</v>
          </cell>
          <cell r="AB1060" t="str">
            <v>PHYSICIAN</v>
          </cell>
          <cell r="AC1060" t="str">
            <v>M</v>
          </cell>
          <cell r="AD1060" t="str">
            <v>No</v>
          </cell>
          <cell r="AE1060" t="str">
            <v>MMIS</v>
          </cell>
          <cell r="AF1060" t="str">
            <v>UUH</v>
          </cell>
          <cell r="AG1060" t="str">
            <v>P</v>
          </cell>
        </row>
        <row r="1061">
          <cell r="A1061">
            <v>1821253626</v>
          </cell>
          <cell r="B1061">
            <v>3412613</v>
          </cell>
          <cell r="C1061" t="str">
            <v>Gilbert, Kimberly C, MD</v>
          </cell>
          <cell r="D1061" t="str">
            <v>E0328600</v>
          </cell>
          <cell r="E1061" t="str">
            <v>GHIMIRE ANIL K</v>
          </cell>
          <cell r="G1061" t="str">
            <v>Lorraine Manzella</v>
          </cell>
          <cell r="H1061" t="str">
            <v>(315) 464-6853</v>
          </cell>
          <cell r="J1061" t="str">
            <v>MANZELLL@upstate.edu</v>
          </cell>
          <cell r="L1061" t="str">
            <v>All Other:: Practitioner - Non-Primary Care Provider (PCP)</v>
          </cell>
          <cell r="M1061" t="str">
            <v>Yes</v>
          </cell>
          <cell r="R1061" t="str">
            <v>GHIMIRE ANIL</v>
          </cell>
          <cell r="W1061" t="str">
            <v>GHIMIRE ANIL K</v>
          </cell>
          <cell r="X1061" t="str">
            <v>750 E ADAMS ST</v>
          </cell>
          <cell r="Y1061" t="str">
            <v>SYRACUSE</v>
          </cell>
          <cell r="Z1061" t="str">
            <v>NY</v>
          </cell>
          <cell r="AA1061" t="str">
            <v>13210-2342</v>
          </cell>
          <cell r="AB1061" t="str">
            <v>PHYSICIAN</v>
          </cell>
          <cell r="AC1061" t="str">
            <v>M</v>
          </cell>
          <cell r="AD1061" t="str">
            <v>No</v>
          </cell>
          <cell r="AE1061" t="str">
            <v>MMIS</v>
          </cell>
          <cell r="AF1061" t="str">
            <v>UUH</v>
          </cell>
          <cell r="AG1061" t="str">
            <v>P</v>
          </cell>
        </row>
        <row r="1062">
          <cell r="A1062">
            <v>1740458819</v>
          </cell>
          <cell r="B1062">
            <v>3458431</v>
          </cell>
          <cell r="C1062" t="str">
            <v>Gilligan, Diana M, MD</v>
          </cell>
          <cell r="D1062" t="str">
            <v>E0334847</v>
          </cell>
          <cell r="E1062" t="str">
            <v>GILBERT KIMBERLY MD</v>
          </cell>
          <cell r="G1062" t="str">
            <v>Lorraine Manzella</v>
          </cell>
          <cell r="H1062" t="str">
            <v>(315) 464-6853</v>
          </cell>
          <cell r="J1062" t="str">
            <v>MANZELLL@upstate.edu</v>
          </cell>
          <cell r="L1062" t="str">
            <v>All Other:: Practitioner - Non-Primary Care Provider (PCP)</v>
          </cell>
          <cell r="M1062" t="str">
            <v>Yes</v>
          </cell>
          <cell r="R1062" t="str">
            <v>GILBERT KIMBERLY</v>
          </cell>
          <cell r="W1062" t="str">
            <v>GILBERT KIMBERLY MD</v>
          </cell>
          <cell r="X1062" t="str">
            <v>21 NELSON ST</v>
          </cell>
          <cell r="Y1062" t="str">
            <v>AUBURN</v>
          </cell>
          <cell r="Z1062" t="str">
            <v>NY</v>
          </cell>
          <cell r="AA1062" t="str">
            <v>13021-2601</v>
          </cell>
          <cell r="AB1062" t="str">
            <v>PHYSICIAN</v>
          </cell>
          <cell r="AC1062" t="str">
            <v>M</v>
          </cell>
          <cell r="AD1062" t="str">
            <v>No</v>
          </cell>
          <cell r="AE1062" t="str">
            <v>MMIS</v>
          </cell>
          <cell r="AF1062" t="str">
            <v>UUH</v>
          </cell>
          <cell r="AG1062" t="str">
            <v>P</v>
          </cell>
        </row>
        <row r="1063">
          <cell r="A1063">
            <v>1689635450</v>
          </cell>
          <cell r="B1063">
            <v>589111</v>
          </cell>
          <cell r="C1063" t="str">
            <v>GIOIA PHILLIP</v>
          </cell>
          <cell r="D1063" t="str">
            <v>E0240769</v>
          </cell>
          <cell r="E1063" t="str">
            <v>GIOIA PHILLIP C            MD</v>
          </cell>
          <cell r="H1063" t="str">
            <v>(315) 253-6257</v>
          </cell>
          <cell r="L1063" t="str">
            <v>All Other:: Practitioner - Primary Care Provider (PCP)</v>
          </cell>
          <cell r="M1063" t="str">
            <v>Yes</v>
          </cell>
          <cell r="R1063" t="str">
            <v>GIOIA PHILLIP</v>
          </cell>
          <cell r="W1063" t="str">
            <v>GIOIA PHILLIP C</v>
          </cell>
          <cell r="X1063" t="str">
            <v>37 W GARDEN ST STE 203</v>
          </cell>
          <cell r="Y1063" t="str">
            <v>AUBURN</v>
          </cell>
          <cell r="Z1063" t="str">
            <v>NY</v>
          </cell>
          <cell r="AA1063" t="str">
            <v>13021-2657</v>
          </cell>
          <cell r="AB1063" t="str">
            <v>PHYSICIAN</v>
          </cell>
          <cell r="AC1063" t="str">
            <v>M</v>
          </cell>
          <cell r="AD1063" t="str">
            <v>No</v>
          </cell>
          <cell r="AE1063" t="str">
            <v>MMIS</v>
          </cell>
          <cell r="AF1063" t="str">
            <v>Auburn Community</v>
          </cell>
          <cell r="AG1063" t="str">
            <v>P</v>
          </cell>
        </row>
        <row r="1064">
          <cell r="A1064">
            <v>1700964160</v>
          </cell>
          <cell r="B1064">
            <v>3271941</v>
          </cell>
          <cell r="C1064" t="str">
            <v>Glidden, Matthew G., MD</v>
          </cell>
          <cell r="D1064" t="str">
            <v>E0312534</v>
          </cell>
          <cell r="E1064" t="str">
            <v>GILLIGAN DIANA M</v>
          </cell>
          <cell r="G1064" t="str">
            <v>Lorraine Manzella</v>
          </cell>
          <cell r="H1064" t="str">
            <v>(315) 464-6853</v>
          </cell>
          <cell r="J1064" t="str">
            <v>MANZELLL@upstate.edu</v>
          </cell>
          <cell r="L1064" t="str">
            <v>All Other:: Practitioner - Non-Primary Care Provider (PCP)</v>
          </cell>
          <cell r="M1064" t="str">
            <v>No</v>
          </cell>
          <cell r="R1064" t="str">
            <v>GILLIGAN DIANA</v>
          </cell>
          <cell r="W1064" t="str">
            <v>GILLIGAN DIANA M</v>
          </cell>
          <cell r="X1064" t="str">
            <v>750 E ADAMS ST</v>
          </cell>
          <cell r="Y1064" t="str">
            <v>SYRACUSE</v>
          </cell>
          <cell r="Z1064" t="str">
            <v>NY</v>
          </cell>
          <cell r="AA1064" t="str">
            <v>13210-2342</v>
          </cell>
          <cell r="AB1064" t="str">
            <v>PHYSICIAN</v>
          </cell>
          <cell r="AC1064" t="str">
            <v>M</v>
          </cell>
          <cell r="AD1064" t="str">
            <v>No</v>
          </cell>
          <cell r="AE1064" t="str">
            <v>MMIS</v>
          </cell>
          <cell r="AF1064" t="str">
            <v>UUH</v>
          </cell>
          <cell r="AG1064" t="str">
            <v>P</v>
          </cell>
        </row>
        <row r="1065">
          <cell r="A1065">
            <v>1356312367</v>
          </cell>
          <cell r="B1065">
            <v>1502923</v>
          </cell>
          <cell r="C1065" t="str">
            <v>Gorji, Reza, MD</v>
          </cell>
          <cell r="D1065" t="str">
            <v>E0149696</v>
          </cell>
          <cell r="E1065" t="str">
            <v>GORJI REZA MD</v>
          </cell>
          <cell r="G1065" t="str">
            <v>Lorraine Manzella</v>
          </cell>
          <cell r="H1065" t="str">
            <v>(315) 464-6853</v>
          </cell>
          <cell r="J1065" t="str">
            <v>MANZELLL@upstate.edu</v>
          </cell>
          <cell r="L1065" t="str">
            <v>All Other:: Practitioner - Non-Primary Care Provider (PCP)</v>
          </cell>
          <cell r="M1065" t="str">
            <v>No</v>
          </cell>
          <cell r="R1065" t="str">
            <v>GORJI REZA DR.</v>
          </cell>
          <cell r="W1065" t="str">
            <v>GORJI REZA MD</v>
          </cell>
          <cell r="X1065" t="str">
            <v>UPSTATE MED ANES GRP</v>
          </cell>
          <cell r="Y1065" t="str">
            <v>SYRACUSE</v>
          </cell>
          <cell r="Z1065" t="str">
            <v>NY</v>
          </cell>
          <cell r="AA1065" t="str">
            <v>13210-2342</v>
          </cell>
          <cell r="AB1065" t="str">
            <v>PHYSICIAN</v>
          </cell>
          <cell r="AC1065" t="str">
            <v>M</v>
          </cell>
          <cell r="AD1065" t="str">
            <v>No</v>
          </cell>
          <cell r="AE1065" t="str">
            <v>MMIS</v>
          </cell>
          <cell r="AF1065" t="str">
            <v>UUH</v>
          </cell>
          <cell r="AG1065" t="str">
            <v>P</v>
          </cell>
        </row>
        <row r="1066">
          <cell r="A1066">
            <v>1295999704</v>
          </cell>
          <cell r="B1066">
            <v>3351008</v>
          </cell>
          <cell r="C1066" t="str">
            <v>Gorski, Derek P., DO</v>
          </cell>
          <cell r="D1066" t="str">
            <v>E0321593</v>
          </cell>
          <cell r="E1066" t="str">
            <v>GORSKI DEREK P</v>
          </cell>
          <cell r="G1066" t="str">
            <v>Lorraine Manzella</v>
          </cell>
          <cell r="H1066" t="str">
            <v>(315) 464-6853</v>
          </cell>
          <cell r="J1066" t="str">
            <v>MANZELLL@upstate.edu</v>
          </cell>
          <cell r="L1066" t="str">
            <v>All Other:: Practitioner - Primary Care Provider (PCP)</v>
          </cell>
          <cell r="M1066" t="str">
            <v>Yes</v>
          </cell>
          <cell r="R1066" t="str">
            <v>GORSKI DEREK</v>
          </cell>
          <cell r="W1066" t="str">
            <v>GORSKI DEREK P</v>
          </cell>
          <cell r="X1066" t="str">
            <v>3448 RTE 31</v>
          </cell>
          <cell r="Y1066" t="str">
            <v>BALDWINSVILLE</v>
          </cell>
          <cell r="Z1066" t="str">
            <v>NY</v>
          </cell>
          <cell r="AA1066" t="str">
            <v>13027-9231</v>
          </cell>
          <cell r="AB1066" t="str">
            <v>PHYSICIAN</v>
          </cell>
          <cell r="AC1066" t="str">
            <v>M</v>
          </cell>
          <cell r="AD1066" t="str">
            <v>No</v>
          </cell>
          <cell r="AE1066" t="str">
            <v>MMIS</v>
          </cell>
          <cell r="AF1066" t="str">
            <v>UUH</v>
          </cell>
          <cell r="AG1066" t="str">
            <v>P</v>
          </cell>
        </row>
        <row r="1067">
          <cell r="A1067">
            <v>1780828939</v>
          </cell>
          <cell r="B1067">
            <v>3607701</v>
          </cell>
          <cell r="C1067" t="str">
            <v>Goyal, Amit, MD</v>
          </cell>
          <cell r="D1067" t="str">
            <v>E0350980</v>
          </cell>
          <cell r="E1067" t="str">
            <v>GOYAL AMIT</v>
          </cell>
          <cell r="G1067" t="str">
            <v>Lorraine Manzella</v>
          </cell>
          <cell r="H1067" t="str">
            <v>(315) 464-6853</v>
          </cell>
          <cell r="J1067" t="str">
            <v>MANZELLL@upstate.edu</v>
          </cell>
          <cell r="L1067" t="str">
            <v>Practitioner - Non-Primary Care Provider (PCP)</v>
          </cell>
          <cell r="M1067" t="str">
            <v>Yes</v>
          </cell>
          <cell r="R1067" t="str">
            <v>GOYAL AMIT</v>
          </cell>
          <cell r="W1067" t="str">
            <v>GOYAL AMIT</v>
          </cell>
          <cell r="X1067" t="str">
            <v>750 E ADAMS ST STE 4835</v>
          </cell>
          <cell r="Y1067" t="str">
            <v>SYRACUSE</v>
          </cell>
          <cell r="Z1067" t="str">
            <v>NY</v>
          </cell>
          <cell r="AA1067" t="str">
            <v>13210-2342</v>
          </cell>
          <cell r="AB1067" t="str">
            <v>PHYSICIAN</v>
          </cell>
          <cell r="AC1067" t="str">
            <v>M</v>
          </cell>
          <cell r="AD1067" t="str">
            <v>No</v>
          </cell>
          <cell r="AE1067" t="str">
            <v>MMIS</v>
          </cell>
          <cell r="AF1067" t="str">
            <v>UUH</v>
          </cell>
          <cell r="AG1067" t="str">
            <v>P</v>
          </cell>
        </row>
        <row r="1068">
          <cell r="A1068">
            <v>1669451761</v>
          </cell>
          <cell r="B1068">
            <v>2591151</v>
          </cell>
          <cell r="C1068" t="str">
            <v>Jean Kelly, NP</v>
          </cell>
          <cell r="D1068" t="str">
            <v>E0041040</v>
          </cell>
          <cell r="E1068" t="str">
            <v>JEAN MARIE KELLY</v>
          </cell>
          <cell r="G1068" t="str">
            <v>Kim Dynka</v>
          </cell>
          <cell r="H1068" t="str">
            <v>(315) 671-0766</v>
          </cell>
          <cell r="J1068" t="str">
            <v xml:space="preserve">kdynka@prldocs.com </v>
          </cell>
          <cell r="L1068" t="str">
            <v>All Other:: Practitioner - Non-Primary Care Provider (PCP)</v>
          </cell>
          <cell r="M1068" t="str">
            <v>No</v>
          </cell>
          <cell r="R1068" t="str">
            <v>KELLY JEAN</v>
          </cell>
          <cell r="W1068" t="str">
            <v>KELLY JEAN MARIE</v>
          </cell>
          <cell r="X1068" t="str">
            <v>436 HINSDALE RD</v>
          </cell>
          <cell r="Y1068" t="str">
            <v>CAMILLUS</v>
          </cell>
          <cell r="Z1068" t="str">
            <v>NY</v>
          </cell>
          <cell r="AA1068" t="str">
            <v>13031-1648</v>
          </cell>
          <cell r="AB1068" t="str">
            <v>PHYSICIAN</v>
          </cell>
          <cell r="AC1068" t="str">
            <v>M</v>
          </cell>
          <cell r="AD1068" t="str">
            <v>No</v>
          </cell>
          <cell r="AE1068" t="str">
            <v>MMIS</v>
          </cell>
          <cell r="AF1068" t="str">
            <v>FCMG</v>
          </cell>
          <cell r="AG1068" t="str">
            <v>P</v>
          </cell>
        </row>
        <row r="1069">
          <cell r="A1069">
            <v>1942207261</v>
          </cell>
          <cell r="B1069">
            <v>663974</v>
          </cell>
          <cell r="C1069" t="str">
            <v>Jef Sneider, MD</v>
          </cell>
          <cell r="D1069" t="str">
            <v>E0233293</v>
          </cell>
          <cell r="E1069" t="str">
            <v>SNEIDER JEFFREY MD</v>
          </cell>
          <cell r="G1069" t="str">
            <v>Kim Dynka</v>
          </cell>
          <cell r="H1069" t="str">
            <v>(315) 218-7020</v>
          </cell>
          <cell r="J1069" t="str">
            <v xml:space="preserve">kdynka@prldocs.com </v>
          </cell>
          <cell r="L1069" t="str">
            <v>All Other:: Practitioner - Primary Care Provider (PCP)</v>
          </cell>
          <cell r="M1069" t="str">
            <v>No</v>
          </cell>
          <cell r="R1069" t="str">
            <v>SNEIDER JEFFREY DR.</v>
          </cell>
          <cell r="W1069" t="str">
            <v>SNEIDER JEFFREY MD</v>
          </cell>
          <cell r="X1069" t="str">
            <v>301 PROSPECT AVE</v>
          </cell>
          <cell r="Y1069" t="str">
            <v>SYRACUSE</v>
          </cell>
          <cell r="Z1069" t="str">
            <v>NY</v>
          </cell>
          <cell r="AA1069" t="str">
            <v>13203-1807</v>
          </cell>
          <cell r="AB1069" t="str">
            <v>PHYSICIAN</v>
          </cell>
          <cell r="AC1069" t="str">
            <v>M</v>
          </cell>
          <cell r="AD1069" t="str">
            <v>No</v>
          </cell>
          <cell r="AE1069" t="str">
            <v>MMIS</v>
          </cell>
          <cell r="AF1069" t="str">
            <v>Menorah Park</v>
          </cell>
          <cell r="AG1069" t="str">
            <v>P</v>
          </cell>
        </row>
        <row r="1070">
          <cell r="A1070">
            <v>1962488601</v>
          </cell>
          <cell r="B1070">
            <v>740827</v>
          </cell>
          <cell r="C1070" t="str">
            <v>Jeffrey Carlberg, MD</v>
          </cell>
          <cell r="D1070" t="str">
            <v>E0225630</v>
          </cell>
          <cell r="E1070" t="str">
            <v>CARLBERG JEFFREY H         MD</v>
          </cell>
          <cell r="G1070" t="str">
            <v>Kim Dynka</v>
          </cell>
          <cell r="H1070" t="str">
            <v>(315) 685-8988</v>
          </cell>
          <cell r="J1070" t="str">
            <v xml:space="preserve">kdynka@prldocs.com </v>
          </cell>
          <cell r="L1070" t="str">
            <v>All Other:: Practitioner - Primary Care Provider (PCP)</v>
          </cell>
          <cell r="M1070" t="str">
            <v>No</v>
          </cell>
          <cell r="R1070" t="str">
            <v>CARLBERG JEFFREY</v>
          </cell>
          <cell r="W1070" t="str">
            <v>CARLBERG JEFFREY H         MD</v>
          </cell>
          <cell r="X1070" t="str">
            <v>783 FRANKLIN ST</v>
          </cell>
          <cell r="Y1070" t="str">
            <v>SKANEATELES</v>
          </cell>
          <cell r="Z1070" t="str">
            <v>NY</v>
          </cell>
          <cell r="AA1070" t="str">
            <v>13152-9313</v>
          </cell>
          <cell r="AB1070" t="str">
            <v>PHYSICIAN</v>
          </cell>
          <cell r="AC1070" t="str">
            <v>M</v>
          </cell>
          <cell r="AD1070" t="str">
            <v>No</v>
          </cell>
          <cell r="AE1070" t="str">
            <v>MMIS</v>
          </cell>
          <cell r="AF1070" t="str">
            <v>FCMG</v>
          </cell>
          <cell r="AG1070" t="str">
            <v>P</v>
          </cell>
        </row>
        <row r="1071">
          <cell r="A1071">
            <v>1154300945</v>
          </cell>
          <cell r="B1071">
            <v>2613629</v>
          </cell>
          <cell r="C1071" t="str">
            <v>Jeffrey Christenson, DO</v>
          </cell>
          <cell r="D1071" t="str">
            <v>E0038795</v>
          </cell>
          <cell r="E1071" t="str">
            <v>CHRISTENSON JEFFREY</v>
          </cell>
          <cell r="G1071" t="str">
            <v>Kim Dynka</v>
          </cell>
          <cell r="H1071" t="str">
            <v>(315) 638-1950</v>
          </cell>
          <cell r="J1071" t="str">
            <v xml:space="preserve">kdynka@prldocs.com </v>
          </cell>
          <cell r="L1071" t="str">
            <v>All Other:: Practitioner - Primary Care Provider (PCP)</v>
          </cell>
          <cell r="M1071" t="str">
            <v>No</v>
          </cell>
          <cell r="R1071" t="str">
            <v>CHRISTENSON JEFFREY</v>
          </cell>
          <cell r="W1071" t="str">
            <v>CHRISTENSON JEFFREY</v>
          </cell>
          <cell r="X1071" t="str">
            <v>55 E GENESEE ST</v>
          </cell>
          <cell r="Y1071" t="str">
            <v>BALDWINSVILLE</v>
          </cell>
          <cell r="Z1071" t="str">
            <v>NY</v>
          </cell>
          <cell r="AA1071" t="str">
            <v>13027-2619</v>
          </cell>
          <cell r="AB1071" t="str">
            <v>PHYSICIAN</v>
          </cell>
          <cell r="AC1071" t="str">
            <v>M</v>
          </cell>
          <cell r="AD1071" t="str">
            <v>No</v>
          </cell>
          <cell r="AE1071" t="str">
            <v>MMIS</v>
          </cell>
          <cell r="AF1071" t="str">
            <v>FCMG</v>
          </cell>
          <cell r="AG1071" t="str">
            <v>P</v>
          </cell>
        </row>
        <row r="1072">
          <cell r="A1072">
            <v>1023043114</v>
          </cell>
          <cell r="B1072">
            <v>3374765</v>
          </cell>
          <cell r="C1072" t="str">
            <v>Chin, Lawrence S, MD</v>
          </cell>
          <cell r="D1072" t="str">
            <v>E0324406</v>
          </cell>
          <cell r="E1072" t="str">
            <v>CHIN LAWRENCE</v>
          </cell>
          <cell r="G1072" t="str">
            <v>Lorraine Manzella</v>
          </cell>
          <cell r="H1072" t="str">
            <v>(315) 464-6853</v>
          </cell>
          <cell r="J1072" t="str">
            <v>MANZELLL@upstate.edu</v>
          </cell>
          <cell r="L1072" t="str">
            <v>Practitioner - Non-Primary Care Provider (PCP)</v>
          </cell>
          <cell r="M1072" t="str">
            <v>Yes</v>
          </cell>
          <cell r="R1072" t="str">
            <v>CHIN LAWRENCE</v>
          </cell>
          <cell r="W1072" t="str">
            <v>CHIN LAWRENCE S</v>
          </cell>
          <cell r="X1072" t="str">
            <v>725 ALBANY ST FL 7 STE 7C</v>
          </cell>
          <cell r="Y1072" t="str">
            <v>BOSTON</v>
          </cell>
          <cell r="Z1072" t="str">
            <v>MA</v>
          </cell>
          <cell r="AA1072" t="str">
            <v>02118-2526</v>
          </cell>
          <cell r="AB1072" t="str">
            <v>PHYSICIAN</v>
          </cell>
          <cell r="AC1072" t="str">
            <v>M</v>
          </cell>
          <cell r="AD1072" t="str">
            <v>No</v>
          </cell>
          <cell r="AE1072" t="str">
            <v>MMIS</v>
          </cell>
          <cell r="AG1072" t="str">
            <v>P</v>
          </cell>
        </row>
        <row r="1073">
          <cell r="A1073">
            <v>1952342289</v>
          </cell>
          <cell r="B1073">
            <v>1192341</v>
          </cell>
          <cell r="C1073" t="str">
            <v>Botash, Robert J., MD</v>
          </cell>
          <cell r="D1073" t="str">
            <v>E0180655</v>
          </cell>
          <cell r="E1073" t="str">
            <v>BOTASH ROBERT JOSEPH JR MD</v>
          </cell>
          <cell r="G1073" t="str">
            <v>Lorraine Manzella</v>
          </cell>
          <cell r="H1073" t="str">
            <v>(315) 464-6853</v>
          </cell>
          <cell r="J1073" t="str">
            <v>MANZELLL@upstate.edu</v>
          </cell>
          <cell r="L1073" t="str">
            <v>All Other:: Practitioner - Non-Primary Care Provider (PCP)</v>
          </cell>
          <cell r="M1073" t="str">
            <v>No</v>
          </cell>
          <cell r="R1073" t="str">
            <v>BOTASH ROBERT DR.</v>
          </cell>
          <cell r="W1073" t="str">
            <v>BOTASH ROBERT JOSEPH JR MD</v>
          </cell>
          <cell r="X1073" t="str">
            <v>750 E ADAMS ST</v>
          </cell>
          <cell r="Y1073" t="str">
            <v>SYRACUSE</v>
          </cell>
          <cell r="Z1073" t="str">
            <v>NY</v>
          </cell>
          <cell r="AA1073" t="str">
            <v>13210-2342</v>
          </cell>
          <cell r="AB1073" t="str">
            <v>PHYSICIAN</v>
          </cell>
          <cell r="AC1073" t="str">
            <v>M</v>
          </cell>
          <cell r="AD1073" t="str">
            <v>No</v>
          </cell>
          <cell r="AE1073" t="str">
            <v>MMIS</v>
          </cell>
          <cell r="AF1073" t="str">
            <v>UUH</v>
          </cell>
          <cell r="AG1073" t="str">
            <v>P</v>
          </cell>
        </row>
        <row r="1074">
          <cell r="A1074">
            <v>1548571771</v>
          </cell>
          <cell r="B1074">
            <v>3584883</v>
          </cell>
          <cell r="C1074" t="str">
            <v>Bradley, Scott, MD</v>
          </cell>
          <cell r="D1074" t="str">
            <v>E0348598</v>
          </cell>
          <cell r="E1074" t="str">
            <v>BRADLEY SCOTT</v>
          </cell>
          <cell r="G1074" t="str">
            <v>Lorraine Manzella</v>
          </cell>
          <cell r="H1074" t="str">
            <v>(315) 464-6853</v>
          </cell>
          <cell r="J1074" t="str">
            <v>MANZELLL@upstate.edu</v>
          </cell>
          <cell r="L1074" t="str">
            <v>Practitioner - Non-Primary Care Provider (PCP)</v>
          </cell>
          <cell r="M1074" t="str">
            <v>No</v>
          </cell>
          <cell r="R1074" t="str">
            <v>BRADLEY SCOTT</v>
          </cell>
          <cell r="W1074" t="str">
            <v>BRADLEY SCOTT</v>
          </cell>
          <cell r="X1074" t="str">
            <v>750 E ADAMS ST</v>
          </cell>
          <cell r="Y1074" t="str">
            <v>SYRACUSE</v>
          </cell>
          <cell r="Z1074" t="str">
            <v>NY</v>
          </cell>
          <cell r="AA1074" t="str">
            <v>13210-2342</v>
          </cell>
          <cell r="AB1074" t="str">
            <v>PHYSICIAN</v>
          </cell>
          <cell r="AC1074" t="str">
            <v>M</v>
          </cell>
          <cell r="AD1074" t="str">
            <v>No</v>
          </cell>
          <cell r="AE1074" t="str">
            <v>MMIS</v>
          </cell>
          <cell r="AF1074" t="str">
            <v>UUH</v>
          </cell>
          <cell r="AG1074" t="str">
            <v>P</v>
          </cell>
        </row>
        <row r="1075">
          <cell r="A1075">
            <v>1023066248</v>
          </cell>
          <cell r="B1075">
            <v>1226402</v>
          </cell>
          <cell r="C1075" t="str">
            <v>Bradshaw, Deborah Y., MD</v>
          </cell>
          <cell r="D1075" t="str">
            <v>E0177260</v>
          </cell>
          <cell r="E1075" t="str">
            <v>BRADSHAW DEBORAH MD</v>
          </cell>
          <cell r="G1075" t="str">
            <v>Lorraine Manzella</v>
          </cell>
          <cell r="H1075" t="str">
            <v>(315) 464-6853</v>
          </cell>
          <cell r="J1075" t="str">
            <v>MANZELLL@upstate.edu</v>
          </cell>
          <cell r="L1075" t="str">
            <v>Practitioner - Non-Primary Care Provider (PCP)</v>
          </cell>
          <cell r="M1075" t="str">
            <v>No</v>
          </cell>
          <cell r="R1075" t="str">
            <v>BRADSHAW DEBORAH</v>
          </cell>
          <cell r="W1075" t="str">
            <v>BRADSHAW DEBORAH MD</v>
          </cell>
          <cell r="X1075" t="str">
            <v>750 E ADAMS ST</v>
          </cell>
          <cell r="Y1075" t="str">
            <v>SYRACUSE</v>
          </cell>
          <cell r="Z1075" t="str">
            <v>NY</v>
          </cell>
          <cell r="AA1075" t="str">
            <v>13210-2342</v>
          </cell>
          <cell r="AB1075" t="str">
            <v>PHYSICIAN</v>
          </cell>
          <cell r="AC1075" t="str">
            <v>M</v>
          </cell>
          <cell r="AD1075" t="str">
            <v>No</v>
          </cell>
          <cell r="AE1075" t="str">
            <v>MMIS</v>
          </cell>
          <cell r="AF1075" t="str">
            <v>UUH</v>
          </cell>
          <cell r="AG1075" t="str">
            <v>P</v>
          </cell>
        </row>
        <row r="1076">
          <cell r="A1076">
            <v>1124000518</v>
          </cell>
          <cell r="B1076">
            <v>2223650</v>
          </cell>
          <cell r="C1076" t="str">
            <v>Bradshaw, John A., MD</v>
          </cell>
          <cell r="D1076" t="str">
            <v>E0077724</v>
          </cell>
          <cell r="E1076" t="str">
            <v>BRADSHAW JOHN A MD</v>
          </cell>
          <cell r="G1076" t="str">
            <v>Lorraine Manzella</v>
          </cell>
          <cell r="H1076" t="str">
            <v>(315) 464-6853</v>
          </cell>
          <cell r="J1076" t="str">
            <v>MANZELLL@upstate.edu</v>
          </cell>
          <cell r="L1076" t="str">
            <v>All Other:: Practitioner - Primary Care Provider (PCP)</v>
          </cell>
          <cell r="M1076" t="str">
            <v>No</v>
          </cell>
          <cell r="R1076" t="str">
            <v>BRADSHAW JOHN</v>
          </cell>
          <cell r="W1076" t="str">
            <v>BRADSHAW JOHN A MD</v>
          </cell>
          <cell r="X1076" t="str">
            <v>SOUTHERN TIER PEDIAT</v>
          </cell>
          <cell r="Y1076" t="str">
            <v>ELMIRA</v>
          </cell>
          <cell r="Z1076" t="str">
            <v>NY</v>
          </cell>
          <cell r="AA1076" t="str">
            <v>14905-2292</v>
          </cell>
          <cell r="AB1076" t="str">
            <v>PHYSICIAN</v>
          </cell>
          <cell r="AC1076" t="str">
            <v>M</v>
          </cell>
          <cell r="AD1076" t="str">
            <v>No</v>
          </cell>
          <cell r="AE1076" t="str">
            <v>MMIS</v>
          </cell>
          <cell r="AF1076" t="str">
            <v>UUH</v>
          </cell>
          <cell r="AG1076" t="str">
            <v>P</v>
          </cell>
        </row>
        <row r="1077">
          <cell r="A1077">
            <v>1972526127</v>
          </cell>
          <cell r="B1077">
            <v>2359997</v>
          </cell>
          <cell r="C1077" t="str">
            <v>BRADY MICHAEL</v>
          </cell>
          <cell r="D1077" t="str">
            <v>E0064107</v>
          </cell>
          <cell r="E1077" t="str">
            <v>BRADY MICHAEL B DDS</v>
          </cell>
          <cell r="G1077" t="str">
            <v>MICHAEL B BRADY DDS</v>
          </cell>
          <cell r="H1077" t="str">
            <v>(315) 253-8408</v>
          </cell>
          <cell r="L1077" t="str">
            <v>Practitioner - Non-Primary Care Provider (PCP)</v>
          </cell>
          <cell r="M1077" t="str">
            <v>No</v>
          </cell>
          <cell r="R1077" t="str">
            <v>BRADY MICHAEL</v>
          </cell>
          <cell r="W1077" t="str">
            <v>BRADY MICHAEL B DDS</v>
          </cell>
          <cell r="X1077" t="str">
            <v>19 E GENESEE ST</v>
          </cell>
          <cell r="Y1077" t="str">
            <v>AUBURN</v>
          </cell>
          <cell r="Z1077" t="str">
            <v>NY</v>
          </cell>
          <cell r="AA1077" t="str">
            <v>13021-4058</v>
          </cell>
          <cell r="AB1077" t="str">
            <v>DENTIST</v>
          </cell>
          <cell r="AC1077" t="str">
            <v>M</v>
          </cell>
          <cell r="AD1077" t="str">
            <v>No</v>
          </cell>
          <cell r="AE1077" t="str">
            <v>MMIS</v>
          </cell>
          <cell r="AF1077" t="str">
            <v>Auburn Community</v>
          </cell>
          <cell r="AG1077" t="str">
            <v>P</v>
          </cell>
        </row>
        <row r="1078">
          <cell r="A1078">
            <v>1306895321</v>
          </cell>
          <cell r="B1078">
            <v>1137439</v>
          </cell>
          <cell r="C1078" t="str">
            <v>Bragdon, Andrew C., MD</v>
          </cell>
          <cell r="D1078" t="str">
            <v>E0186135</v>
          </cell>
          <cell r="E1078" t="str">
            <v>BRAGDON ANDREW C MD</v>
          </cell>
          <cell r="G1078" t="str">
            <v>Lorraine Manzella</v>
          </cell>
          <cell r="H1078" t="str">
            <v>(315) 464-6853</v>
          </cell>
          <cell r="J1078" t="str">
            <v>MANZELLL@upstate.edu</v>
          </cell>
          <cell r="L1078" t="str">
            <v>Practitioner - Non-Primary Care Provider (PCP)</v>
          </cell>
          <cell r="M1078" t="str">
            <v>No</v>
          </cell>
          <cell r="R1078" t="str">
            <v>BRAGDON ANDREW</v>
          </cell>
          <cell r="W1078" t="str">
            <v>BRAGDON ANDREW C MD</v>
          </cell>
          <cell r="Y1078" t="str">
            <v>SYRACUSE</v>
          </cell>
          <cell r="Z1078" t="str">
            <v>NY</v>
          </cell>
          <cell r="AA1078" t="str">
            <v>13210-1834</v>
          </cell>
          <cell r="AB1078" t="str">
            <v>PHYSICIAN</v>
          </cell>
          <cell r="AC1078" t="str">
            <v>M</v>
          </cell>
          <cell r="AD1078" t="str">
            <v>No</v>
          </cell>
          <cell r="AE1078" t="str">
            <v>MMIS</v>
          </cell>
          <cell r="AF1078" t="str">
            <v>UUH</v>
          </cell>
          <cell r="AG1078" t="str">
            <v>P</v>
          </cell>
        </row>
        <row r="1079">
          <cell r="A1079">
            <v>1104185594</v>
          </cell>
          <cell r="B1079">
            <v>3463132</v>
          </cell>
          <cell r="C1079" t="str">
            <v>Khan, Valerie J., NP</v>
          </cell>
          <cell r="D1079" t="str">
            <v>E0335412</v>
          </cell>
          <cell r="E1079" t="str">
            <v>KHAN VALERIE JEANNE</v>
          </cell>
          <cell r="G1079" t="str">
            <v>Lorraine Manzella</v>
          </cell>
          <cell r="H1079" t="str">
            <v>(315) 464-6853</v>
          </cell>
          <cell r="J1079" t="str">
            <v>MANZELLL@upstate.edu</v>
          </cell>
          <cell r="L1079" t="str">
            <v>Practitioner - Non-Primary Care Provider (PCP)</v>
          </cell>
          <cell r="M1079" t="str">
            <v>No</v>
          </cell>
          <cell r="R1079" t="str">
            <v>REAP VALERIE</v>
          </cell>
          <cell r="W1079" t="str">
            <v>REAP VALERIE JEANNE</v>
          </cell>
          <cell r="X1079" t="str">
            <v>750 E ADAMS ST</v>
          </cell>
          <cell r="Y1079" t="str">
            <v>SYRACUSE</v>
          </cell>
          <cell r="Z1079" t="str">
            <v>NY</v>
          </cell>
          <cell r="AA1079" t="str">
            <v>13210-2342</v>
          </cell>
          <cell r="AB1079" t="str">
            <v>PHYSICIAN</v>
          </cell>
          <cell r="AC1079" t="str">
            <v>M</v>
          </cell>
          <cell r="AD1079" t="str">
            <v>No</v>
          </cell>
          <cell r="AE1079" t="str">
            <v>MMIS</v>
          </cell>
          <cell r="AF1079" t="str">
            <v>UUH</v>
          </cell>
          <cell r="AG1079" t="str">
            <v>P</v>
          </cell>
        </row>
        <row r="1080">
          <cell r="A1080">
            <v>1497744916</v>
          </cell>
          <cell r="B1080">
            <v>3092913</v>
          </cell>
          <cell r="C1080" t="str">
            <v>Khanna, Apurv, MD</v>
          </cell>
          <cell r="D1080" t="str">
            <v>E0292211</v>
          </cell>
          <cell r="E1080" t="str">
            <v>KHANNA APURV MD</v>
          </cell>
          <cell r="G1080" t="str">
            <v>Lorraine Manzella</v>
          </cell>
          <cell r="H1080" t="str">
            <v>(315) 464-6853</v>
          </cell>
          <cell r="J1080" t="str">
            <v>MANZELLL@upstate.edu</v>
          </cell>
          <cell r="L1080" t="str">
            <v>All Other:: Practitioner - Non-Primary Care Provider (PCP)</v>
          </cell>
          <cell r="M1080" t="str">
            <v>Yes</v>
          </cell>
          <cell r="R1080" t="str">
            <v>KHANNA APURV</v>
          </cell>
          <cell r="W1080" t="str">
            <v>KHANNA APURV MD</v>
          </cell>
          <cell r="X1080" t="str">
            <v>90 PRESIDENTIAL PLZ</v>
          </cell>
          <cell r="Y1080" t="str">
            <v>SYRACUSE</v>
          </cell>
          <cell r="Z1080" t="str">
            <v>NY</v>
          </cell>
          <cell r="AA1080" t="str">
            <v>13202-2240</v>
          </cell>
          <cell r="AB1080" t="str">
            <v>PHYSICIAN</v>
          </cell>
          <cell r="AC1080" t="str">
            <v>M</v>
          </cell>
          <cell r="AD1080" t="str">
            <v>No</v>
          </cell>
          <cell r="AE1080" t="str">
            <v>MMIS</v>
          </cell>
          <cell r="AF1080" t="str">
            <v>UUH</v>
          </cell>
          <cell r="AG1080" t="str">
            <v>P</v>
          </cell>
        </row>
        <row r="1081">
          <cell r="A1081">
            <v>1326278458</v>
          </cell>
          <cell r="B1081">
            <v>3359473</v>
          </cell>
          <cell r="C1081" t="str">
            <v>Khanna, Rakesh Vijay, MD</v>
          </cell>
          <cell r="D1081" t="str">
            <v>E0322557</v>
          </cell>
          <cell r="E1081" t="str">
            <v>KHANNA RAKESH VIJAY</v>
          </cell>
          <cell r="G1081" t="str">
            <v>Lorraine Manzella</v>
          </cell>
          <cell r="H1081" t="str">
            <v>(315) 464-6853</v>
          </cell>
          <cell r="J1081" t="str">
            <v>MANZELLL@upstate.edu</v>
          </cell>
          <cell r="L1081" t="str">
            <v>All Other:: Practitioner - Non-Primary Care Provider (PCP)</v>
          </cell>
          <cell r="M1081" t="str">
            <v>Yes</v>
          </cell>
          <cell r="R1081" t="str">
            <v>KHANNA RAKESH</v>
          </cell>
          <cell r="W1081" t="str">
            <v>KHANNA RAKESH VIJAY</v>
          </cell>
          <cell r="X1081" t="str">
            <v>750 E ADAMS ST</v>
          </cell>
          <cell r="Y1081" t="str">
            <v>SYRACUSE</v>
          </cell>
          <cell r="Z1081" t="str">
            <v>NY</v>
          </cell>
          <cell r="AA1081" t="str">
            <v>13210-2342</v>
          </cell>
          <cell r="AB1081" t="str">
            <v>PHYSICIAN</v>
          </cell>
          <cell r="AC1081" t="str">
            <v>M</v>
          </cell>
          <cell r="AD1081" t="str">
            <v>No</v>
          </cell>
          <cell r="AE1081" t="str">
            <v>MMIS</v>
          </cell>
          <cell r="AG1081" t="str">
            <v>P</v>
          </cell>
        </row>
        <row r="1082">
          <cell r="A1082">
            <v>1568495323</v>
          </cell>
          <cell r="B1082">
            <v>2682222</v>
          </cell>
          <cell r="C1082" t="str">
            <v>Khatuna Stepkovitch, MD</v>
          </cell>
          <cell r="D1082" t="str">
            <v>E0031955</v>
          </cell>
          <cell r="E1082" t="str">
            <v>STEPKOVITCH KHATUNA N MD</v>
          </cell>
          <cell r="G1082" t="str">
            <v>Kim Dynka</v>
          </cell>
          <cell r="H1082" t="str">
            <v>(315) 673-1529</v>
          </cell>
          <cell r="J1082" t="str">
            <v xml:space="preserve">kdynka@prldocs.com </v>
          </cell>
          <cell r="L1082" t="str">
            <v>All Other:: Practitioner - Primary Care Provider (PCP)</v>
          </cell>
          <cell r="M1082" t="str">
            <v>No</v>
          </cell>
          <cell r="R1082" t="str">
            <v>STEPKOVITCH KHATUNA</v>
          </cell>
          <cell r="W1082" t="str">
            <v>STEPKOVITCH KHATUNA N MD</v>
          </cell>
          <cell r="X1082" t="str">
            <v>90 PRESIDENTIAL PLZ</v>
          </cell>
          <cell r="Y1082" t="str">
            <v>SYRACUSE</v>
          </cell>
          <cell r="Z1082" t="str">
            <v>NY</v>
          </cell>
          <cell r="AA1082" t="str">
            <v>13202-2240</v>
          </cell>
          <cell r="AB1082" t="str">
            <v>PHYSICIAN</v>
          </cell>
          <cell r="AC1082" t="str">
            <v>M</v>
          </cell>
          <cell r="AD1082" t="str">
            <v>No</v>
          </cell>
          <cell r="AE1082" t="str">
            <v>MMIS</v>
          </cell>
          <cell r="AF1082" t="str">
            <v>FCMG</v>
          </cell>
          <cell r="AG1082" t="str">
            <v>P</v>
          </cell>
        </row>
        <row r="1083">
          <cell r="A1083">
            <v>1770787079</v>
          </cell>
          <cell r="B1083">
            <v>2276286</v>
          </cell>
          <cell r="C1083" t="str">
            <v>Kids Oneida,Inc.</v>
          </cell>
          <cell r="D1083" t="str">
            <v>E0072471</v>
          </cell>
          <cell r="E1083" t="str">
            <v>INTEGRATED COMM ALTERNATIVES</v>
          </cell>
          <cell r="G1083" t="str">
            <v>Steven J. Bulger, CEO/Executive Director-Interim</v>
          </cell>
          <cell r="H1083" t="str">
            <v>(315) 792-9039</v>
          </cell>
          <cell r="I1083">
            <v>2603</v>
          </cell>
          <cell r="J1083" t="str">
            <v>sbulger@kidsoneida.org</v>
          </cell>
          <cell r="L1083" t="str">
            <v>Mental Health</v>
          </cell>
          <cell r="M1083" t="str">
            <v>Yes</v>
          </cell>
          <cell r="R1083" t="str">
            <v>KIDS ONEIDA, INC.</v>
          </cell>
          <cell r="W1083" t="str">
            <v>INTEGRATED COMM ALTERNATIVES</v>
          </cell>
          <cell r="X1083" t="str">
            <v>310 MAIN ST</v>
          </cell>
          <cell r="Y1083" t="str">
            <v>UTICA</v>
          </cell>
          <cell r="Z1083" t="str">
            <v>NY</v>
          </cell>
          <cell r="AA1083" t="str">
            <v>13501-1236</v>
          </cell>
          <cell r="AB1083" t="str">
            <v>MULTI-TYPE</v>
          </cell>
          <cell r="AC1083" t="str">
            <v>M</v>
          </cell>
          <cell r="AD1083" t="str">
            <v>No</v>
          </cell>
          <cell r="AE1083" t="str">
            <v>MMIS</v>
          </cell>
          <cell r="AG1083" t="str">
            <v>P</v>
          </cell>
        </row>
        <row r="1084">
          <cell r="A1084">
            <v>1235181215</v>
          </cell>
          <cell r="B1084">
            <v>3579531</v>
          </cell>
          <cell r="C1084" t="str">
            <v>Kidwai, Farook J, MBBS</v>
          </cell>
          <cell r="D1084" t="str">
            <v>E0348047</v>
          </cell>
          <cell r="E1084" t="str">
            <v>KIDWAI FAROOK</v>
          </cell>
          <cell r="G1084" t="str">
            <v>Lorraine Manzella</v>
          </cell>
          <cell r="H1084" t="str">
            <v>(315) 464-6853</v>
          </cell>
          <cell r="J1084" t="str">
            <v>MANZELLL@upstate.edu</v>
          </cell>
          <cell r="L1084" t="str">
            <v>Practitioner - Non-Primary Care Provider (PCP)</v>
          </cell>
          <cell r="M1084" t="str">
            <v>No</v>
          </cell>
          <cell r="R1084" t="str">
            <v>KIDWAI FAROOK DR.</v>
          </cell>
          <cell r="W1084" t="str">
            <v>KIDWAI FAROOK</v>
          </cell>
          <cell r="X1084" t="str">
            <v>629 WASHINGTON ST</v>
          </cell>
          <cell r="Y1084" t="str">
            <v>WATERTOWN</v>
          </cell>
          <cell r="Z1084" t="str">
            <v>NY</v>
          </cell>
          <cell r="AA1084" t="str">
            <v>13601-4836</v>
          </cell>
          <cell r="AB1084" t="str">
            <v>PHYSICIAN</v>
          </cell>
          <cell r="AC1084" t="str">
            <v>M</v>
          </cell>
          <cell r="AD1084" t="str">
            <v>No</v>
          </cell>
          <cell r="AE1084" t="str">
            <v>MMIS</v>
          </cell>
          <cell r="AF1084" t="str">
            <v>UUH</v>
          </cell>
          <cell r="AG1084" t="str">
            <v>P</v>
          </cell>
        </row>
        <row r="1085">
          <cell r="A1085">
            <v>1407093644</v>
          </cell>
          <cell r="B1085">
            <v>3184067</v>
          </cell>
          <cell r="C1085" t="str">
            <v>Kimberly Olrich, NP</v>
          </cell>
          <cell r="D1085" t="str">
            <v>E0302622</v>
          </cell>
          <cell r="E1085" t="str">
            <v>OLRICH KIMBERLY LYNN</v>
          </cell>
          <cell r="G1085" t="str">
            <v>Kim Dynka</v>
          </cell>
          <cell r="H1085" t="str">
            <v>(315) 468-6888</v>
          </cell>
          <cell r="J1085" t="str">
            <v xml:space="preserve">kdynka@prldocs.com </v>
          </cell>
          <cell r="L1085" t="str">
            <v>All Other:: Practitioner - Non-Primary Care Provider (PCP)</v>
          </cell>
          <cell r="M1085" t="str">
            <v>No</v>
          </cell>
          <cell r="R1085" t="str">
            <v>OLRICH KIMBERLY MISS</v>
          </cell>
          <cell r="W1085" t="str">
            <v>OLRICH KIMBERLY LYNN</v>
          </cell>
          <cell r="X1085" t="str">
            <v>736 IRVING AVE</v>
          </cell>
          <cell r="Y1085" t="str">
            <v>SYRACUSE</v>
          </cell>
          <cell r="Z1085" t="str">
            <v>NY</v>
          </cell>
          <cell r="AA1085" t="str">
            <v>13210-1687</v>
          </cell>
          <cell r="AB1085" t="str">
            <v>PHYSICIAN</v>
          </cell>
          <cell r="AC1085" t="str">
            <v>M</v>
          </cell>
          <cell r="AD1085" t="str">
            <v>No</v>
          </cell>
          <cell r="AE1085" t="str">
            <v>MMIS</v>
          </cell>
          <cell r="AF1085" t="str">
            <v>FCMG</v>
          </cell>
          <cell r="AG1085" t="str">
            <v>P</v>
          </cell>
        </row>
        <row r="1086">
          <cell r="A1086">
            <v>1124064365</v>
          </cell>
          <cell r="B1086">
            <v>1129148</v>
          </cell>
          <cell r="C1086" t="str">
            <v>Cohen, Hal E., MD</v>
          </cell>
          <cell r="D1086" t="str">
            <v>E0186964</v>
          </cell>
          <cell r="E1086" t="str">
            <v>COHEN HAL E                MD</v>
          </cell>
          <cell r="G1086" t="str">
            <v>Lorraine Manzella</v>
          </cell>
          <cell r="H1086" t="str">
            <v>(315) 464-6853</v>
          </cell>
          <cell r="J1086" t="str">
            <v>MANZELLL@upstate.edu</v>
          </cell>
          <cell r="L1086" t="str">
            <v>All Other:: Practitioner - Non-Primary Care Provider (PCP)</v>
          </cell>
          <cell r="M1086" t="str">
            <v>No</v>
          </cell>
          <cell r="R1086" t="str">
            <v>COHEN HAL DR.</v>
          </cell>
          <cell r="W1086" t="str">
            <v>COHEN HAL E                MD</v>
          </cell>
          <cell r="X1086" t="str">
            <v>750 E ADAMS ST</v>
          </cell>
          <cell r="Y1086" t="str">
            <v>SYRACUSE</v>
          </cell>
          <cell r="Z1086" t="str">
            <v>NY</v>
          </cell>
          <cell r="AA1086" t="str">
            <v>13210-2342</v>
          </cell>
          <cell r="AB1086" t="str">
            <v>PHYSICIAN</v>
          </cell>
          <cell r="AC1086" t="str">
            <v>M</v>
          </cell>
          <cell r="AD1086" t="str">
            <v>No</v>
          </cell>
          <cell r="AE1086" t="str">
            <v>MMIS</v>
          </cell>
          <cell r="AF1086" t="str">
            <v>UUH</v>
          </cell>
          <cell r="AG1086" t="str">
            <v>P</v>
          </cell>
        </row>
        <row r="1087">
          <cell r="A1087">
            <v>1023189818</v>
          </cell>
          <cell r="B1087">
            <v>2920556</v>
          </cell>
          <cell r="C1087" t="str">
            <v>Shashank Bhatt</v>
          </cell>
          <cell r="D1087" t="str">
            <v>E0008346</v>
          </cell>
          <cell r="E1087" t="str">
            <v>BHATT SHASHANK MD</v>
          </cell>
          <cell r="G1087" t="str">
            <v>Derrick Murry</v>
          </cell>
          <cell r="H1087" t="str">
            <v>(315) 452-2828</v>
          </cell>
          <cell r="J1087" t="str">
            <v>Derrick.Murry@sjphysicians.org</v>
          </cell>
          <cell r="L1087" t="str">
            <v>All Other:: Practitioner - Non-Primary Care Provider (PCP):: Practitioner - Primary Care Provider (PCP)</v>
          </cell>
          <cell r="M1087" t="str">
            <v>No</v>
          </cell>
          <cell r="R1087" t="str">
            <v>BHATT SHASHANK</v>
          </cell>
          <cell r="W1087" t="str">
            <v>BHATT SHASHANK</v>
          </cell>
          <cell r="X1087" t="str">
            <v>736 IRVING AVENUE</v>
          </cell>
          <cell r="Y1087" t="str">
            <v>SYRACUSE</v>
          </cell>
          <cell r="Z1087" t="str">
            <v>NY</v>
          </cell>
          <cell r="AA1087" t="str">
            <v>13210-1687</v>
          </cell>
          <cell r="AB1087" t="str">
            <v>PHYSICIAN</v>
          </cell>
          <cell r="AC1087" t="str">
            <v>M</v>
          </cell>
          <cell r="AD1087" t="str">
            <v>No</v>
          </cell>
          <cell r="AE1087" t="str">
            <v>MMIS</v>
          </cell>
          <cell r="AG1087" t="str">
            <v>P</v>
          </cell>
        </row>
        <row r="1088">
          <cell r="A1088">
            <v>1942601091</v>
          </cell>
          <cell r="B1088">
            <v>3948643</v>
          </cell>
          <cell r="C1088" t="str">
            <v>MILLER, ALLISON</v>
          </cell>
          <cell r="D1088" t="str">
            <v>E0386138</v>
          </cell>
          <cell r="E1088" t="str">
            <v>MILLER ALLISON GRACE</v>
          </cell>
          <cell r="G1088" t="str">
            <v>Daniel Taillard</v>
          </cell>
          <cell r="H1088" t="str">
            <v>(315) 798-1701</v>
          </cell>
          <cell r="J1088" t="str">
            <v>dtaillard@sdmg.com</v>
          </cell>
          <cell r="L1088" t="str">
            <v>Practitioner - Non-Primary Care Provider (PCP)</v>
          </cell>
          <cell r="M1088" t="str">
            <v>No</v>
          </cell>
          <cell r="R1088" t="str">
            <v>MILLER ALLISON</v>
          </cell>
          <cell r="W1088" t="str">
            <v>MILLER ALLISON GRACE</v>
          </cell>
          <cell r="X1088" t="str">
            <v>1729 BURRSTONE RD</v>
          </cell>
          <cell r="Y1088" t="str">
            <v>NEW HARTFORD</v>
          </cell>
          <cell r="Z1088" t="str">
            <v>NY</v>
          </cell>
          <cell r="AA1088" t="str">
            <v>13413-1001</v>
          </cell>
          <cell r="AB1088" t="str">
            <v>PHYSICIAN</v>
          </cell>
          <cell r="AC1088" t="str">
            <v>M</v>
          </cell>
          <cell r="AD1088" t="str">
            <v>No</v>
          </cell>
          <cell r="AE1088" t="str">
            <v>MMIS</v>
          </cell>
          <cell r="AF1088" t="str">
            <v>Slocum Dickson</v>
          </cell>
          <cell r="AG1088" t="str">
            <v>P</v>
          </cell>
        </row>
        <row r="1089">
          <cell r="C1089" t="str">
            <v>Wegmans Food Markets, Inc</v>
          </cell>
          <cell r="G1089" t="str">
            <v>Katie Niles</v>
          </cell>
          <cell r="H1089" t="str">
            <v>(585) 239-2092</v>
          </cell>
          <cell r="J1089" t="str">
            <v>katie.niles@wegmans.com</v>
          </cell>
          <cell r="K1089" t="str">
            <v>Unknown</v>
          </cell>
          <cell r="L1089" t="str">
            <v>CBO</v>
          </cell>
          <cell r="M1089" t="str">
            <v>No</v>
          </cell>
          <cell r="N1089" t="str">
            <v>155 Corporate Woods</v>
          </cell>
          <cell r="O1089" t="str">
            <v>Rochester</v>
          </cell>
          <cell r="P1089" t="str">
            <v>NY</v>
          </cell>
          <cell r="Q1089">
            <v>14623</v>
          </cell>
          <cell r="AC1089" t="str">
            <v>M</v>
          </cell>
          <cell r="AD1089" t="str">
            <v>No</v>
          </cell>
          <cell r="AE1089" t="str">
            <v>No NPI or MMIS</v>
          </cell>
          <cell r="AG1089" t="str">
            <v>P</v>
          </cell>
        </row>
        <row r="1090">
          <cell r="A1090">
            <v>1528042611</v>
          </cell>
          <cell r="B1090">
            <v>571779</v>
          </cell>
          <cell r="C1090" t="str">
            <v>Wegmans Food Markets, Inc</v>
          </cell>
          <cell r="D1090" t="str">
            <v>E0242496</v>
          </cell>
          <cell r="E1090" t="str">
            <v>WEGMANS FOOD MARKETS INC 101</v>
          </cell>
          <cell r="G1090" t="str">
            <v>Katie Niles</v>
          </cell>
          <cell r="H1090" t="str">
            <v>(585) 239-2092</v>
          </cell>
          <cell r="J1090" t="str">
            <v>katie.niles@wegmans.com</v>
          </cell>
          <cell r="L1090" t="str">
            <v>Pharmacy</v>
          </cell>
          <cell r="M1090" t="str">
            <v>No</v>
          </cell>
          <cell r="R1090" t="str">
            <v>WEGMANS FOOD MARKETS, INC</v>
          </cell>
          <cell r="W1090" t="str">
            <v>WEGMANS PHARMACY #001</v>
          </cell>
          <cell r="X1090" t="str">
            <v>7519 OSWEGO RD</v>
          </cell>
          <cell r="Y1090" t="str">
            <v>LIVERPOOL</v>
          </cell>
          <cell r="Z1090" t="str">
            <v>NY</v>
          </cell>
          <cell r="AA1090" t="str">
            <v>13090-2927</v>
          </cell>
          <cell r="AB1090" t="str">
            <v>PHARMACY</v>
          </cell>
          <cell r="AC1090" t="str">
            <v>M</v>
          </cell>
          <cell r="AD1090" t="str">
            <v>No</v>
          </cell>
          <cell r="AE1090" t="str">
            <v>MMIS</v>
          </cell>
          <cell r="AG1090" t="str">
            <v>P</v>
          </cell>
        </row>
        <row r="1091">
          <cell r="A1091">
            <v>1821072927</v>
          </cell>
          <cell r="B1091">
            <v>571788</v>
          </cell>
          <cell r="C1091" t="str">
            <v>Wegmans Food Markets, Inc</v>
          </cell>
          <cell r="D1091" t="str">
            <v>E0242495</v>
          </cell>
          <cell r="E1091" t="str">
            <v>WEGMANS FOOD MARKETS INC 130</v>
          </cell>
          <cell r="G1091" t="str">
            <v>Katie Niles</v>
          </cell>
          <cell r="H1091" t="str">
            <v>(585) 239-2092</v>
          </cell>
          <cell r="J1091" t="str">
            <v>katie.niles@wegmans.com</v>
          </cell>
          <cell r="L1091" t="str">
            <v>Pharmacy</v>
          </cell>
          <cell r="M1091" t="str">
            <v>No</v>
          </cell>
          <cell r="R1091" t="str">
            <v>WEGMANS FOOD MARKETS, INC.</v>
          </cell>
          <cell r="W1091" t="str">
            <v>WEGMANS PHARMACY #030</v>
          </cell>
          <cell r="X1091" t="str">
            <v>6789 E GENESEE ST</v>
          </cell>
          <cell r="Y1091" t="str">
            <v>FAYETTEVILLE</v>
          </cell>
          <cell r="Z1091" t="str">
            <v>NY</v>
          </cell>
          <cell r="AA1091" t="str">
            <v>13066-1640</v>
          </cell>
          <cell r="AB1091" t="str">
            <v>PHARMACY</v>
          </cell>
          <cell r="AC1091" t="str">
            <v>M</v>
          </cell>
          <cell r="AD1091" t="str">
            <v>No</v>
          </cell>
          <cell r="AE1091" t="str">
            <v>MMIS</v>
          </cell>
          <cell r="AG1091" t="str">
            <v>P</v>
          </cell>
        </row>
        <row r="1092">
          <cell r="A1092">
            <v>1639153737</v>
          </cell>
          <cell r="B1092">
            <v>571802</v>
          </cell>
          <cell r="C1092" t="str">
            <v>Wegmans Food Markets, Inc</v>
          </cell>
          <cell r="D1092" t="str">
            <v>E0242493</v>
          </cell>
          <cell r="E1092" t="str">
            <v>WEGMANS FOOD MARKETS INC 131</v>
          </cell>
          <cell r="G1092" t="str">
            <v>Katie Niles</v>
          </cell>
          <cell r="H1092" t="str">
            <v>(585) 239-2092</v>
          </cell>
          <cell r="J1092" t="str">
            <v>katie.niles@wegmans.com</v>
          </cell>
          <cell r="L1092" t="str">
            <v>Pharmacy</v>
          </cell>
          <cell r="M1092" t="str">
            <v>No</v>
          </cell>
          <cell r="R1092" t="str">
            <v>WEGMANS FOOD MARKETS, INC.</v>
          </cell>
          <cell r="W1092" t="str">
            <v>WEGMANS PHARMACY #031</v>
          </cell>
          <cell r="X1092" t="str">
            <v>4722 ONONDAGA BLVD</v>
          </cell>
          <cell r="Y1092" t="str">
            <v>SYRACUSE</v>
          </cell>
          <cell r="Z1092" t="str">
            <v>NY</v>
          </cell>
          <cell r="AA1092" t="str">
            <v>13219-3304</v>
          </cell>
          <cell r="AB1092" t="str">
            <v>PHARMACY</v>
          </cell>
          <cell r="AC1092" t="str">
            <v>M</v>
          </cell>
          <cell r="AD1092" t="str">
            <v>No</v>
          </cell>
          <cell r="AE1092" t="str">
            <v>MMIS</v>
          </cell>
          <cell r="AG1092" t="str">
            <v>P</v>
          </cell>
        </row>
        <row r="1093">
          <cell r="A1093">
            <v>1457335556</v>
          </cell>
          <cell r="B1093">
            <v>1827283</v>
          </cell>
          <cell r="C1093" t="str">
            <v>Wegmans Food Markets, Inc</v>
          </cell>
          <cell r="D1093" t="str">
            <v>E0117311</v>
          </cell>
          <cell r="E1093" t="str">
            <v>WEGMAN'S FOOD MARKETS INC</v>
          </cell>
          <cell r="G1093" t="str">
            <v>Katie Niles</v>
          </cell>
          <cell r="H1093" t="str">
            <v>(585) 239-2092</v>
          </cell>
          <cell r="J1093" t="str">
            <v>katie.niles@wegmans.com</v>
          </cell>
          <cell r="L1093" t="str">
            <v>Pharmacy</v>
          </cell>
          <cell r="M1093" t="str">
            <v>No</v>
          </cell>
          <cell r="R1093" t="str">
            <v>WEGMANS FOOD MARKETS, INC.</v>
          </cell>
          <cell r="W1093" t="str">
            <v>WEGMANS PHARMACY #033</v>
          </cell>
          <cell r="X1093" t="str">
            <v>7954 BREWERTON RD</v>
          </cell>
          <cell r="Y1093" t="str">
            <v>CICERO</v>
          </cell>
          <cell r="Z1093" t="str">
            <v>NY</v>
          </cell>
          <cell r="AA1093" t="str">
            <v>13039-9602</v>
          </cell>
          <cell r="AB1093" t="str">
            <v>PHARMACY</v>
          </cell>
          <cell r="AC1093" t="str">
            <v>M</v>
          </cell>
          <cell r="AD1093" t="str">
            <v>No</v>
          </cell>
          <cell r="AE1093" t="str">
            <v>MMIS</v>
          </cell>
          <cell r="AG1093" t="str">
            <v>P</v>
          </cell>
        </row>
        <row r="1094">
          <cell r="A1094">
            <v>1366426462</v>
          </cell>
          <cell r="B1094">
            <v>571811</v>
          </cell>
          <cell r="C1094" t="str">
            <v>Wegmans Food Markets, Inc</v>
          </cell>
          <cell r="D1094" t="str">
            <v>E0242492</v>
          </cell>
          <cell r="E1094" t="str">
            <v>WEGMANS FOOD MARKETS INC 134</v>
          </cell>
          <cell r="G1094" t="str">
            <v>Katie Niles</v>
          </cell>
          <cell r="H1094" t="str">
            <v>(585) 239-2092</v>
          </cell>
          <cell r="J1094" t="str">
            <v>katie.niles@wegmans.com</v>
          </cell>
          <cell r="L1094" t="str">
            <v>Pharmacy</v>
          </cell>
          <cell r="M1094" t="str">
            <v>No</v>
          </cell>
          <cell r="R1094" t="str">
            <v>WEGMANS FOOD MARKETS, INC</v>
          </cell>
          <cell r="W1094" t="str">
            <v>WEGMANS PHARMACY #034</v>
          </cell>
          <cell r="X1094" t="str">
            <v>4979 W TAFT RD</v>
          </cell>
          <cell r="Y1094" t="str">
            <v>LIVERPOOL</v>
          </cell>
          <cell r="Z1094" t="str">
            <v>NY</v>
          </cell>
          <cell r="AA1094" t="str">
            <v>13088-4898</v>
          </cell>
          <cell r="AB1094" t="str">
            <v>PHARMACY</v>
          </cell>
          <cell r="AC1094" t="str">
            <v>M</v>
          </cell>
          <cell r="AD1094" t="str">
            <v>No</v>
          </cell>
          <cell r="AE1094" t="str">
            <v>MMIS</v>
          </cell>
          <cell r="AG1094" t="str">
            <v>P</v>
          </cell>
        </row>
        <row r="1095">
          <cell r="A1095">
            <v>1467436584</v>
          </cell>
          <cell r="B1095">
            <v>1139037</v>
          </cell>
          <cell r="C1095" t="str">
            <v>Wegmans Food Markets, Inc</v>
          </cell>
          <cell r="D1095" t="str">
            <v>E0185977</v>
          </cell>
          <cell r="E1095" t="str">
            <v>WEGMANS FOOD MARKETS INC 135</v>
          </cell>
          <cell r="G1095" t="str">
            <v>Katie Niles</v>
          </cell>
          <cell r="H1095" t="str">
            <v>(585) 239-2092</v>
          </cell>
          <cell r="J1095" t="str">
            <v>katie.niles@wegmans.com</v>
          </cell>
          <cell r="L1095" t="str">
            <v>Pharmacy</v>
          </cell>
          <cell r="M1095" t="str">
            <v>No</v>
          </cell>
          <cell r="R1095" t="str">
            <v>WEGMANS FOOD MARKETS, INC.</v>
          </cell>
          <cell r="W1095" t="str">
            <v>WEGMANS PHARMACY #035</v>
          </cell>
          <cell r="X1095" t="str">
            <v>3953 RT 31</v>
          </cell>
          <cell r="Y1095" t="str">
            <v>LIVERPOOL</v>
          </cell>
          <cell r="Z1095" t="str">
            <v>NY</v>
          </cell>
          <cell r="AA1095" t="str">
            <v>13090-0000</v>
          </cell>
          <cell r="AB1095" t="str">
            <v>PHARMACY</v>
          </cell>
          <cell r="AC1095" t="str">
            <v>M</v>
          </cell>
          <cell r="AD1095" t="str">
            <v>No</v>
          </cell>
          <cell r="AE1095" t="str">
            <v>MMIS</v>
          </cell>
          <cell r="AG1095" t="str">
            <v>P</v>
          </cell>
        </row>
        <row r="1096">
          <cell r="A1096">
            <v>1356325450</v>
          </cell>
          <cell r="B1096">
            <v>571820</v>
          </cell>
          <cell r="C1096" t="str">
            <v>Wegmans Food Markets, Inc</v>
          </cell>
          <cell r="D1096" t="str">
            <v>E0242491</v>
          </cell>
          <cell r="E1096" t="str">
            <v>WEGMANS FOOD MARKETS INC 137</v>
          </cell>
          <cell r="G1096" t="str">
            <v>Katie Niles</v>
          </cell>
          <cell r="H1096" t="str">
            <v>(585) 239-2092</v>
          </cell>
          <cell r="J1096" t="str">
            <v>katie.niles@wegmans.com</v>
          </cell>
          <cell r="L1096" t="str">
            <v>Pharmacy</v>
          </cell>
          <cell r="M1096" t="str">
            <v>No</v>
          </cell>
          <cell r="R1096" t="str">
            <v>WEGMANS FOOD MARKETS, INC.</v>
          </cell>
          <cell r="W1096" t="str">
            <v>WEGMANS PHARMACY #037</v>
          </cell>
          <cell r="X1096" t="str">
            <v>4256 JAMES ST</v>
          </cell>
          <cell r="Y1096" t="str">
            <v>EAST SYRACUSE</v>
          </cell>
          <cell r="Z1096" t="str">
            <v>NY</v>
          </cell>
          <cell r="AA1096" t="str">
            <v>13057-2180</v>
          </cell>
          <cell r="AB1096" t="str">
            <v>PHARMACY</v>
          </cell>
          <cell r="AC1096" t="str">
            <v>M</v>
          </cell>
          <cell r="AD1096" t="str">
            <v>No</v>
          </cell>
          <cell r="AE1096" t="str">
            <v>MMIS</v>
          </cell>
          <cell r="AG1096" t="str">
            <v>P</v>
          </cell>
        </row>
        <row r="1097">
          <cell r="A1097">
            <v>1417932054</v>
          </cell>
          <cell r="B1097">
            <v>571848</v>
          </cell>
          <cell r="C1097" t="str">
            <v>Wegmans Food Markets, Inc</v>
          </cell>
          <cell r="D1097" t="str">
            <v>E0242489</v>
          </cell>
          <cell r="E1097" t="str">
            <v>WEGMANS FOOD MARKETS INC 138</v>
          </cell>
          <cell r="G1097" t="str">
            <v>Katie Niles</v>
          </cell>
          <cell r="H1097" t="str">
            <v>(585) 239-2092</v>
          </cell>
          <cell r="J1097" t="str">
            <v>katie.niles@wegmans.com</v>
          </cell>
          <cell r="L1097" t="str">
            <v>Pharmacy</v>
          </cell>
          <cell r="M1097" t="str">
            <v>No</v>
          </cell>
          <cell r="R1097" t="str">
            <v>WEGMANS FOOD MARKETS, INC.</v>
          </cell>
          <cell r="W1097" t="str">
            <v>WEGMANS PHARMACY #038</v>
          </cell>
          <cell r="X1097" t="str">
            <v>1 LOOP RD</v>
          </cell>
          <cell r="Y1097" t="str">
            <v>AUBURN</v>
          </cell>
          <cell r="Z1097" t="str">
            <v>NY</v>
          </cell>
          <cell r="AA1097" t="str">
            <v>13021-3635</v>
          </cell>
          <cell r="AB1097" t="str">
            <v>PHARMACY</v>
          </cell>
          <cell r="AC1097" t="str">
            <v>M</v>
          </cell>
          <cell r="AD1097" t="str">
            <v>No</v>
          </cell>
          <cell r="AE1097" t="str">
            <v>MMIS</v>
          </cell>
          <cell r="AG1097" t="str">
            <v>P</v>
          </cell>
        </row>
        <row r="1098">
          <cell r="A1098">
            <v>1912982562</v>
          </cell>
          <cell r="B1098">
            <v>628648</v>
          </cell>
          <cell r="C1098" t="str">
            <v>Wegmans Food Markets, Inc</v>
          </cell>
          <cell r="D1098" t="str">
            <v>E0236819</v>
          </cell>
          <cell r="E1098" t="str">
            <v>WEGMANS FOOD MARKETS INC 139</v>
          </cell>
          <cell r="G1098" t="str">
            <v>Katie Niles</v>
          </cell>
          <cell r="H1098" t="str">
            <v>(585) 239-2092</v>
          </cell>
          <cell r="J1098" t="str">
            <v>katie.niles@wegmans.com</v>
          </cell>
          <cell r="L1098" t="str">
            <v>Pharmacy</v>
          </cell>
          <cell r="M1098" t="str">
            <v>No</v>
          </cell>
          <cell r="R1098" t="str">
            <v>WEGMANS FOOD MARKETS, INC.</v>
          </cell>
          <cell r="W1098" t="str">
            <v>WEGMANS PHARMACY #039</v>
          </cell>
          <cell r="X1098" t="str">
            <v>3325 W GENESEE ST</v>
          </cell>
          <cell r="Y1098" t="str">
            <v>GEDDES</v>
          </cell>
          <cell r="Z1098" t="str">
            <v>NY</v>
          </cell>
          <cell r="AA1098" t="str">
            <v>13219-1303</v>
          </cell>
          <cell r="AB1098" t="str">
            <v>PHARMACY</v>
          </cell>
          <cell r="AC1098" t="str">
            <v>M</v>
          </cell>
          <cell r="AD1098" t="str">
            <v>No</v>
          </cell>
          <cell r="AE1098" t="str">
            <v>MMIS</v>
          </cell>
          <cell r="AG1098" t="str">
            <v>P</v>
          </cell>
        </row>
        <row r="1099">
          <cell r="A1099">
            <v>1386050995</v>
          </cell>
          <cell r="B1099">
            <v>931631</v>
          </cell>
          <cell r="C1099" t="str">
            <v>Northwoods Rehabilitation and Nursing Center</v>
          </cell>
          <cell r="D1099" t="str">
            <v>E0206594</v>
          </cell>
          <cell r="E1099" t="str">
            <v>NORTHWOODS REHAB &amp; ECF @  MORAVIA</v>
          </cell>
          <cell r="G1099" t="str">
            <v>Boruch Sheps</v>
          </cell>
          <cell r="H1099" t="str">
            <v>(315) 497-0440</v>
          </cell>
          <cell r="I1099">
            <v>106</v>
          </cell>
          <cell r="J1099" t="str">
            <v>bsheps@northwoodscenter.com</v>
          </cell>
          <cell r="L1099" t="str">
            <v>All Other:: Nursing Home</v>
          </cell>
          <cell r="M1099" t="str">
            <v>Yes</v>
          </cell>
          <cell r="R1099" t="str">
            <v>NORTHWOODS OPERATIONS ASSOCIATES</v>
          </cell>
          <cell r="W1099" t="str">
            <v>NORTHWOODS REHAB &amp; NURSING CTR MORA</v>
          </cell>
          <cell r="X1099" t="str">
            <v>7 KEELER AVE</v>
          </cell>
          <cell r="Y1099" t="str">
            <v>MORAVIA</v>
          </cell>
          <cell r="Z1099" t="str">
            <v>NY</v>
          </cell>
          <cell r="AA1099" t="str">
            <v>13118-3688</v>
          </cell>
          <cell r="AB1099" t="str">
            <v>LONG TERM CARE FACILITY</v>
          </cell>
          <cell r="AC1099" t="str">
            <v>M</v>
          </cell>
          <cell r="AD1099" t="str">
            <v>No</v>
          </cell>
          <cell r="AE1099" t="str">
            <v>MMIS</v>
          </cell>
          <cell r="AG1099" t="str">
            <v>P</v>
          </cell>
        </row>
        <row r="1100">
          <cell r="A1100">
            <v>1215033071</v>
          </cell>
          <cell r="C1100" t="str">
            <v>Presbyterian Residential Community, Inc</v>
          </cell>
          <cell r="G1100" t="str">
            <v>Michael Sweeney</v>
          </cell>
          <cell r="H1100" t="str">
            <v>(315) 724-4959</v>
          </cell>
          <cell r="J1100" t="str">
            <v>msweeney@presbyterianhome.com</v>
          </cell>
          <cell r="K1100" t="str">
            <v>Unknown</v>
          </cell>
          <cell r="L1100" t="str">
            <v>Uncategorized</v>
          </cell>
          <cell r="M1100" t="str">
            <v>No</v>
          </cell>
          <cell r="R1100" t="str">
            <v>PRESBYTERIAN RESIDENTIAL COMMUNITY, INC.</v>
          </cell>
          <cell r="S1100" t="str">
            <v>4300 MIDDLE SETTLEMENT RD</v>
          </cell>
          <cell r="T1100" t="str">
            <v>NEW HARTFORD</v>
          </cell>
          <cell r="U1100" t="str">
            <v>NY</v>
          </cell>
          <cell r="V1100">
            <v>134135316</v>
          </cell>
          <cell r="AC1100" t="str">
            <v>M</v>
          </cell>
          <cell r="AD1100" t="str">
            <v>No</v>
          </cell>
          <cell r="AE1100" t="str">
            <v>NPI only</v>
          </cell>
          <cell r="AG1100" t="str">
            <v>P</v>
          </cell>
        </row>
        <row r="1101">
          <cell r="B1101">
            <v>3047096</v>
          </cell>
          <cell r="C1101" t="str">
            <v>L'Arche Syracuse, Inc</v>
          </cell>
          <cell r="D1101" t="str">
            <v>E0286866</v>
          </cell>
          <cell r="E1101" t="str">
            <v>L ARCHE SYRACUSE INC</v>
          </cell>
          <cell r="F1101">
            <v>161085314</v>
          </cell>
          <cell r="G1101" t="str">
            <v>Peggy K. Harper</v>
          </cell>
          <cell r="H1101" t="str">
            <v>(315) 479-8088</v>
          </cell>
          <cell r="J1101" t="str">
            <v>larchepkharper@cnymail.com</v>
          </cell>
          <cell r="L1101" t="str">
            <v>All Other</v>
          </cell>
          <cell r="M1101" t="str">
            <v>Yes</v>
          </cell>
          <cell r="W1101" t="str">
            <v>L'ARCHE SYRACUSE INC DAY</v>
          </cell>
          <cell r="X1101" t="str">
            <v>1232 TEALL AVE</v>
          </cell>
          <cell r="Y1101" t="str">
            <v>SYRACUSE</v>
          </cell>
          <cell r="Z1101" t="str">
            <v>NY</v>
          </cell>
          <cell r="AA1101" t="str">
            <v>13206-3468</v>
          </cell>
          <cell r="AB1101" t="str">
            <v>HOME HEALTH AGENCY</v>
          </cell>
          <cell r="AC1101" t="str">
            <v>M</v>
          </cell>
          <cell r="AD1101" t="str">
            <v>No</v>
          </cell>
          <cell r="AE1101" t="str">
            <v>MMIS</v>
          </cell>
          <cell r="AG1101" t="str">
            <v>P</v>
          </cell>
        </row>
        <row r="1102">
          <cell r="C1102" t="str">
            <v>St. Luke Home Health Services</v>
          </cell>
          <cell r="G1102" t="str">
            <v>Karen Murray</v>
          </cell>
          <cell r="H1102" t="str">
            <v>(315) 349-0799</v>
          </cell>
          <cell r="J1102" t="str">
            <v>kmurray@bcommons</v>
          </cell>
          <cell r="K1102" t="str">
            <v>Unknown</v>
          </cell>
          <cell r="L1102" t="str">
            <v>CBO</v>
          </cell>
          <cell r="M1102" t="str">
            <v>No</v>
          </cell>
          <cell r="N1102" t="str">
            <v>4 Burkle St.</v>
          </cell>
          <cell r="O1102" t="str">
            <v>Oswego</v>
          </cell>
          <cell r="P1102" t="str">
            <v>NY</v>
          </cell>
          <cell r="Q1102">
            <v>13126</v>
          </cell>
          <cell r="AC1102" t="str">
            <v>M</v>
          </cell>
          <cell r="AD1102" t="str">
            <v>No</v>
          </cell>
          <cell r="AE1102" t="str">
            <v>No NPI or MMIS</v>
          </cell>
          <cell r="AG1102" t="str">
            <v>P</v>
          </cell>
        </row>
        <row r="1103">
          <cell r="A1103">
            <v>1952319444</v>
          </cell>
          <cell r="B1103">
            <v>2962090</v>
          </cell>
          <cell r="C1103" t="str">
            <v>Pratap, T., MBBS</v>
          </cell>
          <cell r="D1103" t="str">
            <v>E0004539</v>
          </cell>
          <cell r="E1103" t="str">
            <v>PRATAP THIRUNAVUK</v>
          </cell>
          <cell r="G1103" t="str">
            <v>Lorraine Manzella</v>
          </cell>
          <cell r="H1103" t="str">
            <v>(315) 464-6853</v>
          </cell>
          <cell r="J1103" t="str">
            <v>MANZELLL@upstate.edu</v>
          </cell>
          <cell r="L1103" t="str">
            <v>Practitioner - Non-Primary Care Provider (PCP)</v>
          </cell>
          <cell r="M1103" t="str">
            <v>No</v>
          </cell>
          <cell r="R1103" t="str">
            <v>PRATAP THIRUNAVUKKARASU</v>
          </cell>
          <cell r="W1103" t="str">
            <v>PRATAP THIRUNAVUKKARASU MD</v>
          </cell>
          <cell r="X1103" t="str">
            <v>750 E ADAMS ST</v>
          </cell>
          <cell r="Y1103" t="str">
            <v>SYRACUSE</v>
          </cell>
          <cell r="Z1103" t="str">
            <v>NY</v>
          </cell>
          <cell r="AA1103" t="str">
            <v>13210-2342</v>
          </cell>
          <cell r="AB1103" t="str">
            <v>PHYSICIAN</v>
          </cell>
          <cell r="AC1103" t="str">
            <v>M</v>
          </cell>
          <cell r="AD1103" t="str">
            <v>No</v>
          </cell>
          <cell r="AE1103" t="str">
            <v>MMIS</v>
          </cell>
          <cell r="AF1103" t="str">
            <v>UUH</v>
          </cell>
          <cell r="AG1103" t="str">
            <v>P</v>
          </cell>
        </row>
        <row r="1104">
          <cell r="A1104">
            <v>1982043386</v>
          </cell>
          <cell r="B1104">
            <v>3611612</v>
          </cell>
          <cell r="C1104" t="str">
            <v>CALLAN AILEEN</v>
          </cell>
          <cell r="D1104" t="str">
            <v>E0351366</v>
          </cell>
          <cell r="E1104" t="str">
            <v>CALLAN AILEEN</v>
          </cell>
          <cell r="G1104" t="str">
            <v>Daniel Taillard</v>
          </cell>
          <cell r="H1104" t="str">
            <v>(315) 798-1701</v>
          </cell>
          <cell r="J1104" t="str">
            <v>dtaillard@sdmg.com</v>
          </cell>
          <cell r="L1104" t="str">
            <v>All Other:: Practitioner - Non-Primary Care Provider (PCP)</v>
          </cell>
          <cell r="M1104" t="str">
            <v>No</v>
          </cell>
          <cell r="R1104" t="str">
            <v>CALLAN AILEEN</v>
          </cell>
          <cell r="W1104" t="str">
            <v>CALLAN AILEEN</v>
          </cell>
          <cell r="X1104" t="str">
            <v>1729 BURRSTONE RD</v>
          </cell>
          <cell r="Y1104" t="str">
            <v>NEW HARTFORD</v>
          </cell>
          <cell r="Z1104" t="str">
            <v>NY</v>
          </cell>
          <cell r="AA1104" t="str">
            <v>13413-1001</v>
          </cell>
          <cell r="AB1104" t="str">
            <v>PHYSICIAN</v>
          </cell>
          <cell r="AC1104" t="str">
            <v>M</v>
          </cell>
          <cell r="AD1104" t="str">
            <v>No</v>
          </cell>
          <cell r="AE1104" t="str">
            <v>MMIS</v>
          </cell>
          <cell r="AF1104" t="str">
            <v>Slocum Dickson</v>
          </cell>
          <cell r="AG1104" t="str">
            <v>P</v>
          </cell>
        </row>
        <row r="1105">
          <cell r="A1105">
            <v>1043217730</v>
          </cell>
          <cell r="B1105">
            <v>3617296</v>
          </cell>
          <cell r="C1105" t="str">
            <v>CAMPOLA, DAVID N</v>
          </cell>
          <cell r="D1105" t="str">
            <v>E0351936</v>
          </cell>
          <cell r="E1105" t="str">
            <v>CAMPOLA DAVID N</v>
          </cell>
          <cell r="G1105" t="str">
            <v>Daniel Taillard</v>
          </cell>
          <cell r="H1105" t="str">
            <v>(315) 798-1701</v>
          </cell>
          <cell r="J1105" t="str">
            <v>dtaillard@sdmg.com</v>
          </cell>
          <cell r="L1105" t="str">
            <v>All Other:: Practitioner - Non-Primary Care Provider (PCP)</v>
          </cell>
          <cell r="M1105" t="str">
            <v>No</v>
          </cell>
          <cell r="R1105" t="str">
            <v>CAMPOLA DAVID DR.</v>
          </cell>
          <cell r="W1105" t="str">
            <v>CAMPOLA DAVID N</v>
          </cell>
          <cell r="X1105" t="str">
            <v>1729 BURRSTONE RD</v>
          </cell>
          <cell r="Y1105" t="str">
            <v>NEW HARTFORD</v>
          </cell>
          <cell r="Z1105" t="str">
            <v>NY</v>
          </cell>
          <cell r="AA1105" t="str">
            <v>13413-1001</v>
          </cell>
          <cell r="AB1105" t="str">
            <v>PHYSICIAN</v>
          </cell>
          <cell r="AC1105" t="str">
            <v>M</v>
          </cell>
          <cell r="AD1105" t="str">
            <v>No</v>
          </cell>
          <cell r="AE1105" t="str">
            <v>MMIS</v>
          </cell>
          <cell r="AF1105" t="str">
            <v>Slocum Dickson</v>
          </cell>
          <cell r="AG1105" t="str">
            <v>P</v>
          </cell>
        </row>
        <row r="1106">
          <cell r="A1106">
            <v>1700873858</v>
          </cell>
          <cell r="B1106">
            <v>2326456</v>
          </cell>
          <cell r="C1106" t="str">
            <v>CASANOVA, BONNIE MAE</v>
          </cell>
          <cell r="D1106" t="str">
            <v>E0067458</v>
          </cell>
          <cell r="E1106" t="str">
            <v>CASANOVA BONNIE MAE</v>
          </cell>
          <cell r="G1106" t="str">
            <v>Daniel Taillard</v>
          </cell>
          <cell r="H1106" t="str">
            <v>(315) 798-1701</v>
          </cell>
          <cell r="J1106" t="str">
            <v>dtaillard@sdmg.com</v>
          </cell>
          <cell r="L1106" t="str">
            <v>All Other:: Practitioner - Primary Care Provider (PCP)</v>
          </cell>
          <cell r="M1106" t="str">
            <v>Yes</v>
          </cell>
          <cell r="R1106" t="str">
            <v>CASANOVA BONNIE</v>
          </cell>
          <cell r="W1106" t="str">
            <v>CASANOVA BONNIE MAE</v>
          </cell>
          <cell r="X1106" t="str">
            <v>1729 BURRSTONE RD</v>
          </cell>
          <cell r="Y1106" t="str">
            <v>NEW HARTFORD</v>
          </cell>
          <cell r="Z1106" t="str">
            <v>NY</v>
          </cell>
          <cell r="AA1106" t="str">
            <v>13413-1093</v>
          </cell>
          <cell r="AB1106" t="str">
            <v>PHYSICIAN</v>
          </cell>
          <cell r="AC1106" t="str">
            <v>M</v>
          </cell>
          <cell r="AD1106" t="str">
            <v>No</v>
          </cell>
          <cell r="AE1106" t="str">
            <v>MMIS</v>
          </cell>
          <cell r="AF1106" t="str">
            <v>UCP</v>
          </cell>
          <cell r="AG1106" t="str">
            <v>P</v>
          </cell>
        </row>
        <row r="1107">
          <cell r="A1107">
            <v>1538476163</v>
          </cell>
          <cell r="B1107">
            <v>3517719</v>
          </cell>
          <cell r="C1107" t="str">
            <v>Roper, Virginia E., PhD</v>
          </cell>
          <cell r="D1107" t="str">
            <v>E0341469</v>
          </cell>
          <cell r="E1107" t="str">
            <v>ROPER VIRGINIA</v>
          </cell>
          <cell r="G1107" t="str">
            <v>Lorraine Manzella</v>
          </cell>
          <cell r="H1107" t="str">
            <v>(315) 464-6853</v>
          </cell>
          <cell r="J1107" t="str">
            <v>MANZELLL@upstate.edu</v>
          </cell>
          <cell r="L1107" t="str">
            <v>Mental Health:: Practitioner - Non-Primary Care Provider (PCP)</v>
          </cell>
          <cell r="M1107" t="str">
            <v>No</v>
          </cell>
          <cell r="R1107" t="str">
            <v>ROPER VIRGINIA DR.</v>
          </cell>
          <cell r="W1107" t="str">
            <v>ROPER VIRGINIA ELENA</v>
          </cell>
          <cell r="X1107" t="str">
            <v>713 HARRISON ST</v>
          </cell>
          <cell r="Y1107" t="str">
            <v>SYRACUSE</v>
          </cell>
          <cell r="Z1107" t="str">
            <v>NY</v>
          </cell>
          <cell r="AA1107" t="str">
            <v>13210-2305</v>
          </cell>
          <cell r="AB1107" t="str">
            <v>CLINICAL PSYCHOLOGIST</v>
          </cell>
          <cell r="AC1107" t="str">
            <v>M</v>
          </cell>
          <cell r="AD1107" t="str">
            <v>No</v>
          </cell>
          <cell r="AE1107" t="str">
            <v>MMIS</v>
          </cell>
          <cell r="AF1107" t="str">
            <v>UUH</v>
          </cell>
          <cell r="AG1107" t="str">
            <v>P</v>
          </cell>
        </row>
        <row r="1108">
          <cell r="A1108">
            <v>1699977892</v>
          </cell>
          <cell r="B1108">
            <v>2982612</v>
          </cell>
          <cell r="C1108" t="str">
            <v>Henriquez, Barbara, MD</v>
          </cell>
          <cell r="D1108" t="str">
            <v>E0006790</v>
          </cell>
          <cell r="E1108" t="str">
            <v>HENRIQUEZ BARBARA MD</v>
          </cell>
          <cell r="G1108" t="str">
            <v>Lorraine Manzella</v>
          </cell>
          <cell r="H1108" t="str">
            <v>(315) 464-6853</v>
          </cell>
          <cell r="J1108" t="str">
            <v>MANZELLL@upstate.edu</v>
          </cell>
          <cell r="L1108" t="str">
            <v>All Other:: Practitioner - Non-Primary Care Provider (PCP)</v>
          </cell>
          <cell r="M1108" t="str">
            <v>No</v>
          </cell>
          <cell r="R1108" t="str">
            <v>HENRIQUEZ BARBARA DR.</v>
          </cell>
          <cell r="W1108" t="str">
            <v>HENRIQUEZ BARBARA MD</v>
          </cell>
          <cell r="X1108" t="str">
            <v>4355 147TH ST</v>
          </cell>
          <cell r="Y1108" t="str">
            <v>FLUSHING</v>
          </cell>
          <cell r="Z1108" t="str">
            <v>NY</v>
          </cell>
          <cell r="AA1108" t="str">
            <v>11355-1736</v>
          </cell>
          <cell r="AB1108" t="str">
            <v>PHYSICIAN</v>
          </cell>
          <cell r="AC1108" t="str">
            <v>M</v>
          </cell>
          <cell r="AD1108" t="str">
            <v>No</v>
          </cell>
          <cell r="AE1108" t="str">
            <v>MMIS</v>
          </cell>
          <cell r="AF1108" t="str">
            <v>UUH</v>
          </cell>
          <cell r="AG1108" t="str">
            <v>P</v>
          </cell>
        </row>
        <row r="1109">
          <cell r="C1109" t="str">
            <v>Oswego County Health Department</v>
          </cell>
          <cell r="G1109" t="str">
            <v>Huang, Jiancheng</v>
          </cell>
          <cell r="H1109" t="str">
            <v>(315) 349-3540</v>
          </cell>
          <cell r="J1109" t="str">
            <v>jhuang@oswegocounty.com</v>
          </cell>
          <cell r="K1109" t="str">
            <v>Local Government Unit (LGU)/Single Point of Access (SPOA)</v>
          </cell>
          <cell r="L1109" t="str">
            <v>CBO</v>
          </cell>
          <cell r="M1109" t="str">
            <v>No</v>
          </cell>
          <cell r="N1109" t="str">
            <v>70 Bunner St.</v>
          </cell>
          <cell r="O1109" t="str">
            <v>Oswego</v>
          </cell>
          <cell r="P1109" t="str">
            <v>NY</v>
          </cell>
          <cell r="Q1109">
            <v>13126</v>
          </cell>
          <cell r="AC1109" t="str">
            <v>M</v>
          </cell>
          <cell r="AD1109" t="str">
            <v>No</v>
          </cell>
          <cell r="AE1109" t="str">
            <v>No NPI or MMIS</v>
          </cell>
          <cell r="AG1109" t="str">
            <v>P</v>
          </cell>
        </row>
        <row r="1110">
          <cell r="A1110">
            <v>1679621577</v>
          </cell>
          <cell r="B1110">
            <v>1430762</v>
          </cell>
          <cell r="C1110" t="str">
            <v>Oswego County Health Dept.</v>
          </cell>
          <cell r="D1110" t="str">
            <v>E0156898</v>
          </cell>
          <cell r="E1110" t="str">
            <v>OSWEGO CO HLTH DEPT PSSHSP</v>
          </cell>
          <cell r="G1110" t="str">
            <v>Jiancheng Huang</v>
          </cell>
          <cell r="H1110" t="str">
            <v>(315) 349-3540</v>
          </cell>
          <cell r="J1110" t="str">
            <v>jhuang@oswegocounty.com</v>
          </cell>
          <cell r="L1110" t="str">
            <v>Uncategorized</v>
          </cell>
          <cell r="M1110" t="str">
            <v>No</v>
          </cell>
          <cell r="R1110" t="str">
            <v>OSWEGO COUNTY HEALTH DEPARTMENT</v>
          </cell>
          <cell r="W1110" t="str">
            <v>OSWEGO CO HEALTH DEPT PSSHSP</v>
          </cell>
          <cell r="X1110" t="str">
            <v>1 BRIDGE ST</v>
          </cell>
          <cell r="Y1110" t="str">
            <v>PULASKI</v>
          </cell>
          <cell r="Z1110" t="str">
            <v>NY</v>
          </cell>
          <cell r="AA1110" t="str">
            <v>13142-4404</v>
          </cell>
          <cell r="AB1110" t="str">
            <v>DIAGNOSTIC AND TREATMENT CENTER</v>
          </cell>
          <cell r="AC1110" t="str">
            <v>M</v>
          </cell>
          <cell r="AD1110" t="str">
            <v>No</v>
          </cell>
          <cell r="AE1110" t="str">
            <v>MMIS</v>
          </cell>
          <cell r="AG1110" t="str">
            <v>P</v>
          </cell>
        </row>
        <row r="1111">
          <cell r="A1111">
            <v>1902892714</v>
          </cell>
          <cell r="B1111">
            <v>1485143</v>
          </cell>
          <cell r="C1111" t="str">
            <v>Jorge Martinez, MD</v>
          </cell>
          <cell r="D1111" t="str">
            <v>E0151472</v>
          </cell>
          <cell r="E1111" t="str">
            <v>MARTINEZ JORGE L</v>
          </cell>
          <cell r="G1111" t="str">
            <v>Kim Dynka</v>
          </cell>
          <cell r="H1111" t="str">
            <v>(315) 214-5788</v>
          </cell>
          <cell r="J1111" t="str">
            <v xml:space="preserve">kdynka@prldocs.com </v>
          </cell>
          <cell r="L1111" t="str">
            <v>Practitioner - Non-Primary Care Provider (PCP)</v>
          </cell>
          <cell r="M1111" t="str">
            <v>No</v>
          </cell>
          <cell r="R1111" t="str">
            <v>MARTINEZ JORGE</v>
          </cell>
          <cell r="W1111" t="str">
            <v>MARTINEZ JORGE L</v>
          </cell>
          <cell r="X1111" t="str">
            <v>1122 COMMONS AVE</v>
          </cell>
          <cell r="Y1111" t="str">
            <v>CORTLAND</v>
          </cell>
          <cell r="Z1111" t="str">
            <v>NY</v>
          </cell>
          <cell r="AA1111" t="str">
            <v>13045-1643</v>
          </cell>
          <cell r="AB1111" t="str">
            <v>PHYSICIAN</v>
          </cell>
          <cell r="AC1111" t="str">
            <v>M</v>
          </cell>
          <cell r="AD1111" t="str">
            <v>No</v>
          </cell>
          <cell r="AE1111" t="str">
            <v>MMIS</v>
          </cell>
          <cell r="AF1111" t="str">
            <v>FCMG</v>
          </cell>
          <cell r="AG1111" t="str">
            <v>P</v>
          </cell>
        </row>
        <row r="1112">
          <cell r="A1112">
            <v>1891774543</v>
          </cell>
          <cell r="B1112">
            <v>2413858</v>
          </cell>
          <cell r="C1112" t="str">
            <v>Joseph Cambareri, MD</v>
          </cell>
          <cell r="D1112" t="str">
            <v>E0058742</v>
          </cell>
          <cell r="E1112" t="str">
            <v>CAMBARERI JOSEPH MD</v>
          </cell>
          <cell r="G1112" t="str">
            <v>Kim Dynka</v>
          </cell>
          <cell r="H1112" t="str">
            <v>(315) 413-0004</v>
          </cell>
          <cell r="J1112" t="str">
            <v xml:space="preserve">kdynka@prldocs.com </v>
          </cell>
          <cell r="L1112" t="str">
            <v>All Other:: Practitioner - Primary Care Provider (PCP)</v>
          </cell>
          <cell r="M1112" t="str">
            <v>No</v>
          </cell>
          <cell r="R1112" t="str">
            <v>CAMBARERI JOSEPH</v>
          </cell>
          <cell r="W1112" t="str">
            <v>CAMBARERI JOSEPH MD</v>
          </cell>
          <cell r="X1112" t="str">
            <v>4820 W TAFT RF</v>
          </cell>
          <cell r="Y1112" t="str">
            <v>LIVERPOOL</v>
          </cell>
          <cell r="Z1112" t="str">
            <v>NY</v>
          </cell>
          <cell r="AA1112">
            <v>13088</v>
          </cell>
          <cell r="AB1112" t="str">
            <v>PHYSICIAN</v>
          </cell>
          <cell r="AC1112" t="str">
            <v>M</v>
          </cell>
          <cell r="AD1112" t="str">
            <v>No</v>
          </cell>
          <cell r="AE1112" t="str">
            <v>MMIS</v>
          </cell>
          <cell r="AF1112" t="str">
            <v>FCMG</v>
          </cell>
          <cell r="AG1112" t="str">
            <v>P</v>
          </cell>
        </row>
        <row r="1113">
          <cell r="A1113">
            <v>1538121249</v>
          </cell>
          <cell r="B1113">
            <v>3465749</v>
          </cell>
          <cell r="C1113" t="str">
            <v>Joseph Kinsley</v>
          </cell>
          <cell r="D1113" t="str">
            <v>E0335699</v>
          </cell>
          <cell r="E1113" t="str">
            <v>KINSLEY JOSEPH L</v>
          </cell>
          <cell r="G1113" t="str">
            <v>Derrick Murry</v>
          </cell>
          <cell r="H1113" t="str">
            <v>(315) 452-2828</v>
          </cell>
          <cell r="J1113" t="str">
            <v>Derrick.Murry@sjphysicians.org</v>
          </cell>
          <cell r="L1113" t="str">
            <v>All Other:: Practitioner - Non-Primary Care Provider (PCP)</v>
          </cell>
          <cell r="M1113" t="str">
            <v>No</v>
          </cell>
          <cell r="R1113" t="str">
            <v>KINSLEY JOSEPH</v>
          </cell>
          <cell r="W1113" t="str">
            <v>KINSLEY JOSEPH L</v>
          </cell>
          <cell r="X1113" t="str">
            <v>5100 W TAFT RD STE 1C</v>
          </cell>
          <cell r="Y1113" t="str">
            <v>LIVERPOOL</v>
          </cell>
          <cell r="Z1113" t="str">
            <v>NY</v>
          </cell>
          <cell r="AA1113" t="str">
            <v>13088-3808</v>
          </cell>
          <cell r="AB1113" t="str">
            <v>PHYSICIAN</v>
          </cell>
          <cell r="AC1113" t="str">
            <v>M</v>
          </cell>
          <cell r="AD1113" t="str">
            <v>No</v>
          </cell>
          <cell r="AE1113" t="str">
            <v>MMIS</v>
          </cell>
          <cell r="AG1113" t="str">
            <v>P</v>
          </cell>
        </row>
        <row r="1114">
          <cell r="A1114">
            <v>1043217821</v>
          </cell>
          <cell r="B1114">
            <v>2287525</v>
          </cell>
          <cell r="C1114" t="str">
            <v>WRIGHT, GREGORY</v>
          </cell>
          <cell r="D1114" t="str">
            <v>E0071347</v>
          </cell>
          <cell r="E1114" t="str">
            <v>WRIGHT GREGORY JOSEPH RPA</v>
          </cell>
          <cell r="G1114" t="str">
            <v>Gene Morreale</v>
          </cell>
          <cell r="H1114" t="str">
            <v>(315) 361-2300</v>
          </cell>
          <cell r="J1114" t="str">
            <v>gmorreale@oneidahealthcare.org</v>
          </cell>
          <cell r="L1114" t="str">
            <v>All Other:: Practitioner - Non-Primary Care Provider (PCP)</v>
          </cell>
          <cell r="M1114" t="str">
            <v>No</v>
          </cell>
          <cell r="R1114" t="str">
            <v>WRIGHT GREGORY</v>
          </cell>
          <cell r="W1114" t="str">
            <v>WRIGHT GREGORY JOSEPH</v>
          </cell>
          <cell r="X1114" t="str">
            <v>301 PROSPECT AVE</v>
          </cell>
          <cell r="Y1114" t="str">
            <v>SYRACUSE</v>
          </cell>
          <cell r="Z1114" t="str">
            <v>NY</v>
          </cell>
          <cell r="AA1114" t="str">
            <v>13203-1807</v>
          </cell>
          <cell r="AB1114" t="str">
            <v>PHYSICIAN</v>
          </cell>
          <cell r="AC1114" t="str">
            <v>M</v>
          </cell>
          <cell r="AD1114" t="str">
            <v>No</v>
          </cell>
          <cell r="AE1114" t="str">
            <v>MMIS</v>
          </cell>
          <cell r="AF1114" t="str">
            <v>Oneida Healthcare</v>
          </cell>
          <cell r="AG1114" t="str">
            <v>P</v>
          </cell>
        </row>
        <row r="1115">
          <cell r="A1115">
            <v>1073575189</v>
          </cell>
          <cell r="B1115">
            <v>2160034</v>
          </cell>
          <cell r="C1115" t="str">
            <v>CAPONE, HARRY DR.</v>
          </cell>
          <cell r="D1115" t="str">
            <v>E0084072</v>
          </cell>
          <cell r="E1115" t="str">
            <v>CAPONE HARRY E MD</v>
          </cell>
          <cell r="G1115" t="str">
            <v>Gene Morreale</v>
          </cell>
          <cell r="H1115" t="str">
            <v>(315) 361-2300</v>
          </cell>
          <cell r="J1115" t="str">
            <v>gmorreale@oneidahealthcare.org</v>
          </cell>
          <cell r="L1115" t="str">
            <v>All Other:: Practitioner - Primary Care Provider (PCP)</v>
          </cell>
          <cell r="M1115" t="str">
            <v>No</v>
          </cell>
          <cell r="R1115" t="str">
            <v>CAPONE HARRY DR.</v>
          </cell>
          <cell r="W1115" t="str">
            <v>CAPONE HARRY ERNEST JR</v>
          </cell>
          <cell r="X1115" t="str">
            <v>7137 MT PLEASENT RD</v>
          </cell>
          <cell r="Y1115" t="str">
            <v>CANASTOTA</v>
          </cell>
          <cell r="Z1115" t="str">
            <v>NY</v>
          </cell>
          <cell r="AA1115" t="str">
            <v>13032-0549</v>
          </cell>
          <cell r="AB1115" t="str">
            <v>PHYSICIAN</v>
          </cell>
          <cell r="AC1115" t="str">
            <v>M</v>
          </cell>
          <cell r="AD1115" t="str">
            <v>No</v>
          </cell>
          <cell r="AE1115" t="str">
            <v>MMIS</v>
          </cell>
          <cell r="AF1115" t="str">
            <v>Oneida Healthcare</v>
          </cell>
          <cell r="AG1115" t="str">
            <v>P</v>
          </cell>
        </row>
        <row r="1116">
          <cell r="A1116">
            <v>1235208372</v>
          </cell>
          <cell r="B1116">
            <v>1114956</v>
          </cell>
          <cell r="C1116" t="str">
            <v>CARTLEDGE, GREGORY</v>
          </cell>
          <cell r="D1116" t="str">
            <v>E0188382</v>
          </cell>
          <cell r="E1116" t="str">
            <v>CARTLEDGE GREGORY L MD</v>
          </cell>
          <cell r="G1116" t="str">
            <v>Gene Morreale</v>
          </cell>
          <cell r="H1116" t="str">
            <v>(315) 361-2300</v>
          </cell>
          <cell r="J1116" t="str">
            <v>gmorreale@oneidahealthcare.org</v>
          </cell>
          <cell r="L1116" t="str">
            <v>Practitioner - Non-Primary Care Provider (PCP)</v>
          </cell>
          <cell r="M1116" t="str">
            <v>No</v>
          </cell>
          <cell r="R1116" t="str">
            <v>CARTLEDGE GREGORY</v>
          </cell>
          <cell r="W1116" t="str">
            <v>CARTLEDGE GREGORY L MD</v>
          </cell>
          <cell r="X1116" t="str">
            <v>321 GENESEE ST</v>
          </cell>
          <cell r="Y1116" t="str">
            <v>ONEIDA</v>
          </cell>
          <cell r="Z1116" t="str">
            <v>NY</v>
          </cell>
          <cell r="AA1116" t="str">
            <v>13421-2611</v>
          </cell>
          <cell r="AB1116" t="str">
            <v>PHYSICIAN</v>
          </cell>
          <cell r="AC1116" t="str">
            <v>M</v>
          </cell>
          <cell r="AD1116" t="str">
            <v>No</v>
          </cell>
          <cell r="AE1116" t="str">
            <v>MMIS</v>
          </cell>
          <cell r="AF1116" t="str">
            <v>Oneida Healthcare</v>
          </cell>
          <cell r="AG1116" t="str">
            <v>P</v>
          </cell>
        </row>
        <row r="1117">
          <cell r="A1117">
            <v>1457441834</v>
          </cell>
          <cell r="B1117">
            <v>1559411</v>
          </cell>
          <cell r="C1117" t="str">
            <v>TUTTLE-MALONE SHIRLEY MD</v>
          </cell>
          <cell r="D1117" t="str">
            <v>E0144058</v>
          </cell>
          <cell r="E1117" t="str">
            <v>TUTTLE-MALONE SHIRLEY MD</v>
          </cell>
          <cell r="G1117" t="str">
            <v>Eric Burch</v>
          </cell>
          <cell r="H1117" t="str">
            <v>(315) 376-5203</v>
          </cell>
          <cell r="J1117" t="str">
            <v>eburch@lcgh.net</v>
          </cell>
          <cell r="L1117" t="str">
            <v>All Other:: Practitioner - Primary Care Provider (PCP)</v>
          </cell>
          <cell r="M1117" t="str">
            <v>No</v>
          </cell>
          <cell r="R1117" t="str">
            <v>TUTTLE-MALONE SHIRLEY</v>
          </cell>
          <cell r="W1117" t="str">
            <v>TUTTLE-MALONE SHIRLEY MD</v>
          </cell>
          <cell r="X1117" t="str">
            <v>7785 N STATE ST</v>
          </cell>
          <cell r="Y1117" t="str">
            <v>LOWVILLE</v>
          </cell>
          <cell r="Z1117" t="str">
            <v>NY</v>
          </cell>
          <cell r="AA1117" t="str">
            <v>13367-1229</v>
          </cell>
          <cell r="AB1117" t="str">
            <v>PHYSICIAN</v>
          </cell>
          <cell r="AC1117" t="str">
            <v>M</v>
          </cell>
          <cell r="AD1117" t="str">
            <v>No</v>
          </cell>
          <cell r="AE1117" t="str">
            <v>MMIS</v>
          </cell>
          <cell r="AF1117" t="str">
            <v>LCGH</v>
          </cell>
          <cell r="AG1117" t="str">
            <v>P</v>
          </cell>
        </row>
        <row r="1118">
          <cell r="A1118">
            <v>1073510681</v>
          </cell>
          <cell r="B1118">
            <v>1477150</v>
          </cell>
          <cell r="C1118" t="str">
            <v>VORA MANOJ RASIKLAL MD</v>
          </cell>
          <cell r="D1118" t="str">
            <v>E0152270</v>
          </cell>
          <cell r="E1118" t="str">
            <v>VORA MANOJ RASIKLAL MD</v>
          </cell>
          <cell r="G1118" t="str">
            <v>Eric Burch</v>
          </cell>
          <cell r="H1118" t="str">
            <v>(315) 376-5203</v>
          </cell>
          <cell r="J1118" t="str">
            <v>eburch@lcgh.net</v>
          </cell>
          <cell r="L1118" t="str">
            <v>All Other:: Practitioner - Primary Care Provider (PCP)</v>
          </cell>
          <cell r="M1118" t="str">
            <v>No</v>
          </cell>
          <cell r="R1118" t="str">
            <v>VORA MANOJ</v>
          </cell>
          <cell r="W1118" t="str">
            <v>VORA MANOJ RASIKLAL</v>
          </cell>
          <cell r="X1118" t="str">
            <v>7785 N STATE ST STE 250</v>
          </cell>
          <cell r="Y1118" t="str">
            <v>LOWVILLE</v>
          </cell>
          <cell r="Z1118" t="str">
            <v>NY</v>
          </cell>
          <cell r="AA1118" t="str">
            <v>13367-1297</v>
          </cell>
          <cell r="AB1118" t="str">
            <v>PHYSICIAN</v>
          </cell>
          <cell r="AC1118" t="str">
            <v>M</v>
          </cell>
          <cell r="AD1118" t="str">
            <v>No</v>
          </cell>
          <cell r="AE1118" t="str">
            <v>MMIS</v>
          </cell>
          <cell r="AF1118" t="str">
            <v>LCGH</v>
          </cell>
          <cell r="AG1118" t="str">
            <v>P</v>
          </cell>
        </row>
        <row r="1119">
          <cell r="A1119">
            <v>1376533356</v>
          </cell>
          <cell r="B1119">
            <v>1178945</v>
          </cell>
          <cell r="C1119" t="str">
            <v>ROOT DANIEL T MD</v>
          </cell>
          <cell r="D1119" t="str">
            <v>E0181995</v>
          </cell>
          <cell r="E1119" t="str">
            <v>ROOT DANIEL T MD</v>
          </cell>
          <cell r="G1119" t="str">
            <v>Eric Burch</v>
          </cell>
          <cell r="H1119" t="str">
            <v>(315) 376-5203</v>
          </cell>
          <cell r="J1119" t="str">
            <v>eburch@lcgh.net</v>
          </cell>
          <cell r="L1119" t="str">
            <v>All Other:: Practitioner - Primary Care Provider (PCP)</v>
          </cell>
          <cell r="M1119" t="str">
            <v>No</v>
          </cell>
          <cell r="R1119" t="str">
            <v>ROOT DANIEL DR.</v>
          </cell>
          <cell r="W1119" t="str">
            <v>ROOT DANIEL T MD</v>
          </cell>
          <cell r="X1119" t="str">
            <v>7785 N STATE ST</v>
          </cell>
          <cell r="Y1119" t="str">
            <v>LOWVILLE</v>
          </cell>
          <cell r="Z1119" t="str">
            <v>NY</v>
          </cell>
          <cell r="AA1119" t="str">
            <v>13367-1229</v>
          </cell>
          <cell r="AB1119" t="str">
            <v>PHYSICIAN</v>
          </cell>
          <cell r="AC1119" t="str">
            <v>M</v>
          </cell>
          <cell r="AD1119" t="str">
            <v>No</v>
          </cell>
          <cell r="AE1119" t="str">
            <v>MMIS</v>
          </cell>
          <cell r="AF1119" t="str">
            <v>LCGH</v>
          </cell>
          <cell r="AG1119" t="str">
            <v>P</v>
          </cell>
        </row>
        <row r="1120">
          <cell r="A1120">
            <v>1861481921</v>
          </cell>
          <cell r="B1120">
            <v>1178936</v>
          </cell>
          <cell r="C1120" t="str">
            <v>WILLIAMS CATHERINE LOUISE MD</v>
          </cell>
          <cell r="D1120" t="str">
            <v>E0181996</v>
          </cell>
          <cell r="E1120" t="str">
            <v>WILLIAMS CATHERINE LOUISE MD</v>
          </cell>
          <cell r="G1120" t="str">
            <v>Eric Burch</v>
          </cell>
          <cell r="H1120" t="str">
            <v>(315) 376-5203</v>
          </cell>
          <cell r="J1120" t="str">
            <v>eburch@lcgh.net</v>
          </cell>
          <cell r="L1120" t="str">
            <v>All Other:: Practitioner - Primary Care Provider (PCP)</v>
          </cell>
          <cell r="M1120" t="str">
            <v>No</v>
          </cell>
          <cell r="R1120" t="str">
            <v>WILLIAMS CATHERINE DR.</v>
          </cell>
          <cell r="W1120" t="str">
            <v>WILLIAMS CATHERINE LOUISE MD</v>
          </cell>
          <cell r="X1120" t="str">
            <v>7785 N STATE ST</v>
          </cell>
          <cell r="Y1120" t="str">
            <v>LOWVILLE</v>
          </cell>
          <cell r="Z1120" t="str">
            <v>NY</v>
          </cell>
          <cell r="AA1120" t="str">
            <v>13367-1229</v>
          </cell>
          <cell r="AB1120" t="str">
            <v>PHYSICIAN</v>
          </cell>
          <cell r="AC1120" t="str">
            <v>M</v>
          </cell>
          <cell r="AD1120" t="str">
            <v>No</v>
          </cell>
          <cell r="AE1120" t="str">
            <v>MMIS</v>
          </cell>
          <cell r="AF1120" t="str">
            <v>LCGH</v>
          </cell>
          <cell r="AG1120" t="str">
            <v>P</v>
          </cell>
        </row>
        <row r="1121">
          <cell r="A1121">
            <v>1376529651</v>
          </cell>
          <cell r="B1121">
            <v>2101233</v>
          </cell>
          <cell r="C1121" t="str">
            <v>SCOTT NORMAN BRUCE</v>
          </cell>
          <cell r="D1121" t="str">
            <v>E0089945</v>
          </cell>
          <cell r="E1121" t="str">
            <v>SCOTT NORMAN BRUCE DO</v>
          </cell>
          <cell r="G1121" t="str">
            <v>Eric Burch</v>
          </cell>
          <cell r="H1121" t="str">
            <v>(315) 376-5203</v>
          </cell>
          <cell r="J1121" t="str">
            <v>eburch@lcgh.net</v>
          </cell>
          <cell r="L1121" t="str">
            <v>All Other:: Practitioner - Primary Care Provider (PCP)</v>
          </cell>
          <cell r="M1121" t="str">
            <v>No</v>
          </cell>
          <cell r="R1121" t="str">
            <v>SCOTT NORMAN</v>
          </cell>
          <cell r="W1121" t="str">
            <v>SCOTT NORMAN BRUCE</v>
          </cell>
          <cell r="X1121" t="str">
            <v>9732 STATE ROUTE 12</v>
          </cell>
          <cell r="Y1121" t="str">
            <v>COPENHAGEN</v>
          </cell>
          <cell r="Z1121" t="str">
            <v>NY</v>
          </cell>
          <cell r="AA1121" t="str">
            <v>13626-2906</v>
          </cell>
          <cell r="AB1121" t="str">
            <v>PHYSICIAN</v>
          </cell>
          <cell r="AC1121" t="str">
            <v>M</v>
          </cell>
          <cell r="AD1121" t="str">
            <v>No</v>
          </cell>
          <cell r="AE1121" t="str">
            <v>MMIS</v>
          </cell>
          <cell r="AF1121" t="str">
            <v>LCGH</v>
          </cell>
          <cell r="AG1121" t="str">
            <v>P</v>
          </cell>
        </row>
        <row r="1122">
          <cell r="A1122">
            <v>1265466171</v>
          </cell>
          <cell r="B1122">
            <v>3163013</v>
          </cell>
          <cell r="C1122" t="str">
            <v>WERCHINSKI AMY LYNN RPA</v>
          </cell>
          <cell r="D1122" t="str">
            <v>E0300250</v>
          </cell>
          <cell r="E1122" t="str">
            <v>WERCHINSKI AMY LYNN RPA</v>
          </cell>
          <cell r="G1122" t="str">
            <v>Eric Burch</v>
          </cell>
          <cell r="H1122" t="str">
            <v>(315) 376-5203</v>
          </cell>
          <cell r="J1122" t="str">
            <v>eburch@lcgh.net</v>
          </cell>
          <cell r="L1122" t="str">
            <v>Practitioner - Non-Primary Care Provider (PCP)</v>
          </cell>
          <cell r="M1122" t="str">
            <v>No</v>
          </cell>
          <cell r="R1122" t="str">
            <v>WERCHINSKI AMY</v>
          </cell>
          <cell r="W1122" t="str">
            <v>WERCHINSKI AMY LYNN RPA</v>
          </cell>
          <cell r="X1122" t="str">
            <v>7785 N STATE ST STE G-30</v>
          </cell>
          <cell r="Y1122" t="str">
            <v>LOWVILLE</v>
          </cell>
          <cell r="Z1122" t="str">
            <v>NY</v>
          </cell>
          <cell r="AA1122" t="str">
            <v>13367-1229</v>
          </cell>
          <cell r="AB1122" t="str">
            <v>PHYSICIAN</v>
          </cell>
          <cell r="AC1122" t="str">
            <v>M</v>
          </cell>
          <cell r="AD1122" t="str">
            <v>No</v>
          </cell>
          <cell r="AE1122" t="str">
            <v>MMIS</v>
          </cell>
          <cell r="AF1122" t="str">
            <v>LCGH</v>
          </cell>
          <cell r="AG1122" t="str">
            <v>P</v>
          </cell>
        </row>
        <row r="1123">
          <cell r="A1123">
            <v>1396728747</v>
          </cell>
          <cell r="B1123">
            <v>1019974</v>
          </cell>
          <cell r="C1123" t="str">
            <v>CRAWFORD GERARD A II       MD</v>
          </cell>
          <cell r="D1123" t="str">
            <v>E0197865</v>
          </cell>
          <cell r="E1123" t="str">
            <v>CRAWFORD GERARD A II       MD</v>
          </cell>
          <cell r="G1123" t="str">
            <v>Eric Burch</v>
          </cell>
          <cell r="H1123" t="str">
            <v>(315) 376-5203</v>
          </cell>
          <cell r="J1123" t="str">
            <v>eburch@lcgh.net</v>
          </cell>
          <cell r="L1123" t="str">
            <v>All Other:: Practitioner - Non-Primary Care Provider (PCP):: Practitioner - Primary Care Provider (PCP)</v>
          </cell>
          <cell r="M1123" t="str">
            <v>No</v>
          </cell>
          <cell r="R1123" t="str">
            <v>CRAWFORD GERARD DR.</v>
          </cell>
          <cell r="W1123" t="str">
            <v>CRAWFORD GERARD A II       MD</v>
          </cell>
          <cell r="X1123" t="str">
            <v>502 S WASHINGTON ST</v>
          </cell>
          <cell r="Y1123" t="str">
            <v>CARTHAGE</v>
          </cell>
          <cell r="Z1123" t="str">
            <v>NY</v>
          </cell>
          <cell r="AA1123" t="str">
            <v>13619-1533</v>
          </cell>
          <cell r="AB1123" t="str">
            <v>PHYSICIAN</v>
          </cell>
          <cell r="AC1123" t="str">
            <v>M</v>
          </cell>
          <cell r="AD1123" t="str">
            <v>No</v>
          </cell>
          <cell r="AE1123" t="str">
            <v>MMIS</v>
          </cell>
          <cell r="AF1123" t="str">
            <v>LCGH</v>
          </cell>
          <cell r="AG1123" t="str">
            <v>P</v>
          </cell>
        </row>
        <row r="1124">
          <cell r="A1124">
            <v>1518930544</v>
          </cell>
          <cell r="B1124">
            <v>2462733</v>
          </cell>
          <cell r="C1124" t="str">
            <v>FRASER CYNTHIA H MD</v>
          </cell>
          <cell r="D1124" t="str">
            <v>E0053862</v>
          </cell>
          <cell r="E1124" t="str">
            <v>FRASER CYNTHIA H MD</v>
          </cell>
          <cell r="G1124" t="str">
            <v>Eric Burch</v>
          </cell>
          <cell r="H1124" t="str">
            <v>(315) 376-5203</v>
          </cell>
          <cell r="J1124" t="str">
            <v>eburch@lcgh.net</v>
          </cell>
          <cell r="L1124" t="str">
            <v>All Other:: Practitioner - Non-Primary Care Provider (PCP)</v>
          </cell>
          <cell r="M1124" t="str">
            <v>No</v>
          </cell>
          <cell r="R1124" t="str">
            <v>FRASER CYNTHIA DR.</v>
          </cell>
          <cell r="W1124" t="str">
            <v>FRASER CYNTHIA H MD</v>
          </cell>
          <cell r="X1124" t="str">
            <v>CANANDAIGUA MED GRP</v>
          </cell>
          <cell r="Y1124" t="str">
            <v>CANANDAIGUA</v>
          </cell>
          <cell r="Z1124" t="str">
            <v>NY</v>
          </cell>
          <cell r="AA1124" t="str">
            <v>14424-1794</v>
          </cell>
          <cell r="AB1124" t="str">
            <v>PHYSICIAN</v>
          </cell>
          <cell r="AC1124" t="str">
            <v>M</v>
          </cell>
          <cell r="AD1124" t="str">
            <v>No</v>
          </cell>
          <cell r="AE1124" t="str">
            <v>MMIS</v>
          </cell>
          <cell r="AF1124" t="str">
            <v>LCGH</v>
          </cell>
          <cell r="AG1124" t="str">
            <v>P</v>
          </cell>
        </row>
        <row r="1125">
          <cell r="C1125" t="str">
            <v>Onondaga County Office for Aging</v>
          </cell>
          <cell r="G1125" t="str">
            <v>Lisa Alford</v>
          </cell>
          <cell r="H1125" t="str">
            <v>(315) 435-2362</v>
          </cell>
          <cell r="J1125" t="str">
            <v>lisaalford@onfov.net</v>
          </cell>
          <cell r="K1125" t="str">
            <v>Family/Caregiver Supports &amp; Services</v>
          </cell>
          <cell r="L1125" t="str">
            <v>CBO</v>
          </cell>
          <cell r="M1125" t="str">
            <v>No</v>
          </cell>
          <cell r="N1125" t="str">
            <v>421 Montgomery Street</v>
          </cell>
          <cell r="O1125" t="str">
            <v>Syracuse</v>
          </cell>
          <cell r="P1125" t="str">
            <v>NY</v>
          </cell>
          <cell r="Q1125">
            <v>13202</v>
          </cell>
          <cell r="AC1125" t="str">
            <v>M</v>
          </cell>
          <cell r="AD1125" t="str">
            <v>No</v>
          </cell>
          <cell r="AE1125" t="str">
            <v>No NPI or MMIS</v>
          </cell>
          <cell r="AG1125" t="str">
            <v>P</v>
          </cell>
        </row>
        <row r="1126">
          <cell r="A1126">
            <v>1225072051</v>
          </cell>
          <cell r="B1126">
            <v>1859172</v>
          </cell>
          <cell r="C1126" t="str">
            <v>OPHTHALMOLOGY MEDICAL SERVICE GROUP INC</v>
          </cell>
          <cell r="D1126" t="str">
            <v>E0114125</v>
          </cell>
          <cell r="E1126" t="str">
            <v>OPHTHALMOLOGY MEDICAL SVC GROUP</v>
          </cell>
          <cell r="G1126" t="str">
            <v>Jim Baker</v>
          </cell>
          <cell r="H1126" t="str">
            <v>(315) 464-5253</v>
          </cell>
          <cell r="J1126" t="str">
            <v>bakerj@upstate.ed</v>
          </cell>
          <cell r="L1126" t="str">
            <v>All Other</v>
          </cell>
          <cell r="M1126" t="str">
            <v>No</v>
          </cell>
          <cell r="R1126" t="str">
            <v>OPHTHALMOLOGY MEDICAL SERVICE GROUP INC</v>
          </cell>
          <cell r="W1126" t="str">
            <v>OPHTHALMOLOGY MEDICAL SVC GROUP</v>
          </cell>
          <cell r="X1126" t="str">
            <v>750 E ADAMS ST</v>
          </cell>
          <cell r="Y1126" t="str">
            <v>SYRACUSE</v>
          </cell>
          <cell r="Z1126" t="str">
            <v>NY</v>
          </cell>
          <cell r="AA1126" t="str">
            <v>13210-2342</v>
          </cell>
          <cell r="AB1126" t="str">
            <v>MULTI-TYPE GROUP</v>
          </cell>
          <cell r="AC1126" t="str">
            <v>M</v>
          </cell>
          <cell r="AD1126" t="str">
            <v>No</v>
          </cell>
          <cell r="AE1126" t="str">
            <v>MMIS</v>
          </cell>
          <cell r="AF1126" t="str">
            <v>UUH</v>
          </cell>
          <cell r="AG1126" t="str">
            <v>P</v>
          </cell>
        </row>
        <row r="1127">
          <cell r="C1127" t="str">
            <v>Oswego County Division of Mental Hygiene</v>
          </cell>
          <cell r="G1127" t="str">
            <v>Nicole Kolmsee</v>
          </cell>
          <cell r="H1127" t="str">
            <v>(315) 963-5361</v>
          </cell>
          <cell r="J1127" t="str">
            <v>nkolmsee@oswegocounty.com</v>
          </cell>
          <cell r="K1127" t="str">
            <v>Housing</v>
          </cell>
          <cell r="L1127" t="str">
            <v>CBO</v>
          </cell>
          <cell r="M1127" t="str">
            <v>No</v>
          </cell>
          <cell r="N1127" t="str">
            <v>100 Spring Street</v>
          </cell>
          <cell r="O1127" t="str">
            <v>Mexico</v>
          </cell>
          <cell r="P1127" t="str">
            <v>NY</v>
          </cell>
          <cell r="Q1127">
            <v>13114</v>
          </cell>
          <cell r="AC1127" t="str">
            <v>M</v>
          </cell>
          <cell r="AD1127" t="str">
            <v>No</v>
          </cell>
          <cell r="AE1127" t="str">
            <v>No NPI or MMIS</v>
          </cell>
          <cell r="AG1127" t="str">
            <v>P</v>
          </cell>
        </row>
        <row r="1128">
          <cell r="A1128">
            <v>1225264526</v>
          </cell>
          <cell r="B1128">
            <v>3364734</v>
          </cell>
          <cell r="C1128" t="str">
            <v>Kamel, Adham AK, MD</v>
          </cell>
          <cell r="D1128" t="str">
            <v>E0323160</v>
          </cell>
          <cell r="E1128" t="str">
            <v>KAMEL ELOKDA ADHAM</v>
          </cell>
          <cell r="G1128" t="str">
            <v>Lorraine Manzella</v>
          </cell>
          <cell r="H1128" t="str">
            <v>(315) 464-6853</v>
          </cell>
          <cell r="J1128" t="str">
            <v>MANZELLL@upstate.edu</v>
          </cell>
          <cell r="L1128" t="str">
            <v>All Other:: Practitioner - Non-Primary Care Provider (PCP)</v>
          </cell>
          <cell r="M1128" t="str">
            <v>Yes</v>
          </cell>
          <cell r="R1128" t="str">
            <v>KAMEL ELSAYED ELOKDA ADHAM</v>
          </cell>
          <cell r="W1128" t="str">
            <v>KAMEL ELOKDA ADHAM</v>
          </cell>
          <cell r="X1128" t="str">
            <v>90 PRESIDENTIAL PLZ FL 4</v>
          </cell>
          <cell r="Y1128" t="str">
            <v>SYRACUSE</v>
          </cell>
          <cell r="Z1128" t="str">
            <v>NY</v>
          </cell>
          <cell r="AA1128" t="str">
            <v>13202-2240</v>
          </cell>
          <cell r="AB1128" t="str">
            <v>PHYSICIAN</v>
          </cell>
          <cell r="AC1128" t="str">
            <v>M</v>
          </cell>
          <cell r="AD1128" t="str">
            <v>No</v>
          </cell>
          <cell r="AE1128" t="str">
            <v>MMIS</v>
          </cell>
          <cell r="AF1128" t="str">
            <v>UUH</v>
          </cell>
          <cell r="AG1128" t="str">
            <v>P</v>
          </cell>
        </row>
        <row r="1129">
          <cell r="A1129">
            <v>1124017249</v>
          </cell>
          <cell r="B1129">
            <v>2099241</v>
          </cell>
          <cell r="C1129" t="str">
            <v>Kandiah, Vigneswaran Dr.</v>
          </cell>
          <cell r="D1129" t="str">
            <v>E0090144</v>
          </cell>
          <cell r="E1129" t="str">
            <v>KANDIAH VIGNESWARAN MD</v>
          </cell>
          <cell r="G1129" t="str">
            <v>Kandiah, Vigneswaran</v>
          </cell>
          <cell r="H1129" t="str">
            <v>(315) 853-1427</v>
          </cell>
          <cell r="J1129" t="str">
            <v>lcspann@stemc.org</v>
          </cell>
          <cell r="L1129" t="str">
            <v>All Other:: Practitioner - Primary Care Provider (PCP)</v>
          </cell>
          <cell r="M1129" t="str">
            <v>Yes</v>
          </cell>
          <cell r="R1129" t="str">
            <v>KANDIAH VIGNESWARAN</v>
          </cell>
          <cell r="W1129" t="str">
            <v>KANDIAH VIGNESWARAN MD</v>
          </cell>
          <cell r="X1129" t="str">
            <v>STEMG-CLINTON</v>
          </cell>
          <cell r="Y1129" t="str">
            <v>CLINTON</v>
          </cell>
          <cell r="Z1129" t="str">
            <v>NY</v>
          </cell>
          <cell r="AA1129" t="str">
            <v>13323-1634</v>
          </cell>
          <cell r="AB1129" t="str">
            <v>PHYSICIAN</v>
          </cell>
          <cell r="AC1129" t="str">
            <v>M</v>
          </cell>
          <cell r="AD1129" t="str">
            <v>No</v>
          </cell>
          <cell r="AE1129" t="str">
            <v>MMIS</v>
          </cell>
          <cell r="AF1129" t="str">
            <v>SEMC</v>
          </cell>
          <cell r="AG1129" t="str">
            <v>P</v>
          </cell>
        </row>
        <row r="1130">
          <cell r="A1130">
            <v>1942203302</v>
          </cell>
          <cell r="B1130">
            <v>560729</v>
          </cell>
          <cell r="C1130" t="str">
            <v>Kanter, Allan I., MD</v>
          </cell>
          <cell r="D1130" t="str">
            <v>E0243599</v>
          </cell>
          <cell r="E1130" t="str">
            <v>KANTER ALLAN I             MD</v>
          </cell>
          <cell r="G1130" t="str">
            <v>Lorraine Manzella</v>
          </cell>
          <cell r="H1130" t="str">
            <v>(315) 464-6853</v>
          </cell>
          <cell r="J1130" t="str">
            <v>MANZELLL@upstate.edu</v>
          </cell>
          <cell r="L1130" t="str">
            <v>All Other:: Practitioner - Non-Primary Care Provider (PCP)</v>
          </cell>
          <cell r="M1130" t="str">
            <v>No</v>
          </cell>
          <cell r="R1130" t="str">
            <v>KANTER ALLAN</v>
          </cell>
          <cell r="W1130" t="str">
            <v>KANTER ALLAN IRWIN  MD</v>
          </cell>
          <cell r="X1130" t="str">
            <v>1101 ERIE BLVD E  STE  100</v>
          </cell>
          <cell r="Y1130" t="str">
            <v>SYRACUSE</v>
          </cell>
          <cell r="Z1130" t="str">
            <v>NY</v>
          </cell>
          <cell r="AA1130" t="str">
            <v>13210-1183</v>
          </cell>
          <cell r="AB1130" t="str">
            <v>PHYSICIAN</v>
          </cell>
          <cell r="AC1130" t="str">
            <v>M</v>
          </cell>
          <cell r="AD1130" t="str">
            <v>No</v>
          </cell>
          <cell r="AE1130" t="str">
            <v>MMIS</v>
          </cell>
          <cell r="AF1130" t="str">
            <v>UUH</v>
          </cell>
          <cell r="AG1130" t="str">
            <v>P</v>
          </cell>
        </row>
        <row r="1131">
          <cell r="A1131">
            <v>1003001371</v>
          </cell>
          <cell r="B1131">
            <v>2925395</v>
          </cell>
          <cell r="C1131" t="str">
            <v>Kanter, David M., MD</v>
          </cell>
          <cell r="D1131" t="str">
            <v>E0000590</v>
          </cell>
          <cell r="E1131" t="str">
            <v>KANTER DAVID MICHAEL</v>
          </cell>
          <cell r="G1131" t="str">
            <v>Lorraine Manzella</v>
          </cell>
          <cell r="H1131" t="str">
            <v>(315) 464-6853</v>
          </cell>
          <cell r="J1131" t="str">
            <v>MANZELLL@upstate.edu</v>
          </cell>
          <cell r="L1131" t="str">
            <v>Practitioner - Non-Primary Care Provider (PCP)</v>
          </cell>
          <cell r="M1131" t="str">
            <v>Yes</v>
          </cell>
          <cell r="R1131" t="str">
            <v>KANTER DAVID</v>
          </cell>
          <cell r="W1131" t="str">
            <v>KANTER DAVID MICHAEL MD</v>
          </cell>
          <cell r="X1131" t="str">
            <v>4900 BROAD RD</v>
          </cell>
          <cell r="Y1131" t="str">
            <v>SYRACUSE</v>
          </cell>
          <cell r="Z1131" t="str">
            <v>NY</v>
          </cell>
          <cell r="AA1131" t="str">
            <v>13215-2265</v>
          </cell>
          <cell r="AB1131" t="str">
            <v>PHYSICIAN</v>
          </cell>
          <cell r="AC1131" t="str">
            <v>M</v>
          </cell>
          <cell r="AD1131" t="str">
            <v>No</v>
          </cell>
          <cell r="AE1131" t="str">
            <v>MMIS</v>
          </cell>
          <cell r="AG1131" t="str">
            <v>P</v>
          </cell>
        </row>
        <row r="1132">
          <cell r="A1132">
            <v>1073531372</v>
          </cell>
          <cell r="B1132">
            <v>514549</v>
          </cell>
          <cell r="C1132" t="str">
            <v>Kanter, Robert K., MD</v>
          </cell>
          <cell r="D1132" t="str">
            <v>E0248205</v>
          </cell>
          <cell r="E1132" t="str">
            <v>KANTER ROBERT K            MD</v>
          </cell>
          <cell r="G1132" t="str">
            <v>Lorraine Manzella</v>
          </cell>
          <cell r="H1132" t="str">
            <v>(315) 464-6853</v>
          </cell>
          <cell r="J1132" t="str">
            <v>MANZELLL@upstate.edu</v>
          </cell>
          <cell r="L1132" t="str">
            <v>Practitioner - Non-Primary Care Provider (PCP)</v>
          </cell>
          <cell r="M1132" t="str">
            <v>No</v>
          </cell>
          <cell r="W1132" t="str">
            <v>KANTER ROBERT K MD</v>
          </cell>
          <cell r="X1132" t="str">
            <v>750 E ADAMS ST RM 5508</v>
          </cell>
          <cell r="Y1132" t="str">
            <v>SYRACUSE</v>
          </cell>
          <cell r="Z1132" t="str">
            <v>NY</v>
          </cell>
          <cell r="AA1132" t="str">
            <v>13210-1834</v>
          </cell>
          <cell r="AB1132" t="str">
            <v>PHYSICIAN</v>
          </cell>
          <cell r="AC1132" t="str">
            <v>M</v>
          </cell>
          <cell r="AD1132" t="str">
            <v>No</v>
          </cell>
          <cell r="AE1132" t="str">
            <v>MMIS</v>
          </cell>
          <cell r="AF1132" t="str">
            <v>UUH</v>
          </cell>
          <cell r="AG1132" t="str">
            <v>P</v>
          </cell>
        </row>
        <row r="1133">
          <cell r="A1133">
            <v>1548298276</v>
          </cell>
          <cell r="B1133">
            <v>570672</v>
          </cell>
          <cell r="C1133" t="str">
            <v>Kaplan, Eugene A., MD</v>
          </cell>
          <cell r="D1133" t="str">
            <v>E0242606</v>
          </cell>
          <cell r="E1133" t="str">
            <v>KAPLAN EUGENE A            MD</v>
          </cell>
          <cell r="G1133" t="str">
            <v>Lorraine Manzella</v>
          </cell>
          <cell r="H1133" t="str">
            <v>(315) 464-6853</v>
          </cell>
          <cell r="J1133" t="str">
            <v>MANZELLL@upstate.edu</v>
          </cell>
          <cell r="L1133" t="str">
            <v>Practitioner - Non-Primary Care Provider (PCP)</v>
          </cell>
          <cell r="M1133" t="str">
            <v>No</v>
          </cell>
          <cell r="R1133" t="str">
            <v>KAPLAN EUGENE</v>
          </cell>
          <cell r="W1133" t="str">
            <v>KAPLAN EUGENE A            MD</v>
          </cell>
          <cell r="Y1133" t="str">
            <v>SYRACUSE</v>
          </cell>
          <cell r="Z1133" t="str">
            <v>NY</v>
          </cell>
          <cell r="AA1133" t="str">
            <v>13210-1834</v>
          </cell>
          <cell r="AB1133" t="str">
            <v>PHYSICIAN</v>
          </cell>
          <cell r="AC1133" t="str">
            <v>M</v>
          </cell>
          <cell r="AD1133" t="str">
            <v>No</v>
          </cell>
          <cell r="AE1133" t="str">
            <v>MMIS</v>
          </cell>
          <cell r="AF1133" t="str">
            <v>UUH</v>
          </cell>
          <cell r="AG1133" t="str">
            <v>P</v>
          </cell>
        </row>
        <row r="1134">
          <cell r="A1134">
            <v>1114906732</v>
          </cell>
          <cell r="B1134">
            <v>2414051</v>
          </cell>
          <cell r="C1134" t="str">
            <v>Gary Freeman, MD</v>
          </cell>
          <cell r="D1134" t="str">
            <v>E0058722</v>
          </cell>
          <cell r="E1134" t="str">
            <v>FREEMAN GARY MICHAEL MD</v>
          </cell>
          <cell r="G1134" t="str">
            <v>Kim Dynka</v>
          </cell>
          <cell r="H1134" t="str">
            <v>(315) 413-0004</v>
          </cell>
          <cell r="J1134" t="str">
            <v xml:space="preserve">kdynka@prldocs.com </v>
          </cell>
          <cell r="L1134" t="str">
            <v>All Other:: Practitioner - Primary Care Provider (PCP)</v>
          </cell>
          <cell r="M1134" t="str">
            <v>No</v>
          </cell>
          <cell r="R1134" t="str">
            <v>FREEMAN GARY</v>
          </cell>
          <cell r="W1134" t="str">
            <v>FREEMAN GARY MICHAEL MD</v>
          </cell>
          <cell r="X1134" t="str">
            <v>4820 W TAFT RD</v>
          </cell>
          <cell r="Y1134" t="str">
            <v>LIVERPOOL</v>
          </cell>
          <cell r="Z1134" t="str">
            <v>NY</v>
          </cell>
          <cell r="AA1134" t="str">
            <v>13088-2800</v>
          </cell>
          <cell r="AB1134" t="str">
            <v>PHYSICIAN</v>
          </cell>
          <cell r="AC1134" t="str">
            <v>M</v>
          </cell>
          <cell r="AD1134" t="str">
            <v>No</v>
          </cell>
          <cell r="AE1134" t="str">
            <v>MMIS</v>
          </cell>
          <cell r="AF1134" t="str">
            <v>FCMG</v>
          </cell>
          <cell r="AG1134" t="str">
            <v>P</v>
          </cell>
        </row>
        <row r="1135">
          <cell r="A1135">
            <v>1992784995</v>
          </cell>
          <cell r="B1135">
            <v>1580932</v>
          </cell>
          <cell r="C1135" t="str">
            <v>Geeta Sangani, MD</v>
          </cell>
          <cell r="D1135" t="str">
            <v>E0141912</v>
          </cell>
          <cell r="E1135" t="str">
            <v>SANGANI GEETA PHYSICIAN MD.PC</v>
          </cell>
          <cell r="G1135" t="str">
            <v>Kim Dynka</v>
          </cell>
          <cell r="H1135" t="str">
            <v>(315) 469-3373</v>
          </cell>
          <cell r="J1135" t="str">
            <v xml:space="preserve">kdynka@prldocs.com </v>
          </cell>
          <cell r="L1135" t="str">
            <v>All Other:: Practitioner - Primary Care Provider (PCP)</v>
          </cell>
          <cell r="M1135" t="str">
            <v>No</v>
          </cell>
          <cell r="R1135" t="str">
            <v>SANGANI GEETA</v>
          </cell>
          <cell r="W1135" t="str">
            <v>SANGANI GEETA PHYSICIAN MD.PC</v>
          </cell>
          <cell r="X1135" t="str">
            <v>CGH-POB</v>
          </cell>
          <cell r="Y1135" t="str">
            <v>SYRACUSE</v>
          </cell>
          <cell r="Z1135" t="str">
            <v>NY</v>
          </cell>
          <cell r="AA1135" t="str">
            <v>13215-2265</v>
          </cell>
          <cell r="AB1135" t="str">
            <v>PHYSICIAN</v>
          </cell>
          <cell r="AC1135" t="str">
            <v>M</v>
          </cell>
          <cell r="AD1135" t="str">
            <v>No</v>
          </cell>
          <cell r="AE1135" t="str">
            <v>MMIS</v>
          </cell>
          <cell r="AF1135" t="str">
            <v>FCMG</v>
          </cell>
          <cell r="AG1135" t="str">
            <v>P</v>
          </cell>
        </row>
        <row r="1136">
          <cell r="A1136">
            <v>1063462133</v>
          </cell>
          <cell r="B1136">
            <v>1574143</v>
          </cell>
          <cell r="C1136" t="str">
            <v>Geiss, III, Michael J., MD</v>
          </cell>
          <cell r="D1136" t="str">
            <v>E0142590</v>
          </cell>
          <cell r="E1136" t="str">
            <v>GEISS III MICHAEL JOSEPH MD</v>
          </cell>
          <cell r="G1136" t="str">
            <v>Lorraine Manzella</v>
          </cell>
          <cell r="H1136" t="str">
            <v>(315) 464-6853</v>
          </cell>
          <cell r="J1136" t="str">
            <v>MANZELLL@upstate.edu</v>
          </cell>
          <cell r="L1136" t="str">
            <v>All Other:: Practitioner - Non-Primary Care Provider (PCP)</v>
          </cell>
          <cell r="M1136" t="str">
            <v>No</v>
          </cell>
          <cell r="R1136" t="str">
            <v>GEISS MICHAEL DR.</v>
          </cell>
          <cell r="W1136" t="str">
            <v>GEISS III MICHAEL JOSEPH MD</v>
          </cell>
          <cell r="X1136" t="str">
            <v>531 OAK ST</v>
          </cell>
          <cell r="Y1136" t="str">
            <v>SYRACUSE</v>
          </cell>
          <cell r="Z1136" t="str">
            <v>NY</v>
          </cell>
          <cell r="AA1136" t="str">
            <v>13203-1600</v>
          </cell>
          <cell r="AB1136" t="str">
            <v>PHYSICIAN</v>
          </cell>
          <cell r="AC1136" t="str">
            <v>M</v>
          </cell>
          <cell r="AD1136" t="str">
            <v>No</v>
          </cell>
          <cell r="AE1136" t="str">
            <v>MMIS</v>
          </cell>
          <cell r="AF1136" t="str">
            <v>UUH</v>
          </cell>
          <cell r="AG1136" t="str">
            <v>P</v>
          </cell>
        </row>
        <row r="1137">
          <cell r="A1137">
            <v>1528087954</v>
          </cell>
          <cell r="B1137">
            <v>2205585</v>
          </cell>
          <cell r="C1137" t="str">
            <v>Gellert, Wendy L., NP</v>
          </cell>
          <cell r="D1137" t="str">
            <v>E0079527</v>
          </cell>
          <cell r="E1137" t="str">
            <v>GELLERT WENDY L</v>
          </cell>
          <cell r="G1137" t="str">
            <v>Lorraine Manzella</v>
          </cell>
          <cell r="H1137" t="str">
            <v>(315) 464-6853</v>
          </cell>
          <cell r="J1137" t="str">
            <v>MANZELLL@upstate.edu</v>
          </cell>
          <cell r="L1137" t="str">
            <v>All Other:: Practitioner - Non-Primary Care Provider (PCP)</v>
          </cell>
          <cell r="M1137" t="str">
            <v>Yes</v>
          </cell>
          <cell r="R1137" t="str">
            <v>GELLERT WENDY</v>
          </cell>
          <cell r="W1137" t="str">
            <v>GELLERT WENDY LOU</v>
          </cell>
          <cell r="X1137" t="str">
            <v>90 PRESIDENTIAL PLZ FL 3</v>
          </cell>
          <cell r="Y1137" t="str">
            <v>SYRACUSE</v>
          </cell>
          <cell r="Z1137" t="str">
            <v>NY</v>
          </cell>
          <cell r="AA1137" t="str">
            <v>13202-2240</v>
          </cell>
          <cell r="AB1137" t="str">
            <v>PHYSICIAN</v>
          </cell>
          <cell r="AC1137" t="str">
            <v>M</v>
          </cell>
          <cell r="AD1137" t="str">
            <v>No</v>
          </cell>
          <cell r="AE1137" t="str">
            <v>MMIS</v>
          </cell>
          <cell r="AF1137" t="str">
            <v>UUH</v>
          </cell>
          <cell r="AG1137" t="str">
            <v>P</v>
          </cell>
        </row>
        <row r="1138">
          <cell r="A1138">
            <v>1841268687</v>
          </cell>
          <cell r="B1138">
            <v>2322934</v>
          </cell>
          <cell r="C1138" t="str">
            <v>Genesee Home Health Care Products, Inc., dba Rothschilds Home Hlthcare Ctr</v>
          </cell>
          <cell r="D1138" t="str">
            <v>E0067810</v>
          </cell>
          <cell r="E1138" t="str">
            <v>GENESEE HOME HEALTHCARE PRDC</v>
          </cell>
          <cell r="G1138" t="str">
            <v>Margaret Jaconski</v>
          </cell>
          <cell r="H1138" t="str">
            <v>(315) 475-3717</v>
          </cell>
          <cell r="J1138" t="str">
            <v>mjaconski@rothschildcompanies.com</v>
          </cell>
          <cell r="L1138" t="str">
            <v>Uncategorized</v>
          </cell>
          <cell r="M1138" t="str">
            <v>No</v>
          </cell>
          <cell r="R1138" t="str">
            <v>GENESEE HOME HEALTH CARE PRODUCTS, INC</v>
          </cell>
          <cell r="W1138" t="str">
            <v>GENESEE HOME HEALTHCARE PRDC</v>
          </cell>
          <cell r="X1138" t="str">
            <v>817 E GENESEE ST</v>
          </cell>
          <cell r="Y1138" t="str">
            <v>SYRACUSE</v>
          </cell>
          <cell r="Z1138" t="str">
            <v>NY</v>
          </cell>
          <cell r="AA1138" t="str">
            <v>13210-1507</v>
          </cell>
          <cell r="AB1138" t="str">
            <v>MEDICAL APPLIANCE DEALER</v>
          </cell>
          <cell r="AC1138" t="str">
            <v>M</v>
          </cell>
          <cell r="AD1138" t="str">
            <v>No</v>
          </cell>
          <cell r="AE1138" t="str">
            <v>MMIS</v>
          </cell>
          <cell r="AG1138" t="str">
            <v>P</v>
          </cell>
        </row>
        <row r="1139">
          <cell r="A1139">
            <v>1851336366</v>
          </cell>
          <cell r="B1139">
            <v>2646197</v>
          </cell>
          <cell r="C1139" t="str">
            <v>Rawlins, Sekou Robertson, MD</v>
          </cell>
          <cell r="D1139" t="str">
            <v>E0035546</v>
          </cell>
          <cell r="E1139" t="str">
            <v>RAWLINS SEKOU ROBERTSON MD</v>
          </cell>
          <cell r="G1139" t="str">
            <v>Lorraine Manzella</v>
          </cell>
          <cell r="H1139" t="str">
            <v>(315) 464-6853</v>
          </cell>
          <cell r="J1139" t="str">
            <v>MANZELLL@upstate.edu</v>
          </cell>
          <cell r="L1139" t="str">
            <v>All Other:: Practitioner - Non-Primary Care Provider (PCP)</v>
          </cell>
          <cell r="M1139" t="str">
            <v>Yes</v>
          </cell>
          <cell r="R1139" t="str">
            <v>RAWLINS SEKOU</v>
          </cell>
          <cell r="W1139" t="str">
            <v>RAWLINS SEKOU ROBERTSON MD</v>
          </cell>
          <cell r="X1139" t="str">
            <v>750 E ADAMS ST</v>
          </cell>
          <cell r="Y1139" t="str">
            <v>SYRACUSE</v>
          </cell>
          <cell r="Z1139" t="str">
            <v>NY</v>
          </cell>
          <cell r="AA1139" t="str">
            <v>13210-2342</v>
          </cell>
          <cell r="AB1139" t="str">
            <v>PHYSICIAN</v>
          </cell>
          <cell r="AC1139" t="str">
            <v>M</v>
          </cell>
          <cell r="AD1139" t="str">
            <v>No</v>
          </cell>
          <cell r="AE1139" t="str">
            <v>MMIS</v>
          </cell>
          <cell r="AF1139" t="str">
            <v>UUH</v>
          </cell>
          <cell r="AG1139" t="str">
            <v>P</v>
          </cell>
        </row>
        <row r="1140">
          <cell r="A1140">
            <v>1053370742</v>
          </cell>
          <cell r="B1140">
            <v>1274551</v>
          </cell>
          <cell r="C1140" t="str">
            <v>MARESCA GLAUCO</v>
          </cell>
          <cell r="D1140" t="str">
            <v>E0172453</v>
          </cell>
          <cell r="E1140" t="str">
            <v>MARESCA GLAUCO MICHAEL M</v>
          </cell>
          <cell r="H1140" t="str">
            <v>(315) 782-2620</v>
          </cell>
          <cell r="L1140" t="str">
            <v>All Other:: Practitioner - Non-Primary Care Provider (PCP)</v>
          </cell>
          <cell r="M1140" t="str">
            <v>No</v>
          </cell>
          <cell r="R1140" t="str">
            <v>MARESCA GLAUCO</v>
          </cell>
          <cell r="W1140" t="str">
            <v>MARESCA GLAUCO MICHAEL M</v>
          </cell>
          <cell r="X1140" t="str">
            <v>CANTON-POTSDAM HOSP</v>
          </cell>
          <cell r="Y1140" t="str">
            <v>POTSDAM</v>
          </cell>
          <cell r="Z1140" t="str">
            <v>NY</v>
          </cell>
          <cell r="AA1140" t="str">
            <v>13676-1786</v>
          </cell>
          <cell r="AB1140" t="str">
            <v>PHYSICIAN</v>
          </cell>
          <cell r="AC1140" t="str">
            <v>M</v>
          </cell>
          <cell r="AD1140" t="str">
            <v>No</v>
          </cell>
          <cell r="AE1140" t="str">
            <v>MMIS</v>
          </cell>
          <cell r="AF1140" t="str">
            <v>Auburn Community</v>
          </cell>
          <cell r="AG1140" t="str">
            <v>P</v>
          </cell>
        </row>
        <row r="1141">
          <cell r="A1141">
            <v>1821195900</v>
          </cell>
          <cell r="B1141">
            <v>3046944</v>
          </cell>
          <cell r="C1141" t="str">
            <v>Kilburg, Laura J., NP</v>
          </cell>
          <cell r="D1141" t="str">
            <v>E0286735</v>
          </cell>
          <cell r="E1141" t="str">
            <v>TORMEY LAURA J</v>
          </cell>
          <cell r="G1141" t="str">
            <v>Lorraine Manzella</v>
          </cell>
          <cell r="H1141" t="str">
            <v>(315) 464-6853</v>
          </cell>
          <cell r="J1141" t="str">
            <v>MANZELLL@upstate.edu</v>
          </cell>
          <cell r="L1141" t="str">
            <v>Practitioner - Non-Primary Care Provider (PCP)</v>
          </cell>
          <cell r="M1141" t="str">
            <v>No</v>
          </cell>
          <cell r="R1141" t="str">
            <v>PAOLETTI LAURA</v>
          </cell>
          <cell r="W1141" t="str">
            <v>PAOLETTI LAURA J</v>
          </cell>
          <cell r="X1141" t="str">
            <v>750 E ADAMS ST</v>
          </cell>
          <cell r="Y1141" t="str">
            <v>SYRACUSE</v>
          </cell>
          <cell r="Z1141" t="str">
            <v>NY</v>
          </cell>
          <cell r="AA1141" t="str">
            <v>13210-2342</v>
          </cell>
          <cell r="AB1141" t="str">
            <v>PHYSICIAN</v>
          </cell>
          <cell r="AC1141" t="str">
            <v>M</v>
          </cell>
          <cell r="AD1141" t="str">
            <v>No</v>
          </cell>
          <cell r="AE1141" t="str">
            <v>MMIS</v>
          </cell>
          <cell r="AF1141" t="str">
            <v>UUH</v>
          </cell>
          <cell r="AG1141" t="str">
            <v>P</v>
          </cell>
        </row>
        <row r="1142">
          <cell r="A1142">
            <v>1194748871</v>
          </cell>
          <cell r="B1142">
            <v>1713597</v>
          </cell>
          <cell r="C1142" t="str">
            <v>Kim, Jung-Ah C., MD</v>
          </cell>
          <cell r="D1142" t="str">
            <v>E0128663</v>
          </cell>
          <cell r="E1142" t="str">
            <v>KIM JUNG-AH C MD</v>
          </cell>
          <cell r="G1142" t="str">
            <v>Lorraine Manzella</v>
          </cell>
          <cell r="H1142" t="str">
            <v>(315) 464-6853</v>
          </cell>
          <cell r="J1142" t="str">
            <v>MANZELLL@upstate.edu</v>
          </cell>
          <cell r="L1142" t="str">
            <v>All Other:: Practitioner - Non-Primary Care Provider (PCP)</v>
          </cell>
          <cell r="M1142" t="str">
            <v>Yes</v>
          </cell>
          <cell r="R1142" t="str">
            <v>KIM JUNG-AH</v>
          </cell>
          <cell r="W1142" t="str">
            <v>KIM JUNG-AH C MD</v>
          </cell>
          <cell r="X1142" t="str">
            <v>RPCI CLIN PRAC PLAN</v>
          </cell>
          <cell r="Y1142" t="str">
            <v>BUFFALO</v>
          </cell>
          <cell r="Z1142" t="str">
            <v>NY</v>
          </cell>
          <cell r="AA1142" t="str">
            <v>14263-0001</v>
          </cell>
          <cell r="AB1142" t="str">
            <v>PHYSICIAN</v>
          </cell>
          <cell r="AC1142" t="str">
            <v>M</v>
          </cell>
          <cell r="AD1142" t="str">
            <v>No</v>
          </cell>
          <cell r="AE1142" t="str">
            <v>MMIS</v>
          </cell>
          <cell r="AG1142" t="str">
            <v>P</v>
          </cell>
        </row>
        <row r="1143">
          <cell r="A1143">
            <v>1992757421</v>
          </cell>
          <cell r="B1143">
            <v>2155824</v>
          </cell>
          <cell r="C1143" t="str">
            <v>Kim, Taewan, MD</v>
          </cell>
          <cell r="D1143" t="str">
            <v>E0084493</v>
          </cell>
          <cell r="E1143" t="str">
            <v>KIM TAEWAN MD</v>
          </cell>
          <cell r="G1143" t="str">
            <v>Lorraine Manzella</v>
          </cell>
          <cell r="H1143" t="str">
            <v>(315) 464-6853</v>
          </cell>
          <cell r="J1143" t="str">
            <v>MANZELLL@upstate.edu</v>
          </cell>
          <cell r="L1143" t="str">
            <v>All Other:: Practitioner - Non-Primary Care Provider (PCP)</v>
          </cell>
          <cell r="M1143" t="str">
            <v>Yes</v>
          </cell>
          <cell r="R1143" t="str">
            <v>KIM TAEWAN</v>
          </cell>
          <cell r="W1143" t="str">
            <v>KIM TAEWAN MD</v>
          </cell>
          <cell r="X1143" t="str">
            <v>750 E ADAMS ST</v>
          </cell>
          <cell r="Y1143" t="str">
            <v>SYRACUSE</v>
          </cell>
          <cell r="Z1143" t="str">
            <v>NY</v>
          </cell>
          <cell r="AA1143" t="str">
            <v>13210-2342</v>
          </cell>
          <cell r="AB1143" t="str">
            <v>PHYSICIAN</v>
          </cell>
          <cell r="AC1143" t="str">
            <v>M</v>
          </cell>
          <cell r="AD1143" t="str">
            <v>No</v>
          </cell>
          <cell r="AE1143" t="str">
            <v>MMIS</v>
          </cell>
          <cell r="AF1143" t="str">
            <v>UUH</v>
          </cell>
          <cell r="AG1143" t="str">
            <v>P</v>
          </cell>
        </row>
        <row r="1144">
          <cell r="A1144">
            <v>1376525378</v>
          </cell>
          <cell r="B1144">
            <v>2995444</v>
          </cell>
          <cell r="C1144" t="str">
            <v>Crouse Community Center</v>
          </cell>
          <cell r="D1144" t="str">
            <v>E0107251</v>
          </cell>
          <cell r="E1144" t="str">
            <v>CROUSE COMMUNITY CENTER ADHC</v>
          </cell>
          <cell r="G1144" t="str">
            <v>DJ Raux</v>
          </cell>
          <cell r="H1144" t="str">
            <v>(315) 684-5105</v>
          </cell>
          <cell r="J1144" t="str">
            <v>djraux@crousecommunity.com</v>
          </cell>
          <cell r="L1144" t="str">
            <v>All Other:: Nursing Home</v>
          </cell>
          <cell r="M1144" t="str">
            <v>Yes</v>
          </cell>
          <cell r="R1144" t="str">
            <v>CROUSE COMMUNITY CENTER, INC</v>
          </cell>
          <cell r="W1144" t="str">
            <v>CROUSE COMMUNITY CENTER INC</v>
          </cell>
          <cell r="X1144" t="str">
            <v>150 BROAD ST</v>
          </cell>
          <cell r="Y1144" t="str">
            <v>HAMILTON</v>
          </cell>
          <cell r="Z1144" t="str">
            <v>NY</v>
          </cell>
          <cell r="AA1144" t="str">
            <v>13346-9575</v>
          </cell>
          <cell r="AB1144" t="str">
            <v>LONG TERM CARE FACILITY</v>
          </cell>
          <cell r="AC1144" t="str">
            <v>M</v>
          </cell>
          <cell r="AD1144" t="str">
            <v>No</v>
          </cell>
          <cell r="AE1144" t="str">
            <v>MMIS</v>
          </cell>
          <cell r="AG1144" t="str">
            <v>P</v>
          </cell>
        </row>
        <row r="1145">
          <cell r="A1145">
            <v>1891089827</v>
          </cell>
          <cell r="B1145">
            <v>3003894</v>
          </cell>
          <cell r="C1145" t="str">
            <v>L. Woerner, Inc. dba HCR</v>
          </cell>
          <cell r="D1145" t="str">
            <v>E0338896</v>
          </cell>
          <cell r="E1145" t="str">
            <v>L WOERNER INC</v>
          </cell>
          <cell r="G1145" t="str">
            <v>Elizabeth Zicari, RN, BSN, CENP</v>
          </cell>
          <cell r="H1145" t="str">
            <v>(585) 295-6481</v>
          </cell>
          <cell r="J1145" t="str">
            <v>ezicari@hcrhealth.com</v>
          </cell>
          <cell r="L1145" t="str">
            <v>All Other</v>
          </cell>
          <cell r="M1145" t="str">
            <v>No</v>
          </cell>
          <cell r="R1145" t="str">
            <v>L WOERNER INC</v>
          </cell>
          <cell r="W1145" t="str">
            <v>L WOERNER INC</v>
          </cell>
          <cell r="X1145" t="str">
            <v>6 N WEST ST STE 5</v>
          </cell>
          <cell r="Y1145" t="str">
            <v>HOMER</v>
          </cell>
          <cell r="Z1145" t="str">
            <v>NY</v>
          </cell>
          <cell r="AA1145" t="str">
            <v>13077-1049</v>
          </cell>
          <cell r="AB1145" t="str">
            <v>HOME HEALTH AGENCY</v>
          </cell>
          <cell r="AC1145" t="str">
            <v>M</v>
          </cell>
          <cell r="AD1145" t="str">
            <v>No</v>
          </cell>
          <cell r="AE1145" t="str">
            <v>MMIS</v>
          </cell>
          <cell r="AG1145" t="str">
            <v>P</v>
          </cell>
        </row>
        <row r="1146">
          <cell r="A1146">
            <v>1417944596</v>
          </cell>
          <cell r="B1146">
            <v>775948</v>
          </cell>
          <cell r="C1146" t="str">
            <v>LEE EDWARD, BYUNG           MD</v>
          </cell>
          <cell r="D1146" t="str">
            <v>E0222130</v>
          </cell>
          <cell r="E1146" t="str">
            <v>LEE EDWARD BYUNG           MD</v>
          </cell>
          <cell r="G1146" t="str">
            <v>Daniel Taillard</v>
          </cell>
          <cell r="H1146" t="str">
            <v>(315) 798-1701</v>
          </cell>
          <cell r="J1146" t="str">
            <v>dtaillard@sdmg.com</v>
          </cell>
          <cell r="L1146" t="str">
            <v>All Other:: Practitioner - Non-Primary Care Provider (PCP)</v>
          </cell>
          <cell r="M1146" t="str">
            <v>No</v>
          </cell>
          <cell r="R1146" t="str">
            <v>LEE EDWARD DR.</v>
          </cell>
          <cell r="W1146" t="str">
            <v>LEE EDWARD BYUNG</v>
          </cell>
          <cell r="X1146" t="str">
            <v>SLOC DICKSON MED GRP</v>
          </cell>
          <cell r="Y1146" t="str">
            <v>NEW HARTFORD</v>
          </cell>
          <cell r="Z1146" t="str">
            <v>NY</v>
          </cell>
          <cell r="AA1146" t="str">
            <v>13413-1093</v>
          </cell>
          <cell r="AB1146" t="str">
            <v>PHYSICIAN</v>
          </cell>
          <cell r="AC1146" t="str">
            <v>M</v>
          </cell>
          <cell r="AD1146" t="str">
            <v>No</v>
          </cell>
          <cell r="AE1146" t="str">
            <v>MMIS</v>
          </cell>
          <cell r="AF1146" t="str">
            <v>Slocum Dickson</v>
          </cell>
          <cell r="AG1146" t="str">
            <v>P</v>
          </cell>
        </row>
        <row r="1147">
          <cell r="A1147">
            <v>1265682280</v>
          </cell>
          <cell r="B1147">
            <v>3384094</v>
          </cell>
          <cell r="C1147" t="str">
            <v>LOPINTO, MELISSA</v>
          </cell>
          <cell r="D1147" t="str">
            <v>E0325536</v>
          </cell>
          <cell r="E1147" t="str">
            <v>LOPINTO MELISSA</v>
          </cell>
          <cell r="G1147" t="str">
            <v>Daniel Taillard</v>
          </cell>
          <cell r="H1147" t="str">
            <v>(315) 798-1701</v>
          </cell>
          <cell r="J1147" t="str">
            <v>dtaillard@sdmg.com</v>
          </cell>
          <cell r="L1147" t="str">
            <v>All Other:: Practitioner - Non-Primary Care Provider (PCP)</v>
          </cell>
          <cell r="M1147" t="str">
            <v>No</v>
          </cell>
          <cell r="R1147" t="str">
            <v>LOPINTO MELISSA DR.</v>
          </cell>
          <cell r="W1147" t="str">
            <v>LOPINTO MELISSA</v>
          </cell>
          <cell r="X1147" t="str">
            <v>1729 BURRSTONE RD</v>
          </cell>
          <cell r="Y1147" t="str">
            <v>NEW HARTFORD</v>
          </cell>
          <cell r="Z1147" t="str">
            <v>NY</v>
          </cell>
          <cell r="AA1147" t="str">
            <v>13413-1001</v>
          </cell>
          <cell r="AB1147" t="str">
            <v>PHYSICIAN</v>
          </cell>
          <cell r="AC1147" t="str">
            <v>M</v>
          </cell>
          <cell r="AD1147" t="str">
            <v>No</v>
          </cell>
          <cell r="AE1147" t="str">
            <v>MMIS</v>
          </cell>
          <cell r="AF1147" t="str">
            <v>Slocum Dickson</v>
          </cell>
          <cell r="AG1147" t="str">
            <v>P</v>
          </cell>
        </row>
        <row r="1148">
          <cell r="A1148">
            <v>1174511315</v>
          </cell>
          <cell r="B1148">
            <v>2239623</v>
          </cell>
          <cell r="C1148" t="str">
            <v>LOTT, RALPH WILLIAM OD</v>
          </cell>
          <cell r="D1148" t="str">
            <v>E0076128</v>
          </cell>
          <cell r="E1148" t="str">
            <v>LOTT RALPH WILLIAM OD</v>
          </cell>
          <cell r="G1148" t="str">
            <v>Daniel Taillard</v>
          </cell>
          <cell r="H1148" t="str">
            <v>(315) 798-1701</v>
          </cell>
          <cell r="J1148" t="str">
            <v>dtaillard@sdmg.com</v>
          </cell>
          <cell r="L1148" t="str">
            <v>All Other:: Practitioner - Non-Primary Care Provider (PCP)</v>
          </cell>
          <cell r="M1148" t="str">
            <v>No</v>
          </cell>
          <cell r="R1148" t="str">
            <v>LOTT RALPH</v>
          </cell>
          <cell r="W1148" t="str">
            <v>LOTT RALPH WILLIAM OD</v>
          </cell>
          <cell r="X1148" t="str">
            <v>1729 BURRSTONE RD</v>
          </cell>
          <cell r="Y1148" t="str">
            <v>NEW HARTFORD</v>
          </cell>
          <cell r="Z1148" t="str">
            <v>NY</v>
          </cell>
          <cell r="AA1148" t="str">
            <v>13413-1001</v>
          </cell>
          <cell r="AB1148" t="str">
            <v>OPTOMETRIST</v>
          </cell>
          <cell r="AC1148" t="str">
            <v>M</v>
          </cell>
          <cell r="AD1148" t="str">
            <v>No</v>
          </cell>
          <cell r="AE1148" t="str">
            <v>MMIS</v>
          </cell>
          <cell r="AF1148" t="str">
            <v>Slocum Dickson</v>
          </cell>
          <cell r="AG1148" t="str">
            <v>P</v>
          </cell>
        </row>
        <row r="1149">
          <cell r="A1149">
            <v>1407859622</v>
          </cell>
          <cell r="B1149">
            <v>2625285</v>
          </cell>
          <cell r="C1149" t="str">
            <v>MARKWARDT, GEORGE L</v>
          </cell>
          <cell r="D1149" t="str">
            <v>E0037632</v>
          </cell>
          <cell r="E1149" t="str">
            <v>MARKWARDT GEORGE L</v>
          </cell>
          <cell r="G1149" t="str">
            <v>Daniel Taillard</v>
          </cell>
          <cell r="H1149" t="str">
            <v>(315) 798-1701</v>
          </cell>
          <cell r="J1149" t="str">
            <v>dtaillard@sdmg.com</v>
          </cell>
          <cell r="L1149" t="str">
            <v>All Other:: Practitioner - Primary Care Provider (PCP)</v>
          </cell>
          <cell r="M1149" t="str">
            <v>No</v>
          </cell>
          <cell r="R1149" t="str">
            <v>MARKWARDT GEORGE MR.</v>
          </cell>
          <cell r="W1149" t="str">
            <v>MARKWARDT GEORGE LEE</v>
          </cell>
          <cell r="X1149" t="str">
            <v>1651 ONEIDA ST</v>
          </cell>
          <cell r="Y1149" t="str">
            <v>UTICA</v>
          </cell>
          <cell r="Z1149" t="str">
            <v>NY</v>
          </cell>
          <cell r="AA1149" t="str">
            <v>13501-4866</v>
          </cell>
          <cell r="AB1149" t="str">
            <v>PHYSICIAN</v>
          </cell>
          <cell r="AC1149" t="str">
            <v>M</v>
          </cell>
          <cell r="AD1149" t="str">
            <v>No</v>
          </cell>
          <cell r="AE1149" t="str">
            <v>MMIS</v>
          </cell>
          <cell r="AF1149" t="str">
            <v>Slocum Dickson</v>
          </cell>
          <cell r="AG1149" t="str">
            <v>P</v>
          </cell>
        </row>
        <row r="1150">
          <cell r="A1150">
            <v>1689657439</v>
          </cell>
          <cell r="B1150">
            <v>2282162</v>
          </cell>
          <cell r="C1150" t="str">
            <v>MCGUIRE, NANCY ELLEN</v>
          </cell>
          <cell r="D1150" t="str">
            <v>E0071883</v>
          </cell>
          <cell r="E1150" t="str">
            <v>MCGUIRE NANCY ELLEN</v>
          </cell>
          <cell r="G1150" t="str">
            <v>Daniel Taillard</v>
          </cell>
          <cell r="H1150" t="str">
            <v>(315) 798-1701</v>
          </cell>
          <cell r="J1150" t="str">
            <v>dtaillard@sdmg.com</v>
          </cell>
          <cell r="L1150" t="str">
            <v>Practitioner - Primary Care Provider (PCP)</v>
          </cell>
          <cell r="M1150" t="str">
            <v>No</v>
          </cell>
          <cell r="R1150" t="str">
            <v>MCGUIRE NANCY</v>
          </cell>
          <cell r="W1150" t="str">
            <v>MCGUIRE NANCY ELLEN</v>
          </cell>
          <cell r="X1150" t="str">
            <v>1729 BURRSTONE RD</v>
          </cell>
          <cell r="Y1150" t="str">
            <v>NEW HARTFORD</v>
          </cell>
          <cell r="Z1150" t="str">
            <v>NY</v>
          </cell>
          <cell r="AA1150" t="str">
            <v>13413-1001</v>
          </cell>
          <cell r="AB1150" t="str">
            <v>PHYSICIAN</v>
          </cell>
          <cell r="AC1150" t="str">
            <v>M</v>
          </cell>
          <cell r="AD1150" t="str">
            <v>No</v>
          </cell>
          <cell r="AE1150" t="str">
            <v>MMIS</v>
          </cell>
          <cell r="AF1150" t="str">
            <v>Slocum Dickson</v>
          </cell>
          <cell r="AG1150" t="str">
            <v>P</v>
          </cell>
        </row>
        <row r="1151">
          <cell r="A1151">
            <v>1447424767</v>
          </cell>
          <cell r="B1151">
            <v>2962027</v>
          </cell>
          <cell r="C1151" t="str">
            <v>MCMAHON, CAROLYN ELIZABETH</v>
          </cell>
          <cell r="D1151" t="str">
            <v>E0004532</v>
          </cell>
          <cell r="E1151" t="str">
            <v>ZULLO CAROLYN</v>
          </cell>
          <cell r="G1151" t="str">
            <v>Daniel Taillard</v>
          </cell>
          <cell r="H1151" t="str">
            <v>(315) 798-1701</v>
          </cell>
          <cell r="J1151" t="str">
            <v>dtaillard@sdmg.com</v>
          </cell>
          <cell r="L1151" t="str">
            <v>Practitioner - Non-Primary Care Provider (PCP)</v>
          </cell>
          <cell r="M1151" t="str">
            <v>No</v>
          </cell>
          <cell r="R1151" t="str">
            <v>MCMAHON CAROLYN MRS.</v>
          </cell>
          <cell r="W1151" t="str">
            <v>MCMAHON CAROLYN ELIZABETH</v>
          </cell>
          <cell r="X1151" t="str">
            <v>1729 BURRSTONE RD</v>
          </cell>
          <cell r="Y1151" t="str">
            <v>NEW HARTFORD</v>
          </cell>
          <cell r="Z1151" t="str">
            <v>NY</v>
          </cell>
          <cell r="AA1151" t="str">
            <v>13413-1001</v>
          </cell>
          <cell r="AB1151" t="str">
            <v>PHYSICIAN</v>
          </cell>
          <cell r="AC1151" t="str">
            <v>M</v>
          </cell>
          <cell r="AD1151" t="str">
            <v>No</v>
          </cell>
          <cell r="AE1151" t="str">
            <v>MMIS</v>
          </cell>
          <cell r="AF1151" t="str">
            <v>Slocum Dickson</v>
          </cell>
          <cell r="AG1151" t="str">
            <v>P</v>
          </cell>
        </row>
        <row r="1152">
          <cell r="A1152">
            <v>1013177450</v>
          </cell>
          <cell r="B1152">
            <v>3135655</v>
          </cell>
          <cell r="C1152" t="str">
            <v>MCNULTY, MICHAEL</v>
          </cell>
          <cell r="D1152" t="str">
            <v>E0297189</v>
          </cell>
          <cell r="E1152" t="str">
            <v>MCNULTY MICHAEL</v>
          </cell>
          <cell r="G1152" t="str">
            <v>Daniel Taillard</v>
          </cell>
          <cell r="H1152" t="str">
            <v>(315) 798-1701</v>
          </cell>
          <cell r="J1152" t="str">
            <v>dtaillard@sdmg.com</v>
          </cell>
          <cell r="L1152" t="str">
            <v>All Other:: Practitioner - Non-Primary Care Provider (PCP)</v>
          </cell>
          <cell r="M1152" t="str">
            <v>No</v>
          </cell>
          <cell r="R1152" t="str">
            <v>MCNULTY MICHAEL</v>
          </cell>
          <cell r="W1152" t="str">
            <v>MCNULTY MICHAEL</v>
          </cell>
          <cell r="X1152" t="str">
            <v>1729 BURRSTONE ROAD</v>
          </cell>
          <cell r="Y1152" t="str">
            <v>NEW HARTFORD</v>
          </cell>
          <cell r="Z1152" t="str">
            <v>NY</v>
          </cell>
          <cell r="AA1152" t="str">
            <v>13413-1001</v>
          </cell>
          <cell r="AB1152" t="str">
            <v>PHYSICIAN</v>
          </cell>
          <cell r="AC1152" t="str">
            <v>M</v>
          </cell>
          <cell r="AD1152" t="str">
            <v>No</v>
          </cell>
          <cell r="AE1152" t="str">
            <v>MMIS</v>
          </cell>
          <cell r="AF1152" t="str">
            <v>Slocum Dickson</v>
          </cell>
          <cell r="AG1152" t="str">
            <v>P</v>
          </cell>
        </row>
        <row r="1153">
          <cell r="A1153">
            <v>1619965852</v>
          </cell>
          <cell r="B1153">
            <v>2327897</v>
          </cell>
          <cell r="C1153" t="str">
            <v>METOTT, MARY</v>
          </cell>
          <cell r="D1153" t="str">
            <v>E0067314</v>
          </cell>
          <cell r="E1153" t="str">
            <v>METOTT MARY</v>
          </cell>
          <cell r="G1153" t="str">
            <v>Daniel Taillard</v>
          </cell>
          <cell r="H1153" t="str">
            <v>(315) 798-1701</v>
          </cell>
          <cell r="J1153" t="str">
            <v>dtaillard@sdmg.com</v>
          </cell>
          <cell r="L1153" t="str">
            <v>All Other:: Practitioner - Non-Primary Care Provider (PCP):: Practitioner - Primary Care Provider (PCP)</v>
          </cell>
          <cell r="M1153" t="str">
            <v>No</v>
          </cell>
          <cell r="R1153" t="str">
            <v>METOTT MARY</v>
          </cell>
          <cell r="W1153" t="str">
            <v>METOTT MARY ELIZABETH</v>
          </cell>
          <cell r="X1153" t="str">
            <v>1729 BURRSTONE RD</v>
          </cell>
          <cell r="Y1153" t="str">
            <v>NEW HARTFORD</v>
          </cell>
          <cell r="Z1153" t="str">
            <v>NY</v>
          </cell>
          <cell r="AA1153" t="str">
            <v>13413-1093</v>
          </cell>
          <cell r="AB1153" t="str">
            <v>PHYSICIAN</v>
          </cell>
          <cell r="AC1153" t="str">
            <v>M</v>
          </cell>
          <cell r="AD1153" t="str">
            <v>No</v>
          </cell>
          <cell r="AE1153" t="str">
            <v>MMIS</v>
          </cell>
          <cell r="AF1153" t="str">
            <v>Slocum Dickson</v>
          </cell>
          <cell r="AG1153" t="str">
            <v>P</v>
          </cell>
        </row>
        <row r="1154">
          <cell r="A1154">
            <v>1164410262</v>
          </cell>
          <cell r="B1154">
            <v>2671149</v>
          </cell>
          <cell r="C1154" t="str">
            <v>MILLSON, JOANNE LOUISE NP</v>
          </cell>
          <cell r="D1154" t="str">
            <v>E0033060</v>
          </cell>
          <cell r="E1154" t="str">
            <v>MILLSON JOANNE LOUISE NP</v>
          </cell>
          <cell r="G1154" t="str">
            <v>Daniel Taillard</v>
          </cell>
          <cell r="H1154" t="str">
            <v>(315) 798-1701</v>
          </cell>
          <cell r="J1154" t="str">
            <v>dtaillard@sdmg.com</v>
          </cell>
          <cell r="L1154" t="str">
            <v>Practitioner - Non-Primary Care Provider (PCP)</v>
          </cell>
          <cell r="M1154" t="str">
            <v>No</v>
          </cell>
          <cell r="R1154" t="str">
            <v>MILLSON JOANNE</v>
          </cell>
          <cell r="W1154" t="str">
            <v>MILLSON JOANNE LOUISE NP</v>
          </cell>
          <cell r="X1154" t="str">
            <v>1729 BURRSTONE RD</v>
          </cell>
          <cell r="Y1154" t="str">
            <v>NEW HARTFORD</v>
          </cell>
          <cell r="Z1154" t="str">
            <v>NY</v>
          </cell>
          <cell r="AA1154" t="str">
            <v>13413-1001</v>
          </cell>
          <cell r="AB1154" t="str">
            <v>PHYSICIAN</v>
          </cell>
          <cell r="AC1154" t="str">
            <v>M</v>
          </cell>
          <cell r="AD1154" t="str">
            <v>No</v>
          </cell>
          <cell r="AE1154" t="str">
            <v>MMIS</v>
          </cell>
          <cell r="AF1154" t="str">
            <v>Slocum Dickson</v>
          </cell>
          <cell r="AG1154" t="str">
            <v>P</v>
          </cell>
        </row>
        <row r="1155">
          <cell r="A1155">
            <v>1487617387</v>
          </cell>
          <cell r="B1155">
            <v>3106392</v>
          </cell>
          <cell r="C1155" t="str">
            <v>NECHES NORMAN MORRIS</v>
          </cell>
          <cell r="D1155" t="str">
            <v>E0293832</v>
          </cell>
          <cell r="E1155" t="str">
            <v>NECHES NORMAN</v>
          </cell>
          <cell r="G1155" t="str">
            <v>Eric Burch</v>
          </cell>
          <cell r="H1155" t="str">
            <v>(315) 376-5203</v>
          </cell>
          <cell r="J1155" t="str">
            <v>eburch@lcgh.net</v>
          </cell>
          <cell r="L1155" t="str">
            <v>All Other:: Practitioner - Non-Primary Care Provider (PCP):: Practitioner - Primary Care Provider (PCP)</v>
          </cell>
          <cell r="M1155" t="str">
            <v>No</v>
          </cell>
          <cell r="R1155" t="str">
            <v>NECHES NORMAN</v>
          </cell>
          <cell r="W1155" t="str">
            <v>NECHES NORMAN MORRIS</v>
          </cell>
          <cell r="X1155" t="str">
            <v>91 BLOOMING GROVE TPKE</v>
          </cell>
          <cell r="Y1155" t="str">
            <v>NEW WINDSOR</v>
          </cell>
          <cell r="Z1155" t="str">
            <v>NY</v>
          </cell>
          <cell r="AA1155" t="str">
            <v>12553-7757</v>
          </cell>
          <cell r="AB1155" t="str">
            <v>PHYSICIAN</v>
          </cell>
          <cell r="AC1155" t="str">
            <v>M</v>
          </cell>
          <cell r="AD1155" t="str">
            <v>No</v>
          </cell>
          <cell r="AE1155" t="str">
            <v>MMIS</v>
          </cell>
          <cell r="AF1155" t="str">
            <v>LCGH</v>
          </cell>
          <cell r="AG1155" t="str">
            <v>P</v>
          </cell>
        </row>
        <row r="1156">
          <cell r="A1156">
            <v>1831205491</v>
          </cell>
          <cell r="B1156">
            <v>641736</v>
          </cell>
          <cell r="C1156" t="str">
            <v>TAN DOMINGO JOSEFINA       MD</v>
          </cell>
          <cell r="D1156" t="str">
            <v>E0235514</v>
          </cell>
          <cell r="E1156" t="str">
            <v>TAN DOMINGO JOSEFINA       MD</v>
          </cell>
          <cell r="G1156" t="str">
            <v>Eric Burch</v>
          </cell>
          <cell r="H1156" t="str">
            <v>(315) 376-5203</v>
          </cell>
          <cell r="J1156" t="str">
            <v>eburch@lcgh.net</v>
          </cell>
          <cell r="L1156" t="str">
            <v>All Other:: Practitioner - Non-Primary Care Provider (PCP)</v>
          </cell>
          <cell r="M1156" t="str">
            <v>No</v>
          </cell>
          <cell r="R1156" t="str">
            <v>TAN- DOMINGO JOSEFINA</v>
          </cell>
          <cell r="W1156" t="str">
            <v>TAN DOMINGO JOSEFINA</v>
          </cell>
          <cell r="X1156" t="str">
            <v>LEWIS CTY GN HSP ECF</v>
          </cell>
          <cell r="Y1156" t="str">
            <v>LOWVILLE</v>
          </cell>
          <cell r="Z1156" t="str">
            <v>NY</v>
          </cell>
          <cell r="AA1156">
            <v>13367</v>
          </cell>
          <cell r="AB1156" t="str">
            <v>PHYSICIAN</v>
          </cell>
          <cell r="AC1156" t="str">
            <v>M</v>
          </cell>
          <cell r="AD1156" t="str">
            <v>No</v>
          </cell>
          <cell r="AE1156" t="str">
            <v>MMIS</v>
          </cell>
          <cell r="AF1156" t="str">
            <v>LCGH</v>
          </cell>
          <cell r="AG1156" t="str">
            <v>P</v>
          </cell>
        </row>
        <row r="1157">
          <cell r="A1157">
            <v>1629081633</v>
          </cell>
          <cell r="B1157">
            <v>2191793</v>
          </cell>
          <cell r="C1157" t="str">
            <v>HUGHES SELINA ANN</v>
          </cell>
          <cell r="D1157" t="str">
            <v>E0080901</v>
          </cell>
          <cell r="E1157" t="str">
            <v>HUGHES SELINA ANN</v>
          </cell>
          <cell r="G1157" t="str">
            <v>Eric Burch</v>
          </cell>
          <cell r="H1157" t="str">
            <v>(315) 376-5203</v>
          </cell>
          <cell r="J1157" t="str">
            <v>eburch@lcgh.net</v>
          </cell>
          <cell r="L1157" t="str">
            <v>All Other:: Practitioner - Non-Primary Care Provider (PCP)</v>
          </cell>
          <cell r="M1157" t="str">
            <v>No</v>
          </cell>
          <cell r="R1157" t="str">
            <v>HUGHES SELINA</v>
          </cell>
          <cell r="W1157" t="str">
            <v>HUGHES SELINA ANN</v>
          </cell>
          <cell r="X1157" t="str">
            <v>514 WASHINGTON ST</v>
          </cell>
          <cell r="Y1157" t="str">
            <v>WATERTOWN</v>
          </cell>
          <cell r="Z1157" t="str">
            <v>NY</v>
          </cell>
          <cell r="AA1157" t="str">
            <v>13601-4002</v>
          </cell>
          <cell r="AB1157" t="str">
            <v>PHYSICIAN</v>
          </cell>
          <cell r="AC1157" t="str">
            <v>M</v>
          </cell>
          <cell r="AD1157" t="str">
            <v>No</v>
          </cell>
          <cell r="AE1157" t="str">
            <v>MMIS</v>
          </cell>
          <cell r="AF1157" t="str">
            <v>LCGH</v>
          </cell>
          <cell r="AG1157" t="str">
            <v>P</v>
          </cell>
        </row>
        <row r="1158">
          <cell r="A1158">
            <v>1366593410</v>
          </cell>
          <cell r="B1158">
            <v>1178798</v>
          </cell>
          <cell r="C1158" t="str">
            <v>LEWIS CNTY GENERAL HOSP HOSPICE</v>
          </cell>
          <cell r="D1158" t="str">
            <v>E0182010</v>
          </cell>
          <cell r="E1158" t="str">
            <v>LEWIS COUNTY HOSPICE</v>
          </cell>
          <cell r="G1158" t="str">
            <v>Eric Burch</v>
          </cell>
          <cell r="H1158" t="str">
            <v>(315) 376-5203</v>
          </cell>
          <cell r="J1158" t="str">
            <v>eburch@lcgh.net</v>
          </cell>
          <cell r="L1158" t="str">
            <v>All Other:: Hospice</v>
          </cell>
          <cell r="M1158" t="str">
            <v>No</v>
          </cell>
          <cell r="R1158" t="str">
            <v>LEWIS COUNTY GENERAL HOSPITAL</v>
          </cell>
          <cell r="W1158" t="str">
            <v>LEWIS CNTY GENERAL HOSP HOSPICE</v>
          </cell>
          <cell r="X1158" t="str">
            <v>7785 N STATE ST</v>
          </cell>
          <cell r="Y1158" t="str">
            <v>LOWVILLE</v>
          </cell>
          <cell r="Z1158" t="str">
            <v>NY</v>
          </cell>
          <cell r="AA1158" t="str">
            <v>13367-1229</v>
          </cell>
          <cell r="AB1158" t="str">
            <v>DIAGNOSTIC AND TREATMENT CENTER</v>
          </cell>
          <cell r="AC1158" t="str">
            <v>M</v>
          </cell>
          <cell r="AD1158" t="str">
            <v>No</v>
          </cell>
          <cell r="AE1158" t="str">
            <v>MMIS</v>
          </cell>
          <cell r="AF1158" t="str">
            <v>LCGH</v>
          </cell>
          <cell r="AG1158" t="str">
            <v>P</v>
          </cell>
        </row>
        <row r="1159">
          <cell r="A1159">
            <v>1710069661</v>
          </cell>
          <cell r="B1159">
            <v>1449509</v>
          </cell>
          <cell r="C1159" t="str">
            <v>LEWIS CO GENERAL HSP NON OCC</v>
          </cell>
          <cell r="D1159" t="str">
            <v>E0155027</v>
          </cell>
          <cell r="E1159" t="str">
            <v>LEWIS CO GENERAL HSP NON OCC</v>
          </cell>
          <cell r="G1159" t="str">
            <v>Eric Burch</v>
          </cell>
          <cell r="H1159" t="str">
            <v>(315) 376-5203</v>
          </cell>
          <cell r="J1159" t="str">
            <v>eburch@lcgh.net</v>
          </cell>
          <cell r="L1159" t="str">
            <v>All Other</v>
          </cell>
          <cell r="M1159" t="str">
            <v>No</v>
          </cell>
          <cell r="R1159" t="str">
            <v>LEWIS COUNTY GENERAL HOSPITAL</v>
          </cell>
          <cell r="W1159" t="str">
            <v>LEWIS CO GENERAL HSP NON OCC</v>
          </cell>
          <cell r="X1159" t="str">
            <v>7785 N STATE ST</v>
          </cell>
          <cell r="Y1159" t="str">
            <v>LOWVILLE</v>
          </cell>
          <cell r="Z1159" t="str">
            <v>NY</v>
          </cell>
          <cell r="AA1159" t="str">
            <v>13367-1229</v>
          </cell>
          <cell r="AB1159" t="str">
            <v>HOSPITAL</v>
          </cell>
          <cell r="AC1159" t="str">
            <v>M</v>
          </cell>
          <cell r="AD1159" t="str">
            <v>No</v>
          </cell>
          <cell r="AE1159" t="str">
            <v>MMIS</v>
          </cell>
          <cell r="AF1159" t="str">
            <v>LCGH</v>
          </cell>
          <cell r="AG1159" t="str">
            <v>P</v>
          </cell>
        </row>
        <row r="1160">
          <cell r="A1160">
            <v>1417941634</v>
          </cell>
          <cell r="B1160">
            <v>1465329</v>
          </cell>
          <cell r="C1160" t="str">
            <v>ZACHAREWICZ DANA MARIE MD</v>
          </cell>
          <cell r="D1160" t="str">
            <v>E0153451</v>
          </cell>
          <cell r="E1160" t="str">
            <v>ZACHAREWICZ DANA MARIE MD</v>
          </cell>
          <cell r="G1160" t="str">
            <v>Daniel Taillard</v>
          </cell>
          <cell r="H1160" t="str">
            <v>(315) 798-1701</v>
          </cell>
          <cell r="J1160" t="str">
            <v>dtaillard@sdmg.com</v>
          </cell>
          <cell r="L1160" t="str">
            <v>All Other:: Practitioner - Non-Primary Care Provider (PCP)</v>
          </cell>
          <cell r="M1160" t="str">
            <v>No</v>
          </cell>
          <cell r="R1160" t="str">
            <v>ZACHAREWICZ DANA DR.</v>
          </cell>
          <cell r="W1160" t="str">
            <v>ZACHAREWICZ DANA MARIE</v>
          </cell>
          <cell r="X1160" t="str">
            <v>1617 N JAMES ST</v>
          </cell>
          <cell r="Y1160" t="str">
            <v>ROME</v>
          </cell>
          <cell r="Z1160" t="str">
            <v>NY</v>
          </cell>
          <cell r="AA1160" t="str">
            <v>13440-2852</v>
          </cell>
          <cell r="AB1160" t="str">
            <v>PHYSICIAN</v>
          </cell>
          <cell r="AC1160" t="str">
            <v>M</v>
          </cell>
          <cell r="AD1160" t="str">
            <v>No</v>
          </cell>
          <cell r="AE1160" t="str">
            <v>MMIS</v>
          </cell>
          <cell r="AF1160" t="str">
            <v>Slocum Dickson</v>
          </cell>
          <cell r="AG1160" t="str">
            <v>P</v>
          </cell>
        </row>
        <row r="1161">
          <cell r="A1161">
            <v>1356360838</v>
          </cell>
          <cell r="B1161">
            <v>3921491</v>
          </cell>
          <cell r="C1161" t="str">
            <v>AMENDOLARE JOSEPH MR.</v>
          </cell>
          <cell r="D1161" t="str">
            <v>E0383317</v>
          </cell>
          <cell r="E1161" t="str">
            <v>AMENDOLARE JOSEPH</v>
          </cell>
          <cell r="G1161" t="str">
            <v>Daniel Taillard</v>
          </cell>
          <cell r="H1161" t="str">
            <v>(315) 798-1701</v>
          </cell>
          <cell r="J1161" t="str">
            <v>dtaillard@sdmg.com</v>
          </cell>
          <cell r="L1161" t="str">
            <v>Practitioner - Non-Primary Care Provider (PCP)</v>
          </cell>
          <cell r="M1161" t="str">
            <v>No</v>
          </cell>
          <cell r="R1161" t="str">
            <v>AMENDOLARE JOSEPH MR.</v>
          </cell>
          <cell r="W1161" t="str">
            <v>AMENDOLARE JOSEPH ANTHONY</v>
          </cell>
          <cell r="X1161" t="str">
            <v>427 GUY PARK AVE</v>
          </cell>
          <cell r="Y1161" t="str">
            <v>AMSTERDAM</v>
          </cell>
          <cell r="Z1161" t="str">
            <v>NY</v>
          </cell>
          <cell r="AA1161" t="str">
            <v>12010-1054</v>
          </cell>
          <cell r="AB1161" t="str">
            <v>PHYSICIAN</v>
          </cell>
          <cell r="AC1161" t="str">
            <v>M</v>
          </cell>
          <cell r="AD1161" t="str">
            <v>No</v>
          </cell>
          <cell r="AE1161" t="str">
            <v>MMIS</v>
          </cell>
          <cell r="AF1161" t="str">
            <v>Slocum Dickson</v>
          </cell>
          <cell r="AG1161" t="str">
            <v>P</v>
          </cell>
        </row>
        <row r="1162">
          <cell r="A1162">
            <v>1013906403</v>
          </cell>
          <cell r="B1162">
            <v>1190963</v>
          </cell>
          <cell r="C1162" t="str">
            <v>ASAJU SUNDAY</v>
          </cell>
          <cell r="D1162" t="str">
            <v>E0180793</v>
          </cell>
          <cell r="E1162" t="str">
            <v>ASAJU SUNDAY OLANREWAJU</v>
          </cell>
          <cell r="G1162" t="str">
            <v>Daniel Taillard</v>
          </cell>
          <cell r="H1162" t="str">
            <v>(315) 798-1701</v>
          </cell>
          <cell r="J1162" t="str">
            <v>dtaillard@sdmg.com</v>
          </cell>
          <cell r="L1162" t="str">
            <v>All Other:: Practitioner - Non-Primary Care Provider (PCP)</v>
          </cell>
          <cell r="M1162" t="str">
            <v>No</v>
          </cell>
          <cell r="R1162" t="str">
            <v>ASAJU SUNDAY</v>
          </cell>
          <cell r="W1162" t="str">
            <v>ASAJU SUNDAY OLANREWAJU</v>
          </cell>
          <cell r="X1162" t="str">
            <v>ROME MURPHY MEM HOSP</v>
          </cell>
          <cell r="Y1162" t="str">
            <v>ROME</v>
          </cell>
          <cell r="Z1162" t="str">
            <v>NY</v>
          </cell>
          <cell r="AA1162" t="str">
            <v>13440-2899</v>
          </cell>
          <cell r="AB1162" t="str">
            <v>PHYSICIAN</v>
          </cell>
          <cell r="AC1162" t="str">
            <v>M</v>
          </cell>
          <cell r="AD1162" t="str">
            <v>No</v>
          </cell>
          <cell r="AE1162" t="str">
            <v>MMIS</v>
          </cell>
          <cell r="AF1162" t="str">
            <v>Slocum Dickson</v>
          </cell>
          <cell r="AG1162" t="str">
            <v>P</v>
          </cell>
        </row>
        <row r="1163">
          <cell r="A1163">
            <v>1295968782</v>
          </cell>
          <cell r="B1163">
            <v>3155882</v>
          </cell>
          <cell r="C1163" t="str">
            <v>EDMUNDS ANNE MARIE</v>
          </cell>
          <cell r="D1163" t="str">
            <v>E0299411</v>
          </cell>
          <cell r="E1163" t="str">
            <v>EDMUNDS ANNE-MARIE ELIZABETH</v>
          </cell>
          <cell r="G1163" t="str">
            <v>Daniel Taillard</v>
          </cell>
          <cell r="H1163" t="str">
            <v>(315) 798-1701</v>
          </cell>
          <cell r="J1163" t="str">
            <v>dtaillard@sdmg.com</v>
          </cell>
          <cell r="L1163" t="str">
            <v>All Other:: Practitioner - Non-Primary Care Provider (PCP)</v>
          </cell>
          <cell r="M1163" t="str">
            <v>No</v>
          </cell>
          <cell r="R1163" t="str">
            <v>EDMUNDS ANNE MARIE</v>
          </cell>
          <cell r="W1163" t="str">
            <v>EDMUNDS ANNE-MARIE ELIZABETH</v>
          </cell>
          <cell r="X1163" t="str">
            <v>1729 BURRSTONE RD</v>
          </cell>
          <cell r="Y1163" t="str">
            <v>NEW HARTFORD</v>
          </cell>
          <cell r="Z1163" t="str">
            <v>NY</v>
          </cell>
          <cell r="AA1163" t="str">
            <v>13413-1001</v>
          </cell>
          <cell r="AB1163" t="str">
            <v>PHYSICIAN</v>
          </cell>
          <cell r="AC1163" t="str">
            <v>M</v>
          </cell>
          <cell r="AD1163" t="str">
            <v>No</v>
          </cell>
          <cell r="AE1163" t="str">
            <v>MMIS</v>
          </cell>
          <cell r="AF1163" t="str">
            <v>Slocum Dickson</v>
          </cell>
          <cell r="AG1163" t="str">
            <v>P</v>
          </cell>
        </row>
        <row r="1164">
          <cell r="A1164">
            <v>1609281096</v>
          </cell>
          <cell r="B1164">
            <v>3910661</v>
          </cell>
          <cell r="C1164" t="str">
            <v>FLORIAN MICHELE</v>
          </cell>
          <cell r="D1164" t="str">
            <v>E0382175</v>
          </cell>
          <cell r="E1164" t="str">
            <v>FLORIAN MICHELE R</v>
          </cell>
          <cell r="G1164" t="str">
            <v>Daniel Taillard</v>
          </cell>
          <cell r="H1164" t="str">
            <v>(315) 798-1701</v>
          </cell>
          <cell r="J1164" t="str">
            <v>dtaillard@sdmg.com</v>
          </cell>
          <cell r="L1164" t="str">
            <v>Practitioner - Non-Primary Care Provider (PCP)</v>
          </cell>
          <cell r="M1164" t="str">
            <v>No</v>
          </cell>
          <cell r="R1164" t="str">
            <v>FLORIAN MICHELE</v>
          </cell>
          <cell r="W1164" t="str">
            <v>FLORIAN MICHELE R</v>
          </cell>
          <cell r="X1164" t="str">
            <v>1729 BURRSTONE RD</v>
          </cell>
          <cell r="Y1164" t="str">
            <v>NEW HARTFORD</v>
          </cell>
          <cell r="Z1164" t="str">
            <v>NY</v>
          </cell>
          <cell r="AA1164" t="str">
            <v>13413-1001</v>
          </cell>
          <cell r="AB1164" t="str">
            <v>PHYSICIAN</v>
          </cell>
          <cell r="AC1164" t="str">
            <v>M</v>
          </cell>
          <cell r="AD1164" t="str">
            <v>No</v>
          </cell>
          <cell r="AE1164" t="str">
            <v>MMIS</v>
          </cell>
          <cell r="AF1164" t="str">
            <v>Slocum Dickson</v>
          </cell>
          <cell r="AG1164" t="str">
            <v>P</v>
          </cell>
        </row>
        <row r="1165">
          <cell r="A1165">
            <v>1710146733</v>
          </cell>
          <cell r="B1165">
            <v>2979660</v>
          </cell>
          <cell r="C1165" t="str">
            <v>GOLDINER LEV DR.</v>
          </cell>
          <cell r="D1165" t="str">
            <v>E0006551</v>
          </cell>
          <cell r="E1165" t="str">
            <v>GOLDINER LEV</v>
          </cell>
          <cell r="G1165" t="str">
            <v>Daniel Taillard</v>
          </cell>
          <cell r="H1165" t="str">
            <v>(315) 798-1701</v>
          </cell>
          <cell r="J1165" t="str">
            <v>dtaillard@sdmg.com</v>
          </cell>
          <cell r="L1165" t="str">
            <v>Practitioner - Non-Primary Care Provider (PCP)</v>
          </cell>
          <cell r="M1165" t="str">
            <v>No</v>
          </cell>
          <cell r="R1165" t="str">
            <v>GOLDINER LEV DR.</v>
          </cell>
          <cell r="W1165" t="str">
            <v>GOLDINER LEV MD</v>
          </cell>
          <cell r="X1165" t="str">
            <v>1729 BURRSTONE RD</v>
          </cell>
          <cell r="Y1165" t="str">
            <v>NEW HARTFORD</v>
          </cell>
          <cell r="Z1165" t="str">
            <v>NY</v>
          </cell>
          <cell r="AA1165" t="str">
            <v>13413-1001</v>
          </cell>
          <cell r="AB1165" t="str">
            <v>PHYSICIAN</v>
          </cell>
          <cell r="AC1165" t="str">
            <v>M</v>
          </cell>
          <cell r="AD1165" t="str">
            <v>No</v>
          </cell>
          <cell r="AE1165" t="str">
            <v>MMIS</v>
          </cell>
          <cell r="AF1165" t="str">
            <v>Slocum Dickson</v>
          </cell>
          <cell r="AG1165" t="str">
            <v>P</v>
          </cell>
        </row>
        <row r="1166">
          <cell r="A1166">
            <v>1538135777</v>
          </cell>
          <cell r="B1166">
            <v>2691050</v>
          </cell>
          <cell r="C1166" t="str">
            <v>KENDRICK, TIMOTHY</v>
          </cell>
          <cell r="D1166" t="str">
            <v>E0031074</v>
          </cell>
          <cell r="E1166" t="str">
            <v>KENDRICK TIMOTHY E RPA</v>
          </cell>
          <cell r="G1166" t="str">
            <v>Daniel Taillard</v>
          </cell>
          <cell r="H1166" t="str">
            <v>(315) 798-1701</v>
          </cell>
          <cell r="J1166" t="str">
            <v>dtaillard@sdmg.com</v>
          </cell>
          <cell r="L1166" t="str">
            <v>Practitioner - Non-Primary Care Provider (PCP)</v>
          </cell>
          <cell r="M1166" t="str">
            <v>No</v>
          </cell>
          <cell r="R1166" t="str">
            <v>KENDRICK TIMOTHY</v>
          </cell>
          <cell r="W1166" t="str">
            <v>KENDRICK TIMOTHY EDWARD</v>
          </cell>
          <cell r="X1166" t="str">
            <v>4211 MEDICAL CENTER DR STE 211</v>
          </cell>
          <cell r="Y1166" t="str">
            <v>FAYETTEVILLE</v>
          </cell>
          <cell r="Z1166" t="str">
            <v>NY</v>
          </cell>
          <cell r="AA1166" t="str">
            <v>13066-6637</v>
          </cell>
          <cell r="AB1166" t="str">
            <v>PHYSICIAN</v>
          </cell>
          <cell r="AC1166" t="str">
            <v>M</v>
          </cell>
          <cell r="AD1166" t="str">
            <v>No</v>
          </cell>
          <cell r="AE1166" t="str">
            <v>MMIS</v>
          </cell>
          <cell r="AF1166" t="str">
            <v>Slocum Dickson</v>
          </cell>
          <cell r="AG1166" t="str">
            <v>P</v>
          </cell>
        </row>
        <row r="1167">
          <cell r="A1167">
            <v>1518931971</v>
          </cell>
          <cell r="B1167">
            <v>1782567</v>
          </cell>
          <cell r="C1167" t="str">
            <v>LAPINSKY, ANTHONY DR.</v>
          </cell>
          <cell r="D1167" t="str">
            <v>E0121774</v>
          </cell>
          <cell r="E1167" t="str">
            <v>LAPINSKY ANTHONY S</v>
          </cell>
          <cell r="G1167" t="str">
            <v>Daniel Taillard</v>
          </cell>
          <cell r="H1167" t="str">
            <v>(315) 798-1701</v>
          </cell>
          <cell r="J1167" t="str">
            <v>dtaillard@sdmg.com</v>
          </cell>
          <cell r="L1167" t="str">
            <v>Practitioner - Non-Primary Care Provider (PCP)</v>
          </cell>
          <cell r="M1167" t="str">
            <v>No</v>
          </cell>
          <cell r="R1167" t="str">
            <v>LAPINSKY ANTHONY DR.</v>
          </cell>
          <cell r="W1167" t="str">
            <v>LAPINSKY ANTHONY STANLEY</v>
          </cell>
          <cell r="X1167" t="str">
            <v>1729 BURRSTONE RD</v>
          </cell>
          <cell r="Y1167" t="str">
            <v>NEW HARTFORD</v>
          </cell>
          <cell r="Z1167" t="str">
            <v>NY</v>
          </cell>
          <cell r="AA1167" t="str">
            <v>13413-1001</v>
          </cell>
          <cell r="AB1167" t="str">
            <v>PHYSICIAN</v>
          </cell>
          <cell r="AC1167" t="str">
            <v>M</v>
          </cell>
          <cell r="AD1167" t="str">
            <v>No</v>
          </cell>
          <cell r="AE1167" t="str">
            <v>MMIS</v>
          </cell>
          <cell r="AF1167" t="str">
            <v>Slocum Dickson</v>
          </cell>
          <cell r="AG1167" t="str">
            <v>P</v>
          </cell>
        </row>
        <row r="1168">
          <cell r="A1168">
            <v>1215062690</v>
          </cell>
          <cell r="B1168">
            <v>2508556</v>
          </cell>
          <cell r="C1168" t="str">
            <v>NORRIS, DEBORAH</v>
          </cell>
          <cell r="D1168" t="str">
            <v>E0049283</v>
          </cell>
          <cell r="E1168" t="str">
            <v>NORRIS DEBORAH L</v>
          </cell>
          <cell r="G1168" t="str">
            <v>Daniel Taillard</v>
          </cell>
          <cell r="H1168" t="str">
            <v>(315) 798-1701</v>
          </cell>
          <cell r="J1168" t="str">
            <v>dtaillard@sdmg.com</v>
          </cell>
          <cell r="L1168" t="str">
            <v>All Other:: Practitioner - Non-Primary Care Provider (PCP):: Practitioner - Primary Care Provider (PCP)</v>
          </cell>
          <cell r="M1168" t="str">
            <v>No</v>
          </cell>
          <cell r="R1168" t="str">
            <v>NORRIS DEBORAH</v>
          </cell>
          <cell r="W1168" t="str">
            <v>NORRIS DEBORAH LYNN</v>
          </cell>
          <cell r="X1168" t="str">
            <v>969 STATE ROUTE 11</v>
          </cell>
          <cell r="Y1168" t="str">
            <v>MOIRA</v>
          </cell>
          <cell r="Z1168" t="str">
            <v>NY</v>
          </cell>
          <cell r="AA1168" t="str">
            <v>12957-2303</v>
          </cell>
          <cell r="AB1168" t="str">
            <v>PHYSICIAN</v>
          </cell>
          <cell r="AC1168" t="str">
            <v>M</v>
          </cell>
          <cell r="AD1168" t="str">
            <v>No</v>
          </cell>
          <cell r="AE1168" t="str">
            <v>MMIS</v>
          </cell>
          <cell r="AF1168" t="str">
            <v>Slocum Dickson</v>
          </cell>
          <cell r="AG1168" t="str">
            <v>P</v>
          </cell>
        </row>
        <row r="1169">
          <cell r="A1169">
            <v>1407892342</v>
          </cell>
          <cell r="B1169">
            <v>1511013</v>
          </cell>
          <cell r="C1169" t="str">
            <v>ROME MEDICAL GROUP PC</v>
          </cell>
          <cell r="D1169" t="str">
            <v>E0148889</v>
          </cell>
          <cell r="E1169" t="str">
            <v>ROME MEDICAL GROUP PC</v>
          </cell>
          <cell r="G1169" t="str">
            <v>Rosemel Atkinson</v>
          </cell>
          <cell r="H1169" t="str">
            <v>(315) 337-3365</v>
          </cell>
          <cell r="J1169" t="str">
            <v>ratkinson@romehospital.org</v>
          </cell>
          <cell r="L1169" t="str">
            <v>All Other</v>
          </cell>
          <cell r="M1169" t="str">
            <v>No</v>
          </cell>
          <cell r="R1169" t="str">
            <v>ROME MEDICAL GROUP, P.C.</v>
          </cell>
          <cell r="W1169" t="str">
            <v>ROME MEDICAL GROUP PC</v>
          </cell>
          <cell r="X1169" t="str">
            <v>1801 BLACK RIVER BLVD N</v>
          </cell>
          <cell r="Y1169" t="str">
            <v>ROME</v>
          </cell>
          <cell r="Z1169" t="str">
            <v>NY</v>
          </cell>
          <cell r="AA1169" t="str">
            <v>13440-2427</v>
          </cell>
          <cell r="AB1169" t="str">
            <v>PHYSICIANS GROUP</v>
          </cell>
          <cell r="AC1169" t="str">
            <v>M</v>
          </cell>
          <cell r="AD1169" t="str">
            <v>No</v>
          </cell>
          <cell r="AE1169" t="str">
            <v>MMIS</v>
          </cell>
          <cell r="AF1169" t="str">
            <v>RMH</v>
          </cell>
          <cell r="AG1169" t="str">
            <v>P</v>
          </cell>
        </row>
        <row r="1170">
          <cell r="A1170">
            <v>1942382528</v>
          </cell>
          <cell r="B1170">
            <v>3316910</v>
          </cell>
          <cell r="C1170" t="str">
            <v>Joshu Coppola</v>
          </cell>
          <cell r="D1170" t="str">
            <v>E0317616</v>
          </cell>
          <cell r="E1170" t="str">
            <v>COPPOLA JOSHU ERIC</v>
          </cell>
          <cell r="G1170" t="str">
            <v>Derrick Murry</v>
          </cell>
          <cell r="H1170" t="str">
            <v>(315) 452-2828</v>
          </cell>
          <cell r="J1170" t="str">
            <v>Derrick.Murry@sjphysicians.org</v>
          </cell>
          <cell r="L1170" t="str">
            <v>All Other:: Practitioner - Primary Care Provider (PCP)</v>
          </cell>
          <cell r="M1170" t="str">
            <v>No</v>
          </cell>
          <cell r="R1170" t="str">
            <v>COPPOLA JOSHU</v>
          </cell>
          <cell r="W1170" t="str">
            <v>COPPOLA JOSHU ERIC</v>
          </cell>
          <cell r="X1170" t="str">
            <v>5100 W TAFT RD STE 1D</v>
          </cell>
          <cell r="Y1170" t="str">
            <v>LIVERPOOL</v>
          </cell>
          <cell r="Z1170" t="str">
            <v>NY</v>
          </cell>
          <cell r="AA1170" t="str">
            <v>13088-3808</v>
          </cell>
          <cell r="AB1170" t="str">
            <v>PHYSICIAN</v>
          </cell>
          <cell r="AC1170" t="str">
            <v>M</v>
          </cell>
          <cell r="AD1170" t="str">
            <v>No</v>
          </cell>
          <cell r="AE1170" t="str">
            <v>MMIS</v>
          </cell>
          <cell r="AG1170" t="str">
            <v>P</v>
          </cell>
        </row>
        <row r="1171">
          <cell r="A1171">
            <v>1356505648</v>
          </cell>
          <cell r="B1171">
            <v>3220519</v>
          </cell>
          <cell r="C1171" t="str">
            <v>Joslin, Jeremy D., MD</v>
          </cell>
          <cell r="D1171" t="str">
            <v>E0306734</v>
          </cell>
          <cell r="E1171" t="str">
            <v>JOSLIN JEREMY DAVID</v>
          </cell>
          <cell r="G1171" t="str">
            <v>Lorraine Manzella</v>
          </cell>
          <cell r="H1171" t="str">
            <v>(315) 464-6853</v>
          </cell>
          <cell r="J1171" t="str">
            <v>MANZELLL@upstate.edu</v>
          </cell>
          <cell r="L1171" t="str">
            <v>All Other:: Practitioner - Non-Primary Care Provider (PCP)</v>
          </cell>
          <cell r="M1171" t="str">
            <v>No</v>
          </cell>
          <cell r="R1171" t="str">
            <v>JOSLIN JEREMY</v>
          </cell>
          <cell r="W1171" t="str">
            <v>JOSLIN JEREMY DAVID</v>
          </cell>
          <cell r="X1171" t="str">
            <v>750 E ADAMS ST</v>
          </cell>
          <cell r="Y1171" t="str">
            <v>SYRACUSE</v>
          </cell>
          <cell r="Z1171" t="str">
            <v>NY</v>
          </cell>
          <cell r="AA1171" t="str">
            <v>13210-2342</v>
          </cell>
          <cell r="AB1171" t="str">
            <v>PHYSICIAN</v>
          </cell>
          <cell r="AC1171" t="str">
            <v>M</v>
          </cell>
          <cell r="AD1171" t="str">
            <v>No</v>
          </cell>
          <cell r="AE1171" t="str">
            <v>MMIS</v>
          </cell>
          <cell r="AF1171" t="str">
            <v>UUH</v>
          </cell>
          <cell r="AG1171" t="str">
            <v>P</v>
          </cell>
        </row>
        <row r="1172">
          <cell r="A1172">
            <v>1629036504</v>
          </cell>
          <cell r="B1172">
            <v>1141735</v>
          </cell>
          <cell r="C1172" t="str">
            <v>Jubelt, Burk, MD</v>
          </cell>
          <cell r="D1172" t="str">
            <v>E0185708</v>
          </cell>
          <cell r="E1172" t="str">
            <v>JUBELT BURK MD</v>
          </cell>
          <cell r="G1172" t="str">
            <v>Lorraine Manzella</v>
          </cell>
          <cell r="H1172" t="str">
            <v>(315) 464-6853</v>
          </cell>
          <cell r="J1172" t="str">
            <v>MANZELLL@upstate.edu</v>
          </cell>
          <cell r="L1172" t="str">
            <v>Practitioner - Non-Primary Care Provider (PCP)</v>
          </cell>
          <cell r="M1172" t="str">
            <v>No</v>
          </cell>
          <cell r="R1172" t="str">
            <v>JUBELT BURK</v>
          </cell>
          <cell r="W1172" t="str">
            <v>JUBELT BURK MD</v>
          </cell>
          <cell r="Y1172" t="str">
            <v>SYRACUSE</v>
          </cell>
          <cell r="Z1172" t="str">
            <v>NY</v>
          </cell>
          <cell r="AA1172" t="str">
            <v>13210-1834</v>
          </cell>
          <cell r="AB1172" t="str">
            <v>PHYSICIAN</v>
          </cell>
          <cell r="AC1172" t="str">
            <v>M</v>
          </cell>
          <cell r="AD1172" t="str">
            <v>No</v>
          </cell>
          <cell r="AE1172" t="str">
            <v>MMIS</v>
          </cell>
          <cell r="AF1172" t="str">
            <v>UUH</v>
          </cell>
          <cell r="AG1172" t="str">
            <v>P</v>
          </cell>
        </row>
        <row r="1173">
          <cell r="A1173">
            <v>1881655215</v>
          </cell>
          <cell r="B1173">
            <v>2180252</v>
          </cell>
          <cell r="C1173" t="str">
            <v>Julie Colvin</v>
          </cell>
          <cell r="D1173" t="str">
            <v>E0082054</v>
          </cell>
          <cell r="E1173" t="str">
            <v>COLVIN JULIE YU</v>
          </cell>
          <cell r="G1173" t="str">
            <v>Derrick Murry</v>
          </cell>
          <cell r="H1173" t="str">
            <v>(315) 452-2828</v>
          </cell>
          <cell r="J1173" t="str">
            <v>Derrick.Murry@sjphysicians.org</v>
          </cell>
          <cell r="L1173" t="str">
            <v>All Other:: Practitioner - Primary Care Provider (PCP)</v>
          </cell>
          <cell r="M1173" t="str">
            <v>No</v>
          </cell>
          <cell r="R1173" t="str">
            <v>COLVIN JULIE</v>
          </cell>
          <cell r="W1173" t="str">
            <v>COLVIN JULIE YU</v>
          </cell>
          <cell r="X1173" t="str">
            <v>4101 MEDICAL CENTER DR</v>
          </cell>
          <cell r="Y1173" t="str">
            <v>FAYETTEVILLE</v>
          </cell>
          <cell r="Z1173" t="str">
            <v>NY</v>
          </cell>
          <cell r="AA1173" t="str">
            <v>13066-6600</v>
          </cell>
          <cell r="AB1173" t="str">
            <v>PHYSICIAN</v>
          </cell>
          <cell r="AC1173" t="str">
            <v>M</v>
          </cell>
          <cell r="AD1173" t="str">
            <v>No</v>
          </cell>
          <cell r="AE1173" t="str">
            <v>MMIS</v>
          </cell>
          <cell r="AG1173" t="str">
            <v>P</v>
          </cell>
        </row>
        <row r="1174">
          <cell r="A1174">
            <v>1073740122</v>
          </cell>
          <cell r="B1174">
            <v>3478177</v>
          </cell>
          <cell r="C1174" t="str">
            <v>Julie King</v>
          </cell>
          <cell r="D1174" t="str">
            <v>E0337134</v>
          </cell>
          <cell r="E1174" t="str">
            <v>KING JULIE PATRICIA</v>
          </cell>
          <cell r="G1174" t="str">
            <v>A. Maria Demko</v>
          </cell>
          <cell r="H1174" t="str">
            <v>(315) 652-1325</v>
          </cell>
          <cell r="J1174" t="str">
            <v>Anna.Demko@sjhsyr.org</v>
          </cell>
          <cell r="L1174" t="str">
            <v>All Other:: Practitioner - Primary Care Provider (PCP)</v>
          </cell>
          <cell r="M1174" t="str">
            <v>No</v>
          </cell>
          <cell r="R1174" t="str">
            <v>KING JULIE</v>
          </cell>
          <cell r="W1174" t="str">
            <v>KING JULIE PATRICIA</v>
          </cell>
          <cell r="X1174" t="str">
            <v>132 1/2 ALBANY ST</v>
          </cell>
          <cell r="Y1174" t="str">
            <v>CAZENOVIA</v>
          </cell>
          <cell r="Z1174" t="str">
            <v>NY</v>
          </cell>
          <cell r="AA1174" t="str">
            <v>13035-1258</v>
          </cell>
          <cell r="AB1174" t="str">
            <v>PHYSICIAN</v>
          </cell>
          <cell r="AC1174" t="str">
            <v>M</v>
          </cell>
          <cell r="AD1174" t="str">
            <v>No</v>
          </cell>
          <cell r="AE1174" t="str">
            <v>MMIS</v>
          </cell>
          <cell r="AF1174" t="str">
            <v>SJH</v>
          </cell>
          <cell r="AG1174" t="str">
            <v>P</v>
          </cell>
        </row>
        <row r="1175">
          <cell r="A1175">
            <v>1518168152</v>
          </cell>
          <cell r="B1175">
            <v>2955306</v>
          </cell>
          <cell r="C1175" t="str">
            <v>Kalil, Marissa Dr.</v>
          </cell>
          <cell r="D1175" t="str">
            <v>E0003743</v>
          </cell>
          <cell r="E1175" t="str">
            <v>KALIL MARISSA Z</v>
          </cell>
          <cell r="G1175" t="str">
            <v>Kalil, Marissa Dr.</v>
          </cell>
          <cell r="H1175" t="str">
            <v>(315) 624-8500</v>
          </cell>
          <cell r="J1175" t="str">
            <v>mkalil@mvnhealth.com</v>
          </cell>
          <cell r="L1175" t="str">
            <v>All Other:: Practitioner - Primary Care Provider (PCP)</v>
          </cell>
          <cell r="M1175" t="str">
            <v>No</v>
          </cell>
          <cell r="R1175" t="str">
            <v>KALIL MARISSA DR.</v>
          </cell>
          <cell r="W1175" t="str">
            <v>KALIL MARISSA Z</v>
          </cell>
          <cell r="X1175" t="str">
            <v>4301 MIDDLE SETTLEMENT RD</v>
          </cell>
          <cell r="Y1175" t="str">
            <v>NEW HARTFORD</v>
          </cell>
          <cell r="Z1175" t="str">
            <v>NY</v>
          </cell>
          <cell r="AA1175" t="str">
            <v>13413-5317</v>
          </cell>
          <cell r="AB1175" t="str">
            <v>PHYSICIAN</v>
          </cell>
          <cell r="AC1175" t="str">
            <v>M</v>
          </cell>
          <cell r="AD1175" t="str">
            <v>No</v>
          </cell>
          <cell r="AE1175" t="str">
            <v>MMIS</v>
          </cell>
          <cell r="AF1175" t="str">
            <v>SEMC</v>
          </cell>
          <cell r="AG1175" t="str">
            <v>P</v>
          </cell>
        </row>
        <row r="1176">
          <cell r="A1176">
            <v>1053577734</v>
          </cell>
          <cell r="B1176">
            <v>3389879</v>
          </cell>
          <cell r="C1176" t="str">
            <v>CEMER, ADNAN</v>
          </cell>
          <cell r="D1176" t="str">
            <v>E0326354</v>
          </cell>
          <cell r="E1176" t="str">
            <v>CEMER ADNAN</v>
          </cell>
          <cell r="G1176" t="str">
            <v>Daniel Taillard</v>
          </cell>
          <cell r="H1176" t="str">
            <v>(315) 798-1701</v>
          </cell>
          <cell r="J1176" t="str">
            <v>dtaillard@sdmg.com</v>
          </cell>
          <cell r="L1176" t="str">
            <v>All Other:: Practitioner - Primary Care Provider (PCP)</v>
          </cell>
          <cell r="M1176" t="str">
            <v>Yes</v>
          </cell>
          <cell r="R1176" t="str">
            <v>CEMER ADNAN DR.</v>
          </cell>
          <cell r="W1176" t="str">
            <v>CEMER ADNAN</v>
          </cell>
          <cell r="X1176" t="str">
            <v>1729 BURRSTONE RD</v>
          </cell>
          <cell r="Y1176" t="str">
            <v>NEW HARTFORD</v>
          </cell>
          <cell r="Z1176" t="str">
            <v>NY</v>
          </cell>
          <cell r="AA1176" t="str">
            <v>13413-1001</v>
          </cell>
          <cell r="AB1176" t="str">
            <v>PHYSICIAN</v>
          </cell>
          <cell r="AC1176" t="str">
            <v>M</v>
          </cell>
          <cell r="AD1176" t="str">
            <v>No</v>
          </cell>
          <cell r="AE1176" t="str">
            <v>MMIS</v>
          </cell>
          <cell r="AF1176" t="str">
            <v>Slocum Dickson</v>
          </cell>
          <cell r="AG1176" t="str">
            <v>P</v>
          </cell>
        </row>
        <row r="1177">
          <cell r="A1177">
            <v>1386637015</v>
          </cell>
          <cell r="B1177">
            <v>1300494</v>
          </cell>
          <cell r="C1177" t="str">
            <v>CESARE, JAMES F MD</v>
          </cell>
          <cell r="D1177" t="str">
            <v>E0169866</v>
          </cell>
          <cell r="E1177" t="str">
            <v>CESARE JAMES F MD</v>
          </cell>
          <cell r="G1177" t="str">
            <v>Daniel Taillard</v>
          </cell>
          <cell r="H1177" t="str">
            <v>(315) 798-1701</v>
          </cell>
          <cell r="J1177" t="str">
            <v>dtaillard@sdmg.com</v>
          </cell>
          <cell r="L1177" t="str">
            <v>All Other:: Practitioner - Non-Primary Care Provider (PCP)</v>
          </cell>
          <cell r="M1177" t="str">
            <v>No</v>
          </cell>
          <cell r="R1177" t="str">
            <v>CESARE JAMES DR.</v>
          </cell>
          <cell r="W1177" t="str">
            <v>CESARE JAMES F MD</v>
          </cell>
          <cell r="X1177" t="str">
            <v>SLOCUM DICKSON MEDIC</v>
          </cell>
          <cell r="Y1177" t="str">
            <v>NEW HARTFORD</v>
          </cell>
          <cell r="Z1177" t="str">
            <v>NY</v>
          </cell>
          <cell r="AA1177" t="str">
            <v>13413-1093</v>
          </cell>
          <cell r="AB1177" t="str">
            <v>PHYSICIAN</v>
          </cell>
          <cell r="AC1177" t="str">
            <v>M</v>
          </cell>
          <cell r="AD1177" t="str">
            <v>No</v>
          </cell>
          <cell r="AE1177" t="str">
            <v>MMIS</v>
          </cell>
          <cell r="AF1177" t="str">
            <v>Slocum Dickson</v>
          </cell>
          <cell r="AG1177" t="str">
            <v>P</v>
          </cell>
        </row>
        <row r="1178">
          <cell r="A1178">
            <v>1295728939</v>
          </cell>
          <cell r="B1178">
            <v>2326474</v>
          </cell>
          <cell r="C1178" t="str">
            <v>CHAMBRONE, MICHELLE L</v>
          </cell>
          <cell r="D1178" t="str">
            <v>E0067456</v>
          </cell>
          <cell r="E1178" t="str">
            <v>CHAMBRONE MICHELLE L</v>
          </cell>
          <cell r="G1178" t="str">
            <v>Daniel Taillard</v>
          </cell>
          <cell r="H1178" t="str">
            <v>(315) 798-1701</v>
          </cell>
          <cell r="J1178" t="str">
            <v>dtaillard@sdmg.com</v>
          </cell>
          <cell r="L1178" t="str">
            <v>All Other:: Practitioner - Primary Care Provider (PCP)</v>
          </cell>
          <cell r="M1178" t="str">
            <v>No</v>
          </cell>
          <cell r="R1178" t="str">
            <v>CHAMBRONE MICHELLE MS.</v>
          </cell>
          <cell r="W1178" t="str">
            <v>CHAMBRONE MICHELLE L</v>
          </cell>
          <cell r="X1178" t="str">
            <v>SLOCUM DICKSON MED G</v>
          </cell>
          <cell r="Y1178" t="str">
            <v>NEW HARTFORD</v>
          </cell>
          <cell r="Z1178" t="str">
            <v>NY</v>
          </cell>
          <cell r="AA1178" t="str">
            <v>13413-1093</v>
          </cell>
          <cell r="AB1178" t="str">
            <v>PHYSICIAN</v>
          </cell>
          <cell r="AC1178" t="str">
            <v>M</v>
          </cell>
          <cell r="AD1178" t="str">
            <v>No</v>
          </cell>
          <cell r="AE1178" t="str">
            <v>MMIS</v>
          </cell>
          <cell r="AF1178" t="str">
            <v>Slocum Dickson</v>
          </cell>
          <cell r="AG1178" t="str">
            <v>P</v>
          </cell>
        </row>
        <row r="1179">
          <cell r="A1179">
            <v>1700225109</v>
          </cell>
          <cell r="B1179">
            <v>3623012</v>
          </cell>
          <cell r="C1179" t="str">
            <v>CHAPPLE, CRYSTAL B</v>
          </cell>
          <cell r="D1179" t="str">
            <v>E0352559</v>
          </cell>
          <cell r="E1179" t="str">
            <v>CHAPPLE CRYSTAL B</v>
          </cell>
          <cell r="G1179" t="str">
            <v>Daniel Taillard</v>
          </cell>
          <cell r="H1179" t="str">
            <v>(315) 798-1701</v>
          </cell>
          <cell r="J1179" t="str">
            <v>dtaillard@sdmg.com</v>
          </cell>
          <cell r="L1179" t="str">
            <v>All Other:: Practitioner - Non-Primary Care Provider (PCP)</v>
          </cell>
          <cell r="M1179" t="str">
            <v>No</v>
          </cell>
          <cell r="R1179" t="str">
            <v>CHAPPLE CRYSTAL</v>
          </cell>
          <cell r="W1179" t="str">
            <v>CHAPPLE CRYSTAL B</v>
          </cell>
          <cell r="X1179" t="str">
            <v>1729 BURRSTONE RD</v>
          </cell>
          <cell r="Y1179" t="str">
            <v>NEW HARTFORD</v>
          </cell>
          <cell r="Z1179" t="str">
            <v>NY</v>
          </cell>
          <cell r="AA1179" t="str">
            <v>13413-1001</v>
          </cell>
          <cell r="AB1179" t="str">
            <v>PHYSICIAN</v>
          </cell>
          <cell r="AC1179" t="str">
            <v>M</v>
          </cell>
          <cell r="AD1179" t="str">
            <v>No</v>
          </cell>
          <cell r="AE1179" t="str">
            <v>MMIS</v>
          </cell>
          <cell r="AF1179" t="str">
            <v>Oneida Healthcare</v>
          </cell>
          <cell r="AG1179" t="str">
            <v>P</v>
          </cell>
        </row>
        <row r="1180">
          <cell r="A1180">
            <v>1376590117</v>
          </cell>
          <cell r="B1180">
            <v>1591120</v>
          </cell>
          <cell r="C1180" t="str">
            <v>UNIVERSITY SURGICAL ASSOCIATES, LLP</v>
          </cell>
          <cell r="D1180" t="str">
            <v>E0140894</v>
          </cell>
          <cell r="E1180" t="str">
            <v>UNIVERSITY SURGICAL ASSOC LLP</v>
          </cell>
          <cell r="G1180" t="str">
            <v>Matt Hutz</v>
          </cell>
          <cell r="H1180" t="str">
            <v>(315) 464-8282</v>
          </cell>
          <cell r="J1180" t="str">
            <v>hutzm@upstate.ed</v>
          </cell>
          <cell r="L1180" t="str">
            <v>All Other</v>
          </cell>
          <cell r="M1180" t="str">
            <v>No</v>
          </cell>
          <cell r="R1180" t="str">
            <v>UNIVERSITY SURGICAL ASSOCIATES, LLP</v>
          </cell>
          <cell r="W1180" t="str">
            <v>UNIVERSITY SURGICAL ASSOCIATES</v>
          </cell>
          <cell r="X1180" t="str">
            <v>750 E ADAMS ST</v>
          </cell>
          <cell r="Y1180" t="str">
            <v>SYRACUSE</v>
          </cell>
          <cell r="Z1180" t="str">
            <v>NY</v>
          </cell>
          <cell r="AA1180" t="str">
            <v>13210-2342</v>
          </cell>
          <cell r="AB1180" t="str">
            <v>PHYSICIANS GROUP</v>
          </cell>
          <cell r="AC1180" t="str">
            <v>M</v>
          </cell>
          <cell r="AD1180" t="str">
            <v>No</v>
          </cell>
          <cell r="AE1180" t="str">
            <v>MMIS</v>
          </cell>
          <cell r="AG1180" t="str">
            <v>P</v>
          </cell>
        </row>
        <row r="1181">
          <cell r="A1181">
            <v>1861699506</v>
          </cell>
          <cell r="B1181">
            <v>3586041</v>
          </cell>
          <cell r="C1181" t="str">
            <v>Upadhyaya, Prashant K, MBBS</v>
          </cell>
          <cell r="D1181" t="str">
            <v>E0348720</v>
          </cell>
          <cell r="E1181" t="str">
            <v>UPADHYAYA PRASHANT KUDIGRAM</v>
          </cell>
          <cell r="G1181" t="str">
            <v>Lorraine Manzella</v>
          </cell>
          <cell r="H1181" t="str">
            <v>(315) 464-6853</v>
          </cell>
          <cell r="J1181" t="str">
            <v>MANZELLL@upstate.edu</v>
          </cell>
          <cell r="L1181" t="str">
            <v>Practitioner - Non-Primary Care Provider (PCP)</v>
          </cell>
          <cell r="M1181" t="str">
            <v>Yes</v>
          </cell>
          <cell r="R1181" t="str">
            <v>UPADHYAYA PRASHANT</v>
          </cell>
          <cell r="W1181" t="str">
            <v>UPADHYAYA PRASHANT KUDIGRAM</v>
          </cell>
          <cell r="X1181" t="str">
            <v>550 HARRISON ST STE 120</v>
          </cell>
          <cell r="Y1181" t="str">
            <v>SYRACUSE</v>
          </cell>
          <cell r="Z1181" t="str">
            <v>NY</v>
          </cell>
          <cell r="AA1181" t="str">
            <v>13202-3064</v>
          </cell>
          <cell r="AB1181" t="str">
            <v>PHYSICIAN</v>
          </cell>
          <cell r="AC1181" t="str">
            <v>M</v>
          </cell>
          <cell r="AD1181" t="str">
            <v>No</v>
          </cell>
          <cell r="AE1181" t="str">
            <v>MMIS</v>
          </cell>
          <cell r="AF1181" t="str">
            <v>UUH</v>
          </cell>
          <cell r="AG1181" t="str">
            <v>P</v>
          </cell>
        </row>
        <row r="1182">
          <cell r="A1182">
            <v>1578623617</v>
          </cell>
          <cell r="B1182">
            <v>474180</v>
          </cell>
          <cell r="C1182" t="str">
            <v>UPSTATE CEREBRAL PALSY</v>
          </cell>
          <cell r="D1182" t="str">
            <v>E0252102</v>
          </cell>
          <cell r="E1182" t="str">
            <v>UCP HANDI PER OF UTICA AREA</v>
          </cell>
          <cell r="G1182" t="str">
            <v>Laura Eannace</v>
          </cell>
          <cell r="H1182" t="str">
            <v>(315) 724-6907</v>
          </cell>
          <cell r="J1182" t="str">
            <v>laura.eannace@upstatecp.org</v>
          </cell>
          <cell r="L1182" t="str">
            <v>All Other:: Clinic:: Mental Health</v>
          </cell>
          <cell r="M1182" t="str">
            <v>Yes</v>
          </cell>
          <cell r="R1182" t="str">
            <v>UPSTATE CEREBRAL PALSY</v>
          </cell>
          <cell r="W1182" t="str">
            <v>UPSTATE CEREBRAL PALSY</v>
          </cell>
          <cell r="X1182" t="str">
            <v>RD2 NORTH GAGE RD</v>
          </cell>
          <cell r="Y1182" t="str">
            <v>BARNEVELD</v>
          </cell>
          <cell r="Z1182" t="str">
            <v>NY</v>
          </cell>
          <cell r="AA1182" t="str">
            <v>13304-2527</v>
          </cell>
          <cell r="AB1182" t="str">
            <v>DIAGNOSTIC AND TREATMENT CENTER</v>
          </cell>
          <cell r="AC1182" t="str">
            <v>M</v>
          </cell>
          <cell r="AD1182" t="str">
            <v>No</v>
          </cell>
          <cell r="AE1182" t="str">
            <v>MMIS</v>
          </cell>
          <cell r="AF1182" t="str">
            <v>UCP</v>
          </cell>
          <cell r="AG1182" t="str">
            <v>P</v>
          </cell>
        </row>
        <row r="1183">
          <cell r="A1183">
            <v>1780636506</v>
          </cell>
          <cell r="B1183">
            <v>3003830</v>
          </cell>
          <cell r="C1183" t="str">
            <v>Upstate Cerebral Palsy, Inc</v>
          </cell>
          <cell r="D1183" t="str">
            <v>E0252102</v>
          </cell>
          <cell r="E1183" t="str">
            <v>UCP HANDI PER OF UTICA AREA</v>
          </cell>
          <cell r="G1183" t="str">
            <v>Laura Eannace, Executive VP</v>
          </cell>
          <cell r="H1183" t="str">
            <v>(315) 724-6907</v>
          </cell>
          <cell r="I1183">
            <v>2303</v>
          </cell>
          <cell r="J1183" t="str">
            <v>laura.eannace@upstatecp.org</v>
          </cell>
          <cell r="L1183" t="str">
            <v>All Other:: Clinic:: Mental Health</v>
          </cell>
          <cell r="M1183" t="str">
            <v>Yes</v>
          </cell>
          <cell r="R1183" t="str">
            <v>UPSTATE CEREBRAL PALSY, INC</v>
          </cell>
          <cell r="W1183" t="str">
            <v>UCP HANDI PER OF UTICA AREA</v>
          </cell>
          <cell r="X1183" t="str">
            <v>RD2 NORTH GAGE RD</v>
          </cell>
          <cell r="Y1183" t="str">
            <v>BARNEVELD</v>
          </cell>
          <cell r="Z1183" t="str">
            <v>NY</v>
          </cell>
          <cell r="AA1183" t="str">
            <v>13304-2527</v>
          </cell>
          <cell r="AB1183" t="str">
            <v>MULTI-TYPE</v>
          </cell>
          <cell r="AC1183" t="str">
            <v>M</v>
          </cell>
          <cell r="AD1183" t="str">
            <v>No</v>
          </cell>
          <cell r="AE1183" t="str">
            <v>MMIS</v>
          </cell>
          <cell r="AF1183" t="str">
            <v>UCP</v>
          </cell>
          <cell r="AG1183" t="str">
            <v>P</v>
          </cell>
        </row>
        <row r="1184">
          <cell r="A1184">
            <v>1275589582</v>
          </cell>
          <cell r="B1184">
            <v>1713831</v>
          </cell>
          <cell r="C1184" t="str">
            <v>UPSTATE EMERGENCY MEDICINE, INC</v>
          </cell>
          <cell r="D1184" t="str">
            <v>E0128639</v>
          </cell>
          <cell r="E1184" t="str">
            <v>EMERGENCY MED SUNY HLTH SCI</v>
          </cell>
          <cell r="G1184" t="str">
            <v>Janice Harvey</v>
          </cell>
          <cell r="H1184" t="str">
            <v>(315) 464-4363</v>
          </cell>
          <cell r="J1184" t="str">
            <v>harveyj@upstate.ed</v>
          </cell>
          <cell r="L1184" t="str">
            <v>All Other</v>
          </cell>
          <cell r="M1184" t="str">
            <v>No</v>
          </cell>
          <cell r="R1184" t="str">
            <v>UPSTATE EMERGENCY MEDICINE, INC</v>
          </cell>
          <cell r="W1184" t="str">
            <v>UPSTATE EMERGENCY MEDICINE INC</v>
          </cell>
          <cell r="X1184" t="str">
            <v>750 E ADAMS ST</v>
          </cell>
          <cell r="Y1184" t="str">
            <v>SYRACUSE</v>
          </cell>
          <cell r="Z1184" t="str">
            <v>NY</v>
          </cell>
          <cell r="AA1184" t="str">
            <v>13210-2342</v>
          </cell>
          <cell r="AB1184" t="str">
            <v>PHYSICIANS GROUP</v>
          </cell>
          <cell r="AC1184" t="str">
            <v>M</v>
          </cell>
          <cell r="AD1184" t="str">
            <v>No</v>
          </cell>
          <cell r="AE1184" t="str">
            <v>MMIS</v>
          </cell>
          <cell r="AG1184" t="str">
            <v>P</v>
          </cell>
        </row>
        <row r="1185">
          <cell r="A1185">
            <v>1972508901</v>
          </cell>
          <cell r="B1185">
            <v>2370056</v>
          </cell>
          <cell r="C1185" t="str">
            <v>Katz, Danielle Andree, MD</v>
          </cell>
          <cell r="D1185" t="str">
            <v>E0063105</v>
          </cell>
          <cell r="E1185" t="str">
            <v>KATZ DANIELLE A MD</v>
          </cell>
          <cell r="G1185" t="str">
            <v>Lorraine Manzella</v>
          </cell>
          <cell r="H1185" t="str">
            <v>(315) 464-6853</v>
          </cell>
          <cell r="J1185" t="str">
            <v>MANZELLL@upstate.edu</v>
          </cell>
          <cell r="L1185" t="str">
            <v>All Other:: Practitioner - Non-Primary Care Provider (PCP)</v>
          </cell>
          <cell r="M1185" t="str">
            <v>Yes</v>
          </cell>
          <cell r="R1185" t="str">
            <v>KATZ DANIELLE DR.</v>
          </cell>
          <cell r="W1185" t="str">
            <v>KATZ DANIELLE A MD</v>
          </cell>
          <cell r="X1185" t="str">
            <v>DEPT ORTHO</v>
          </cell>
          <cell r="Y1185" t="str">
            <v>SYRACUSE</v>
          </cell>
          <cell r="Z1185" t="str">
            <v>NY</v>
          </cell>
          <cell r="AA1185" t="str">
            <v>13210-1834</v>
          </cell>
          <cell r="AB1185" t="str">
            <v>PHYSICIAN</v>
          </cell>
          <cell r="AC1185" t="str">
            <v>M</v>
          </cell>
          <cell r="AD1185" t="str">
            <v>No</v>
          </cell>
          <cell r="AE1185" t="str">
            <v>MMIS</v>
          </cell>
          <cell r="AF1185" t="str">
            <v>UUH</v>
          </cell>
          <cell r="AG1185" t="str">
            <v>P</v>
          </cell>
        </row>
        <row r="1186">
          <cell r="A1186">
            <v>1447478961</v>
          </cell>
          <cell r="B1186">
            <v>1700210</v>
          </cell>
          <cell r="C1186" t="str">
            <v>Ernesto Roldan</v>
          </cell>
          <cell r="D1186" t="str">
            <v>E0129999</v>
          </cell>
          <cell r="E1186" t="str">
            <v>ROLDAN ERNESTO</v>
          </cell>
          <cell r="G1186" t="str">
            <v>Audrey LaFrenier</v>
          </cell>
          <cell r="H1186" t="str">
            <v>(518) 431-1652</v>
          </cell>
          <cell r="J1186" t="str">
            <v>audrey.lafrenier@northernrivers.org</v>
          </cell>
          <cell r="L1186" t="str">
            <v>Mental Health:: Practitioner - Non-Primary Care Provider (PCP)</v>
          </cell>
          <cell r="M1186" t="str">
            <v>Yes</v>
          </cell>
          <cell r="R1186" t="str">
            <v>ROLDAN ERNESTO DR.</v>
          </cell>
          <cell r="W1186" t="str">
            <v>ROLDAN ERNESTO</v>
          </cell>
          <cell r="X1186" t="str">
            <v>60 ACADEMY RD</v>
          </cell>
          <cell r="Y1186" t="str">
            <v>ALBANY</v>
          </cell>
          <cell r="Z1186" t="str">
            <v>NY</v>
          </cell>
          <cell r="AA1186" t="str">
            <v>12208-3103</v>
          </cell>
          <cell r="AB1186" t="str">
            <v>PHYSICIAN</v>
          </cell>
          <cell r="AC1186" t="str">
            <v>M</v>
          </cell>
          <cell r="AD1186" t="str">
            <v>No</v>
          </cell>
          <cell r="AE1186" t="str">
            <v>MMIS</v>
          </cell>
          <cell r="AG1186" t="str">
            <v>P</v>
          </cell>
        </row>
        <row r="1187">
          <cell r="A1187">
            <v>1295960573</v>
          </cell>
          <cell r="B1187">
            <v>4350785</v>
          </cell>
          <cell r="C1187" t="str">
            <v>Heather Redmond</v>
          </cell>
          <cell r="D1187" t="str">
            <v>E0427544</v>
          </cell>
          <cell r="E1187" t="str">
            <v>THORPE HEATHER</v>
          </cell>
          <cell r="G1187" t="str">
            <v>Audrey LaFrenier</v>
          </cell>
          <cell r="H1187" t="str">
            <v>(518) 431-1652</v>
          </cell>
          <cell r="J1187" t="str">
            <v>audrey.lafrenier@northernrivers.org</v>
          </cell>
          <cell r="L1187" t="str">
            <v>Practitioner - Non-Primary Care Provider (PCP)</v>
          </cell>
          <cell r="M1187" t="str">
            <v>No</v>
          </cell>
          <cell r="R1187" t="str">
            <v>REDMOND HEATHER</v>
          </cell>
          <cell r="W1187" t="str">
            <v>THORPE HEATHER</v>
          </cell>
          <cell r="X1187" t="str">
            <v>102 HACKETT BLVD</v>
          </cell>
          <cell r="Y1187" t="str">
            <v>ALBANY</v>
          </cell>
          <cell r="Z1187" t="str">
            <v>NY</v>
          </cell>
          <cell r="AA1187" t="str">
            <v>12209-1543</v>
          </cell>
          <cell r="AB1187" t="str">
            <v>CLINICAL SOCIAL WORKER (CSW)</v>
          </cell>
          <cell r="AC1187" t="str">
            <v>M</v>
          </cell>
          <cell r="AD1187" t="str">
            <v>No</v>
          </cell>
          <cell r="AE1187" t="str">
            <v>MMIS</v>
          </cell>
          <cell r="AG1187" t="str">
            <v>P</v>
          </cell>
        </row>
        <row r="1188">
          <cell r="A1188">
            <v>1003863960</v>
          </cell>
          <cell r="B1188">
            <v>2711659</v>
          </cell>
          <cell r="C1188" t="str">
            <v>Swiecki, Frances I., NP</v>
          </cell>
          <cell r="D1188" t="str">
            <v>E0029020</v>
          </cell>
          <cell r="E1188" t="str">
            <v>SWIECKI FRANCES I NP</v>
          </cell>
          <cell r="G1188" t="str">
            <v>Lorraine Manzella</v>
          </cell>
          <cell r="H1188" t="str">
            <v>(315) 464-6853</v>
          </cell>
          <cell r="J1188" t="str">
            <v>MANZELLL@upstate.edu</v>
          </cell>
          <cell r="L1188" t="str">
            <v>Practitioner - Non-Primary Care Provider (PCP)</v>
          </cell>
          <cell r="M1188" t="str">
            <v>No</v>
          </cell>
          <cell r="R1188" t="str">
            <v>SWIECKI FRANCES</v>
          </cell>
          <cell r="W1188" t="str">
            <v>SWIECKI FRANCES I</v>
          </cell>
          <cell r="X1188" t="str">
            <v>550 HARRISON ST</v>
          </cell>
          <cell r="Y1188" t="str">
            <v>SYRACUSE</v>
          </cell>
          <cell r="Z1188" t="str">
            <v>NY</v>
          </cell>
          <cell r="AA1188" t="str">
            <v>13202-3047</v>
          </cell>
          <cell r="AB1188" t="str">
            <v>PHYSICIAN</v>
          </cell>
          <cell r="AC1188" t="str">
            <v>M</v>
          </cell>
          <cell r="AD1188" t="str">
            <v>No</v>
          </cell>
          <cell r="AE1188" t="str">
            <v>MMIS</v>
          </cell>
          <cell r="AF1188" t="str">
            <v>UUH</v>
          </cell>
          <cell r="AG1188" t="str">
            <v>P</v>
          </cell>
        </row>
        <row r="1189">
          <cell r="A1189">
            <v>1427029727</v>
          </cell>
          <cell r="B1189">
            <v>671256</v>
          </cell>
          <cell r="C1189" t="str">
            <v>SYED RIAZ DR.</v>
          </cell>
          <cell r="D1189" t="str">
            <v>E0232568</v>
          </cell>
          <cell r="E1189" t="str">
            <v>SYED RIAZ SIBTAIN          MD</v>
          </cell>
          <cell r="H1189" t="str">
            <v>(315) 475-3178</v>
          </cell>
          <cell r="L1189" t="str">
            <v>Mental Health:: Practitioner - Non-Primary Care Provider (PCP)</v>
          </cell>
          <cell r="M1189" t="str">
            <v>No</v>
          </cell>
          <cell r="R1189" t="str">
            <v>SYED RIAZ DR.</v>
          </cell>
          <cell r="W1189" t="str">
            <v>SYED RIAZ SIBTAIN          MD</v>
          </cell>
          <cell r="X1189" t="str">
            <v>1011 STATE TOWER BLD</v>
          </cell>
          <cell r="Y1189" t="str">
            <v>SYRACUSE</v>
          </cell>
          <cell r="Z1189" t="str">
            <v>NY</v>
          </cell>
          <cell r="AA1189">
            <v>13202</v>
          </cell>
          <cell r="AB1189" t="str">
            <v>PHYSICIAN</v>
          </cell>
          <cell r="AC1189" t="str">
            <v>M</v>
          </cell>
          <cell r="AD1189" t="str">
            <v>No</v>
          </cell>
          <cell r="AE1189" t="str">
            <v>MMIS</v>
          </cell>
          <cell r="AF1189" t="str">
            <v>Auburn Community</v>
          </cell>
          <cell r="AG1189" t="str">
            <v>P</v>
          </cell>
        </row>
        <row r="1190">
          <cell r="A1190">
            <v>1841519576</v>
          </cell>
          <cell r="B1190">
            <v>3612806</v>
          </cell>
          <cell r="C1190" t="str">
            <v>Nacca, Katherine M., MD</v>
          </cell>
          <cell r="D1190" t="str">
            <v>E0351390</v>
          </cell>
          <cell r="E1190" t="str">
            <v>NACCA KATHERINE MICHELE</v>
          </cell>
          <cell r="G1190" t="str">
            <v>Lorraine Manzella</v>
          </cell>
          <cell r="H1190" t="str">
            <v>(315) 464-6853</v>
          </cell>
          <cell r="J1190" t="str">
            <v>MANZELLL@upstate.edu</v>
          </cell>
          <cell r="L1190" t="str">
            <v>Practitioner - Non-Primary Care Provider (PCP)</v>
          </cell>
          <cell r="M1190" t="str">
            <v>No</v>
          </cell>
          <cell r="R1190" t="str">
            <v>NACCA KATHERINE DR.</v>
          </cell>
          <cell r="W1190" t="str">
            <v>NACCA KATHERINE MICHELE</v>
          </cell>
          <cell r="X1190" t="str">
            <v>4900 BROAD RD</v>
          </cell>
          <cell r="Y1190" t="str">
            <v>SYRACUSE</v>
          </cell>
          <cell r="Z1190" t="str">
            <v>NY</v>
          </cell>
          <cell r="AA1190" t="str">
            <v>13215-2265</v>
          </cell>
          <cell r="AB1190" t="str">
            <v>PHYSICIAN</v>
          </cell>
          <cell r="AC1190" t="str">
            <v>M</v>
          </cell>
          <cell r="AD1190" t="str">
            <v>No</v>
          </cell>
          <cell r="AE1190" t="str">
            <v>MMIS</v>
          </cell>
          <cell r="AF1190" t="str">
            <v>UUH</v>
          </cell>
          <cell r="AG1190" t="str">
            <v>P</v>
          </cell>
        </row>
        <row r="1191">
          <cell r="A1191">
            <v>1255650263</v>
          </cell>
          <cell r="B1191">
            <v>3583713</v>
          </cell>
          <cell r="C1191" t="str">
            <v>Nacca, Nicholas E., MD</v>
          </cell>
          <cell r="D1191" t="str">
            <v>E0348503</v>
          </cell>
          <cell r="E1191" t="str">
            <v>NACCA NICHOLAS ERIK</v>
          </cell>
          <cell r="G1191" t="str">
            <v>Lorraine Manzella</v>
          </cell>
          <cell r="H1191" t="str">
            <v>(315) 464-6853</v>
          </cell>
          <cell r="J1191" t="str">
            <v>MANZELLL@upstate.edu</v>
          </cell>
          <cell r="L1191" t="str">
            <v>All Other:: Practitioner - Non-Primary Care Provider (PCP)</v>
          </cell>
          <cell r="M1191" t="str">
            <v>No</v>
          </cell>
          <cell r="R1191" t="str">
            <v>NACCA NICHOLAS DR.</v>
          </cell>
          <cell r="W1191" t="str">
            <v>NACCA NICHOLAS ERIK</v>
          </cell>
          <cell r="X1191" t="str">
            <v>750 E ADAMS ST</v>
          </cell>
          <cell r="Y1191" t="str">
            <v>SYRACUSE</v>
          </cell>
          <cell r="Z1191" t="str">
            <v>NY</v>
          </cell>
          <cell r="AA1191" t="str">
            <v>13210-2342</v>
          </cell>
          <cell r="AB1191" t="str">
            <v>PHYSICIAN</v>
          </cell>
          <cell r="AC1191" t="str">
            <v>M</v>
          </cell>
          <cell r="AD1191" t="str">
            <v>No</v>
          </cell>
          <cell r="AE1191" t="str">
            <v>MMIS</v>
          </cell>
          <cell r="AF1191" t="str">
            <v>UUH</v>
          </cell>
          <cell r="AG1191" t="str">
            <v>P</v>
          </cell>
        </row>
        <row r="1192">
          <cell r="A1192">
            <v>1134410855</v>
          </cell>
          <cell r="B1192">
            <v>3951228</v>
          </cell>
          <cell r="C1192" t="str">
            <v>Nadine Khouzam</v>
          </cell>
          <cell r="D1192" t="str">
            <v>E0386396</v>
          </cell>
          <cell r="E1192" t="str">
            <v>KHOUZAM NADINE</v>
          </cell>
          <cell r="G1192" t="str">
            <v>Derrick Murry</v>
          </cell>
          <cell r="H1192" t="str">
            <v>(315) 452-2828</v>
          </cell>
          <cell r="J1192" t="str">
            <v>Derrick.Murry@sjphysicians.org</v>
          </cell>
          <cell r="L1192" t="str">
            <v>All Other:: Practitioner - Primary Care Provider (PCP)</v>
          </cell>
          <cell r="M1192" t="str">
            <v>No</v>
          </cell>
          <cell r="R1192" t="str">
            <v>KHOUZAM NADINE</v>
          </cell>
          <cell r="W1192" t="str">
            <v>KHOUZAM NADINE</v>
          </cell>
          <cell r="X1192" t="str">
            <v>4101 MEDICAL CENTER DR</v>
          </cell>
          <cell r="Y1192" t="str">
            <v>FAYETTEVILLE</v>
          </cell>
          <cell r="Z1192" t="str">
            <v>NY</v>
          </cell>
          <cell r="AA1192" t="str">
            <v>13066-6600</v>
          </cell>
          <cell r="AB1192" t="str">
            <v>PHYSICIAN</v>
          </cell>
          <cell r="AC1192" t="str">
            <v>M</v>
          </cell>
          <cell r="AD1192" t="str">
            <v>No</v>
          </cell>
          <cell r="AE1192" t="str">
            <v>MMIS</v>
          </cell>
          <cell r="AG1192" t="str">
            <v>P</v>
          </cell>
        </row>
        <row r="1193">
          <cell r="A1193">
            <v>1962661041</v>
          </cell>
          <cell r="B1193">
            <v>3410542</v>
          </cell>
          <cell r="C1193" t="str">
            <v>Nadkarni, Anupa, MD</v>
          </cell>
          <cell r="D1193" t="str">
            <v>E0329036</v>
          </cell>
          <cell r="E1193" t="str">
            <v>NADKARNI ANUPA PRASHANT</v>
          </cell>
          <cell r="G1193" t="str">
            <v>Lorraine Manzella</v>
          </cell>
          <cell r="H1193" t="str">
            <v>(315) 464-6853</v>
          </cell>
          <cell r="J1193" t="str">
            <v>MANZELLL@upstate.edu</v>
          </cell>
          <cell r="L1193" t="str">
            <v>Practitioner - Non-Primary Care Provider (PCP)</v>
          </cell>
          <cell r="M1193" t="str">
            <v>Yes</v>
          </cell>
          <cell r="R1193" t="str">
            <v>NADKARNI ANUPA</v>
          </cell>
          <cell r="W1193" t="str">
            <v>NADKARNI ANUPA PRASHANT</v>
          </cell>
          <cell r="X1193" t="str">
            <v>750 E ADAMS ST</v>
          </cell>
          <cell r="Y1193" t="str">
            <v>SYRACUSE</v>
          </cell>
          <cell r="Z1193" t="str">
            <v>NY</v>
          </cell>
          <cell r="AA1193" t="str">
            <v>13210-2342</v>
          </cell>
          <cell r="AB1193" t="str">
            <v>PHYSICIAN</v>
          </cell>
          <cell r="AC1193" t="str">
            <v>M</v>
          </cell>
          <cell r="AD1193" t="str">
            <v>No</v>
          </cell>
          <cell r="AE1193" t="str">
            <v>MMIS</v>
          </cell>
          <cell r="AF1193" t="str">
            <v>UUH</v>
          </cell>
          <cell r="AG1193" t="str">
            <v>P</v>
          </cell>
        </row>
        <row r="1194">
          <cell r="A1194">
            <v>1861455750</v>
          </cell>
          <cell r="B1194">
            <v>3412659</v>
          </cell>
          <cell r="C1194" t="str">
            <v>Nadkarni, Prashant V, MD</v>
          </cell>
          <cell r="D1194" t="str">
            <v>E0329271</v>
          </cell>
          <cell r="E1194" t="str">
            <v>NADKARNI PRASHANT V</v>
          </cell>
          <cell r="G1194" t="str">
            <v>Lorraine Manzella</v>
          </cell>
          <cell r="H1194" t="str">
            <v>(315) 464-6853</v>
          </cell>
          <cell r="J1194" t="str">
            <v>MANZELLL@upstate.edu</v>
          </cell>
          <cell r="L1194" t="str">
            <v>All Other:: Practitioner - Non-Primary Care Provider (PCP)</v>
          </cell>
          <cell r="M1194" t="str">
            <v>No</v>
          </cell>
          <cell r="R1194" t="str">
            <v>NADKARNI PRASHANT</v>
          </cell>
          <cell r="W1194" t="str">
            <v>NADKARNI PRASHANT V</v>
          </cell>
          <cell r="X1194" t="str">
            <v>3229 E GENESEE ST</v>
          </cell>
          <cell r="Y1194" t="str">
            <v>SYRACUSE</v>
          </cell>
          <cell r="Z1194" t="str">
            <v>NY</v>
          </cell>
          <cell r="AA1194" t="str">
            <v>13214-2016</v>
          </cell>
          <cell r="AB1194" t="str">
            <v>PHYSICIAN</v>
          </cell>
          <cell r="AC1194" t="str">
            <v>M</v>
          </cell>
          <cell r="AD1194" t="str">
            <v>No</v>
          </cell>
          <cell r="AE1194" t="str">
            <v>MMIS</v>
          </cell>
          <cell r="AF1194" t="str">
            <v>UUH</v>
          </cell>
          <cell r="AG1194" t="str">
            <v>P</v>
          </cell>
        </row>
        <row r="1195">
          <cell r="A1195">
            <v>1437290913</v>
          </cell>
          <cell r="B1195">
            <v>2858102</v>
          </cell>
          <cell r="C1195" t="str">
            <v>Nahed Iskander</v>
          </cell>
          <cell r="D1195" t="str">
            <v>E0014388</v>
          </cell>
          <cell r="E1195" t="str">
            <v>ISKANDER NAHED S MD</v>
          </cell>
          <cell r="G1195" t="str">
            <v>Karin Kurtz</v>
          </cell>
          <cell r="H1195" t="str">
            <v>(315) 474-0542</v>
          </cell>
          <cell r="J1195" t="str">
            <v>karin.kurtz@sjhsyr.org</v>
          </cell>
          <cell r="L1195" t="str">
            <v>All Other:: Practitioner - Primary Care Provider (PCP)</v>
          </cell>
          <cell r="M1195" t="str">
            <v>No</v>
          </cell>
          <cell r="R1195" t="str">
            <v>ISKANDER NAHED</v>
          </cell>
          <cell r="W1195" t="str">
            <v>ISKANDER NAHED SAMIR</v>
          </cell>
          <cell r="X1195" t="str">
            <v>104 UNION AVE STE 806-807</v>
          </cell>
          <cell r="Y1195" t="str">
            <v>SYRACUSE</v>
          </cell>
          <cell r="Z1195" t="str">
            <v>NY</v>
          </cell>
          <cell r="AA1195" t="str">
            <v>13203-1843</v>
          </cell>
          <cell r="AB1195" t="str">
            <v>PHYSICIAN</v>
          </cell>
          <cell r="AC1195" t="str">
            <v>M</v>
          </cell>
          <cell r="AD1195" t="str">
            <v>No</v>
          </cell>
          <cell r="AE1195" t="str">
            <v>MMIS</v>
          </cell>
          <cell r="AF1195" t="str">
            <v>SJH</v>
          </cell>
          <cell r="AG1195" t="str">
            <v>P</v>
          </cell>
        </row>
        <row r="1196">
          <cell r="A1196">
            <v>1336100981</v>
          </cell>
          <cell r="B1196">
            <v>533275</v>
          </cell>
          <cell r="C1196" t="str">
            <v>Naim, Muhammad M., MD</v>
          </cell>
          <cell r="D1196" t="str">
            <v>E0246333</v>
          </cell>
          <cell r="E1196" t="str">
            <v>NAIM MUHAMMAD M            MD</v>
          </cell>
          <cell r="G1196" t="str">
            <v>Lorraine Manzella</v>
          </cell>
          <cell r="H1196" t="str">
            <v>(315) 464-6853</v>
          </cell>
          <cell r="J1196" t="str">
            <v>MANZELLL@upstate.edu</v>
          </cell>
          <cell r="L1196" t="str">
            <v>All Other:: Practitioner - Non-Primary Care Provider (PCP)</v>
          </cell>
          <cell r="M1196" t="str">
            <v>No</v>
          </cell>
          <cell r="R1196" t="str">
            <v>NAIM MUHAMMAD</v>
          </cell>
          <cell r="W1196" t="str">
            <v>NAIM MUHAMMAD M MD</v>
          </cell>
          <cell r="X1196" t="str">
            <v>ST JOSEPHS HOSP</v>
          </cell>
          <cell r="Y1196" t="str">
            <v>SYRACUSE</v>
          </cell>
          <cell r="Z1196" t="str">
            <v>NY</v>
          </cell>
          <cell r="AA1196">
            <v>13203</v>
          </cell>
          <cell r="AB1196" t="str">
            <v>PHYSICIAN</v>
          </cell>
          <cell r="AC1196" t="str">
            <v>M</v>
          </cell>
          <cell r="AD1196" t="str">
            <v>No</v>
          </cell>
          <cell r="AE1196" t="str">
            <v>MMIS</v>
          </cell>
          <cell r="AF1196" t="str">
            <v>UUH</v>
          </cell>
          <cell r="AG1196" t="str">
            <v>P</v>
          </cell>
        </row>
        <row r="1197">
          <cell r="A1197">
            <v>1598788382</v>
          </cell>
          <cell r="B1197">
            <v>1972090</v>
          </cell>
          <cell r="C1197" t="str">
            <v>Nanavati, Kaushal B., MD</v>
          </cell>
          <cell r="D1197" t="str">
            <v>E0102847</v>
          </cell>
          <cell r="E1197" t="str">
            <v>NANAVATI KAUSHAL B MD</v>
          </cell>
          <cell r="G1197" t="str">
            <v>Lorraine Manzella</v>
          </cell>
          <cell r="H1197" t="str">
            <v>(315) 464-6853</v>
          </cell>
          <cell r="J1197" t="str">
            <v>MANZELLL@upstate.edu</v>
          </cell>
          <cell r="L1197" t="str">
            <v>All Other:: Practitioner - Primary Care Provider (PCP)</v>
          </cell>
          <cell r="M1197" t="str">
            <v>No</v>
          </cell>
          <cell r="R1197" t="str">
            <v>NANAVATI KAUSHAL</v>
          </cell>
          <cell r="W1197" t="str">
            <v>NANAVATI KAUSHAL B MD</v>
          </cell>
          <cell r="X1197" t="str">
            <v>475 IRVING AVE STE 200</v>
          </cell>
          <cell r="Y1197" t="str">
            <v>SYRACUSE</v>
          </cell>
          <cell r="Z1197" t="str">
            <v>NY</v>
          </cell>
          <cell r="AA1197" t="str">
            <v>13210-1529</v>
          </cell>
          <cell r="AB1197" t="str">
            <v>PHYSICIAN</v>
          </cell>
          <cell r="AC1197" t="str">
            <v>M</v>
          </cell>
          <cell r="AD1197" t="str">
            <v>No</v>
          </cell>
          <cell r="AE1197" t="str">
            <v>MMIS</v>
          </cell>
          <cell r="AF1197" t="str">
            <v>FMMSG</v>
          </cell>
          <cell r="AG1197" t="str">
            <v>P</v>
          </cell>
        </row>
        <row r="1198">
          <cell r="A1198">
            <v>1659374098</v>
          </cell>
          <cell r="B1198">
            <v>549977</v>
          </cell>
          <cell r="C1198" t="str">
            <v>Kinsey, James A., MD</v>
          </cell>
          <cell r="D1198" t="str">
            <v>E0244668</v>
          </cell>
          <cell r="E1198" t="str">
            <v>KINSEY JAMES A             MD</v>
          </cell>
          <cell r="G1198" t="str">
            <v>Lorraine Manzella</v>
          </cell>
          <cell r="H1198" t="str">
            <v>(315) 464-6853</v>
          </cell>
          <cell r="J1198" t="str">
            <v>MANZELLL@upstate.edu</v>
          </cell>
          <cell r="L1198" t="str">
            <v>All Other:: Practitioner - Non-Primary Care Provider (PCP)</v>
          </cell>
          <cell r="M1198" t="str">
            <v>No</v>
          </cell>
          <cell r="R1198" t="str">
            <v>KINSEY JAMES</v>
          </cell>
          <cell r="W1198" t="str">
            <v>KINSEY JAMES A             MD</v>
          </cell>
          <cell r="Y1198" t="str">
            <v>SYRACUSE</v>
          </cell>
          <cell r="Z1198" t="str">
            <v>NY</v>
          </cell>
          <cell r="AA1198" t="str">
            <v>13210-1144</v>
          </cell>
          <cell r="AB1198" t="str">
            <v>PHYSICIAN</v>
          </cell>
          <cell r="AC1198" t="str">
            <v>M</v>
          </cell>
          <cell r="AD1198" t="str">
            <v>No</v>
          </cell>
          <cell r="AE1198" t="str">
            <v>MMIS</v>
          </cell>
          <cell r="AF1198" t="str">
            <v>UUH</v>
          </cell>
          <cell r="AG1198" t="str">
            <v>P</v>
          </cell>
        </row>
        <row r="1199">
          <cell r="A1199">
            <v>1093763047</v>
          </cell>
          <cell r="B1199">
            <v>2243314</v>
          </cell>
          <cell r="C1199" t="str">
            <v>Kirch, Pamela M., NP</v>
          </cell>
          <cell r="D1199" t="str">
            <v>E0075763</v>
          </cell>
          <cell r="E1199" t="str">
            <v>KIRCH PAMELA MARIE</v>
          </cell>
          <cell r="G1199" t="str">
            <v>Lorraine Manzella</v>
          </cell>
          <cell r="H1199" t="str">
            <v>(315) 464-6853</v>
          </cell>
          <cell r="J1199" t="str">
            <v>MANZELLL@upstate.edu</v>
          </cell>
          <cell r="L1199" t="str">
            <v>Practitioner - Non-Primary Care Provider (PCP)</v>
          </cell>
          <cell r="M1199" t="str">
            <v>No</v>
          </cell>
          <cell r="R1199" t="str">
            <v>KIRCH PAMELA</v>
          </cell>
          <cell r="W1199" t="str">
            <v>KIRCH PAMELA MARIE</v>
          </cell>
          <cell r="X1199" t="str">
            <v>90 PRESIDENTIAL PLZ FL 4</v>
          </cell>
          <cell r="Y1199" t="str">
            <v>SYRACUSE</v>
          </cell>
          <cell r="Z1199" t="str">
            <v>NY</v>
          </cell>
          <cell r="AA1199" t="str">
            <v>13202-2240</v>
          </cell>
          <cell r="AB1199" t="str">
            <v>PHYSICIAN</v>
          </cell>
          <cell r="AC1199" t="str">
            <v>M</v>
          </cell>
          <cell r="AD1199" t="str">
            <v>No</v>
          </cell>
          <cell r="AE1199" t="str">
            <v>MMIS</v>
          </cell>
          <cell r="AF1199" t="str">
            <v>UUH</v>
          </cell>
          <cell r="AG1199" t="str">
            <v>P</v>
          </cell>
        </row>
        <row r="1200">
          <cell r="A1200">
            <v>1629028170</v>
          </cell>
          <cell r="B1200">
            <v>2008560</v>
          </cell>
          <cell r="C1200" t="str">
            <v>Kittur, Dilip S., MBBA</v>
          </cell>
          <cell r="D1200" t="str">
            <v>E0099205</v>
          </cell>
          <cell r="E1200" t="str">
            <v>KITTUR DILIP S MD</v>
          </cell>
          <cell r="G1200" t="str">
            <v>Lorraine Manzella</v>
          </cell>
          <cell r="H1200" t="str">
            <v>(315) 464-6853</v>
          </cell>
          <cell r="J1200" t="str">
            <v>MANZELLL@upstate.edu</v>
          </cell>
          <cell r="L1200" t="str">
            <v>All Other:: Practitioner - Non-Primary Care Provider (PCP)</v>
          </cell>
          <cell r="M1200" t="str">
            <v>No</v>
          </cell>
          <cell r="R1200" t="str">
            <v>KITTUR DILIP</v>
          </cell>
          <cell r="W1200" t="str">
            <v>KITTUR DILIP S</v>
          </cell>
          <cell r="X1200" t="str">
            <v>750 E ADAMS ST</v>
          </cell>
          <cell r="Y1200" t="str">
            <v>SYRACUSE</v>
          </cell>
          <cell r="Z1200" t="str">
            <v>NY</v>
          </cell>
          <cell r="AA1200" t="str">
            <v>13210-2342</v>
          </cell>
          <cell r="AB1200" t="str">
            <v>PHYSICIAN</v>
          </cell>
          <cell r="AC1200" t="str">
            <v>M</v>
          </cell>
          <cell r="AD1200" t="str">
            <v>No</v>
          </cell>
          <cell r="AE1200" t="str">
            <v>MMIS</v>
          </cell>
          <cell r="AF1200" t="str">
            <v>UUH</v>
          </cell>
          <cell r="AG1200" t="str">
            <v>P</v>
          </cell>
        </row>
        <row r="1201">
          <cell r="A1201">
            <v>1194745299</v>
          </cell>
          <cell r="B1201">
            <v>920549</v>
          </cell>
          <cell r="C1201" t="str">
            <v>Masten, Thomas D., MD</v>
          </cell>
          <cell r="D1201" t="str">
            <v>E0207700</v>
          </cell>
          <cell r="E1201" t="str">
            <v>MASTEN THOMAS D            MD</v>
          </cell>
          <cell r="G1201" t="str">
            <v>Lorraine Manzella</v>
          </cell>
          <cell r="H1201" t="str">
            <v>(315) 464-6853</v>
          </cell>
          <cell r="J1201" t="str">
            <v>MANZELLL@upstate.edu</v>
          </cell>
          <cell r="L1201" t="str">
            <v>All Other:: Practitioner - Non-Primary Care Provider (PCP):: Practitioner - Primary Care Provider (PCP)</v>
          </cell>
          <cell r="M1201" t="str">
            <v>No</v>
          </cell>
          <cell r="R1201" t="str">
            <v>MASTEN THOMAS</v>
          </cell>
          <cell r="W1201" t="str">
            <v>MASTEN THOMAS D            MD</v>
          </cell>
          <cell r="X1201" t="str">
            <v>STE 100</v>
          </cell>
          <cell r="Y1201" t="str">
            <v>SYRACUSE</v>
          </cell>
          <cell r="Z1201" t="str">
            <v>NY</v>
          </cell>
          <cell r="AA1201" t="str">
            <v>13202-3048</v>
          </cell>
          <cell r="AB1201" t="str">
            <v>PHYSICIAN</v>
          </cell>
          <cell r="AC1201" t="str">
            <v>M</v>
          </cell>
          <cell r="AD1201" t="str">
            <v>No</v>
          </cell>
          <cell r="AE1201" t="str">
            <v>MMIS</v>
          </cell>
          <cell r="AG1201" t="str">
            <v>P</v>
          </cell>
        </row>
        <row r="1202">
          <cell r="A1202">
            <v>1205820321</v>
          </cell>
          <cell r="B1202">
            <v>1790156</v>
          </cell>
          <cell r="C1202" t="str">
            <v>Mathew, Thomas Dr.</v>
          </cell>
          <cell r="D1202" t="str">
            <v>E0121016</v>
          </cell>
          <cell r="E1202" t="str">
            <v>MATHEW THOMAS C</v>
          </cell>
          <cell r="G1202" t="str">
            <v>Mathew, Thomas Dr.</v>
          </cell>
          <cell r="H1202" t="str">
            <v>(315) 794-2546</v>
          </cell>
          <cell r="J1202" t="str">
            <v>tcmathew@mac.com</v>
          </cell>
          <cell r="L1202" t="str">
            <v>All Other:: Practitioner - Non-Primary Care Provider (PCP)</v>
          </cell>
          <cell r="M1202" t="str">
            <v>No</v>
          </cell>
          <cell r="R1202" t="str">
            <v>MATHEW THOMAS DR.</v>
          </cell>
          <cell r="W1202" t="str">
            <v>MATHEW THOMAS C</v>
          </cell>
          <cell r="X1202" t="str">
            <v>STE 208</v>
          </cell>
          <cell r="Y1202" t="str">
            <v>ROCHESTER</v>
          </cell>
          <cell r="Z1202" t="str">
            <v>NY</v>
          </cell>
          <cell r="AA1202" t="str">
            <v>14621-3008</v>
          </cell>
          <cell r="AB1202" t="str">
            <v>PHYSICIAN</v>
          </cell>
          <cell r="AC1202" t="str">
            <v>M</v>
          </cell>
          <cell r="AD1202" t="str">
            <v>No</v>
          </cell>
          <cell r="AE1202" t="str">
            <v>MMIS</v>
          </cell>
          <cell r="AG1202" t="str">
            <v>P</v>
          </cell>
        </row>
        <row r="1203">
          <cell r="A1203">
            <v>1033373618</v>
          </cell>
          <cell r="B1203">
            <v>3343859</v>
          </cell>
          <cell r="C1203" t="str">
            <v>Matthew F. Kertesz, RD, CDN, CDE</v>
          </cell>
          <cell r="D1203" t="str">
            <v>E0320734</v>
          </cell>
          <cell r="E1203" t="str">
            <v>KERTESZ MATTHEW F</v>
          </cell>
          <cell r="H1203" t="str">
            <v>(315) 567-0700</v>
          </cell>
          <cell r="L1203" t="str">
            <v>Practitioner - Non-Primary Care Provider (PCP)</v>
          </cell>
          <cell r="M1203" t="str">
            <v>No</v>
          </cell>
          <cell r="R1203" t="str">
            <v>KERTESZ MATTHEW</v>
          </cell>
          <cell r="W1203" t="str">
            <v>KERTESZ MATTHEW F</v>
          </cell>
          <cell r="X1203" t="str">
            <v>77 NELSON ST STE B</v>
          </cell>
          <cell r="Y1203" t="str">
            <v>AUBURN</v>
          </cell>
          <cell r="Z1203" t="str">
            <v>NY</v>
          </cell>
          <cell r="AA1203" t="str">
            <v>13021-1944</v>
          </cell>
          <cell r="AB1203" t="str">
            <v>CERTIFIED ASTHMA OR DIABETES EDUCATOR</v>
          </cell>
          <cell r="AC1203" t="str">
            <v>M</v>
          </cell>
          <cell r="AD1203" t="str">
            <v>No</v>
          </cell>
          <cell r="AE1203" t="str">
            <v>MMIS</v>
          </cell>
          <cell r="AF1203" t="str">
            <v>Auburn Community</v>
          </cell>
          <cell r="AG1203" t="str">
            <v>P</v>
          </cell>
        </row>
        <row r="1204">
          <cell r="A1204">
            <v>1346262508</v>
          </cell>
          <cell r="B1204">
            <v>1789633</v>
          </cell>
          <cell r="C1204" t="str">
            <v>Matthew Picone</v>
          </cell>
          <cell r="D1204" t="str">
            <v>E0121068</v>
          </cell>
          <cell r="E1204" t="str">
            <v>PICONE MATTHEW L MD</v>
          </cell>
          <cell r="G1204" t="str">
            <v>Tracey Van Dyke</v>
          </cell>
          <cell r="H1204" t="str">
            <v>(315) 655-8171</v>
          </cell>
          <cell r="J1204" t="str">
            <v>Tracey.Vandyke@sjhsyr.org</v>
          </cell>
          <cell r="L1204" t="str">
            <v>All Other:: Practitioner - Primary Care Provider (PCP)</v>
          </cell>
          <cell r="M1204" t="str">
            <v>No</v>
          </cell>
          <cell r="R1204" t="str">
            <v>PICONE MATTHEW</v>
          </cell>
          <cell r="W1204" t="str">
            <v>PICONE MATTHEW L MD</v>
          </cell>
          <cell r="X1204" t="str">
            <v>4104 MEDICAL CENTER DR</v>
          </cell>
          <cell r="Y1204" t="str">
            <v>FAYETTEVILLE</v>
          </cell>
          <cell r="Z1204" t="str">
            <v>NY</v>
          </cell>
          <cell r="AA1204" t="str">
            <v>13066-6635</v>
          </cell>
          <cell r="AB1204" t="str">
            <v>PHYSICIAN</v>
          </cell>
          <cell r="AC1204" t="str">
            <v>M</v>
          </cell>
          <cell r="AD1204" t="str">
            <v>No</v>
          </cell>
          <cell r="AE1204" t="str">
            <v>MMIS</v>
          </cell>
          <cell r="AF1204" t="str">
            <v>SJH</v>
          </cell>
          <cell r="AG1204" t="str">
            <v>P</v>
          </cell>
        </row>
        <row r="1205">
          <cell r="A1205">
            <v>1639198526</v>
          </cell>
          <cell r="B1205">
            <v>2870006</v>
          </cell>
          <cell r="C1205" t="str">
            <v>Matthew Shute</v>
          </cell>
          <cell r="D1205" t="str">
            <v>E0013201</v>
          </cell>
          <cell r="E1205" t="str">
            <v>SHUTE MATTHEW S RPA</v>
          </cell>
          <cell r="G1205" t="str">
            <v>Tracey Van Dyke</v>
          </cell>
          <cell r="H1205" t="str">
            <v>(315) 655-8171</v>
          </cell>
          <cell r="J1205" t="str">
            <v>Tracey.Vandyke@sjhsyr.org</v>
          </cell>
          <cell r="L1205" t="str">
            <v>All Other:: Practitioner - Non-Primary Care Provider (PCP):: Practitioner - Primary Care Provider (PCP)</v>
          </cell>
          <cell r="M1205" t="str">
            <v>No</v>
          </cell>
          <cell r="R1205" t="str">
            <v>SHUTE MATTHEW</v>
          </cell>
          <cell r="W1205" t="str">
            <v>SHUTE MATTHEW S RPA</v>
          </cell>
          <cell r="X1205" t="str">
            <v>4104 MEDICAL CENTER DR</v>
          </cell>
          <cell r="Y1205" t="str">
            <v>FAYETTEVILLE</v>
          </cell>
          <cell r="Z1205" t="str">
            <v>NY</v>
          </cell>
          <cell r="AA1205" t="str">
            <v>13066-6635</v>
          </cell>
          <cell r="AB1205" t="str">
            <v>PHYSICIAN</v>
          </cell>
          <cell r="AC1205" t="str">
            <v>M</v>
          </cell>
          <cell r="AD1205" t="str">
            <v>No</v>
          </cell>
          <cell r="AE1205" t="str">
            <v>MMIS</v>
          </cell>
          <cell r="AF1205" t="str">
            <v>SJH</v>
          </cell>
          <cell r="AG1205" t="str">
            <v>P</v>
          </cell>
        </row>
        <row r="1206">
          <cell r="A1206">
            <v>1669439998</v>
          </cell>
          <cell r="B1206">
            <v>1029189</v>
          </cell>
          <cell r="C1206" t="str">
            <v>McCabe, John B., MD</v>
          </cell>
          <cell r="D1206" t="str">
            <v>E0196946</v>
          </cell>
          <cell r="E1206" t="str">
            <v>MCCABE JOHN B              MD</v>
          </cell>
          <cell r="G1206" t="str">
            <v>Lorraine Manzella</v>
          </cell>
          <cell r="H1206" t="str">
            <v>(315) 464-6853</v>
          </cell>
          <cell r="J1206" t="str">
            <v>MANZELLL@upstate.edu</v>
          </cell>
          <cell r="L1206" t="str">
            <v>Practitioner - Non-Primary Care Provider (PCP)</v>
          </cell>
          <cell r="M1206" t="str">
            <v>No</v>
          </cell>
          <cell r="R1206" t="str">
            <v>MCCABE JOHN</v>
          </cell>
          <cell r="W1206" t="str">
            <v>MCCABE JOHN BERNARD</v>
          </cell>
          <cell r="Y1206" t="str">
            <v>SYRACUSE</v>
          </cell>
          <cell r="Z1206" t="str">
            <v>NY</v>
          </cell>
          <cell r="AA1206" t="str">
            <v>13210-1834</v>
          </cell>
          <cell r="AB1206" t="str">
            <v>PHYSICIAN</v>
          </cell>
          <cell r="AC1206" t="str">
            <v>M</v>
          </cell>
          <cell r="AD1206" t="str">
            <v>No</v>
          </cell>
          <cell r="AE1206" t="str">
            <v>MMIS</v>
          </cell>
          <cell r="AF1206" t="str">
            <v>UUH</v>
          </cell>
          <cell r="AG1206" t="str">
            <v>P</v>
          </cell>
        </row>
        <row r="1207">
          <cell r="A1207">
            <v>1821058207</v>
          </cell>
          <cell r="B1207">
            <v>2650246</v>
          </cell>
          <cell r="C1207" t="str">
            <v>Shaw, Eric G., MD</v>
          </cell>
          <cell r="D1207" t="str">
            <v>E0035142</v>
          </cell>
          <cell r="E1207" t="str">
            <v>SHAW ERIC GORGON</v>
          </cell>
          <cell r="G1207" t="str">
            <v>Lorraine Manzella</v>
          </cell>
          <cell r="H1207" t="str">
            <v>(315) 464-6853</v>
          </cell>
          <cell r="J1207" t="str">
            <v>MANZELLL@upstate.edu</v>
          </cell>
          <cell r="L1207" t="str">
            <v>All Other:: Practitioner - Non-Primary Care Provider (PCP)</v>
          </cell>
          <cell r="M1207" t="str">
            <v>No</v>
          </cell>
          <cell r="R1207" t="str">
            <v>SHAW ERIC</v>
          </cell>
          <cell r="W1207" t="str">
            <v>SHAW ERIC GORGON</v>
          </cell>
          <cell r="X1207" t="str">
            <v>830 WASHINGTON ST</v>
          </cell>
          <cell r="Y1207" t="str">
            <v>WATERTOWN</v>
          </cell>
          <cell r="Z1207" t="str">
            <v>NY</v>
          </cell>
          <cell r="AA1207" t="str">
            <v>13601-4034</v>
          </cell>
          <cell r="AB1207" t="str">
            <v>PHYSICIAN</v>
          </cell>
          <cell r="AC1207" t="str">
            <v>M</v>
          </cell>
          <cell r="AD1207" t="str">
            <v>No</v>
          </cell>
          <cell r="AE1207" t="str">
            <v>MMIS</v>
          </cell>
          <cell r="AF1207" t="str">
            <v>UUH</v>
          </cell>
          <cell r="AG1207" t="str">
            <v>P</v>
          </cell>
        </row>
        <row r="1208">
          <cell r="A1208">
            <v>1548208820</v>
          </cell>
          <cell r="B1208">
            <v>2462559</v>
          </cell>
          <cell r="C1208" t="str">
            <v>Shaw, Jana, MD</v>
          </cell>
          <cell r="D1208" t="str">
            <v>E0053880</v>
          </cell>
          <cell r="E1208" t="str">
            <v>SHAW JANA MD</v>
          </cell>
          <cell r="G1208" t="str">
            <v>Lorraine Manzella</v>
          </cell>
          <cell r="H1208" t="str">
            <v>(315) 464-6853</v>
          </cell>
          <cell r="J1208" t="str">
            <v>MANZELLL@upstate.edu</v>
          </cell>
          <cell r="L1208" t="str">
            <v>All Other:: Practitioner - Primary Care Provider (PCP)</v>
          </cell>
          <cell r="M1208" t="str">
            <v>Yes</v>
          </cell>
          <cell r="R1208" t="str">
            <v>SHAW JANA</v>
          </cell>
          <cell r="W1208" t="str">
            <v>SHAW JANA MD</v>
          </cell>
          <cell r="X1208" t="str">
            <v>750 E ADAMS ST</v>
          </cell>
          <cell r="Y1208" t="str">
            <v>SYRACUSE</v>
          </cell>
          <cell r="Z1208" t="str">
            <v>NY</v>
          </cell>
          <cell r="AA1208" t="str">
            <v>13210-2342</v>
          </cell>
          <cell r="AB1208" t="str">
            <v>PHYSICIAN</v>
          </cell>
          <cell r="AC1208" t="str">
            <v>M</v>
          </cell>
          <cell r="AD1208" t="str">
            <v>No</v>
          </cell>
          <cell r="AE1208" t="str">
            <v>MMIS</v>
          </cell>
          <cell r="AF1208" t="str">
            <v>UUH</v>
          </cell>
          <cell r="AG1208" t="str">
            <v>P</v>
          </cell>
        </row>
        <row r="1209">
          <cell r="A1209">
            <v>1023053725</v>
          </cell>
          <cell r="B1209">
            <v>511880</v>
          </cell>
          <cell r="C1209" t="str">
            <v>Dewan, Mantosh J., MD</v>
          </cell>
          <cell r="D1209" t="str">
            <v>E0248470</v>
          </cell>
          <cell r="E1209" t="str">
            <v>DEWAN MANTOSH              MD</v>
          </cell>
          <cell r="G1209" t="str">
            <v>Lorraine Manzella</v>
          </cell>
          <cell r="H1209" t="str">
            <v>(315) 464-6853</v>
          </cell>
          <cell r="J1209" t="str">
            <v>MANZELLL@upstate.edu</v>
          </cell>
          <cell r="L1209" t="str">
            <v>Practitioner - Non-Primary Care Provider (PCP)</v>
          </cell>
          <cell r="M1209" t="str">
            <v>No</v>
          </cell>
          <cell r="R1209" t="str">
            <v>DEWAN MANTOSH</v>
          </cell>
          <cell r="W1209" t="str">
            <v>DEWAN MANTOSH              MD</v>
          </cell>
          <cell r="X1209" t="str">
            <v>713 HARRISON ST</v>
          </cell>
          <cell r="Y1209" t="str">
            <v>SYRACUSE</v>
          </cell>
          <cell r="Z1209" t="str">
            <v>NY</v>
          </cell>
          <cell r="AA1209" t="str">
            <v>13210-2305</v>
          </cell>
          <cell r="AB1209" t="str">
            <v>PHYSICIAN</v>
          </cell>
          <cell r="AC1209" t="str">
            <v>M</v>
          </cell>
          <cell r="AD1209" t="str">
            <v>No</v>
          </cell>
          <cell r="AE1209" t="str">
            <v>MMIS</v>
          </cell>
          <cell r="AF1209" t="str">
            <v>UUH</v>
          </cell>
          <cell r="AG1209" t="str">
            <v>P</v>
          </cell>
        </row>
        <row r="1210">
          <cell r="A1210">
            <v>1295990240</v>
          </cell>
          <cell r="B1210">
            <v>3480706</v>
          </cell>
          <cell r="C1210" t="str">
            <v>Fisher, Mariah K., MD</v>
          </cell>
          <cell r="D1210" t="str">
            <v>E0337442</v>
          </cell>
          <cell r="E1210" t="str">
            <v>FISHER MARIAH K</v>
          </cell>
          <cell r="G1210" t="str">
            <v>Lorraine Manzella</v>
          </cell>
          <cell r="H1210" t="str">
            <v>(315) 464-6853</v>
          </cell>
          <cell r="J1210" t="str">
            <v>MANZELLL@upstate.edu</v>
          </cell>
          <cell r="L1210" t="str">
            <v>Practitioner - Non-Primary Care Provider (PCP)</v>
          </cell>
          <cell r="M1210" t="str">
            <v>Yes</v>
          </cell>
          <cell r="R1210" t="str">
            <v>FISHER MARIAH</v>
          </cell>
          <cell r="W1210" t="str">
            <v>FISHER MARIAH KATHRYN</v>
          </cell>
          <cell r="X1210" t="str">
            <v>750 E ADAMS ST STE 4835</v>
          </cell>
          <cell r="Y1210" t="str">
            <v>SYRACUSE</v>
          </cell>
          <cell r="Z1210" t="str">
            <v>NY</v>
          </cell>
          <cell r="AA1210" t="str">
            <v>13210-2342</v>
          </cell>
          <cell r="AB1210" t="str">
            <v>PHYSICIAN</v>
          </cell>
          <cell r="AC1210" t="str">
            <v>M</v>
          </cell>
          <cell r="AD1210" t="str">
            <v>No</v>
          </cell>
          <cell r="AE1210" t="str">
            <v>MMIS</v>
          </cell>
          <cell r="AF1210" t="str">
            <v>UUH</v>
          </cell>
          <cell r="AG1210" t="str">
            <v>P</v>
          </cell>
        </row>
        <row r="1211">
          <cell r="A1211">
            <v>1780888917</v>
          </cell>
          <cell r="B1211">
            <v>2738489</v>
          </cell>
          <cell r="C1211" t="str">
            <v>Fitzsimmons, Lunei, MD</v>
          </cell>
          <cell r="D1211" t="str">
            <v>E0026340</v>
          </cell>
          <cell r="E1211" t="str">
            <v>FITZSIMMONS LUNEI LACERNA MD</v>
          </cell>
          <cell r="G1211" t="str">
            <v>Lorraine Manzella</v>
          </cell>
          <cell r="H1211" t="str">
            <v>(315) 464-6853</v>
          </cell>
          <cell r="J1211" t="str">
            <v>MANZELLL@upstate.edu</v>
          </cell>
          <cell r="L1211" t="str">
            <v>All Other:: Practitioner - Non-Primary Care Provider (PCP)</v>
          </cell>
          <cell r="M1211" t="str">
            <v>No</v>
          </cell>
          <cell r="R1211" t="str">
            <v>FITZSIMMONS LUNEI DR.</v>
          </cell>
          <cell r="W1211" t="str">
            <v>FITZSIMMONS LUNEI LACERNA MD</v>
          </cell>
          <cell r="X1211" t="str">
            <v>207 FOOTE AVE</v>
          </cell>
          <cell r="Y1211" t="str">
            <v>JAMESTOWN</v>
          </cell>
          <cell r="Z1211" t="str">
            <v>NY</v>
          </cell>
          <cell r="AA1211" t="str">
            <v>14701-7077</v>
          </cell>
          <cell r="AB1211" t="str">
            <v>PHYSICIAN</v>
          </cell>
          <cell r="AC1211" t="str">
            <v>M</v>
          </cell>
          <cell r="AD1211" t="str">
            <v>No</v>
          </cell>
          <cell r="AE1211" t="str">
            <v>MMIS</v>
          </cell>
          <cell r="AF1211" t="str">
            <v>UUH</v>
          </cell>
          <cell r="AG1211" t="str">
            <v>P</v>
          </cell>
        </row>
        <row r="1212">
          <cell r="A1212">
            <v>1871512707</v>
          </cell>
          <cell r="B1212">
            <v>1585886</v>
          </cell>
          <cell r="C1212" t="str">
            <v>Meder, Tommy John, MD</v>
          </cell>
          <cell r="D1212" t="str">
            <v>E0141418</v>
          </cell>
          <cell r="E1212" t="str">
            <v>MEDER TOMMY JOHN MD</v>
          </cell>
          <cell r="G1212" t="str">
            <v>Lorraine Manzella</v>
          </cell>
          <cell r="H1212" t="str">
            <v>(315) 464-6853</v>
          </cell>
          <cell r="J1212" t="str">
            <v>MANZELLL@upstate.edu</v>
          </cell>
          <cell r="L1212" t="str">
            <v>Practitioner - Non-Primary Care Provider (PCP)</v>
          </cell>
          <cell r="M1212" t="str">
            <v>No</v>
          </cell>
          <cell r="R1212" t="str">
            <v>MEDER TOMMY</v>
          </cell>
          <cell r="W1212" t="str">
            <v>MEDER TOMMY JOHN MD</v>
          </cell>
          <cell r="X1212" t="str">
            <v>301 PROSPECT AVE</v>
          </cell>
          <cell r="Y1212" t="str">
            <v>SYRACUSE</v>
          </cell>
          <cell r="Z1212" t="str">
            <v>NY</v>
          </cell>
          <cell r="AA1212" t="str">
            <v>13203-1807</v>
          </cell>
          <cell r="AB1212" t="str">
            <v>PHYSICIAN</v>
          </cell>
          <cell r="AC1212" t="str">
            <v>M</v>
          </cell>
          <cell r="AD1212" t="str">
            <v>No</v>
          </cell>
          <cell r="AE1212" t="str">
            <v>MMIS</v>
          </cell>
          <cell r="AF1212" t="str">
            <v>UUH</v>
          </cell>
          <cell r="AG1212" t="str">
            <v>P</v>
          </cell>
        </row>
        <row r="1213">
          <cell r="A1213">
            <v>1063655843</v>
          </cell>
          <cell r="C1213" t="str">
            <v>EPILEPSY-PRALID</v>
          </cell>
          <cell r="G1213" t="str">
            <v>Paul Akers</v>
          </cell>
          <cell r="H1213" t="str">
            <v>(585) 442-4430</v>
          </cell>
          <cell r="I1213">
            <v>2736</v>
          </cell>
          <cell r="J1213" t="str">
            <v>pakers@epiny.org</v>
          </cell>
          <cell r="K1213" t="str">
            <v>All Other</v>
          </cell>
          <cell r="L1213" t="str">
            <v>Uncategorized</v>
          </cell>
          <cell r="M1213" t="str">
            <v>No</v>
          </cell>
          <cell r="R1213" t="str">
            <v>EPILEPSY-PRALID, INC.</v>
          </cell>
          <cell r="S1213" t="str">
            <v>2 TOWNLINE CIR</v>
          </cell>
          <cell r="T1213" t="str">
            <v>ROCHESTER</v>
          </cell>
          <cell r="U1213" t="str">
            <v>NY</v>
          </cell>
          <cell r="V1213">
            <v>146232536</v>
          </cell>
          <cell r="AC1213" t="str">
            <v>M</v>
          </cell>
          <cell r="AD1213" t="str">
            <v>No</v>
          </cell>
          <cell r="AE1213" t="str">
            <v>NPI only</v>
          </cell>
          <cell r="AG1213" t="str">
            <v>P</v>
          </cell>
        </row>
        <row r="1214">
          <cell r="C1214" t="str">
            <v>MAMI Interpreters</v>
          </cell>
          <cell r="G1214" t="str">
            <v>Cornelia Brown</v>
          </cell>
          <cell r="H1214" t="str">
            <v>(315) 732-2271</v>
          </cell>
          <cell r="J1214" t="str">
            <v>cbrownmami@gmail.com</v>
          </cell>
          <cell r="K1214" t="str">
            <v>Community Advocacy and Support</v>
          </cell>
          <cell r="L1214" t="str">
            <v>CBO</v>
          </cell>
          <cell r="M1214" t="str">
            <v>No</v>
          </cell>
          <cell r="N1214" t="str">
            <v>287 Genesee Street</v>
          </cell>
          <cell r="O1214" t="str">
            <v>Utica</v>
          </cell>
          <cell r="P1214" t="str">
            <v>NY</v>
          </cell>
          <cell r="Q1214">
            <v>13501</v>
          </cell>
          <cell r="AC1214" t="str">
            <v>M</v>
          </cell>
          <cell r="AD1214" t="str">
            <v>No</v>
          </cell>
          <cell r="AE1214" t="str">
            <v>No NPI or MMIS</v>
          </cell>
          <cell r="AG1214" t="str">
            <v>P</v>
          </cell>
        </row>
        <row r="1215">
          <cell r="C1215" t="str">
            <v>Bridges, Madison County Council on Alcoholism &amp; Substance Abuse</v>
          </cell>
          <cell r="G1215" t="str">
            <v>Susan Jenkins</v>
          </cell>
          <cell r="H1215" t="str">
            <v>(315) 697-3947</v>
          </cell>
          <cell r="J1215" t="str">
            <v>sjenkins@bridges-mccasa.org</v>
          </cell>
          <cell r="K1215" t="str">
            <v>Education Support Services</v>
          </cell>
          <cell r="L1215" t="str">
            <v>CBO</v>
          </cell>
          <cell r="M1215" t="str">
            <v>No</v>
          </cell>
          <cell r="N1215" t="str">
            <v>112 Farrier Avenue, Suite 314</v>
          </cell>
          <cell r="O1215" t="str">
            <v>Oneida</v>
          </cell>
          <cell r="P1215" t="str">
            <v>NY</v>
          </cell>
          <cell r="Q1215">
            <v>13421</v>
          </cell>
          <cell r="AC1215" t="str">
            <v>M</v>
          </cell>
          <cell r="AD1215" t="str">
            <v>No</v>
          </cell>
          <cell r="AE1215" t="str">
            <v>No NPI or MMIS</v>
          </cell>
          <cell r="AG1215" t="str">
            <v>P</v>
          </cell>
        </row>
        <row r="1216">
          <cell r="A1216">
            <v>1700121894</v>
          </cell>
          <cell r="B1216">
            <v>4263383</v>
          </cell>
          <cell r="C1216" t="str">
            <v>ROME MEMORIAL HOSPITAL - Delta Medical</v>
          </cell>
          <cell r="D1216" t="str">
            <v>E0418265</v>
          </cell>
          <cell r="E1216" t="str">
            <v>ROME MEMORIAL HOSPITAL INC</v>
          </cell>
          <cell r="G1216" t="str">
            <v>Rosemel Atkinson</v>
          </cell>
          <cell r="H1216" t="str">
            <v>(315) 337-3365</v>
          </cell>
          <cell r="J1216" t="str">
            <v>ratkinson@romehospital.org</v>
          </cell>
          <cell r="L1216" t="str">
            <v>All Other</v>
          </cell>
          <cell r="M1216" t="str">
            <v>No</v>
          </cell>
          <cell r="R1216" t="str">
            <v>ROME MEMORIAL HOSPITAL</v>
          </cell>
          <cell r="W1216" t="str">
            <v>ROME MEMORIAL HOSPITAL INC</v>
          </cell>
          <cell r="X1216" t="str">
            <v>1819 BLACK RIVER BLVD N</v>
          </cell>
          <cell r="Y1216" t="str">
            <v>ROME</v>
          </cell>
          <cell r="Z1216" t="str">
            <v>NY</v>
          </cell>
          <cell r="AA1216" t="str">
            <v>13440-2451</v>
          </cell>
          <cell r="AB1216" t="str">
            <v>PHYSICIANS GROUP</v>
          </cell>
          <cell r="AC1216" t="str">
            <v>M</v>
          </cell>
          <cell r="AD1216" t="str">
            <v>No</v>
          </cell>
          <cell r="AE1216" t="str">
            <v>MMIS</v>
          </cell>
          <cell r="AF1216" t="str">
            <v>RMH</v>
          </cell>
          <cell r="AG1216" t="str">
            <v>P</v>
          </cell>
        </row>
        <row r="1217">
          <cell r="A1217">
            <v>1124075577</v>
          </cell>
          <cell r="B1217">
            <v>745946</v>
          </cell>
          <cell r="C1217" t="str">
            <v>CHENG, DAVID</v>
          </cell>
          <cell r="D1217" t="str">
            <v>E0225119</v>
          </cell>
          <cell r="E1217" t="str">
            <v>CHENG DAVID CHIH           MD</v>
          </cell>
          <cell r="G1217" t="str">
            <v>Scott Perra</v>
          </cell>
          <cell r="H1217" t="str">
            <v>(315) 624-6153</v>
          </cell>
          <cell r="J1217" t="str">
            <v>sperra@mvnhealth.com</v>
          </cell>
          <cell r="L1217" t="str">
            <v>All Other:: Practitioner - Non-Primary Care Provider (PCP):: Practitioner - Primary Care Provider (PCP)</v>
          </cell>
          <cell r="M1217" t="str">
            <v>No</v>
          </cell>
          <cell r="R1217" t="str">
            <v>CHENG DAVID</v>
          </cell>
          <cell r="W1217" t="str">
            <v>CHENG DAVID CHIH</v>
          </cell>
          <cell r="X1217" t="str">
            <v>946 CIRCLE DR # D-24</v>
          </cell>
          <cell r="Y1217" t="str">
            <v>SIDNEY</v>
          </cell>
          <cell r="Z1217" t="str">
            <v>NY</v>
          </cell>
          <cell r="AA1217" t="str">
            <v>13838-1649</v>
          </cell>
          <cell r="AB1217" t="str">
            <v>PHYSICIAN</v>
          </cell>
          <cell r="AC1217" t="str">
            <v>M</v>
          </cell>
          <cell r="AD1217" t="str">
            <v>No</v>
          </cell>
          <cell r="AE1217" t="str">
            <v>MMIS</v>
          </cell>
          <cell r="AG1217" t="str">
            <v>P</v>
          </cell>
        </row>
        <row r="1218">
          <cell r="A1218">
            <v>1871748020</v>
          </cell>
          <cell r="B1218">
            <v>3312681</v>
          </cell>
          <cell r="C1218" t="str">
            <v>COOLEY, ELIZABETH</v>
          </cell>
          <cell r="D1218" t="str">
            <v>E0317124</v>
          </cell>
          <cell r="E1218" t="str">
            <v>COOLEY ELIZABETH</v>
          </cell>
          <cell r="G1218" t="str">
            <v>Scott Perra</v>
          </cell>
          <cell r="H1218" t="str">
            <v>(315) 624-6153</v>
          </cell>
          <cell r="J1218" t="str">
            <v>sperra@mvnhealth.com</v>
          </cell>
          <cell r="L1218" t="str">
            <v>All Other:: Practitioner - Primary Care Provider (PCP)</v>
          </cell>
          <cell r="M1218" t="str">
            <v>No</v>
          </cell>
          <cell r="R1218" t="str">
            <v>COOLEY ELIZABETH</v>
          </cell>
          <cell r="W1218" t="str">
            <v>COOLEY ELIZABETH MARIE</v>
          </cell>
          <cell r="X1218" t="str">
            <v>1656 CHAMPLIN AVE</v>
          </cell>
          <cell r="Y1218" t="str">
            <v>UTICA</v>
          </cell>
          <cell r="Z1218" t="str">
            <v>NY</v>
          </cell>
          <cell r="AA1218" t="str">
            <v>13502-4830</v>
          </cell>
          <cell r="AB1218" t="str">
            <v>PHYSICIAN</v>
          </cell>
          <cell r="AC1218" t="str">
            <v>M</v>
          </cell>
          <cell r="AD1218" t="str">
            <v>No</v>
          </cell>
          <cell r="AE1218" t="str">
            <v>MMIS</v>
          </cell>
          <cell r="AF1218" t="str">
            <v>FSL</v>
          </cell>
          <cell r="AG1218" t="str">
            <v>P</v>
          </cell>
        </row>
        <row r="1219">
          <cell r="A1219">
            <v>1144435041</v>
          </cell>
          <cell r="B1219">
            <v>3480646</v>
          </cell>
          <cell r="C1219" t="str">
            <v>Nikolavsky, Dmitriy, MD</v>
          </cell>
          <cell r="D1219" t="str">
            <v>E0337436</v>
          </cell>
          <cell r="E1219" t="str">
            <v>NIKOLAVSKY DMITRIY</v>
          </cell>
          <cell r="G1219" t="str">
            <v>Lorraine Manzella</v>
          </cell>
          <cell r="H1219" t="str">
            <v>(315) 464-6853</v>
          </cell>
          <cell r="J1219" t="str">
            <v>MANZELLL@upstate.edu</v>
          </cell>
          <cell r="L1219" t="str">
            <v>All Other:: Practitioner - Non-Primary Care Provider (PCP)</v>
          </cell>
          <cell r="M1219" t="str">
            <v>Yes</v>
          </cell>
          <cell r="R1219" t="str">
            <v>NIKOLAVSKY DMITRIY</v>
          </cell>
          <cell r="W1219" t="str">
            <v>NIKOLAVSKY DMITRIY</v>
          </cell>
          <cell r="X1219" t="str">
            <v>750 E ADAMS ST</v>
          </cell>
          <cell r="Y1219" t="str">
            <v>SYRACUSE</v>
          </cell>
          <cell r="Z1219" t="str">
            <v>NY</v>
          </cell>
          <cell r="AA1219" t="str">
            <v>13210-2342</v>
          </cell>
          <cell r="AB1219" t="str">
            <v>PHYSICIAN</v>
          </cell>
          <cell r="AC1219" t="str">
            <v>M</v>
          </cell>
          <cell r="AD1219" t="str">
            <v>No</v>
          </cell>
          <cell r="AE1219" t="str">
            <v>MMIS</v>
          </cell>
          <cell r="AG1219" t="str">
            <v>P</v>
          </cell>
        </row>
        <row r="1220">
          <cell r="A1220">
            <v>1760423347</v>
          </cell>
          <cell r="B1220">
            <v>1480877</v>
          </cell>
          <cell r="C1220" t="str">
            <v>Izquierdo, Roberto E., MD</v>
          </cell>
          <cell r="D1220" t="str">
            <v>E0151898</v>
          </cell>
          <cell r="E1220" t="str">
            <v>IZQUIERDO ROBERTO E MD</v>
          </cell>
          <cell r="G1220" t="str">
            <v>Lorraine Manzella</v>
          </cell>
          <cell r="H1220" t="str">
            <v>(315) 464-6853</v>
          </cell>
          <cell r="J1220" t="str">
            <v>MANZELLL@upstate.edu</v>
          </cell>
          <cell r="L1220" t="str">
            <v>All Other:: Practitioner - Non-Primary Care Provider (PCP)</v>
          </cell>
          <cell r="M1220" t="str">
            <v>No</v>
          </cell>
          <cell r="R1220" t="str">
            <v>IZQUIERDO ROBERTO</v>
          </cell>
          <cell r="W1220" t="str">
            <v>IZQUIERDO ROBERTO E MD</v>
          </cell>
          <cell r="X1220" t="str">
            <v>47 NEW SCOTLAND AVE</v>
          </cell>
          <cell r="Y1220" t="str">
            <v>ALBANY</v>
          </cell>
          <cell r="Z1220" t="str">
            <v>NY</v>
          </cell>
          <cell r="AA1220" t="str">
            <v>12208-3412</v>
          </cell>
          <cell r="AB1220" t="str">
            <v>PHYSICIAN</v>
          </cell>
          <cell r="AC1220" t="str">
            <v>M</v>
          </cell>
          <cell r="AD1220" t="str">
            <v>No</v>
          </cell>
          <cell r="AE1220" t="str">
            <v>MMIS</v>
          </cell>
          <cell r="AF1220" t="str">
            <v>UUH</v>
          </cell>
          <cell r="AG1220" t="str">
            <v>P</v>
          </cell>
        </row>
        <row r="1221">
          <cell r="A1221">
            <v>1659473502</v>
          </cell>
          <cell r="B1221">
            <v>310201</v>
          </cell>
          <cell r="C1221" t="str">
            <v>St. Luke Health Services</v>
          </cell>
          <cell r="D1221" t="str">
            <v>E0268074</v>
          </cell>
          <cell r="E1221" t="str">
            <v>ST LUKE RHCF SNF</v>
          </cell>
          <cell r="G1221" t="str">
            <v>Terrence Gorman</v>
          </cell>
          <cell r="H1221" t="str">
            <v>(315) 342-3166</v>
          </cell>
          <cell r="J1221" t="str">
            <v>tgorman@stlukehs.com</v>
          </cell>
          <cell r="L1221" t="str">
            <v>All Other:: Nursing Home</v>
          </cell>
          <cell r="M1221" t="str">
            <v>Yes</v>
          </cell>
          <cell r="R1221" t="str">
            <v>ST. LUKE RESIDENTIAL HEALTH CARE FACILITY, INC.</v>
          </cell>
          <cell r="W1221" t="str">
            <v>ST LUKE RESIDENTIAL HLTH CARE FAC</v>
          </cell>
          <cell r="X1221" t="str">
            <v>299 E RIVER RD</v>
          </cell>
          <cell r="Y1221" t="str">
            <v>OSWEGO</v>
          </cell>
          <cell r="Z1221" t="str">
            <v>NY</v>
          </cell>
          <cell r="AA1221" t="str">
            <v>13126-6400</v>
          </cell>
          <cell r="AB1221" t="str">
            <v>LONG TERM CARE FACILITY</v>
          </cell>
          <cell r="AC1221" t="str">
            <v>M</v>
          </cell>
          <cell r="AD1221" t="str">
            <v>No</v>
          </cell>
          <cell r="AE1221" t="str">
            <v>MMIS</v>
          </cell>
          <cell r="AF1221" t="str">
            <v>St Luke Health</v>
          </cell>
          <cell r="AG1221" t="str">
            <v>P</v>
          </cell>
        </row>
        <row r="1222">
          <cell r="A1222">
            <v>1578578126</v>
          </cell>
          <cell r="B1222">
            <v>1661816</v>
          </cell>
          <cell r="C1222" t="str">
            <v>St. Luke's Home Residential Healthcare Facility, Inc.</v>
          </cell>
          <cell r="D1222" t="str">
            <v>E0133835</v>
          </cell>
          <cell r="E1222" t="str">
            <v>ST LUKES HOME RHCF INC</v>
          </cell>
          <cell r="G1222" t="str">
            <v>Lisa Volk, Executive Director</v>
          </cell>
          <cell r="H1222" t="str">
            <v>(315) 624-8601</v>
          </cell>
          <cell r="J1222" t="str">
            <v>lvolk@mvnhealth.com</v>
          </cell>
          <cell r="L1222" t="str">
            <v>All Other:: Nursing Home</v>
          </cell>
          <cell r="M1222" t="str">
            <v>Yes</v>
          </cell>
          <cell r="R1222" t="str">
            <v>ST LUKE'S RESIDENTIAL HEALTHCARE FACILITY INC</v>
          </cell>
          <cell r="W1222" t="str">
            <v>ST LUKES HOME RHCF INC</v>
          </cell>
          <cell r="X1222" t="str">
            <v>1650 CHAMPLIN AVE</v>
          </cell>
          <cell r="Y1222" t="str">
            <v>UTICA</v>
          </cell>
          <cell r="Z1222" t="str">
            <v>NY</v>
          </cell>
          <cell r="AA1222" t="str">
            <v>13502-4830</v>
          </cell>
          <cell r="AB1222" t="str">
            <v>LONG TERM CARE FACILITY</v>
          </cell>
          <cell r="AC1222" t="str">
            <v>M</v>
          </cell>
          <cell r="AD1222" t="str">
            <v>No</v>
          </cell>
          <cell r="AE1222" t="str">
            <v>MMIS</v>
          </cell>
          <cell r="AG1222" t="str">
            <v>P</v>
          </cell>
        </row>
        <row r="1223">
          <cell r="A1223">
            <v>1568550325</v>
          </cell>
          <cell r="B1223">
            <v>2779720</v>
          </cell>
          <cell r="C1223" t="str">
            <v>St. Luke's Home-Adult Day Care</v>
          </cell>
          <cell r="D1223" t="str">
            <v>E0022220</v>
          </cell>
          <cell r="E1223" t="str">
            <v>ST LUKES ADC SERVICES</v>
          </cell>
          <cell r="G1223" t="str">
            <v>Leslie Lawrence, Director ADHC</v>
          </cell>
          <cell r="H1223" t="str">
            <v>(315) 624-4521</v>
          </cell>
          <cell r="J1223" t="str">
            <v>llawrenc@mvnhealth.com</v>
          </cell>
          <cell r="L1223" t="str">
            <v>All Other</v>
          </cell>
          <cell r="M1223" t="str">
            <v>No</v>
          </cell>
          <cell r="R1223" t="str">
            <v>ST. LUKE'S HOME ADULT DAY CARE</v>
          </cell>
          <cell r="W1223" t="str">
            <v>ST LUKES HOME</v>
          </cell>
          <cell r="X1223" t="str">
            <v>1650 CHAMPLIN AVE</v>
          </cell>
          <cell r="Y1223" t="str">
            <v>UTICA</v>
          </cell>
          <cell r="Z1223" t="str">
            <v>NY</v>
          </cell>
          <cell r="AA1223" t="str">
            <v>13502-4830</v>
          </cell>
          <cell r="AB1223" t="str">
            <v>LONG TERM CARE FACILITY</v>
          </cell>
          <cell r="AC1223" t="str">
            <v>M</v>
          </cell>
          <cell r="AD1223" t="str">
            <v>No</v>
          </cell>
          <cell r="AE1223" t="str">
            <v>MMIS</v>
          </cell>
          <cell r="AF1223" t="str">
            <v>FSL</v>
          </cell>
          <cell r="AG1223" t="str">
            <v>P</v>
          </cell>
        </row>
        <row r="1224">
          <cell r="A1224">
            <v>1053745323</v>
          </cell>
          <cell r="C1224" t="str">
            <v>Sarah Deane</v>
          </cell>
          <cell r="G1224" t="str">
            <v>Sharon Mahota</v>
          </cell>
          <cell r="H1224" t="str">
            <v>(518) 426-2768</v>
          </cell>
          <cell r="J1224" t="str">
            <v>sharon.mahota@northernrivers.org</v>
          </cell>
          <cell r="K1224" t="str">
            <v>All Other</v>
          </cell>
          <cell r="L1224" t="str">
            <v>Uncategorized</v>
          </cell>
          <cell r="M1224" t="str">
            <v>No</v>
          </cell>
          <cell r="R1224" t="str">
            <v>DEANE SARAH</v>
          </cell>
          <cell r="S1224" t="str">
            <v>530 FRANKLIN ST</v>
          </cell>
          <cell r="T1224" t="str">
            <v>SCHENECTADY</v>
          </cell>
          <cell r="U1224" t="str">
            <v>NY</v>
          </cell>
          <cell r="V1224">
            <v>123052011</v>
          </cell>
          <cell r="AC1224" t="str">
            <v>M</v>
          </cell>
          <cell r="AD1224" t="str">
            <v>No</v>
          </cell>
          <cell r="AE1224" t="str">
            <v>NPI only</v>
          </cell>
          <cell r="AG1224" t="str">
            <v>P</v>
          </cell>
        </row>
        <row r="1225">
          <cell r="A1225">
            <v>1346383502</v>
          </cell>
          <cell r="B1225">
            <v>3096875</v>
          </cell>
          <cell r="C1225" t="str">
            <v>Sarah Murphy</v>
          </cell>
          <cell r="D1225" t="str">
            <v>E0292721</v>
          </cell>
          <cell r="E1225" t="str">
            <v>MURPHY SARAH</v>
          </cell>
          <cell r="G1225" t="str">
            <v>Audrey LaFrenier</v>
          </cell>
          <cell r="H1225" t="str">
            <v>(518) 431-1652</v>
          </cell>
          <cell r="J1225" t="str">
            <v>audrey.lafrenier@northernrivers.org</v>
          </cell>
          <cell r="L1225" t="str">
            <v>Practitioner - Non-Primary Care Provider (PCP)</v>
          </cell>
          <cell r="M1225" t="str">
            <v>No</v>
          </cell>
          <cell r="R1225" t="str">
            <v>MURPHY SARAH MS.</v>
          </cell>
          <cell r="W1225" t="str">
            <v>MURPHY SARAH</v>
          </cell>
          <cell r="X1225" t="str">
            <v>60 ACADEMY RD</v>
          </cell>
          <cell r="Y1225" t="str">
            <v>ALBANY</v>
          </cell>
          <cell r="Z1225" t="str">
            <v>NY</v>
          </cell>
          <cell r="AA1225" t="str">
            <v>12208-3103</v>
          </cell>
          <cell r="AB1225" t="str">
            <v>CLINICAL SOCIAL WORKER (CSW)</v>
          </cell>
          <cell r="AC1225" t="str">
            <v>M</v>
          </cell>
          <cell r="AD1225" t="str">
            <v>No</v>
          </cell>
          <cell r="AE1225" t="str">
            <v>MMIS</v>
          </cell>
          <cell r="AG1225" t="str">
            <v>P</v>
          </cell>
        </row>
        <row r="1226">
          <cell r="A1226">
            <v>1952445777</v>
          </cell>
          <cell r="B1226">
            <v>2853749</v>
          </cell>
          <cell r="C1226" t="str">
            <v>Shoba Ramani</v>
          </cell>
          <cell r="D1226" t="str">
            <v>E0014823</v>
          </cell>
          <cell r="E1226" t="str">
            <v>RAMANI SHOBA</v>
          </cell>
          <cell r="G1226" t="str">
            <v>Audrey LaFrenier</v>
          </cell>
          <cell r="H1226" t="str">
            <v>(518) 431-1652</v>
          </cell>
          <cell r="J1226" t="str">
            <v>audrey.lafrenier@northernrivers.org</v>
          </cell>
          <cell r="L1226" t="str">
            <v>Practitioner - Non-Primary Care Provider (PCP)</v>
          </cell>
          <cell r="M1226" t="str">
            <v>No</v>
          </cell>
          <cell r="R1226" t="str">
            <v>RAMANI SHOBA MRS.</v>
          </cell>
          <cell r="W1226" t="str">
            <v>RAMANI SHOBA</v>
          </cell>
          <cell r="X1226" t="str">
            <v>102 HACKETT BLVD</v>
          </cell>
          <cell r="Y1226" t="str">
            <v>ALBANY</v>
          </cell>
          <cell r="Z1226" t="str">
            <v>NY</v>
          </cell>
          <cell r="AA1226" t="str">
            <v>12209-1543</v>
          </cell>
          <cell r="AB1226" t="str">
            <v>CLINICAL SOCIAL WORKER (CSW)</v>
          </cell>
          <cell r="AC1226" t="str">
            <v>M</v>
          </cell>
          <cell r="AD1226" t="str">
            <v>No</v>
          </cell>
          <cell r="AE1226" t="str">
            <v>MMIS</v>
          </cell>
          <cell r="AG1226" t="str">
            <v>P</v>
          </cell>
        </row>
        <row r="1227">
          <cell r="A1227">
            <v>1538587209</v>
          </cell>
          <cell r="C1227" t="str">
            <v>Stephen Oby</v>
          </cell>
          <cell r="G1227" t="str">
            <v>Sharon Mahota</v>
          </cell>
          <cell r="H1227" t="str">
            <v>(518) 426-2768</v>
          </cell>
          <cell r="J1227" t="str">
            <v>sharon.mahota@northernrivers.org</v>
          </cell>
          <cell r="K1227" t="str">
            <v>All Other</v>
          </cell>
          <cell r="L1227" t="str">
            <v>Practitioner - Non-Primary Care Provider (PCP)</v>
          </cell>
          <cell r="M1227" t="str">
            <v>No</v>
          </cell>
          <cell r="R1227" t="str">
            <v>OBY STEPHEN</v>
          </cell>
          <cell r="S1227" t="str">
            <v>587 BROADWAY APT L16</v>
          </cell>
          <cell r="T1227" t="str">
            <v>MENANDS</v>
          </cell>
          <cell r="U1227" t="str">
            <v>NY</v>
          </cell>
          <cell r="V1227">
            <v>122042847</v>
          </cell>
          <cell r="AC1227" t="str">
            <v>M</v>
          </cell>
          <cell r="AD1227" t="str">
            <v>No</v>
          </cell>
          <cell r="AE1227" t="str">
            <v>NPI only</v>
          </cell>
          <cell r="AG1227" t="str">
            <v>P</v>
          </cell>
        </row>
        <row r="1228">
          <cell r="A1228">
            <v>1336189919</v>
          </cell>
          <cell r="B1228">
            <v>1156312</v>
          </cell>
          <cell r="C1228" t="str">
            <v>PHYSICAL MEDICINE &amp; REHAB MEDICAL SERVICE GROUP</v>
          </cell>
          <cell r="D1228" t="str">
            <v>E0184253</v>
          </cell>
          <cell r="E1228" t="str">
            <v>PHYSICAL MEDICINE &amp; REHAB</v>
          </cell>
          <cell r="G1228" t="str">
            <v>Chris Lalone</v>
          </cell>
          <cell r="H1228" t="str">
            <v>(315) 464-2000</v>
          </cell>
          <cell r="J1228" t="str">
            <v>lalonec@upstate.ed</v>
          </cell>
          <cell r="L1228" t="str">
            <v>All Other</v>
          </cell>
          <cell r="M1228" t="str">
            <v>No</v>
          </cell>
          <cell r="R1228" t="str">
            <v>PHYSICAL MEDICINE &amp; REHAB MEDICAL SERVICE GROUP</v>
          </cell>
          <cell r="W1228" t="str">
            <v>PHYSICAL MEDICINE &amp; REHABILITATION</v>
          </cell>
          <cell r="X1228" t="str">
            <v>750 E ADAMS ST</v>
          </cell>
          <cell r="Y1228" t="str">
            <v>SYRACUSE</v>
          </cell>
          <cell r="Z1228" t="str">
            <v>NY</v>
          </cell>
          <cell r="AA1228" t="str">
            <v>13210-2342</v>
          </cell>
          <cell r="AB1228" t="str">
            <v>PHYSICIANS GROUP</v>
          </cell>
          <cell r="AC1228" t="str">
            <v>M</v>
          </cell>
          <cell r="AD1228" t="str">
            <v>No</v>
          </cell>
          <cell r="AE1228" t="str">
            <v>MMIS</v>
          </cell>
          <cell r="AG1228" t="str">
            <v>P</v>
          </cell>
        </row>
        <row r="1229">
          <cell r="A1229">
            <v>1073868113</v>
          </cell>
          <cell r="B1229">
            <v>3526881</v>
          </cell>
          <cell r="C1229" t="str">
            <v>Physician Care, PC</v>
          </cell>
          <cell r="D1229" t="str">
            <v>E0342439</v>
          </cell>
          <cell r="E1229" t="str">
            <v>PHYSICIAN CARE PC</v>
          </cell>
          <cell r="G1229" t="str">
            <v>Mandanas, Dr. Renato</v>
          </cell>
          <cell r="H1229" t="str">
            <v>(315) 349-5734</v>
          </cell>
          <cell r="J1229" t="str">
            <v>rmandanas@oswegohealth.org</v>
          </cell>
          <cell r="L1229" t="str">
            <v>All Other</v>
          </cell>
          <cell r="M1229" t="str">
            <v>No</v>
          </cell>
          <cell r="R1229" t="str">
            <v>PHYSICIAN CARE PC</v>
          </cell>
          <cell r="W1229" t="str">
            <v>PHYSICIAN CARE PC</v>
          </cell>
          <cell r="X1229" t="str">
            <v>90 W UTICA ST</v>
          </cell>
          <cell r="Y1229" t="str">
            <v>OSWEGO</v>
          </cell>
          <cell r="Z1229" t="str">
            <v>NY</v>
          </cell>
          <cell r="AA1229" t="str">
            <v>13126-3048</v>
          </cell>
          <cell r="AB1229" t="str">
            <v>PHYSICIANS GROUP</v>
          </cell>
          <cell r="AC1229" t="str">
            <v>M</v>
          </cell>
          <cell r="AD1229" t="str">
            <v>No</v>
          </cell>
          <cell r="AE1229" t="str">
            <v>MMIS</v>
          </cell>
          <cell r="AF1229" t="str">
            <v>Physician Care PC</v>
          </cell>
          <cell r="AG1229" t="str">
            <v>P</v>
          </cell>
        </row>
        <row r="1230">
          <cell r="A1230">
            <v>1114984978</v>
          </cell>
          <cell r="B1230">
            <v>1447878</v>
          </cell>
          <cell r="C1230" t="str">
            <v>Pipas, Lauren, MD</v>
          </cell>
          <cell r="D1230" t="str">
            <v>E0155190</v>
          </cell>
          <cell r="E1230" t="str">
            <v>PIPAS LAUREN MD</v>
          </cell>
          <cell r="G1230" t="str">
            <v>Lorraine Manzella</v>
          </cell>
          <cell r="H1230" t="str">
            <v>(315) 464-6853</v>
          </cell>
          <cell r="J1230" t="str">
            <v>MANZELLL@upstate.edu</v>
          </cell>
          <cell r="L1230" t="str">
            <v>All Other:: Practitioner - Non-Primary Care Provider (PCP)</v>
          </cell>
          <cell r="M1230" t="str">
            <v>No</v>
          </cell>
          <cell r="R1230" t="str">
            <v>PIPAS LAUREN</v>
          </cell>
          <cell r="W1230" t="str">
            <v>PIPAS LAUREN</v>
          </cell>
          <cell r="Y1230" t="str">
            <v>SYRACUSE</v>
          </cell>
          <cell r="Z1230" t="str">
            <v>NY</v>
          </cell>
          <cell r="AA1230" t="str">
            <v>13210-2342</v>
          </cell>
          <cell r="AB1230" t="str">
            <v>PHYSICIAN</v>
          </cell>
          <cell r="AC1230" t="str">
            <v>M</v>
          </cell>
          <cell r="AD1230" t="str">
            <v>No</v>
          </cell>
          <cell r="AE1230" t="str">
            <v>MMIS</v>
          </cell>
          <cell r="AF1230" t="str">
            <v>UUH</v>
          </cell>
          <cell r="AG1230" t="str">
            <v>P</v>
          </cell>
        </row>
        <row r="1231">
          <cell r="A1231">
            <v>1376618843</v>
          </cell>
          <cell r="B1231">
            <v>473643</v>
          </cell>
          <cell r="C1231" t="str">
            <v>Planned Parenthood Mohawk Hudson, Inc.</v>
          </cell>
          <cell r="D1231" t="str">
            <v>E0252152</v>
          </cell>
          <cell r="E1231" t="str">
            <v>PLANNED PTHD MOHAWK HUDSON</v>
          </cell>
          <cell r="G1231" t="str">
            <v>Kim Atkins, President/CEO</v>
          </cell>
          <cell r="H1231" t="str">
            <v>(518) 275-2055</v>
          </cell>
          <cell r="J1231" t="str">
            <v>k.atkins@ppmhchoices.org</v>
          </cell>
          <cell r="L1231" t="str">
            <v>All Other:: Clinic:: Pharmacy</v>
          </cell>
          <cell r="M1231" t="str">
            <v>Yes</v>
          </cell>
          <cell r="R1231" t="str">
            <v>PLANNED PARENTHOOD MOHAWK HUDSON, INC</v>
          </cell>
          <cell r="W1231" t="str">
            <v>PLANNED PTHD MOHAWK HUDSON</v>
          </cell>
          <cell r="X1231" t="str">
            <v>1040 STATE ST</v>
          </cell>
          <cell r="Y1231" t="str">
            <v>SCHENECTADY</v>
          </cell>
          <cell r="Z1231" t="str">
            <v>NY</v>
          </cell>
          <cell r="AA1231" t="str">
            <v>12307-1508</v>
          </cell>
          <cell r="AB1231" t="str">
            <v>DIAGNOSTIC AND TREATMENT CENTER</v>
          </cell>
          <cell r="AC1231" t="str">
            <v>M</v>
          </cell>
          <cell r="AD1231" t="str">
            <v>No</v>
          </cell>
          <cell r="AE1231" t="str">
            <v>MMIS</v>
          </cell>
          <cell r="AF1231" t="str">
            <v>PPMH</v>
          </cell>
          <cell r="AG1231" t="str">
            <v>P</v>
          </cell>
        </row>
        <row r="1232">
          <cell r="A1232">
            <v>1407947351</v>
          </cell>
          <cell r="B1232">
            <v>2668037</v>
          </cell>
          <cell r="C1232" t="str">
            <v>Jonathan E. Cryer, MD</v>
          </cell>
          <cell r="D1232" t="str">
            <v>E0033371</v>
          </cell>
          <cell r="E1232" t="str">
            <v>CRYER JONATHAN ERIC</v>
          </cell>
          <cell r="H1232" t="str">
            <v>(315) 255-3300</v>
          </cell>
          <cell r="L1232" t="str">
            <v>All Other:: Practitioner - Non-Primary Care Provider (PCP)</v>
          </cell>
          <cell r="M1232" t="str">
            <v>No</v>
          </cell>
          <cell r="R1232" t="str">
            <v>CRYER JONATHAN</v>
          </cell>
          <cell r="W1232" t="str">
            <v>CRYER JONATHAN ERIC</v>
          </cell>
          <cell r="X1232" t="str">
            <v>2 ASCOT PL</v>
          </cell>
          <cell r="Y1232" t="str">
            <v>ITHACA</v>
          </cell>
          <cell r="Z1232" t="str">
            <v>NY</v>
          </cell>
          <cell r="AA1232" t="str">
            <v>14850-1072</v>
          </cell>
          <cell r="AB1232" t="str">
            <v>PHYSICIAN</v>
          </cell>
          <cell r="AC1232" t="str">
            <v>M</v>
          </cell>
          <cell r="AD1232" t="str">
            <v>No</v>
          </cell>
          <cell r="AE1232" t="str">
            <v>MMIS</v>
          </cell>
          <cell r="AF1232" t="str">
            <v>Auburn Community</v>
          </cell>
          <cell r="AG1232" t="str">
            <v>P</v>
          </cell>
        </row>
        <row r="1233">
          <cell r="A1233">
            <v>1619942117</v>
          </cell>
          <cell r="B1233">
            <v>3033401</v>
          </cell>
          <cell r="C1233" t="str">
            <v>ST ELIZABETH MEDICAL CENTER</v>
          </cell>
          <cell r="D1233" t="str">
            <v>E0271084</v>
          </cell>
          <cell r="E1233" t="str">
            <v>ST ELIZABETH MED CTR</v>
          </cell>
          <cell r="G1233" t="str">
            <v>Cheryl Perry</v>
          </cell>
          <cell r="H1233" t="str">
            <v>(315) 624-6153</v>
          </cell>
          <cell r="J1233" t="str">
            <v>cperry@mvnhealth.com</v>
          </cell>
          <cell r="L1233" t="str">
            <v>All Other:: Clinic:: Hospice:: Hospital:: Mental Health</v>
          </cell>
          <cell r="M1233" t="str">
            <v>Yes</v>
          </cell>
          <cell r="R1233" t="str">
            <v>ST ELIZABETH MEDICAL CENTER</v>
          </cell>
          <cell r="W1233" t="str">
            <v>ST ELIZABETH MED CTR HOME CARE</v>
          </cell>
          <cell r="X1233" t="str">
            <v>14 FOERY DR</v>
          </cell>
          <cell r="Y1233" t="str">
            <v>UTICA</v>
          </cell>
          <cell r="Z1233" t="str">
            <v>NY</v>
          </cell>
          <cell r="AA1233" t="str">
            <v>13501-6236</v>
          </cell>
          <cell r="AB1233" t="str">
            <v>HOSPITAL</v>
          </cell>
          <cell r="AC1233" t="str">
            <v>M</v>
          </cell>
          <cell r="AD1233" t="str">
            <v>No</v>
          </cell>
          <cell r="AE1233" t="str">
            <v>MMIS</v>
          </cell>
          <cell r="AF1233" t="str">
            <v>SEMC</v>
          </cell>
          <cell r="AG1233" t="str">
            <v>P</v>
          </cell>
        </row>
        <row r="1234">
          <cell r="A1234">
            <v>1578703153</v>
          </cell>
          <cell r="B1234">
            <v>3360698</v>
          </cell>
          <cell r="C1234" t="str">
            <v>Zhang, Dianbo, MD</v>
          </cell>
          <cell r="D1234" t="str">
            <v>E0322763</v>
          </cell>
          <cell r="E1234" t="str">
            <v>ZHANG DIANBO</v>
          </cell>
          <cell r="G1234" t="str">
            <v>Lorraine Manzella</v>
          </cell>
          <cell r="H1234" t="str">
            <v>(315) 464-6853</v>
          </cell>
          <cell r="J1234" t="str">
            <v>MANZELLL@upstate.edu</v>
          </cell>
          <cell r="L1234" t="str">
            <v>All Other:: Practitioner - Non-Primary Care Provider (PCP)</v>
          </cell>
          <cell r="M1234" t="str">
            <v>Yes</v>
          </cell>
          <cell r="R1234" t="str">
            <v>ZHANG DIANBO</v>
          </cell>
          <cell r="W1234" t="str">
            <v>ZHANG DIANBO</v>
          </cell>
          <cell r="X1234" t="str">
            <v>750 E ADAMS ST</v>
          </cell>
          <cell r="Y1234" t="str">
            <v>SYRACUSE</v>
          </cell>
          <cell r="Z1234" t="str">
            <v>NY</v>
          </cell>
          <cell r="AA1234" t="str">
            <v>13210-2342</v>
          </cell>
          <cell r="AB1234" t="str">
            <v>PHYSICIAN</v>
          </cell>
          <cell r="AC1234" t="str">
            <v>M</v>
          </cell>
          <cell r="AD1234" t="str">
            <v>No</v>
          </cell>
          <cell r="AE1234" t="str">
            <v>MMIS</v>
          </cell>
          <cell r="AF1234" t="str">
            <v>UUH</v>
          </cell>
          <cell r="AG1234" t="str">
            <v>P</v>
          </cell>
        </row>
        <row r="1235">
          <cell r="A1235">
            <v>1699747402</v>
          </cell>
          <cell r="B1235">
            <v>2640453</v>
          </cell>
          <cell r="C1235" t="str">
            <v>Zhang, Xiuli, MD</v>
          </cell>
          <cell r="D1235" t="str">
            <v>E0036118</v>
          </cell>
          <cell r="E1235" t="str">
            <v>ZHANG XIULI</v>
          </cell>
          <cell r="G1235" t="str">
            <v>Lorraine Manzella</v>
          </cell>
          <cell r="H1235" t="str">
            <v>(315) 464-6853</v>
          </cell>
          <cell r="J1235" t="str">
            <v>MANZELLL@upstate.edu</v>
          </cell>
          <cell r="L1235" t="str">
            <v>Practitioner - Non-Primary Care Provider (PCP)</v>
          </cell>
          <cell r="M1235" t="str">
            <v>No</v>
          </cell>
          <cell r="R1235" t="str">
            <v>ZHANG XIULI DR.</v>
          </cell>
          <cell r="W1235" t="str">
            <v>ZHANG XIULI</v>
          </cell>
          <cell r="X1235" t="str">
            <v>750 E ADAMS ST</v>
          </cell>
          <cell r="Y1235" t="str">
            <v>SYRACUSE</v>
          </cell>
          <cell r="Z1235" t="str">
            <v>NY</v>
          </cell>
          <cell r="AA1235" t="str">
            <v>13210-2342</v>
          </cell>
          <cell r="AB1235" t="str">
            <v>PHYSICIAN</v>
          </cell>
          <cell r="AC1235" t="str">
            <v>M</v>
          </cell>
          <cell r="AD1235" t="str">
            <v>No</v>
          </cell>
          <cell r="AE1235" t="str">
            <v>MMIS</v>
          </cell>
          <cell r="AF1235" t="str">
            <v>UUH</v>
          </cell>
          <cell r="AG1235" t="str">
            <v>P</v>
          </cell>
        </row>
        <row r="1236">
          <cell r="A1236">
            <v>1144227414</v>
          </cell>
          <cell r="B1236">
            <v>2508336</v>
          </cell>
          <cell r="C1236" t="str">
            <v>Zirath, Monika, NP</v>
          </cell>
          <cell r="D1236" t="str">
            <v>E0049305</v>
          </cell>
          <cell r="E1236" t="str">
            <v>ZIRATH MONIKA</v>
          </cell>
          <cell r="G1236" t="str">
            <v>Lorraine Manzella</v>
          </cell>
          <cell r="H1236" t="str">
            <v>(315) 464-6853</v>
          </cell>
          <cell r="J1236" t="str">
            <v>MANZELLL@upstate.edu</v>
          </cell>
          <cell r="L1236" t="str">
            <v>Practitioner - Non-Primary Care Provider (PCP)</v>
          </cell>
          <cell r="M1236" t="str">
            <v>No</v>
          </cell>
          <cell r="R1236" t="str">
            <v>ZIRATH MONIKA</v>
          </cell>
          <cell r="W1236" t="str">
            <v>ZIRATH MONIKA</v>
          </cell>
          <cell r="X1236" t="str">
            <v>736 IRVING AVE</v>
          </cell>
          <cell r="Y1236" t="str">
            <v>SYRACUSE</v>
          </cell>
          <cell r="Z1236" t="str">
            <v>NY</v>
          </cell>
          <cell r="AA1236" t="str">
            <v>13210-1687</v>
          </cell>
          <cell r="AB1236" t="str">
            <v>PHYSICIAN</v>
          </cell>
          <cell r="AC1236" t="str">
            <v>M</v>
          </cell>
          <cell r="AD1236" t="str">
            <v>No</v>
          </cell>
          <cell r="AE1236" t="str">
            <v>MMIS</v>
          </cell>
          <cell r="AF1236" t="str">
            <v>UUH</v>
          </cell>
          <cell r="AG1236" t="str">
            <v>P</v>
          </cell>
        </row>
        <row r="1237">
          <cell r="A1237">
            <v>1730308552</v>
          </cell>
          <cell r="B1237">
            <v>3380169</v>
          </cell>
          <cell r="C1237" t="str">
            <v>Zonno, Alan J, MD</v>
          </cell>
          <cell r="D1237" t="str">
            <v>E0325055</v>
          </cell>
          <cell r="E1237" t="str">
            <v>ZONNO ALAN JOSEPH MD</v>
          </cell>
          <cell r="G1237" t="str">
            <v>Lorraine Manzella</v>
          </cell>
          <cell r="H1237" t="str">
            <v>(315) 464-6853</v>
          </cell>
          <cell r="J1237" t="str">
            <v>MANZELLL@upstate.edu</v>
          </cell>
          <cell r="L1237" t="str">
            <v>All Other:: Practitioner - Non-Primary Care Provider (PCP)</v>
          </cell>
          <cell r="M1237" t="str">
            <v>No</v>
          </cell>
          <cell r="R1237" t="str">
            <v>ZONNO ALAN</v>
          </cell>
          <cell r="W1237" t="str">
            <v>ZONNO ALAN JOSEPH MD</v>
          </cell>
          <cell r="X1237" t="str">
            <v>6620 FLY RD STE 100</v>
          </cell>
          <cell r="Y1237" t="str">
            <v>EAST SYRACUSE</v>
          </cell>
          <cell r="Z1237" t="str">
            <v>NY</v>
          </cell>
          <cell r="AA1237" t="str">
            <v>13057-9717</v>
          </cell>
          <cell r="AB1237" t="str">
            <v>PHYSICIAN</v>
          </cell>
          <cell r="AC1237" t="str">
            <v>M</v>
          </cell>
          <cell r="AD1237" t="str">
            <v>No</v>
          </cell>
          <cell r="AE1237" t="str">
            <v>MMIS</v>
          </cell>
          <cell r="AF1237" t="str">
            <v>UUH</v>
          </cell>
          <cell r="AG1237" t="str">
            <v>P</v>
          </cell>
        </row>
        <row r="1238">
          <cell r="A1238">
            <v>1700083565</v>
          </cell>
          <cell r="B1238">
            <v>2896808</v>
          </cell>
          <cell r="C1238" t="str">
            <v>Zuccaro, Jennifer C., MD</v>
          </cell>
          <cell r="D1238" t="str">
            <v>E0010526</v>
          </cell>
          <cell r="E1238" t="str">
            <v>ZUCCARO JENNIFER CARBONE MD</v>
          </cell>
          <cell r="G1238" t="str">
            <v>Lorraine Manzella</v>
          </cell>
          <cell r="H1238" t="str">
            <v>(315) 464-6853</v>
          </cell>
          <cell r="J1238" t="str">
            <v>MANZELLL@upstate.edu</v>
          </cell>
          <cell r="L1238" t="str">
            <v>Practitioner - Non-Primary Care Provider (PCP)</v>
          </cell>
          <cell r="M1238" t="str">
            <v>No</v>
          </cell>
          <cell r="R1238" t="str">
            <v>ZUCCARO JENNIFER</v>
          </cell>
          <cell r="W1238" t="str">
            <v>ZUCCARO JENNIFER CARBONE MD</v>
          </cell>
          <cell r="X1238" t="str">
            <v>750 E ADAMS ST</v>
          </cell>
          <cell r="Y1238" t="str">
            <v>SYRACUSE</v>
          </cell>
          <cell r="Z1238" t="str">
            <v>NY</v>
          </cell>
          <cell r="AA1238" t="str">
            <v>13210-2342</v>
          </cell>
          <cell r="AB1238" t="str">
            <v>PHYSICIAN</v>
          </cell>
          <cell r="AC1238" t="str">
            <v>M</v>
          </cell>
          <cell r="AD1238" t="str">
            <v>No</v>
          </cell>
          <cell r="AE1238" t="str">
            <v>MMIS</v>
          </cell>
          <cell r="AF1238" t="str">
            <v>UUH</v>
          </cell>
          <cell r="AG1238" t="str">
            <v>P</v>
          </cell>
        </row>
        <row r="1239">
          <cell r="A1239">
            <v>1033107743</v>
          </cell>
          <cell r="B1239">
            <v>279396</v>
          </cell>
          <cell r="C1239" t="str">
            <v>Crouse Health Hospital</v>
          </cell>
          <cell r="D1239" t="str">
            <v>E0271135</v>
          </cell>
          <cell r="E1239" t="str">
            <v>CROUSE HOSPITAL</v>
          </cell>
          <cell r="G1239" t="str">
            <v>Seth Kronenberg, MD</v>
          </cell>
          <cell r="H1239" t="str">
            <v>(315) 470-7317</v>
          </cell>
          <cell r="J1239" t="str">
            <v>sethkronenbergmd@crouse.org</v>
          </cell>
          <cell r="L1239" t="str">
            <v>All Other:: Clinic:: Hospital:: Substance Abuse</v>
          </cell>
          <cell r="M1239" t="str">
            <v>Yes</v>
          </cell>
          <cell r="R1239" t="str">
            <v>CROUSE HEALTH HOSPITAL, INC.</v>
          </cell>
          <cell r="W1239" t="str">
            <v>CROUSE HOSPITAL</v>
          </cell>
          <cell r="X1239" t="str">
            <v>736 IRVING AVE</v>
          </cell>
          <cell r="Y1239" t="str">
            <v>SYRACUSE</v>
          </cell>
          <cell r="Z1239" t="str">
            <v>NY</v>
          </cell>
          <cell r="AA1239" t="str">
            <v>13210-1687</v>
          </cell>
          <cell r="AB1239" t="str">
            <v>HOSPITAL</v>
          </cell>
          <cell r="AC1239" t="str">
            <v>M</v>
          </cell>
          <cell r="AD1239" t="str">
            <v>No</v>
          </cell>
          <cell r="AE1239" t="str">
            <v>MMIS</v>
          </cell>
          <cell r="AF1239" t="str">
            <v>Crouse Hospital</v>
          </cell>
          <cell r="AG1239" t="str">
            <v>P</v>
          </cell>
        </row>
        <row r="1240">
          <cell r="A1240">
            <v>1093975237</v>
          </cell>
          <cell r="B1240">
            <v>3784030</v>
          </cell>
          <cell r="C1240" t="str">
            <v>Cruz-Tolentino, Minnie Dr.</v>
          </cell>
          <cell r="D1240" t="str">
            <v>E0369204</v>
          </cell>
          <cell r="E1240" t="str">
            <v>CRUZ-TOLENTINO MINNIE</v>
          </cell>
          <cell r="G1240" t="str">
            <v>Cruz-Tolentino, Minnie Dr.</v>
          </cell>
          <cell r="H1240" t="str">
            <v>(315) 624-8440</v>
          </cell>
          <cell r="J1240" t="str">
            <v>mcruztol@mvnhealth.com</v>
          </cell>
          <cell r="L1240" t="str">
            <v>All Other:: Mental Health:: Practitioner - Primary Care Provider (PCP)</v>
          </cell>
          <cell r="M1240" t="str">
            <v>No</v>
          </cell>
          <cell r="R1240" t="str">
            <v>CRUZ-TOLENTINO MINNIE SHEILA</v>
          </cell>
          <cell r="W1240" t="str">
            <v>CRUZ-TOLENTINO MINNIE SHEILA DE LEO</v>
          </cell>
          <cell r="X1240" t="str">
            <v>7980 STATE ROUTE 12</v>
          </cell>
          <cell r="Y1240" t="str">
            <v>BARNEVELD</v>
          </cell>
          <cell r="Z1240" t="str">
            <v>NY</v>
          </cell>
          <cell r="AA1240" t="str">
            <v>13304-2536</v>
          </cell>
          <cell r="AB1240" t="str">
            <v>PHYSICIAN</v>
          </cell>
          <cell r="AC1240" t="str">
            <v>M</v>
          </cell>
          <cell r="AD1240" t="str">
            <v>No</v>
          </cell>
          <cell r="AE1240" t="str">
            <v>MMIS</v>
          </cell>
          <cell r="AG1240" t="str">
            <v>P</v>
          </cell>
        </row>
        <row r="1241">
          <cell r="A1241">
            <v>1376575597</v>
          </cell>
          <cell r="B1241">
            <v>2361131</v>
          </cell>
          <cell r="C1241" t="str">
            <v>Iannuzzi, Michael C, MD</v>
          </cell>
          <cell r="D1241" t="str">
            <v>E0063993</v>
          </cell>
          <cell r="E1241" t="str">
            <v>IANNUZZI MICHAEL CHARLES MD</v>
          </cell>
          <cell r="G1241" t="str">
            <v>Lorraine Manzella</v>
          </cell>
          <cell r="H1241" t="str">
            <v>(315) 464-6853</v>
          </cell>
          <cell r="J1241" t="str">
            <v>MANZELLL@upstate.edu</v>
          </cell>
          <cell r="L1241" t="str">
            <v>All Other:: Practitioner - Non-Primary Care Provider (PCP):: Practitioner - Primary Care Provider (PCP)</v>
          </cell>
          <cell r="M1241" t="str">
            <v>Yes</v>
          </cell>
          <cell r="R1241" t="str">
            <v>IANNUZZI MICHAEL</v>
          </cell>
          <cell r="W1241" t="str">
            <v>IANNUZZI MICHAEL CHARLES MD</v>
          </cell>
          <cell r="X1241" t="str">
            <v>90 PRESIDENTIAL PLZ</v>
          </cell>
          <cell r="Y1241" t="str">
            <v>SYRACUSE</v>
          </cell>
          <cell r="Z1241" t="str">
            <v>NY</v>
          </cell>
          <cell r="AA1241" t="str">
            <v>13202-2240</v>
          </cell>
          <cell r="AB1241" t="str">
            <v>PHYSICIAN</v>
          </cell>
          <cell r="AC1241" t="str">
            <v>M</v>
          </cell>
          <cell r="AD1241" t="str">
            <v>No</v>
          </cell>
          <cell r="AE1241" t="str">
            <v>MMIS</v>
          </cell>
          <cell r="AG1241" t="str">
            <v>P</v>
          </cell>
        </row>
        <row r="1242">
          <cell r="A1242">
            <v>1003138058</v>
          </cell>
          <cell r="B1242">
            <v>3218375</v>
          </cell>
          <cell r="C1242" t="str">
            <v>Ijaz Rashid, MD</v>
          </cell>
          <cell r="D1242" t="str">
            <v>E0306489</v>
          </cell>
          <cell r="E1242" t="str">
            <v>RASHID IJAZ</v>
          </cell>
          <cell r="H1242" t="str">
            <v>(315) 252-7434</v>
          </cell>
          <cell r="L1242" t="str">
            <v>Mental Health:: Practitioner - Non-Primary Care Provider (PCP)</v>
          </cell>
          <cell r="M1242" t="str">
            <v>No</v>
          </cell>
          <cell r="R1242" t="str">
            <v>RASHID IJAZ</v>
          </cell>
          <cell r="W1242" t="str">
            <v>RASHID IJAZ</v>
          </cell>
          <cell r="X1242" t="str">
            <v>77 NELSON ST STE 120</v>
          </cell>
          <cell r="Y1242" t="str">
            <v>AUBURN</v>
          </cell>
          <cell r="Z1242" t="str">
            <v>NY</v>
          </cell>
          <cell r="AA1242" t="str">
            <v>13021-1941</v>
          </cell>
          <cell r="AB1242" t="str">
            <v>PHYSICIAN</v>
          </cell>
          <cell r="AC1242" t="str">
            <v>M</v>
          </cell>
          <cell r="AD1242" t="str">
            <v>No</v>
          </cell>
          <cell r="AE1242" t="str">
            <v>MMIS</v>
          </cell>
          <cell r="AF1242" t="str">
            <v>Auburn Community</v>
          </cell>
          <cell r="AG1242" t="str">
            <v>P</v>
          </cell>
        </row>
        <row r="1243">
          <cell r="A1243">
            <v>1447244660</v>
          </cell>
          <cell r="B1243">
            <v>914049</v>
          </cell>
          <cell r="C1243" t="str">
            <v>Independent Health Care Services, Inc.</v>
          </cell>
          <cell r="D1243" t="str">
            <v>E0208348</v>
          </cell>
          <cell r="E1243" t="str">
            <v>INDEPENDENT HEALTH CARE SERVI</v>
          </cell>
          <cell r="G1243" t="str">
            <v>Kate Rolf</v>
          </cell>
          <cell r="H1243" t="str">
            <v>(315) 477-9595</v>
          </cell>
          <cell r="J1243" t="str">
            <v>mkrolf@yahoo.com</v>
          </cell>
          <cell r="L1243" t="str">
            <v>All Other</v>
          </cell>
          <cell r="M1243" t="str">
            <v>No</v>
          </cell>
          <cell r="R1243" t="str">
            <v>INDEPENDENT HEALTH CARE SERVICES,INC.</v>
          </cell>
          <cell r="W1243" t="str">
            <v>INDEPENDENT HEALTH CARE SERVICES IN</v>
          </cell>
          <cell r="X1243" t="str">
            <v>913 OLD LIVERPOOL RD</v>
          </cell>
          <cell r="Y1243" t="str">
            <v>LIVERPOOL</v>
          </cell>
          <cell r="Z1243" t="str">
            <v>NY</v>
          </cell>
          <cell r="AA1243" t="str">
            <v>13088-5571</v>
          </cell>
          <cell r="AB1243" t="str">
            <v>NURSE</v>
          </cell>
          <cell r="AC1243" t="str">
            <v>M</v>
          </cell>
          <cell r="AD1243" t="str">
            <v>No</v>
          </cell>
          <cell r="AE1243" t="str">
            <v>MMIS</v>
          </cell>
          <cell r="AG1243" t="str">
            <v>P</v>
          </cell>
        </row>
        <row r="1244">
          <cell r="A1244">
            <v>1538197975</v>
          </cell>
          <cell r="B1244">
            <v>2780752</v>
          </cell>
          <cell r="C1244" t="str">
            <v>Gentile, Teresa C., MD</v>
          </cell>
          <cell r="D1244" t="str">
            <v>E0022117</v>
          </cell>
          <cell r="E1244" t="str">
            <v>GAJRA AJEET MD</v>
          </cell>
          <cell r="G1244" t="str">
            <v>Lorraine Manzella</v>
          </cell>
          <cell r="H1244" t="str">
            <v>(315) 464-6853</v>
          </cell>
          <cell r="J1244" t="str">
            <v>MANZELLL@upstate.edu</v>
          </cell>
          <cell r="L1244" t="str">
            <v>All Other:: Practitioner - Non-Primary Care Provider (PCP)</v>
          </cell>
          <cell r="M1244" t="str">
            <v>No</v>
          </cell>
          <cell r="R1244" t="str">
            <v>GAJRA AJEET</v>
          </cell>
          <cell r="W1244" t="str">
            <v>GAJRA AJEET MD</v>
          </cell>
          <cell r="X1244" t="str">
            <v>750 E ADAMS ST</v>
          </cell>
          <cell r="Y1244" t="str">
            <v>SYRACUSE</v>
          </cell>
          <cell r="Z1244" t="str">
            <v>NY</v>
          </cell>
          <cell r="AA1244" t="str">
            <v>13210-2342</v>
          </cell>
          <cell r="AB1244" t="str">
            <v>PHYSICIAN</v>
          </cell>
          <cell r="AC1244" t="str">
            <v>M</v>
          </cell>
          <cell r="AD1244" t="str">
            <v>No</v>
          </cell>
          <cell r="AE1244" t="str">
            <v>MMIS</v>
          </cell>
          <cell r="AF1244" t="str">
            <v>UUH</v>
          </cell>
          <cell r="AG1244" t="str">
            <v>P</v>
          </cell>
        </row>
        <row r="1245">
          <cell r="A1245">
            <v>1902834245</v>
          </cell>
          <cell r="B1245">
            <v>1666884</v>
          </cell>
          <cell r="C1245" t="str">
            <v>George, Avrille B, MD</v>
          </cell>
          <cell r="D1245" t="str">
            <v>E0133328</v>
          </cell>
          <cell r="E1245" t="str">
            <v>GENTILE TERESA CAROLINE MD</v>
          </cell>
          <cell r="G1245" t="str">
            <v>Lorraine Manzella</v>
          </cell>
          <cell r="H1245" t="str">
            <v>(315) 464-6853</v>
          </cell>
          <cell r="J1245" t="str">
            <v>MANZELLL@upstate.edu</v>
          </cell>
          <cell r="L1245" t="str">
            <v>Practitioner - Non-Primary Care Provider (PCP)</v>
          </cell>
          <cell r="M1245" t="str">
            <v>No</v>
          </cell>
          <cell r="R1245" t="str">
            <v>GENTILE TERESA</v>
          </cell>
          <cell r="W1245" t="str">
            <v>GENTILE TERESA CAROLINE MD</v>
          </cell>
          <cell r="X1245" t="str">
            <v>MEDICAL SER GRP-MED</v>
          </cell>
          <cell r="Y1245" t="str">
            <v>SYRACUSE</v>
          </cell>
          <cell r="Z1245" t="str">
            <v>NY</v>
          </cell>
          <cell r="AA1245" t="str">
            <v>13210-2342</v>
          </cell>
          <cell r="AB1245" t="str">
            <v>PHYSICIAN</v>
          </cell>
          <cell r="AC1245" t="str">
            <v>M</v>
          </cell>
          <cell r="AD1245" t="str">
            <v>No</v>
          </cell>
          <cell r="AE1245" t="str">
            <v>MMIS</v>
          </cell>
          <cell r="AF1245" t="str">
            <v>UUH</v>
          </cell>
          <cell r="AG1245" t="str">
            <v>P</v>
          </cell>
        </row>
        <row r="1246">
          <cell r="A1246">
            <v>1770734782</v>
          </cell>
          <cell r="B1246">
            <v>3355855</v>
          </cell>
          <cell r="C1246" t="str">
            <v>George, Tanya, MD</v>
          </cell>
          <cell r="D1246" t="str">
            <v>E0322152</v>
          </cell>
          <cell r="E1246" t="str">
            <v>GEORGE AVRILLE</v>
          </cell>
          <cell r="G1246" t="str">
            <v>Lorraine Manzella</v>
          </cell>
          <cell r="H1246" t="str">
            <v>(315) 464-6853</v>
          </cell>
          <cell r="J1246" t="str">
            <v>MANZELLL@upstate.edu</v>
          </cell>
          <cell r="L1246" t="str">
            <v>All Other:: Practitioner - Non-Primary Care Provider (PCP):: Practitioner - Primary Care Provider (PCP)</v>
          </cell>
          <cell r="M1246" t="str">
            <v>No</v>
          </cell>
          <cell r="R1246" t="str">
            <v>GEORGE AVRILLE</v>
          </cell>
          <cell r="W1246" t="str">
            <v>GEORGE AVRILLE</v>
          </cell>
          <cell r="X1246" t="str">
            <v>4900 BROAD RD</v>
          </cell>
          <cell r="Y1246" t="str">
            <v>SYRACUSE</v>
          </cell>
          <cell r="Z1246" t="str">
            <v>NY</v>
          </cell>
          <cell r="AA1246" t="str">
            <v>13215-2265</v>
          </cell>
          <cell r="AB1246" t="str">
            <v>PHYSICIAN</v>
          </cell>
          <cell r="AC1246" t="str">
            <v>M</v>
          </cell>
          <cell r="AD1246" t="str">
            <v>No</v>
          </cell>
          <cell r="AE1246" t="str">
            <v>MMIS</v>
          </cell>
          <cell r="AF1246" t="str">
            <v>UUH</v>
          </cell>
          <cell r="AG1246" t="str">
            <v>P</v>
          </cell>
        </row>
        <row r="1247">
          <cell r="A1247">
            <v>1487673125</v>
          </cell>
          <cell r="B1247">
            <v>1546309</v>
          </cell>
          <cell r="C1247" t="str">
            <v>Gerald Edwards</v>
          </cell>
          <cell r="D1247" t="str">
            <v>E0145365</v>
          </cell>
          <cell r="E1247" t="str">
            <v>EDWARDS GERALD P MD</v>
          </cell>
          <cell r="G1247" t="str">
            <v>Tracey Van Dyke</v>
          </cell>
          <cell r="H1247" t="str">
            <v>(315) 655-8171</v>
          </cell>
          <cell r="J1247" t="str">
            <v>Tracey.Vandyke@sjhsyr.org</v>
          </cell>
          <cell r="L1247" t="str">
            <v>All Other:: Practitioner - Primary Care Provider (PCP)</v>
          </cell>
          <cell r="M1247" t="str">
            <v>No</v>
          </cell>
          <cell r="R1247" t="str">
            <v>EDWARDS GERALD</v>
          </cell>
          <cell r="W1247" t="str">
            <v>EDWARDS GERALD PATRICK</v>
          </cell>
          <cell r="X1247" t="str">
            <v>4104 MEDICAL CENTER DR</v>
          </cell>
          <cell r="Y1247" t="str">
            <v>FAYETTEVILLE</v>
          </cell>
          <cell r="Z1247" t="str">
            <v>NY</v>
          </cell>
          <cell r="AA1247" t="str">
            <v>13066-6635</v>
          </cell>
          <cell r="AB1247" t="str">
            <v>PHYSICIAN</v>
          </cell>
          <cell r="AC1247" t="str">
            <v>M</v>
          </cell>
          <cell r="AD1247" t="str">
            <v>No</v>
          </cell>
          <cell r="AE1247" t="str">
            <v>MMIS</v>
          </cell>
          <cell r="AF1247" t="str">
            <v>SJH</v>
          </cell>
          <cell r="AG1247" t="str">
            <v>P</v>
          </cell>
        </row>
        <row r="1248">
          <cell r="A1248">
            <v>1891710398</v>
          </cell>
          <cell r="B1248">
            <v>1032035</v>
          </cell>
          <cell r="C1248" t="str">
            <v>Gerald Hemmer, MD</v>
          </cell>
          <cell r="D1248" t="str">
            <v>E0196661</v>
          </cell>
          <cell r="E1248" t="str">
            <v>HEMMER GERALD F            MD</v>
          </cell>
          <cell r="G1248" t="str">
            <v>Kim Dynka</v>
          </cell>
          <cell r="H1248" t="str">
            <v>(315) 488-6393</v>
          </cell>
          <cell r="J1248" t="str">
            <v xml:space="preserve">kdynka@prldocs.com </v>
          </cell>
          <cell r="L1248" t="str">
            <v>All Other:: Practitioner - Non-Primary Care Provider (PCP)</v>
          </cell>
          <cell r="M1248" t="str">
            <v>No</v>
          </cell>
          <cell r="R1248" t="str">
            <v>HEMMER GERALD</v>
          </cell>
          <cell r="W1248" t="str">
            <v>HEMMER GERALD F            MD</v>
          </cell>
          <cell r="X1248" t="str">
            <v>BROAD RD</v>
          </cell>
          <cell r="Y1248" t="str">
            <v>SYRACUSE</v>
          </cell>
          <cell r="Z1248" t="str">
            <v>NY</v>
          </cell>
          <cell r="AA1248" t="str">
            <v>13215-5100</v>
          </cell>
          <cell r="AB1248" t="str">
            <v>PHYSICIAN</v>
          </cell>
          <cell r="AC1248" t="str">
            <v>M</v>
          </cell>
          <cell r="AD1248" t="str">
            <v>No</v>
          </cell>
          <cell r="AE1248" t="str">
            <v>MMIS</v>
          </cell>
          <cell r="AF1248" t="str">
            <v>FCMG</v>
          </cell>
          <cell r="AG1248" t="str">
            <v>P</v>
          </cell>
        </row>
        <row r="1249">
          <cell r="A1249">
            <v>1487816740</v>
          </cell>
          <cell r="B1249">
            <v>3016520</v>
          </cell>
          <cell r="C1249" t="str">
            <v>Stuart, Sarah B., MD</v>
          </cell>
          <cell r="D1249" t="str">
            <v>E0283571</v>
          </cell>
          <cell r="E1249" t="str">
            <v>STUART SARAH BRONWYN MD</v>
          </cell>
          <cell r="G1249" t="str">
            <v>Lorraine Manzella</v>
          </cell>
          <cell r="H1249" t="str">
            <v>(315) 464-6853</v>
          </cell>
          <cell r="J1249" t="str">
            <v>MANZELLL@upstate.edu</v>
          </cell>
          <cell r="L1249" t="str">
            <v>All Other:: Practitioner - Non-Primary Care Provider (PCP)</v>
          </cell>
          <cell r="M1249" t="str">
            <v>No</v>
          </cell>
          <cell r="R1249" t="str">
            <v>STUART SARAH DR.</v>
          </cell>
          <cell r="W1249" t="str">
            <v>STUART SARAH BRONWYN MD</v>
          </cell>
          <cell r="X1249" t="str">
            <v>750 E ADAMS ST</v>
          </cell>
          <cell r="Y1249" t="str">
            <v>SYRACUSE</v>
          </cell>
          <cell r="Z1249" t="str">
            <v>NY</v>
          </cell>
          <cell r="AA1249" t="str">
            <v>13210-2342</v>
          </cell>
          <cell r="AB1249" t="str">
            <v>PHYSICIAN</v>
          </cell>
          <cell r="AC1249" t="str">
            <v>M</v>
          </cell>
          <cell r="AD1249" t="str">
            <v>No</v>
          </cell>
          <cell r="AE1249" t="str">
            <v>MMIS</v>
          </cell>
          <cell r="AF1249" t="str">
            <v>UUH</v>
          </cell>
          <cell r="AG1249" t="str">
            <v>P</v>
          </cell>
        </row>
        <row r="1250">
          <cell r="A1250">
            <v>1114175759</v>
          </cell>
          <cell r="B1250">
            <v>3332583</v>
          </cell>
          <cell r="C1250" t="str">
            <v>Subedi, Dinesh, MD</v>
          </cell>
          <cell r="D1250" t="str">
            <v>E0319465</v>
          </cell>
          <cell r="E1250" t="str">
            <v>SUBEDI DINESH</v>
          </cell>
          <cell r="G1250" t="str">
            <v>Lorraine Manzella</v>
          </cell>
          <cell r="H1250" t="str">
            <v>(315) 464-6853</v>
          </cell>
          <cell r="J1250" t="str">
            <v>MANZELLL@upstate.edu</v>
          </cell>
          <cell r="L1250" t="str">
            <v>Practitioner - Primary Care Provider (PCP)</v>
          </cell>
          <cell r="M1250" t="str">
            <v>Yes</v>
          </cell>
          <cell r="R1250" t="str">
            <v>SUBEDI DINESH</v>
          </cell>
          <cell r="W1250" t="str">
            <v>SUBEDI DINESH</v>
          </cell>
          <cell r="X1250" t="str">
            <v>750 E ADAMS ST</v>
          </cell>
          <cell r="Y1250" t="str">
            <v>SYRACUSE</v>
          </cell>
          <cell r="Z1250" t="str">
            <v>NY</v>
          </cell>
          <cell r="AA1250" t="str">
            <v>13210-2342</v>
          </cell>
          <cell r="AB1250" t="str">
            <v>PHYSICIAN</v>
          </cell>
          <cell r="AC1250" t="str">
            <v>M</v>
          </cell>
          <cell r="AD1250" t="str">
            <v>No</v>
          </cell>
          <cell r="AE1250" t="str">
            <v>MMIS</v>
          </cell>
          <cell r="AF1250" t="str">
            <v>UUH</v>
          </cell>
          <cell r="AG1250" t="str">
            <v>P</v>
          </cell>
        </row>
        <row r="1251">
          <cell r="A1251">
            <v>1730151432</v>
          </cell>
          <cell r="B1251">
            <v>1473601</v>
          </cell>
          <cell r="C1251" t="str">
            <v>Foster, James M.T., MD</v>
          </cell>
          <cell r="D1251" t="str">
            <v>E0152625</v>
          </cell>
          <cell r="E1251" t="str">
            <v>FOSTER JAMES M T MD</v>
          </cell>
          <cell r="G1251" t="str">
            <v>Lorraine Manzella</v>
          </cell>
          <cell r="H1251" t="str">
            <v>(315) 464-6853</v>
          </cell>
          <cell r="J1251" t="str">
            <v>MANZELLL@upstate.edu</v>
          </cell>
          <cell r="L1251" t="str">
            <v>All Other:: Practitioner - Non-Primary Care Provider (PCP)</v>
          </cell>
          <cell r="M1251" t="str">
            <v>No</v>
          </cell>
          <cell r="R1251" t="str">
            <v>FOSTER JAMES</v>
          </cell>
          <cell r="W1251" t="str">
            <v>FOSTER JAMES M T MD</v>
          </cell>
          <cell r="X1251" t="str">
            <v>219 BRYANT ST</v>
          </cell>
          <cell r="Y1251" t="str">
            <v>BUFFALO</v>
          </cell>
          <cell r="Z1251" t="str">
            <v>NY</v>
          </cell>
          <cell r="AA1251" t="str">
            <v>14222-2006</v>
          </cell>
          <cell r="AB1251" t="str">
            <v>PHYSICIAN</v>
          </cell>
          <cell r="AC1251" t="str">
            <v>M</v>
          </cell>
          <cell r="AD1251" t="str">
            <v>No</v>
          </cell>
          <cell r="AE1251" t="str">
            <v>MMIS</v>
          </cell>
          <cell r="AF1251" t="str">
            <v>UUH</v>
          </cell>
          <cell r="AG1251" t="str">
            <v>P</v>
          </cell>
        </row>
        <row r="1252">
          <cell r="A1252">
            <v>1114931755</v>
          </cell>
          <cell r="B1252">
            <v>2994136</v>
          </cell>
          <cell r="C1252" t="str">
            <v>Foster, Mary M., NP</v>
          </cell>
          <cell r="D1252" t="str">
            <v>E0025942</v>
          </cell>
          <cell r="E1252" t="str">
            <v>FOSTER MARY M RN</v>
          </cell>
          <cell r="G1252" t="str">
            <v>Lorraine Manzella</v>
          </cell>
          <cell r="H1252" t="str">
            <v>(315) 464-6853</v>
          </cell>
          <cell r="J1252" t="str">
            <v>MANZELLL@upstate.edu</v>
          </cell>
          <cell r="L1252" t="str">
            <v>All Other:: Practitioner - Non-Primary Care Provider (PCP):: Practitioner - Primary Care Provider (PCP)</v>
          </cell>
          <cell r="M1252" t="str">
            <v>Yes</v>
          </cell>
          <cell r="R1252" t="str">
            <v>FOSTER MARY</v>
          </cell>
          <cell r="W1252" t="str">
            <v>FOSTER MARY MARGARET</v>
          </cell>
          <cell r="X1252" t="str">
            <v>4617 GOLDRUSH DR</v>
          </cell>
          <cell r="Y1252" t="str">
            <v>MARCELLUS</v>
          </cell>
          <cell r="Z1252" t="str">
            <v>NY</v>
          </cell>
          <cell r="AA1252" t="str">
            <v>13108-1021</v>
          </cell>
          <cell r="AB1252" t="str">
            <v>MULTI-TYPE</v>
          </cell>
          <cell r="AC1252" t="str">
            <v>M</v>
          </cell>
          <cell r="AD1252" t="str">
            <v>No</v>
          </cell>
          <cell r="AE1252" t="str">
            <v>MMIS</v>
          </cell>
          <cell r="AF1252" t="str">
            <v>UUH</v>
          </cell>
          <cell r="AG1252" t="str">
            <v>P</v>
          </cell>
        </row>
        <row r="1253">
          <cell r="A1253">
            <v>1194902544</v>
          </cell>
          <cell r="B1253">
            <v>3379980</v>
          </cell>
          <cell r="C1253" t="str">
            <v>Franciscan Health Support Services, LLC</v>
          </cell>
          <cell r="D1253" t="str">
            <v>E0325049</v>
          </cell>
          <cell r="E1253" t="str">
            <v>FRANCISCAN HEALTH SUPPORT SERVICES</v>
          </cell>
          <cell r="G1253" t="str">
            <v>Timothy Scanlon</v>
          </cell>
          <cell r="H1253" t="str">
            <v>(315) 458-3600</v>
          </cell>
          <cell r="I1253">
            <v>125</v>
          </cell>
          <cell r="J1253" t="str">
            <v>tim.scanlon@sjhsyr.org</v>
          </cell>
          <cell r="L1253" t="str">
            <v>All Other</v>
          </cell>
          <cell r="M1253" t="str">
            <v>No</v>
          </cell>
          <cell r="R1253" t="str">
            <v>FRANCISCAN HEALTH SUPPORT, INC</v>
          </cell>
          <cell r="W1253" t="str">
            <v>FRANCISCAN HEALTH SUPPORT SERVICES</v>
          </cell>
          <cell r="X1253" t="str">
            <v>300 GATEWAY PARK DR</v>
          </cell>
          <cell r="Y1253" t="str">
            <v>NORTH SYRACUSE</v>
          </cell>
          <cell r="Z1253" t="str">
            <v>NY</v>
          </cell>
          <cell r="AA1253" t="str">
            <v>13212-3755</v>
          </cell>
          <cell r="AB1253" t="str">
            <v>MEDICAL APPLIANCE DEALER</v>
          </cell>
          <cell r="AC1253" t="str">
            <v>M</v>
          </cell>
          <cell r="AD1253" t="str">
            <v>No</v>
          </cell>
          <cell r="AE1253" t="str">
            <v>MMIS</v>
          </cell>
          <cell r="AG1253" t="str">
            <v>P</v>
          </cell>
        </row>
        <row r="1254">
          <cell r="A1254">
            <v>1386821999</v>
          </cell>
          <cell r="B1254">
            <v>3433098</v>
          </cell>
          <cell r="C1254" t="str">
            <v>Franciscan Health Support Services, LLC</v>
          </cell>
          <cell r="D1254" t="str">
            <v>E0331829</v>
          </cell>
          <cell r="E1254" t="str">
            <v>FRANCISCAN HEALTH SUPPORT INC</v>
          </cell>
          <cell r="G1254" t="str">
            <v>Timothy Scanlon</v>
          </cell>
          <cell r="H1254" t="str">
            <v>(315) 458-3600</v>
          </cell>
          <cell r="I1254">
            <v>125</v>
          </cell>
          <cell r="J1254" t="str">
            <v>tim.scanlon@sjhsyr.org</v>
          </cell>
          <cell r="L1254" t="str">
            <v>Uncategorized</v>
          </cell>
          <cell r="M1254" t="str">
            <v>No</v>
          </cell>
          <cell r="R1254" t="str">
            <v>FRANCISCAN HEALTH SUPPORT, INC</v>
          </cell>
          <cell r="W1254" t="str">
            <v>FRANCISCAN HEALTH SUPPORT INC</v>
          </cell>
          <cell r="X1254" t="str">
            <v>945 E GENESEE ST</v>
          </cell>
          <cell r="Y1254" t="str">
            <v>SYRACUSE</v>
          </cell>
          <cell r="Z1254" t="str">
            <v>NY</v>
          </cell>
          <cell r="AA1254" t="str">
            <v>13210-1752</v>
          </cell>
          <cell r="AB1254" t="str">
            <v>MEDICAL APPLIANCE DEALER</v>
          </cell>
          <cell r="AC1254" t="str">
            <v>M</v>
          </cell>
          <cell r="AD1254" t="str">
            <v>No</v>
          </cell>
          <cell r="AE1254" t="str">
            <v>MMIS</v>
          </cell>
          <cell r="AG1254" t="str">
            <v>P</v>
          </cell>
        </row>
        <row r="1255">
          <cell r="A1255">
            <v>1528001849</v>
          </cell>
          <cell r="B1255">
            <v>866977</v>
          </cell>
          <cell r="C1255" t="str">
            <v>FRANCISCAN HEALTH SUPPORT SERVICES, LLC. Dba AUBURN HEALTH SUPPORT SERVICES</v>
          </cell>
          <cell r="D1255" t="str">
            <v>E0213047</v>
          </cell>
          <cell r="E1255" t="str">
            <v>FRANCISCAN HEALTH SUPPORT INC</v>
          </cell>
          <cell r="G1255" t="str">
            <v>Ryan Thompson</v>
          </cell>
          <cell r="H1255" t="str">
            <v>(315) 458-3600</v>
          </cell>
          <cell r="I1255">
            <v>432</v>
          </cell>
          <cell r="J1255" t="str">
            <v>ryan.thompson@sjhsyr.org</v>
          </cell>
          <cell r="L1255" t="str">
            <v>All Other</v>
          </cell>
          <cell r="M1255" t="str">
            <v>No</v>
          </cell>
          <cell r="R1255" t="str">
            <v>FRANCISCAN HEALTH SUPPORT, INC</v>
          </cell>
          <cell r="W1255" t="str">
            <v>FRANCISCAN HEALTH SUPPORT INC</v>
          </cell>
          <cell r="X1255" t="str">
            <v>5792 WIDEWATERS PKWY</v>
          </cell>
          <cell r="Y1255" t="str">
            <v>SYRACUSE</v>
          </cell>
          <cell r="Z1255" t="str">
            <v>NY</v>
          </cell>
          <cell r="AA1255" t="str">
            <v>13214-1847</v>
          </cell>
          <cell r="AB1255" t="str">
            <v>MEDICAL APPLIANCE DEALER</v>
          </cell>
          <cell r="AC1255" t="str">
            <v>M</v>
          </cell>
          <cell r="AD1255" t="str">
            <v>No</v>
          </cell>
          <cell r="AE1255" t="str">
            <v>MMIS</v>
          </cell>
          <cell r="AG1255" t="str">
            <v>P</v>
          </cell>
        </row>
        <row r="1256">
          <cell r="A1256">
            <v>1508852286</v>
          </cell>
          <cell r="B1256">
            <v>1742754</v>
          </cell>
          <cell r="C1256" t="str">
            <v>Frechette, Vincent E., MD</v>
          </cell>
          <cell r="D1256" t="str">
            <v>E0125750</v>
          </cell>
          <cell r="E1256" t="str">
            <v>FORD TIMOTHY DAVID MD</v>
          </cell>
          <cell r="G1256" t="str">
            <v>Lorraine Manzella</v>
          </cell>
          <cell r="H1256" t="str">
            <v>(315) 464-6853</v>
          </cell>
          <cell r="J1256" t="str">
            <v>MANZELLL@upstate.edu</v>
          </cell>
          <cell r="L1256" t="str">
            <v>All Other:: Practitioner - Non-Primary Care Provider (PCP)</v>
          </cell>
          <cell r="M1256" t="str">
            <v>No</v>
          </cell>
          <cell r="R1256" t="str">
            <v>FORD TIMOTHY</v>
          </cell>
          <cell r="W1256" t="str">
            <v>FORD TIMOTHY DAVID MD</v>
          </cell>
          <cell r="X1256" t="str">
            <v>90 PRESIDENTIAL PLZ FL 5</v>
          </cell>
          <cell r="Y1256" t="str">
            <v>SYRACUSE</v>
          </cell>
          <cell r="Z1256" t="str">
            <v>NY</v>
          </cell>
          <cell r="AA1256" t="str">
            <v>13202-2240</v>
          </cell>
          <cell r="AB1256" t="str">
            <v>PHYSICIAN</v>
          </cell>
          <cell r="AC1256" t="str">
            <v>M</v>
          </cell>
          <cell r="AD1256" t="str">
            <v>No</v>
          </cell>
          <cell r="AE1256" t="str">
            <v>MMIS</v>
          </cell>
          <cell r="AF1256" t="str">
            <v>UUH</v>
          </cell>
          <cell r="AG1256" t="str">
            <v>P</v>
          </cell>
        </row>
        <row r="1257">
          <cell r="A1257">
            <v>1346288289</v>
          </cell>
          <cell r="B1257">
            <v>1229441</v>
          </cell>
          <cell r="C1257" t="str">
            <v>Frederick A. Kaempffe, MD</v>
          </cell>
          <cell r="D1257" t="str">
            <v>E0176957</v>
          </cell>
          <cell r="E1257" t="str">
            <v>KAEMPFFE FREDERICK A IV  MD</v>
          </cell>
          <cell r="H1257" t="str">
            <v>(315) 589-2800</v>
          </cell>
          <cell r="L1257" t="str">
            <v>All Other:: Practitioner - Non-Primary Care Provider (PCP)</v>
          </cell>
          <cell r="M1257" t="str">
            <v>No</v>
          </cell>
          <cell r="R1257" t="str">
            <v>KAEMPFFE FREDERICK</v>
          </cell>
          <cell r="W1257" t="str">
            <v>KAEMPFFE FREDERICK A IV  MD</v>
          </cell>
          <cell r="X1257" t="str">
            <v>4425 OLD RID RD #100</v>
          </cell>
          <cell r="Y1257" t="str">
            <v>WILLIAMSON</v>
          </cell>
          <cell r="Z1257" t="str">
            <v>NY</v>
          </cell>
          <cell r="AA1257" t="str">
            <v>14589-0897</v>
          </cell>
          <cell r="AB1257" t="str">
            <v>PHYSICIAN</v>
          </cell>
          <cell r="AC1257" t="str">
            <v>M</v>
          </cell>
          <cell r="AD1257" t="str">
            <v>No</v>
          </cell>
          <cell r="AE1257" t="str">
            <v>MMIS</v>
          </cell>
          <cell r="AF1257" t="str">
            <v>Auburn Community</v>
          </cell>
          <cell r="AG1257" t="str">
            <v>P</v>
          </cell>
        </row>
        <row r="1258">
          <cell r="A1258">
            <v>1366486656</v>
          </cell>
          <cell r="B1258">
            <v>1852331</v>
          </cell>
          <cell r="C1258" t="str">
            <v>Fremont, Wanda P., MD</v>
          </cell>
          <cell r="D1258" t="str">
            <v>E0114807</v>
          </cell>
          <cell r="E1258" t="str">
            <v>FREMONT WANDA</v>
          </cell>
          <cell r="G1258" t="str">
            <v>Lorraine Manzella</v>
          </cell>
          <cell r="H1258" t="str">
            <v>(315) 464-6853</v>
          </cell>
          <cell r="J1258" t="str">
            <v>MANZELLL@upstate.edu</v>
          </cell>
          <cell r="L1258" t="str">
            <v>Practitioner - Non-Primary Care Provider (PCP)</v>
          </cell>
          <cell r="M1258" t="str">
            <v>No</v>
          </cell>
          <cell r="R1258" t="str">
            <v>FREMONT WANDA</v>
          </cell>
          <cell r="W1258" t="str">
            <v>FREMONT WANDA</v>
          </cell>
          <cell r="X1258" t="str">
            <v>750 E ADAMS ST</v>
          </cell>
          <cell r="Y1258" t="str">
            <v>SYRACUSE</v>
          </cell>
          <cell r="Z1258" t="str">
            <v>NY</v>
          </cell>
          <cell r="AA1258" t="str">
            <v>13210-2342</v>
          </cell>
          <cell r="AB1258" t="str">
            <v>PHYSICIAN</v>
          </cell>
          <cell r="AC1258" t="str">
            <v>M</v>
          </cell>
          <cell r="AD1258" t="str">
            <v>No</v>
          </cell>
          <cell r="AE1258" t="str">
            <v>MMIS</v>
          </cell>
          <cell r="AF1258" t="str">
            <v>UUH</v>
          </cell>
          <cell r="AG1258" t="str">
            <v>P</v>
          </cell>
        </row>
        <row r="1259">
          <cell r="A1259">
            <v>1902200975</v>
          </cell>
          <cell r="B1259">
            <v>3992927</v>
          </cell>
          <cell r="C1259" t="str">
            <v>Paula White, NP</v>
          </cell>
          <cell r="D1259" t="str">
            <v>E0388031</v>
          </cell>
          <cell r="E1259" t="str">
            <v>WHITE PAULA A</v>
          </cell>
          <cell r="G1259" t="str">
            <v>Tess Barker</v>
          </cell>
          <cell r="H1259" t="str">
            <v>(315) 782-1818</v>
          </cell>
          <cell r="I1259">
            <v>223</v>
          </cell>
          <cell r="J1259" t="str">
            <v>tess.barker@ppncny.org</v>
          </cell>
          <cell r="L1259" t="str">
            <v>All Other:: Practitioner - Non-Primary Care Provider (PCP)</v>
          </cell>
          <cell r="M1259" t="str">
            <v>No</v>
          </cell>
          <cell r="R1259" t="str">
            <v>WHITE PAULA</v>
          </cell>
          <cell r="W1259" t="str">
            <v>WHITE PAULA ANNE</v>
          </cell>
          <cell r="X1259" t="str">
            <v>160 STONE ST</v>
          </cell>
          <cell r="Y1259" t="str">
            <v>WATERTOWN</v>
          </cell>
          <cell r="Z1259" t="str">
            <v>NY</v>
          </cell>
          <cell r="AA1259" t="str">
            <v>13601-3250</v>
          </cell>
          <cell r="AB1259" t="str">
            <v>PHYSICIAN</v>
          </cell>
          <cell r="AC1259" t="str">
            <v>M</v>
          </cell>
          <cell r="AD1259" t="str">
            <v>No</v>
          </cell>
          <cell r="AE1259" t="str">
            <v>MMIS</v>
          </cell>
          <cell r="AF1259" t="str">
            <v>PPNC</v>
          </cell>
          <cell r="AG1259" t="str">
            <v>P</v>
          </cell>
        </row>
        <row r="1260">
          <cell r="A1260">
            <v>1659632909</v>
          </cell>
          <cell r="B1260">
            <v>3507480</v>
          </cell>
          <cell r="C1260" t="str">
            <v>Wunderlich Kathie  NP</v>
          </cell>
          <cell r="D1260" t="str">
            <v>E0340370</v>
          </cell>
          <cell r="E1260" t="str">
            <v>WUNDERLICH KATHLEEN L</v>
          </cell>
          <cell r="G1260" t="str">
            <v>Tess Barker</v>
          </cell>
          <cell r="H1260" t="str">
            <v>(315) 782-1818</v>
          </cell>
          <cell r="I1260">
            <v>223</v>
          </cell>
          <cell r="J1260" t="str">
            <v>tess.barker@ppncny.org</v>
          </cell>
          <cell r="L1260" t="str">
            <v>All Other:: Practitioner - Non-Primary Care Provider (PCP)</v>
          </cell>
          <cell r="M1260" t="str">
            <v>Yes</v>
          </cell>
          <cell r="R1260" t="str">
            <v>WUNDERLICH KATHLEEN MS.</v>
          </cell>
          <cell r="W1260" t="str">
            <v>WUNDERLICH KATHLEEN L</v>
          </cell>
          <cell r="X1260" t="str">
            <v>160 STONE ST</v>
          </cell>
          <cell r="Y1260" t="str">
            <v>WATERTOWN</v>
          </cell>
          <cell r="Z1260" t="str">
            <v>NY</v>
          </cell>
          <cell r="AA1260" t="str">
            <v>13601-3250</v>
          </cell>
          <cell r="AB1260" t="str">
            <v>PHYSICIAN</v>
          </cell>
          <cell r="AC1260" t="str">
            <v>M</v>
          </cell>
          <cell r="AD1260" t="str">
            <v>No</v>
          </cell>
          <cell r="AE1260" t="str">
            <v>MMIS</v>
          </cell>
          <cell r="AF1260" t="str">
            <v>PPNC</v>
          </cell>
          <cell r="AG1260" t="str">
            <v>P</v>
          </cell>
        </row>
        <row r="1261">
          <cell r="A1261">
            <v>1386811545</v>
          </cell>
          <cell r="B1261">
            <v>3027323</v>
          </cell>
          <cell r="C1261" t="str">
            <v>RYAN RENEE DR.</v>
          </cell>
          <cell r="D1261" t="str">
            <v>E0284406</v>
          </cell>
          <cell r="E1261" t="str">
            <v>RYAN RENEE ANNE MD</v>
          </cell>
          <cell r="G1261" t="str">
            <v>Josephine Rose</v>
          </cell>
          <cell r="H1261" t="str">
            <v>(315) 253-6796</v>
          </cell>
          <cell r="J1261" t="str">
            <v>jrose@easthillmedical.com</v>
          </cell>
          <cell r="L1261" t="str">
            <v>All Other:: Practitioner - Primary Care Provider (PCP)</v>
          </cell>
          <cell r="M1261" t="str">
            <v>No</v>
          </cell>
          <cell r="R1261" t="str">
            <v>RYAN RENEE DR.</v>
          </cell>
          <cell r="W1261" t="str">
            <v>RYAN RENEE ANNE MD</v>
          </cell>
          <cell r="X1261" t="str">
            <v>10 ARROWOOD DR</v>
          </cell>
          <cell r="Y1261" t="str">
            <v>ITHACA</v>
          </cell>
          <cell r="Z1261" t="str">
            <v>NY</v>
          </cell>
          <cell r="AA1261" t="str">
            <v>14850-1857</v>
          </cell>
          <cell r="AB1261" t="str">
            <v>PHYSICIAN</v>
          </cell>
          <cell r="AC1261" t="str">
            <v>M</v>
          </cell>
          <cell r="AD1261" t="str">
            <v>No</v>
          </cell>
          <cell r="AE1261" t="str">
            <v>MMIS</v>
          </cell>
          <cell r="AG1261" t="str">
            <v>P</v>
          </cell>
        </row>
        <row r="1262">
          <cell r="A1262">
            <v>1457611485</v>
          </cell>
          <cell r="B1262">
            <v>3623407</v>
          </cell>
          <cell r="C1262" t="str">
            <v>HONG CINDY DR.</v>
          </cell>
          <cell r="D1262" t="str">
            <v>E0352598</v>
          </cell>
          <cell r="E1262" t="str">
            <v>HONG CINDY</v>
          </cell>
          <cell r="G1262" t="str">
            <v>Josephine Rose</v>
          </cell>
          <cell r="H1262" t="str">
            <v>(315) 253-6796</v>
          </cell>
          <cell r="J1262" t="str">
            <v>jrose@easthillmedical.com</v>
          </cell>
          <cell r="L1262" t="str">
            <v>Practitioner - Non-Primary Care Provider (PCP)</v>
          </cell>
          <cell r="M1262" t="str">
            <v>No</v>
          </cell>
          <cell r="R1262" t="str">
            <v>HONG CINDY DR.</v>
          </cell>
          <cell r="W1262" t="str">
            <v>HONG CINDY</v>
          </cell>
          <cell r="X1262" t="str">
            <v>144 GENESEE ST</v>
          </cell>
          <cell r="Y1262" t="str">
            <v>AUBURN</v>
          </cell>
          <cell r="Z1262" t="str">
            <v>NY</v>
          </cell>
          <cell r="AA1262" t="str">
            <v>13021-3503</v>
          </cell>
          <cell r="AB1262" t="str">
            <v>DENTIST</v>
          </cell>
          <cell r="AC1262" t="str">
            <v>M</v>
          </cell>
          <cell r="AD1262" t="str">
            <v>No</v>
          </cell>
          <cell r="AE1262" t="str">
            <v>MMIS</v>
          </cell>
          <cell r="AG1262" t="str">
            <v>P</v>
          </cell>
        </row>
        <row r="1263">
          <cell r="A1263">
            <v>1104032713</v>
          </cell>
          <cell r="B1263">
            <v>2956105</v>
          </cell>
          <cell r="C1263" t="str">
            <v>WELSH MARK DR.</v>
          </cell>
          <cell r="D1263" t="str">
            <v>E0003823</v>
          </cell>
          <cell r="E1263" t="str">
            <v>WELSH MARK</v>
          </cell>
          <cell r="G1263" t="str">
            <v>Josephine Rose</v>
          </cell>
          <cell r="H1263" t="str">
            <v>(315) 253-6796</v>
          </cell>
          <cell r="J1263" t="str">
            <v>jrose@easthillmedical.com</v>
          </cell>
          <cell r="L1263" t="str">
            <v>Practitioner - Non-Primary Care Provider (PCP)</v>
          </cell>
          <cell r="M1263" t="str">
            <v>No</v>
          </cell>
          <cell r="R1263" t="str">
            <v>WELSH MARK DR.</v>
          </cell>
          <cell r="W1263" t="str">
            <v>WELSH MARK</v>
          </cell>
          <cell r="AB1263" t="str">
            <v>DENTIST</v>
          </cell>
          <cell r="AC1263" t="str">
            <v>M</v>
          </cell>
          <cell r="AD1263" t="str">
            <v>No</v>
          </cell>
          <cell r="AE1263" t="str">
            <v>MMIS</v>
          </cell>
          <cell r="AG1263" t="str">
            <v>P</v>
          </cell>
        </row>
        <row r="1264">
          <cell r="A1264">
            <v>1932173341</v>
          </cell>
          <cell r="B1264">
            <v>897961</v>
          </cell>
          <cell r="C1264" t="str">
            <v>ADELSON MARK DR.</v>
          </cell>
          <cell r="D1264" t="str">
            <v>E0209953</v>
          </cell>
          <cell r="E1264" t="str">
            <v>ADELSON MARK D MD</v>
          </cell>
          <cell r="G1264" t="str">
            <v>Josephine Rose</v>
          </cell>
          <cell r="H1264" t="str">
            <v>(315) 253-6796</v>
          </cell>
          <cell r="J1264" t="str">
            <v>jrose@easthillmedical.com</v>
          </cell>
          <cell r="L1264" t="str">
            <v>All Other:: Practitioner - Non-Primary Care Provider (PCP):: Practitioner - Primary Care Provider (PCP)</v>
          </cell>
          <cell r="M1264" t="str">
            <v>No</v>
          </cell>
          <cell r="R1264" t="str">
            <v>ADELSON MARK DR.</v>
          </cell>
          <cell r="W1264" t="str">
            <v>ADELSON MARK D MD</v>
          </cell>
          <cell r="X1264" t="str">
            <v>CIM HOSPITAL</v>
          </cell>
          <cell r="Y1264" t="str">
            <v>SYRACUSE</v>
          </cell>
          <cell r="Z1264" t="str">
            <v>NY</v>
          </cell>
          <cell r="AA1264" t="str">
            <v>13210-1690</v>
          </cell>
          <cell r="AB1264" t="str">
            <v>PHYSICIAN</v>
          </cell>
          <cell r="AC1264" t="str">
            <v>M</v>
          </cell>
          <cell r="AD1264" t="str">
            <v>No</v>
          </cell>
          <cell r="AE1264" t="str">
            <v>MMIS</v>
          </cell>
          <cell r="AG1264" t="str">
            <v>P</v>
          </cell>
        </row>
        <row r="1265">
          <cell r="A1265">
            <v>1851305064</v>
          </cell>
          <cell r="B1265">
            <v>1982172</v>
          </cell>
          <cell r="C1265" t="str">
            <v>FEDERICO CARMEN</v>
          </cell>
          <cell r="D1265" t="str">
            <v>E0101840</v>
          </cell>
          <cell r="E1265" t="str">
            <v>FEDERICO CARMEN J MD</v>
          </cell>
          <cell r="G1265" t="str">
            <v>Josephine Rose</v>
          </cell>
          <cell r="H1265" t="str">
            <v>(315) 253-6796</v>
          </cell>
          <cell r="J1265" t="str">
            <v>jrose@easthillmedical.com</v>
          </cell>
          <cell r="L1265" t="str">
            <v>All Other:: Practitioner - Primary Care Provider (PCP)</v>
          </cell>
          <cell r="M1265" t="str">
            <v>Yes</v>
          </cell>
          <cell r="R1265" t="str">
            <v>FEDERICO CARMEN</v>
          </cell>
          <cell r="W1265" t="str">
            <v>FEDERICO CARMEN J MD</v>
          </cell>
          <cell r="Y1265" t="str">
            <v>CORNING</v>
          </cell>
          <cell r="Z1265" t="str">
            <v>NY</v>
          </cell>
          <cell r="AA1265" t="str">
            <v>14830-2911</v>
          </cell>
          <cell r="AB1265" t="str">
            <v>PHYSICIAN</v>
          </cell>
          <cell r="AC1265" t="str">
            <v>M</v>
          </cell>
          <cell r="AD1265" t="str">
            <v>No</v>
          </cell>
          <cell r="AE1265" t="str">
            <v>MMIS</v>
          </cell>
          <cell r="AG1265" t="str">
            <v>P</v>
          </cell>
        </row>
        <row r="1266">
          <cell r="A1266">
            <v>1033212360</v>
          </cell>
          <cell r="B1266">
            <v>3232717</v>
          </cell>
          <cell r="C1266" t="str">
            <v>VALENTINE ROBERTA MS.</v>
          </cell>
          <cell r="D1266" t="str">
            <v>E0308101</v>
          </cell>
          <cell r="E1266" t="str">
            <v>VALENTINE ROBERTA</v>
          </cell>
          <cell r="G1266" t="str">
            <v>Josephine Rose</v>
          </cell>
          <cell r="H1266" t="str">
            <v>(315) 253-6796</v>
          </cell>
          <cell r="J1266" t="str">
            <v>jrose@easthillmedical.com</v>
          </cell>
          <cell r="L1266" t="str">
            <v>Mental Health:: Practitioner - Non-Primary Care Provider (PCP)</v>
          </cell>
          <cell r="M1266" t="str">
            <v>No</v>
          </cell>
          <cell r="R1266" t="str">
            <v>VALENTINE ROBERTA MS.</v>
          </cell>
          <cell r="W1266" t="str">
            <v>VALENTINE ROBERTA</v>
          </cell>
          <cell r="X1266" t="str">
            <v>10 N MAIN ST</v>
          </cell>
          <cell r="Y1266" t="str">
            <v>CORTLAND</v>
          </cell>
          <cell r="Z1266" t="str">
            <v>NY</v>
          </cell>
          <cell r="AA1266" t="str">
            <v>13045-2130</v>
          </cell>
          <cell r="AB1266" t="str">
            <v>CLINICAL SOCIAL WORKER (CSW)</v>
          </cell>
          <cell r="AC1266" t="str">
            <v>M</v>
          </cell>
          <cell r="AD1266" t="str">
            <v>No</v>
          </cell>
          <cell r="AE1266" t="str">
            <v>MMIS</v>
          </cell>
          <cell r="AG1266" t="str">
            <v>P</v>
          </cell>
        </row>
        <row r="1267">
          <cell r="A1267">
            <v>1962736074</v>
          </cell>
          <cell r="B1267">
            <v>3320734</v>
          </cell>
          <cell r="C1267" t="str">
            <v>COLINO JONATHAN MR.</v>
          </cell>
          <cell r="D1267" t="str">
            <v>E0318062</v>
          </cell>
          <cell r="E1267" t="str">
            <v>COLINO JONATHAN DANIEL</v>
          </cell>
          <cell r="G1267" t="str">
            <v>Josephine Rose</v>
          </cell>
          <cell r="H1267" t="str">
            <v>(315) 253-6796</v>
          </cell>
          <cell r="J1267" t="str">
            <v>jrose@easthillmedical.com</v>
          </cell>
          <cell r="L1267" t="str">
            <v>Practitioner - Non-Primary Care Provider (PCP)</v>
          </cell>
          <cell r="M1267" t="str">
            <v>No</v>
          </cell>
          <cell r="R1267" t="str">
            <v>COLINO JONATHAN MR.</v>
          </cell>
          <cell r="W1267" t="str">
            <v>COLINO JONATHAN DANIEL</v>
          </cell>
          <cell r="X1267" t="str">
            <v>610 FRENCH RD</v>
          </cell>
          <cell r="Y1267" t="str">
            <v>NEW HARTFORD</v>
          </cell>
          <cell r="Z1267" t="str">
            <v>NY</v>
          </cell>
          <cell r="AA1267" t="str">
            <v>13413-1014</v>
          </cell>
          <cell r="AB1267" t="str">
            <v>PHYSICIAN</v>
          </cell>
          <cell r="AC1267" t="str">
            <v>M</v>
          </cell>
          <cell r="AD1267" t="str">
            <v>No</v>
          </cell>
          <cell r="AE1267" t="str">
            <v>MMIS</v>
          </cell>
          <cell r="AG1267" t="str">
            <v>P</v>
          </cell>
        </row>
        <row r="1268">
          <cell r="A1268">
            <v>1922014190</v>
          </cell>
          <cell r="B1268">
            <v>2899232</v>
          </cell>
          <cell r="C1268" t="str">
            <v>MEYERS, JENNIFER</v>
          </cell>
          <cell r="D1268" t="str">
            <v>E0010283</v>
          </cell>
          <cell r="E1268" t="str">
            <v>MEYERS JENNIFER LAUNDY  MD</v>
          </cell>
          <cell r="G1268" t="str">
            <v>Sean Fadale</v>
          </cell>
          <cell r="H1268" t="str">
            <v>(315) 824-6080</v>
          </cell>
          <cell r="J1268" t="str">
            <v>sfadale@cmhhamilton.com</v>
          </cell>
          <cell r="L1268" t="str">
            <v>All Other:: Practitioner - Primary Care Provider (PCP)</v>
          </cell>
          <cell r="M1268" t="str">
            <v>No</v>
          </cell>
          <cell r="R1268" t="str">
            <v>MEYERS JENNIFER</v>
          </cell>
          <cell r="W1268" t="str">
            <v>MEYERS JENNIFER LAUNDY  MD</v>
          </cell>
          <cell r="X1268" t="str">
            <v>164 BROAD ST</v>
          </cell>
          <cell r="Y1268" t="str">
            <v>HAMILTON</v>
          </cell>
          <cell r="Z1268" t="str">
            <v>NY</v>
          </cell>
          <cell r="AA1268" t="str">
            <v>13346-9575</v>
          </cell>
          <cell r="AB1268" t="str">
            <v>PHYSICIAN</v>
          </cell>
          <cell r="AC1268" t="str">
            <v>M</v>
          </cell>
          <cell r="AD1268" t="str">
            <v>No</v>
          </cell>
          <cell r="AE1268" t="str">
            <v>MMIS</v>
          </cell>
          <cell r="AF1268" t="str">
            <v>CMH</v>
          </cell>
          <cell r="AG1268" t="str">
            <v>P</v>
          </cell>
        </row>
        <row r="1269">
          <cell r="A1269">
            <v>1821293598</v>
          </cell>
          <cell r="B1269">
            <v>3250557</v>
          </cell>
          <cell r="C1269" t="str">
            <v>PARENT, COLLEEN</v>
          </cell>
          <cell r="D1269" t="str">
            <v>E0310132</v>
          </cell>
          <cell r="E1269" t="str">
            <v>PARENT COLLEEN E MD</v>
          </cell>
          <cell r="G1269" t="str">
            <v>Sean Fadale</v>
          </cell>
          <cell r="H1269" t="str">
            <v>(315) 824-6080</v>
          </cell>
          <cell r="J1269" t="str">
            <v>sfadale@cmhhamilton.com</v>
          </cell>
          <cell r="L1269" t="str">
            <v>All Other:: Practitioner - Primary Care Provider (PCP)</v>
          </cell>
          <cell r="M1269" t="str">
            <v>No</v>
          </cell>
          <cell r="R1269" t="str">
            <v>PARENT COLLEEN</v>
          </cell>
          <cell r="W1269" t="str">
            <v>PARENT COLLEEN E MD</v>
          </cell>
          <cell r="X1269" t="str">
            <v>150 BROAD ST</v>
          </cell>
          <cell r="Y1269" t="str">
            <v>HAMILTON</v>
          </cell>
          <cell r="Z1269" t="str">
            <v>NY</v>
          </cell>
          <cell r="AA1269" t="str">
            <v>13346-9575</v>
          </cell>
          <cell r="AB1269" t="str">
            <v>PHYSICIAN</v>
          </cell>
          <cell r="AC1269" t="str">
            <v>M</v>
          </cell>
          <cell r="AD1269" t="str">
            <v>No</v>
          </cell>
          <cell r="AE1269" t="str">
            <v>MMIS</v>
          </cell>
          <cell r="AF1269" t="str">
            <v>CMH</v>
          </cell>
          <cell r="AG1269" t="str">
            <v>P</v>
          </cell>
        </row>
        <row r="1270">
          <cell r="C1270" t="str">
            <v>ERIE EHP #1</v>
          </cell>
          <cell r="G1270" t="str">
            <v>Matthew Lefever</v>
          </cell>
          <cell r="H1270" t="str">
            <v>(315) 428-8562</v>
          </cell>
          <cell r="I1270">
            <v>28</v>
          </cell>
          <cell r="J1270" t="str">
            <v>mlefever@lorettosystem.org</v>
          </cell>
          <cell r="K1270" t="str">
            <v>Housing</v>
          </cell>
          <cell r="L1270" t="str">
            <v>CBO</v>
          </cell>
          <cell r="M1270" t="str">
            <v>No</v>
          </cell>
          <cell r="N1270" t="str">
            <v>1207 Almond Street</v>
          </cell>
          <cell r="O1270" t="str">
            <v>Syracuse</v>
          </cell>
          <cell r="P1270" t="str">
            <v>NY</v>
          </cell>
          <cell r="Q1270">
            <v>13210</v>
          </cell>
          <cell r="AC1270" t="str">
            <v>M</v>
          </cell>
          <cell r="AD1270" t="str">
            <v>No</v>
          </cell>
          <cell r="AE1270" t="str">
            <v>No NPI or MMIS</v>
          </cell>
          <cell r="AG1270" t="str">
            <v>P</v>
          </cell>
        </row>
        <row r="1271">
          <cell r="B1271">
            <v>2413674</v>
          </cell>
          <cell r="C1271" t="str">
            <v>SELF-DIRECT INC TBI</v>
          </cell>
          <cell r="D1271" t="str">
            <v>E0058760</v>
          </cell>
          <cell r="E1271" t="str">
            <v>SELF-DIRECT INC TBI</v>
          </cell>
          <cell r="G1271" t="str">
            <v>Pat Palumbo</v>
          </cell>
          <cell r="H1271" t="str">
            <v>(315) 635-5374</v>
          </cell>
          <cell r="I1271">
            <v>305</v>
          </cell>
          <cell r="J1271" t="str">
            <v>ppalumbo@selfdirectinc.com</v>
          </cell>
          <cell r="L1271" t="str">
            <v>All Other</v>
          </cell>
          <cell r="M1271" t="str">
            <v>No</v>
          </cell>
          <cell r="W1271" t="str">
            <v>SELF-DIRECT INC TBI</v>
          </cell>
          <cell r="X1271" t="str">
            <v>104 COACHMANS WHIP # D</v>
          </cell>
          <cell r="Y1271" t="str">
            <v>BALDWINSVILLE</v>
          </cell>
          <cell r="Z1271" t="str">
            <v>NY</v>
          </cell>
          <cell r="AA1271" t="str">
            <v>13027-9600</v>
          </cell>
          <cell r="AB1271" t="str">
            <v>HOME HEALTH AGENCY</v>
          </cell>
          <cell r="AC1271" t="str">
            <v>M</v>
          </cell>
          <cell r="AD1271" t="str">
            <v>No</v>
          </cell>
          <cell r="AE1271" t="str">
            <v>MMIS</v>
          </cell>
          <cell r="AG1271" t="str">
            <v>P</v>
          </cell>
        </row>
        <row r="1272">
          <cell r="B1272">
            <v>2593740</v>
          </cell>
          <cell r="C1272" t="str">
            <v>MADISON CORTLAND NYSARC RSP</v>
          </cell>
          <cell r="D1272" t="str">
            <v>E0040782</v>
          </cell>
          <cell r="E1272" t="str">
            <v>MADISON CORTLAND NYSARC RSP</v>
          </cell>
          <cell r="F1272">
            <v>160958020</v>
          </cell>
          <cell r="G1272" t="str">
            <v>Jack Campbell</v>
          </cell>
          <cell r="H1272" t="str">
            <v>(315) 363-3389</v>
          </cell>
          <cell r="J1272" t="str">
            <v>jack.campbell@madisoncortlandarc.org</v>
          </cell>
          <cell r="L1272" t="str">
            <v>All Other</v>
          </cell>
          <cell r="M1272" t="str">
            <v>Yes</v>
          </cell>
          <cell r="W1272" t="str">
            <v>MADISON CORTLAND NYSARC RSP</v>
          </cell>
          <cell r="X1272" t="str">
            <v>701 LENOX AVE</v>
          </cell>
          <cell r="Y1272" t="str">
            <v>ONEIDA</v>
          </cell>
          <cell r="Z1272" t="str">
            <v>NY</v>
          </cell>
          <cell r="AA1272" t="str">
            <v>13421-1500</v>
          </cell>
          <cell r="AB1272" t="str">
            <v>HOME HEALTH AGENCY</v>
          </cell>
          <cell r="AC1272" t="str">
            <v>M</v>
          </cell>
          <cell r="AD1272" t="str">
            <v>No</v>
          </cell>
          <cell r="AE1272" t="str">
            <v>MMIS</v>
          </cell>
          <cell r="AG1272" t="str">
            <v>P</v>
          </cell>
        </row>
        <row r="1273">
          <cell r="A1273">
            <v>1063496594</v>
          </cell>
          <cell r="B1273">
            <v>3427103</v>
          </cell>
          <cell r="C1273" t="str">
            <v>Shoemaker, Lawrence R, MD</v>
          </cell>
          <cell r="D1273" t="str">
            <v>E0331170</v>
          </cell>
          <cell r="E1273" t="str">
            <v>SHOEMAKER LAWRENCE R MD</v>
          </cell>
          <cell r="G1273" t="str">
            <v>Lorraine Manzella</v>
          </cell>
          <cell r="H1273" t="str">
            <v>(315) 464-6853</v>
          </cell>
          <cell r="J1273" t="str">
            <v>MANZELLL@upstate.edu</v>
          </cell>
          <cell r="L1273" t="str">
            <v>All Other:: Practitioner - Non-Primary Care Provider (PCP)</v>
          </cell>
          <cell r="M1273" t="str">
            <v>Yes</v>
          </cell>
          <cell r="R1273" t="str">
            <v>SHOEMAKER LAWRENCE</v>
          </cell>
          <cell r="W1273" t="str">
            <v>SHOEMAKER LAWRENCE R MD</v>
          </cell>
          <cell r="X1273" t="str">
            <v>1127 E GENESEE ST</v>
          </cell>
          <cell r="Y1273" t="str">
            <v>SYRACUSE</v>
          </cell>
          <cell r="Z1273" t="str">
            <v>NY</v>
          </cell>
          <cell r="AA1273" t="str">
            <v>13210-1911</v>
          </cell>
          <cell r="AB1273" t="str">
            <v>PHYSICIAN</v>
          </cell>
          <cell r="AC1273" t="str">
            <v>M</v>
          </cell>
          <cell r="AD1273" t="str">
            <v>No</v>
          </cell>
          <cell r="AE1273" t="str">
            <v>MMIS</v>
          </cell>
          <cell r="AF1273" t="str">
            <v>UUH</v>
          </cell>
          <cell r="AG1273" t="str">
            <v>P</v>
          </cell>
        </row>
        <row r="1274">
          <cell r="A1274">
            <v>1801835111</v>
          </cell>
          <cell r="B1274">
            <v>2298653</v>
          </cell>
          <cell r="C1274" t="str">
            <v>Siddiqui, Danish S., MD</v>
          </cell>
          <cell r="D1274" t="str">
            <v>E0070235</v>
          </cell>
          <cell r="E1274" t="str">
            <v>SIDDIQUI DANISH SUBOOR MD</v>
          </cell>
          <cell r="G1274" t="str">
            <v>Lorraine Manzella</v>
          </cell>
          <cell r="H1274" t="str">
            <v>(315) 464-6853</v>
          </cell>
          <cell r="J1274" t="str">
            <v>MANZELLL@upstate.edu</v>
          </cell>
          <cell r="L1274" t="str">
            <v>All Other:: Practitioner - Non-Primary Care Provider (PCP)</v>
          </cell>
          <cell r="M1274" t="str">
            <v>No</v>
          </cell>
          <cell r="R1274" t="str">
            <v>SIDDIQUI DANISH</v>
          </cell>
          <cell r="W1274" t="str">
            <v>SIDDIQUI DANISH SUBOOR MD</v>
          </cell>
          <cell r="X1274" t="str">
            <v>4900 BROAD RD</v>
          </cell>
          <cell r="Y1274" t="str">
            <v>SYRACUSE</v>
          </cell>
          <cell r="Z1274" t="str">
            <v>NY</v>
          </cell>
          <cell r="AA1274" t="str">
            <v>13215-2265</v>
          </cell>
          <cell r="AB1274" t="str">
            <v>PHYSICIAN</v>
          </cell>
          <cell r="AC1274" t="str">
            <v>M</v>
          </cell>
          <cell r="AD1274" t="str">
            <v>No</v>
          </cell>
          <cell r="AE1274" t="str">
            <v>MMIS</v>
          </cell>
          <cell r="AG1274" t="str">
            <v>P</v>
          </cell>
        </row>
        <row r="1275">
          <cell r="A1275">
            <v>1689620163</v>
          </cell>
          <cell r="B1275">
            <v>2771722</v>
          </cell>
          <cell r="C1275" t="str">
            <v>UPSTATE HEALTH PROVIDERS, PC</v>
          </cell>
          <cell r="D1275" t="str">
            <v>E0023020</v>
          </cell>
          <cell r="E1275" t="str">
            <v>ONONDAGA HILL ACUTE CARE MEDICINE S</v>
          </cell>
          <cell r="G1275" t="str">
            <v>Nancy Daoust</v>
          </cell>
          <cell r="H1275" t="str">
            <v>(315) 492-5207</v>
          </cell>
          <cell r="J1275" t="str">
            <v>daoust@upstate.edu</v>
          </cell>
          <cell r="L1275" t="str">
            <v>All Other</v>
          </cell>
          <cell r="M1275" t="str">
            <v>No</v>
          </cell>
          <cell r="R1275" t="str">
            <v>UPSTATE COMMUNITY MEDICAL, PC</v>
          </cell>
          <cell r="W1275" t="str">
            <v>UPSTATE COMMUNITY MEDICAL PC</v>
          </cell>
          <cell r="X1275" t="str">
            <v>4900 BROAD RD</v>
          </cell>
          <cell r="Y1275" t="str">
            <v>SYRACUSE</v>
          </cell>
          <cell r="Z1275" t="str">
            <v>NY</v>
          </cell>
          <cell r="AA1275" t="str">
            <v>13215-2265</v>
          </cell>
          <cell r="AB1275" t="str">
            <v>PHYSICIANS GROUP</v>
          </cell>
          <cell r="AC1275" t="str">
            <v>M</v>
          </cell>
          <cell r="AD1275" t="str">
            <v>No</v>
          </cell>
          <cell r="AE1275" t="str">
            <v>MMIS</v>
          </cell>
          <cell r="AG1275" t="str">
            <v>P</v>
          </cell>
        </row>
        <row r="1276">
          <cell r="A1276">
            <v>1659360659</v>
          </cell>
          <cell r="B1276">
            <v>1352818</v>
          </cell>
          <cell r="C1276" t="str">
            <v>Elwell Bruce Dr.</v>
          </cell>
          <cell r="D1276" t="str">
            <v>E0164664</v>
          </cell>
          <cell r="E1276" t="str">
            <v>ELWELL BRUCE ROBERT  MD</v>
          </cell>
          <cell r="G1276" t="str">
            <v>Elwell, Bruce Dr.</v>
          </cell>
          <cell r="H1276" t="str">
            <v>(315) 624-8440</v>
          </cell>
          <cell r="J1276" t="str">
            <v>belwell@mvnhealth.com</v>
          </cell>
          <cell r="L1276" t="str">
            <v>All Other:: Practitioner - Primary Care Provider (PCP)</v>
          </cell>
          <cell r="M1276" t="str">
            <v>No</v>
          </cell>
          <cell r="R1276" t="str">
            <v>ELWELL BRUCE DR.</v>
          </cell>
          <cell r="W1276" t="str">
            <v>ELWELL BRUCE ROBERT  MD</v>
          </cell>
          <cell r="X1276" t="str">
            <v>1650 CHAMPLIN AVE</v>
          </cell>
          <cell r="Y1276" t="str">
            <v>NEW HARTFORD</v>
          </cell>
          <cell r="Z1276" t="str">
            <v>NY</v>
          </cell>
          <cell r="AA1276" t="str">
            <v>13413-1069</v>
          </cell>
          <cell r="AB1276" t="str">
            <v>PHYSICIAN</v>
          </cell>
          <cell r="AC1276" t="str">
            <v>M</v>
          </cell>
          <cell r="AD1276" t="str">
            <v>No</v>
          </cell>
          <cell r="AE1276" t="str">
            <v>MMIS</v>
          </cell>
          <cell r="AF1276" t="str">
            <v>FSL</v>
          </cell>
          <cell r="AG1276" t="str">
            <v>P</v>
          </cell>
        </row>
        <row r="1277">
          <cell r="A1277">
            <v>1194786277</v>
          </cell>
          <cell r="B1277">
            <v>2508501</v>
          </cell>
          <cell r="C1277" t="str">
            <v>Joseph Merola</v>
          </cell>
          <cell r="D1277" t="str">
            <v>E0049288</v>
          </cell>
          <cell r="E1277" t="str">
            <v>MEROLA JOSEPH A</v>
          </cell>
          <cell r="G1277" t="str">
            <v>Derrick Murry</v>
          </cell>
          <cell r="H1277" t="str">
            <v>(315) 452-2828</v>
          </cell>
          <cell r="J1277" t="str">
            <v>Derrick.Murry@sjphysicians.org</v>
          </cell>
          <cell r="L1277" t="str">
            <v>All Other:: Practitioner - Non-Primary Care Provider (PCP):: Practitioner - Primary Care Provider (PCP)</v>
          </cell>
          <cell r="M1277" t="str">
            <v>No</v>
          </cell>
          <cell r="R1277" t="str">
            <v>MEROLA JOSEPH</v>
          </cell>
          <cell r="W1277" t="str">
            <v>MEROLA JOSEPH A</v>
          </cell>
          <cell r="X1277" t="str">
            <v>5100 W TAFT RD STE 1D</v>
          </cell>
          <cell r="Y1277" t="str">
            <v>LIVERPOOL</v>
          </cell>
          <cell r="Z1277" t="str">
            <v>NY</v>
          </cell>
          <cell r="AA1277" t="str">
            <v>13088-3808</v>
          </cell>
          <cell r="AB1277" t="str">
            <v>PHYSICIAN</v>
          </cell>
          <cell r="AC1277" t="str">
            <v>M</v>
          </cell>
          <cell r="AD1277" t="str">
            <v>No</v>
          </cell>
          <cell r="AE1277" t="str">
            <v>MMIS</v>
          </cell>
          <cell r="AG1277" t="str">
            <v>P</v>
          </cell>
        </row>
        <row r="1278">
          <cell r="A1278">
            <v>1598038507</v>
          </cell>
          <cell r="B1278">
            <v>3462686</v>
          </cell>
          <cell r="C1278" t="str">
            <v>Joseph Morabito</v>
          </cell>
          <cell r="D1278" t="str">
            <v>E0333080</v>
          </cell>
          <cell r="E1278" t="str">
            <v>MORABITO JOSEPH ANTHONY</v>
          </cell>
          <cell r="G1278" t="str">
            <v>Derrick Murry</v>
          </cell>
          <cell r="H1278" t="str">
            <v>(315) 452-2828</v>
          </cell>
          <cell r="J1278" t="str">
            <v>Derrick.Murry@sjphysicians.org</v>
          </cell>
          <cell r="L1278" t="str">
            <v>All Other:: Practitioner - Non-Primary Care Provider (PCP)</v>
          </cell>
          <cell r="M1278" t="str">
            <v>No</v>
          </cell>
          <cell r="R1278" t="str">
            <v>MORABITO JOSEPH</v>
          </cell>
          <cell r="W1278" t="str">
            <v>MORABITO JOSEPH ANTHONY</v>
          </cell>
          <cell r="X1278" t="str">
            <v>5100 W TAFT RD</v>
          </cell>
          <cell r="Y1278" t="str">
            <v>LIVERPOOL</v>
          </cell>
          <cell r="Z1278" t="str">
            <v>NY</v>
          </cell>
          <cell r="AA1278" t="str">
            <v>13088-3807</v>
          </cell>
          <cell r="AB1278" t="str">
            <v>PHYSICIAN</v>
          </cell>
          <cell r="AC1278" t="str">
            <v>M</v>
          </cell>
          <cell r="AD1278" t="str">
            <v>No</v>
          </cell>
          <cell r="AE1278" t="str">
            <v>MMIS</v>
          </cell>
          <cell r="AF1278" t="str">
            <v>UUH</v>
          </cell>
          <cell r="AG1278" t="str">
            <v>P</v>
          </cell>
        </row>
        <row r="1279">
          <cell r="A1279">
            <v>1447477948</v>
          </cell>
          <cell r="B1279">
            <v>3225165</v>
          </cell>
          <cell r="C1279" t="str">
            <v>Joseph, Rosamma, MBBS</v>
          </cell>
          <cell r="D1279" t="str">
            <v>E0307230</v>
          </cell>
          <cell r="E1279" t="str">
            <v>JOSEPH ROSAMMA</v>
          </cell>
          <cell r="G1279" t="str">
            <v>Lorraine Manzella</v>
          </cell>
          <cell r="H1279" t="str">
            <v>(315) 464-6853</v>
          </cell>
          <cell r="J1279" t="str">
            <v>MANZELLL@upstate.edu</v>
          </cell>
          <cell r="L1279" t="str">
            <v>Practitioner - Non-Primary Care Provider (PCP)</v>
          </cell>
          <cell r="M1279" t="str">
            <v>No</v>
          </cell>
          <cell r="R1279" t="str">
            <v>JOSEPH ROSAMMA</v>
          </cell>
          <cell r="W1279" t="str">
            <v>JOSEPH ROSAMMA</v>
          </cell>
          <cell r="X1279" t="str">
            <v>90 PRESIDENTIAL PLZ FL 4</v>
          </cell>
          <cell r="Y1279" t="str">
            <v>SYRACUSE</v>
          </cell>
          <cell r="Z1279" t="str">
            <v>NY</v>
          </cell>
          <cell r="AA1279" t="str">
            <v>13202-2240</v>
          </cell>
          <cell r="AB1279" t="str">
            <v>PHYSICIAN</v>
          </cell>
          <cell r="AC1279" t="str">
            <v>M</v>
          </cell>
          <cell r="AD1279" t="str">
            <v>No</v>
          </cell>
          <cell r="AE1279" t="str">
            <v>MMIS</v>
          </cell>
          <cell r="AF1279" t="str">
            <v>UUH</v>
          </cell>
          <cell r="AG1279" t="str">
            <v>P</v>
          </cell>
        </row>
        <row r="1280">
          <cell r="A1280">
            <v>1225254881</v>
          </cell>
          <cell r="B1280">
            <v>2994810</v>
          </cell>
          <cell r="C1280" t="str">
            <v>Liberty Resources, Inc.</v>
          </cell>
          <cell r="D1280" t="str">
            <v>E0001939</v>
          </cell>
          <cell r="E1280" t="str">
            <v>LIBERTY RESOURCES INC</v>
          </cell>
          <cell r="G1280" t="str">
            <v>Marta Durkin</v>
          </cell>
          <cell r="H1280" t="str">
            <v>(315) 425-1004</v>
          </cell>
          <cell r="I1280">
            <v>1556</v>
          </cell>
          <cell r="J1280" t="str">
            <v>mdurkin@liberty-resources.org</v>
          </cell>
          <cell r="L1280" t="str">
            <v>All Other:: Case Management / Health Home:: Mental Health:: Substance Abuse</v>
          </cell>
          <cell r="M1280" t="str">
            <v>Yes</v>
          </cell>
          <cell r="R1280" t="str">
            <v>LIBERTY RESOURCES INC.</v>
          </cell>
          <cell r="W1280" t="str">
            <v>LIBERTY RESOURCES INC MR TS</v>
          </cell>
          <cell r="X1280" t="str">
            <v>1045 JAMES ST</v>
          </cell>
          <cell r="Y1280" t="str">
            <v>SYRACUSE</v>
          </cell>
          <cell r="Z1280" t="str">
            <v>NY</v>
          </cell>
          <cell r="AA1280" t="str">
            <v>13203-2703</v>
          </cell>
          <cell r="AB1280" t="str">
            <v>MULTI-TYPE</v>
          </cell>
          <cell r="AC1280" t="str">
            <v>M</v>
          </cell>
          <cell r="AD1280" t="str">
            <v>No</v>
          </cell>
          <cell r="AE1280" t="str">
            <v>MMIS</v>
          </cell>
          <cell r="AF1280" t="str">
            <v>Liberty Resources</v>
          </cell>
          <cell r="AG1280" t="str">
            <v>P</v>
          </cell>
        </row>
        <row r="1281">
          <cell r="A1281">
            <v>1780012286</v>
          </cell>
          <cell r="C1281" t="str">
            <v>Liberty Resources, Inc.</v>
          </cell>
          <cell r="G1281" t="str">
            <v>Marta Durkin</v>
          </cell>
          <cell r="H1281" t="str">
            <v>(315) 425-1004</v>
          </cell>
          <cell r="I1281">
            <v>1556</v>
          </cell>
          <cell r="J1281" t="str">
            <v>mdurkin@liberty-resources.org</v>
          </cell>
          <cell r="K1281" t="str">
            <v>Home Health</v>
          </cell>
          <cell r="L1281" t="str">
            <v>Home and Community Based Services</v>
          </cell>
          <cell r="M1281" t="str">
            <v>Yes</v>
          </cell>
          <cell r="R1281" t="str">
            <v>LIBERTY RESOURCES, INC.</v>
          </cell>
          <cell r="S1281" t="str">
            <v>149 S MAIN ST</v>
          </cell>
          <cell r="T1281" t="str">
            <v>CORTLAND</v>
          </cell>
          <cell r="U1281" t="str">
            <v>NY</v>
          </cell>
          <cell r="V1281">
            <v>130452926</v>
          </cell>
          <cell r="AC1281" t="str">
            <v>M</v>
          </cell>
          <cell r="AD1281" t="str">
            <v>No</v>
          </cell>
          <cell r="AE1281" t="str">
            <v>NPI only</v>
          </cell>
          <cell r="AF1281" t="str">
            <v>Liberty Resources</v>
          </cell>
          <cell r="AG1281" t="str">
            <v>P</v>
          </cell>
        </row>
        <row r="1282">
          <cell r="A1282">
            <v>1619070604</v>
          </cell>
          <cell r="B1282">
            <v>2993259</v>
          </cell>
          <cell r="C1282" t="str">
            <v>Walker, Maria B., NP</v>
          </cell>
          <cell r="D1282" t="str">
            <v>E0007839</v>
          </cell>
          <cell r="E1282" t="str">
            <v>WALKER MARIA SOCORRO BASTON</v>
          </cell>
          <cell r="G1282" t="str">
            <v>Lorraine Manzella</v>
          </cell>
          <cell r="H1282" t="str">
            <v>(315) 464-6853</v>
          </cell>
          <cell r="J1282" t="str">
            <v>MANZELLL@upstate.edu</v>
          </cell>
          <cell r="L1282" t="str">
            <v>Practitioner - Non-Primary Care Provider (PCP)</v>
          </cell>
          <cell r="M1282" t="str">
            <v>Yes</v>
          </cell>
          <cell r="R1282" t="str">
            <v>WALKER MARIA SOCORRO</v>
          </cell>
          <cell r="W1282" t="str">
            <v>WALKER MARIA SOCORRO BASTON</v>
          </cell>
          <cell r="X1282" t="str">
            <v>750 E ADAMS ST</v>
          </cell>
          <cell r="Y1282" t="str">
            <v>SYRACUSE</v>
          </cell>
          <cell r="Z1282" t="str">
            <v>NY</v>
          </cell>
          <cell r="AA1282" t="str">
            <v>13210-2342</v>
          </cell>
          <cell r="AB1282" t="str">
            <v>PHYSICIAN</v>
          </cell>
          <cell r="AC1282" t="str">
            <v>M</v>
          </cell>
          <cell r="AD1282" t="str">
            <v>No</v>
          </cell>
          <cell r="AE1282" t="str">
            <v>MMIS</v>
          </cell>
          <cell r="AF1282" t="str">
            <v>UUH</v>
          </cell>
          <cell r="AG1282" t="str">
            <v>P</v>
          </cell>
        </row>
        <row r="1283">
          <cell r="A1283">
            <v>1326043381</v>
          </cell>
          <cell r="B1283">
            <v>2183920</v>
          </cell>
          <cell r="C1283" t="str">
            <v>Palomino, Kathryn E., MD</v>
          </cell>
          <cell r="D1283" t="str">
            <v>E0081688</v>
          </cell>
          <cell r="E1283" t="str">
            <v>PALOMINO KATHRYN E MD</v>
          </cell>
          <cell r="G1283" t="str">
            <v>Lorraine Manzella</v>
          </cell>
          <cell r="H1283" t="str">
            <v>(315) 464-6853</v>
          </cell>
          <cell r="J1283" t="str">
            <v>MANZELLL@upstate.edu</v>
          </cell>
          <cell r="L1283" t="str">
            <v>All Other:: Practitioner - Non-Primary Care Provider (PCP)</v>
          </cell>
          <cell r="M1283" t="str">
            <v>Yes</v>
          </cell>
          <cell r="R1283" t="str">
            <v>PALOMINO KATHRYN DR.</v>
          </cell>
          <cell r="W1283" t="str">
            <v>PALOMINO KATHRYN E MD</v>
          </cell>
          <cell r="X1283" t="str">
            <v>6620 FLY RD STE 100</v>
          </cell>
          <cell r="Y1283" t="str">
            <v>EAST SYRACUSE</v>
          </cell>
          <cell r="Z1283" t="str">
            <v>NY</v>
          </cell>
          <cell r="AA1283" t="str">
            <v>13057-9717</v>
          </cell>
          <cell r="AB1283" t="str">
            <v>PHYSICIAN</v>
          </cell>
          <cell r="AC1283" t="str">
            <v>M</v>
          </cell>
          <cell r="AD1283" t="str">
            <v>No</v>
          </cell>
          <cell r="AE1283" t="str">
            <v>MMIS</v>
          </cell>
          <cell r="AF1283" t="str">
            <v>UUH</v>
          </cell>
          <cell r="AG1283" t="str">
            <v>P</v>
          </cell>
        </row>
        <row r="1284">
          <cell r="A1284">
            <v>1053601732</v>
          </cell>
          <cell r="B1284">
            <v>3356296</v>
          </cell>
          <cell r="C1284" t="str">
            <v>Pan, Dorothy C, MD</v>
          </cell>
          <cell r="D1284" t="str">
            <v>E0322181</v>
          </cell>
          <cell r="E1284" t="str">
            <v>PAN DOROTHY CHERA</v>
          </cell>
          <cell r="G1284" t="str">
            <v>Lorraine Manzella</v>
          </cell>
          <cell r="H1284" t="str">
            <v>(315) 464-6853</v>
          </cell>
          <cell r="J1284" t="str">
            <v>MANZELLL@upstate.edu</v>
          </cell>
          <cell r="L1284" t="str">
            <v>All Other:: Practitioner - Non-Primary Care Provider (PCP)</v>
          </cell>
          <cell r="M1284" t="str">
            <v>No</v>
          </cell>
          <cell r="R1284" t="str">
            <v>PAN DOROTHY</v>
          </cell>
          <cell r="W1284" t="str">
            <v>PAN DOROTHY CHERA</v>
          </cell>
          <cell r="X1284" t="str">
            <v>1000 E GENESEE ST STE 403</v>
          </cell>
          <cell r="Y1284" t="str">
            <v>SYRACUSE</v>
          </cell>
          <cell r="Z1284" t="str">
            <v>NY</v>
          </cell>
          <cell r="AA1284" t="str">
            <v>13210-1840</v>
          </cell>
          <cell r="AB1284" t="str">
            <v>PHYSICIAN</v>
          </cell>
          <cell r="AC1284" t="str">
            <v>M</v>
          </cell>
          <cell r="AD1284" t="str">
            <v>No</v>
          </cell>
          <cell r="AE1284" t="str">
            <v>MMIS</v>
          </cell>
          <cell r="AF1284" t="str">
            <v>UUH</v>
          </cell>
          <cell r="AG1284" t="str">
            <v>P</v>
          </cell>
        </row>
        <row r="1285">
          <cell r="A1285">
            <v>1508867961</v>
          </cell>
          <cell r="B1285">
            <v>402795</v>
          </cell>
          <cell r="C1285" t="str">
            <v>Shende, Michael C., MD</v>
          </cell>
          <cell r="D1285" t="str">
            <v>E0258982</v>
          </cell>
          <cell r="E1285" t="str">
            <v>SHENDE MICHAEL C           MD</v>
          </cell>
          <cell r="G1285" t="str">
            <v>Lorraine Manzella</v>
          </cell>
          <cell r="H1285" t="str">
            <v>(315) 464-6853</v>
          </cell>
          <cell r="J1285" t="str">
            <v>MANZELLL@upstate.edu</v>
          </cell>
          <cell r="L1285" t="str">
            <v>Practitioner - Non-Primary Care Provider (PCP)</v>
          </cell>
          <cell r="M1285" t="str">
            <v>No</v>
          </cell>
          <cell r="R1285" t="str">
            <v>SHENDE MICHAEL</v>
          </cell>
          <cell r="W1285" t="str">
            <v>SHENDE MICHAEL C           MD</v>
          </cell>
          <cell r="X1285" t="str">
            <v>STE 504</v>
          </cell>
          <cell r="Y1285" t="str">
            <v>SYRACUSE</v>
          </cell>
          <cell r="Z1285" t="str">
            <v>NY</v>
          </cell>
          <cell r="AA1285" t="str">
            <v>13210-1683</v>
          </cell>
          <cell r="AB1285" t="str">
            <v>PHYSICIAN</v>
          </cell>
          <cell r="AC1285" t="str">
            <v>M</v>
          </cell>
          <cell r="AD1285" t="str">
            <v>No</v>
          </cell>
          <cell r="AE1285" t="str">
            <v>MMIS</v>
          </cell>
          <cell r="AG1285" t="str">
            <v>P</v>
          </cell>
        </row>
        <row r="1286">
          <cell r="A1286">
            <v>1437311198</v>
          </cell>
          <cell r="B1286">
            <v>3137437</v>
          </cell>
          <cell r="C1286" t="str">
            <v>Sherman, Robert A, MD</v>
          </cell>
          <cell r="D1286" t="str">
            <v>E0297357</v>
          </cell>
          <cell r="E1286" t="str">
            <v>SHERMAN ROBERT ADAM</v>
          </cell>
          <cell r="G1286" t="str">
            <v>Lorraine Manzella</v>
          </cell>
          <cell r="H1286" t="str">
            <v>(315) 464-6853</v>
          </cell>
          <cell r="J1286" t="str">
            <v>MANZELLL@upstate.edu</v>
          </cell>
          <cell r="L1286" t="str">
            <v>All Other:: Practitioner - Non-Primary Care Provider (PCP)</v>
          </cell>
          <cell r="M1286" t="str">
            <v>No</v>
          </cell>
          <cell r="R1286" t="str">
            <v>SHERMAN ROBERT</v>
          </cell>
          <cell r="W1286" t="str">
            <v>SHERMAN ROBERT ADAM</v>
          </cell>
          <cell r="X1286" t="str">
            <v>475 IRVING AVE STE 418</v>
          </cell>
          <cell r="Y1286" t="str">
            <v>SYRACUSE</v>
          </cell>
          <cell r="Z1286" t="str">
            <v>NY</v>
          </cell>
          <cell r="AA1286" t="str">
            <v>13210-1779</v>
          </cell>
          <cell r="AB1286" t="str">
            <v>PHYSICIAN</v>
          </cell>
          <cell r="AC1286" t="str">
            <v>M</v>
          </cell>
          <cell r="AD1286" t="str">
            <v>No</v>
          </cell>
          <cell r="AE1286" t="str">
            <v>MMIS</v>
          </cell>
          <cell r="AF1286" t="str">
            <v>UUH</v>
          </cell>
          <cell r="AG1286" t="str">
            <v>P</v>
          </cell>
        </row>
        <row r="1287">
          <cell r="A1287">
            <v>1730494238</v>
          </cell>
          <cell r="B1287">
            <v>3346178</v>
          </cell>
          <cell r="C1287" t="str">
            <v>MARSH, ROBERT MR.</v>
          </cell>
          <cell r="D1287" t="str">
            <v>E0320994</v>
          </cell>
          <cell r="E1287" t="str">
            <v>MARSH ROBERT</v>
          </cell>
          <cell r="G1287" t="str">
            <v>Cheryl Perry</v>
          </cell>
          <cell r="H1287" t="str">
            <v>(315) 624-6153</v>
          </cell>
          <cell r="J1287" t="str">
            <v>cperry@mvnhealth.com</v>
          </cell>
          <cell r="L1287" t="str">
            <v>All Other:: Practitioner - Non-Primary Care Provider (PCP):: Practitioner - Primary Care Provider (PCP)</v>
          </cell>
          <cell r="M1287" t="str">
            <v>Yes</v>
          </cell>
          <cell r="R1287" t="str">
            <v>MARSH ROBERT MR.</v>
          </cell>
          <cell r="W1287" t="str">
            <v>MARSH ROBERT JOHN JR</v>
          </cell>
          <cell r="X1287" t="str">
            <v>120 HOBART ST</v>
          </cell>
          <cell r="Y1287" t="str">
            <v>UTICA</v>
          </cell>
          <cell r="Z1287" t="str">
            <v>NY</v>
          </cell>
          <cell r="AA1287" t="str">
            <v>13501-4308</v>
          </cell>
          <cell r="AB1287" t="str">
            <v>PHYSICIAN</v>
          </cell>
          <cell r="AC1287" t="str">
            <v>M</v>
          </cell>
          <cell r="AD1287" t="str">
            <v>No</v>
          </cell>
          <cell r="AE1287" t="str">
            <v>MMIS</v>
          </cell>
          <cell r="AF1287" t="str">
            <v>SEMC</v>
          </cell>
          <cell r="AG1287" t="str">
            <v>P</v>
          </cell>
        </row>
        <row r="1288">
          <cell r="A1288">
            <v>1154544039</v>
          </cell>
          <cell r="B1288">
            <v>3412746</v>
          </cell>
          <cell r="C1288" t="str">
            <v>SMITH, CAROLYN</v>
          </cell>
          <cell r="D1288" t="str">
            <v>E0327381</v>
          </cell>
          <cell r="E1288" t="str">
            <v>CAROLYN SMITH MARIE</v>
          </cell>
          <cell r="G1288" t="str">
            <v>Cheryl Perry</v>
          </cell>
          <cell r="H1288" t="str">
            <v>(315) 624-6153</v>
          </cell>
          <cell r="J1288" t="str">
            <v>cperry@mvnhealth.com</v>
          </cell>
          <cell r="L1288" t="str">
            <v>All Other:: Practitioner - Non-Primary Care Provider (PCP)</v>
          </cell>
          <cell r="M1288" t="str">
            <v>No</v>
          </cell>
          <cell r="R1288" t="str">
            <v>SMITH CAROLYN</v>
          </cell>
          <cell r="W1288" t="str">
            <v>SMITH CAROLYN MARIE</v>
          </cell>
          <cell r="X1288" t="str">
            <v>1256 CULVER AVE</v>
          </cell>
          <cell r="Y1288" t="str">
            <v>UTICA</v>
          </cell>
          <cell r="Z1288" t="str">
            <v>NY</v>
          </cell>
          <cell r="AA1288" t="str">
            <v>13501-4253</v>
          </cell>
          <cell r="AB1288" t="str">
            <v>PHYSICIAN</v>
          </cell>
          <cell r="AC1288" t="str">
            <v>M</v>
          </cell>
          <cell r="AD1288" t="str">
            <v>No</v>
          </cell>
          <cell r="AE1288" t="str">
            <v>MMIS</v>
          </cell>
          <cell r="AF1288" t="str">
            <v>SEMC</v>
          </cell>
          <cell r="AG1288" t="str">
            <v>P</v>
          </cell>
        </row>
        <row r="1289">
          <cell r="A1289">
            <v>1881690147</v>
          </cell>
          <cell r="B1289">
            <v>2808666</v>
          </cell>
          <cell r="C1289" t="str">
            <v>FREIBERGER, ERIC DR.</v>
          </cell>
          <cell r="D1289" t="str">
            <v>E0019329</v>
          </cell>
          <cell r="E1289" t="str">
            <v>FREIBERGER ERIC J MD</v>
          </cell>
          <cell r="G1289" t="str">
            <v>Cheryl Perry</v>
          </cell>
          <cell r="H1289" t="str">
            <v>(315) 624-6153</v>
          </cell>
          <cell r="J1289" t="str">
            <v>cperry@mvnhealth.com</v>
          </cell>
          <cell r="L1289" t="str">
            <v>Practitioner - Non-Primary Care Provider (PCP)</v>
          </cell>
          <cell r="M1289" t="str">
            <v>No</v>
          </cell>
          <cell r="R1289" t="str">
            <v>FREIBERGER ERIC DR.</v>
          </cell>
          <cell r="W1289" t="str">
            <v>FREIBERGER ERIC J MD</v>
          </cell>
          <cell r="X1289" t="str">
            <v>2209 GENESEE ST</v>
          </cell>
          <cell r="Y1289" t="str">
            <v>UTICA</v>
          </cell>
          <cell r="Z1289" t="str">
            <v>NY</v>
          </cell>
          <cell r="AA1289" t="str">
            <v>13501-5930</v>
          </cell>
          <cell r="AB1289" t="str">
            <v>PHYSICIAN</v>
          </cell>
          <cell r="AC1289" t="str">
            <v>M</v>
          </cell>
          <cell r="AD1289" t="str">
            <v>No</v>
          </cell>
          <cell r="AE1289" t="str">
            <v>MMIS</v>
          </cell>
          <cell r="AG1289" t="str">
            <v>P</v>
          </cell>
        </row>
        <row r="1290">
          <cell r="A1290">
            <v>1861478646</v>
          </cell>
          <cell r="B1290">
            <v>1623472</v>
          </cell>
          <cell r="C1290" t="str">
            <v>Theresa Lipsky, MD</v>
          </cell>
          <cell r="D1290" t="str">
            <v>E0137665</v>
          </cell>
          <cell r="E1290" t="str">
            <v>LIPSKY THERESA L MD</v>
          </cell>
          <cell r="G1290" t="str">
            <v>Kim Dynka</v>
          </cell>
          <cell r="H1290" t="str">
            <v>(315) 492-3403</v>
          </cell>
          <cell r="J1290" t="str">
            <v xml:space="preserve">kdynka@prldocs.com </v>
          </cell>
          <cell r="L1290" t="str">
            <v>All Other:: Practitioner - Primary Care Provider (PCP)</v>
          </cell>
          <cell r="M1290" t="str">
            <v>No</v>
          </cell>
          <cell r="R1290" t="str">
            <v>LIPSKY THERESA</v>
          </cell>
          <cell r="W1290" t="str">
            <v>LIPSKY THERESA L MD</v>
          </cell>
          <cell r="X1290" t="str">
            <v>4810 W SENECA TNPK</v>
          </cell>
          <cell r="Y1290" t="str">
            <v>SYRACUSE</v>
          </cell>
          <cell r="Z1290" t="str">
            <v>NY</v>
          </cell>
          <cell r="AA1290">
            <v>13215</v>
          </cell>
          <cell r="AB1290" t="str">
            <v>PHYSICIAN</v>
          </cell>
          <cell r="AC1290" t="str">
            <v>M</v>
          </cell>
          <cell r="AD1290" t="str">
            <v>No</v>
          </cell>
          <cell r="AE1290" t="str">
            <v>MMIS</v>
          </cell>
          <cell r="AF1290" t="str">
            <v>FCMG</v>
          </cell>
          <cell r="AG1290" t="str">
            <v>P</v>
          </cell>
        </row>
        <row r="1291">
          <cell r="A1291">
            <v>1881654119</v>
          </cell>
          <cell r="B1291">
            <v>961564</v>
          </cell>
          <cell r="C1291" t="str">
            <v>Thomas Certo</v>
          </cell>
          <cell r="D1291" t="str">
            <v>E0203607</v>
          </cell>
          <cell r="E1291" t="str">
            <v>CERTO THOMAS F MD</v>
          </cell>
          <cell r="G1291" t="str">
            <v>Derrick Murry</v>
          </cell>
          <cell r="H1291" t="str">
            <v>(315) 452-2828</v>
          </cell>
          <cell r="J1291" t="str">
            <v>Derrick.Murry@sjphysicians.org</v>
          </cell>
          <cell r="L1291" t="str">
            <v>All Other:: Practitioner - Non-Primary Care Provider (PCP)</v>
          </cell>
          <cell r="M1291" t="str">
            <v>No</v>
          </cell>
          <cell r="R1291" t="str">
            <v>CERTO THOMAS</v>
          </cell>
          <cell r="W1291" t="str">
            <v>CERTO THOMAS F MD</v>
          </cell>
          <cell r="X1291" t="str">
            <v>PHYSICIANS OFF BLDG</v>
          </cell>
          <cell r="Y1291" t="str">
            <v>SYRACUSE</v>
          </cell>
          <cell r="Z1291" t="str">
            <v>NY</v>
          </cell>
          <cell r="AA1291">
            <v>13215</v>
          </cell>
          <cell r="AB1291" t="str">
            <v>PHYSICIAN</v>
          </cell>
          <cell r="AC1291" t="str">
            <v>M</v>
          </cell>
          <cell r="AD1291" t="str">
            <v>No</v>
          </cell>
          <cell r="AE1291" t="str">
            <v>MMIS</v>
          </cell>
          <cell r="AG1291" t="str">
            <v>P</v>
          </cell>
        </row>
        <row r="1292">
          <cell r="A1292">
            <v>1134112774</v>
          </cell>
          <cell r="B1292">
            <v>1068506</v>
          </cell>
          <cell r="C1292" t="str">
            <v>Thomas J. Sullivan, MD</v>
          </cell>
          <cell r="D1292" t="str">
            <v>E0193020</v>
          </cell>
          <cell r="E1292" t="str">
            <v>SULLIVAN THOMAS J MD</v>
          </cell>
          <cell r="G1292" t="str">
            <v>Erin Foley</v>
          </cell>
          <cell r="H1292" t="str">
            <v>(315) 252-7559</v>
          </cell>
          <cell r="J1292" t="str">
            <v>efoley@auburnhospital.org</v>
          </cell>
          <cell r="L1292" t="str">
            <v>All Other:: Practitioner - Non-Primary Care Provider (PCP)</v>
          </cell>
          <cell r="M1292" t="str">
            <v>No</v>
          </cell>
          <cell r="R1292" t="str">
            <v>SULLIVAN THOMAS</v>
          </cell>
          <cell r="W1292" t="str">
            <v>SULLIVAN THOMAS J MD</v>
          </cell>
          <cell r="X1292" t="str">
            <v>77 NELSON ST</v>
          </cell>
          <cell r="Y1292" t="str">
            <v>AUBURN</v>
          </cell>
          <cell r="Z1292" t="str">
            <v>NY</v>
          </cell>
          <cell r="AA1292" t="str">
            <v>13021-1941</v>
          </cell>
          <cell r="AB1292" t="str">
            <v>PHYSICIAN</v>
          </cell>
          <cell r="AC1292" t="str">
            <v>M</v>
          </cell>
          <cell r="AD1292" t="str">
            <v>No</v>
          </cell>
          <cell r="AE1292" t="str">
            <v>MMIS</v>
          </cell>
          <cell r="AF1292" t="str">
            <v>Auburn Community</v>
          </cell>
          <cell r="AG1292" t="str">
            <v>P</v>
          </cell>
        </row>
        <row r="1293">
          <cell r="A1293">
            <v>1003819053</v>
          </cell>
          <cell r="B1293">
            <v>569993</v>
          </cell>
          <cell r="C1293" t="str">
            <v>Thomas LaClair, MD</v>
          </cell>
          <cell r="D1293" t="str">
            <v>E0242674</v>
          </cell>
          <cell r="E1293" t="str">
            <v>LACLAIR THOMAS J           MD</v>
          </cell>
          <cell r="G1293" t="str">
            <v>Kim Dynka</v>
          </cell>
          <cell r="H1293" t="str">
            <v>(315) 488-0996</v>
          </cell>
          <cell r="J1293" t="str">
            <v xml:space="preserve">kdynka@prldocs.com </v>
          </cell>
          <cell r="L1293" t="str">
            <v>All Other:: Practitioner - Primary Care Provider (PCP)</v>
          </cell>
          <cell r="M1293" t="str">
            <v>No</v>
          </cell>
          <cell r="R1293" t="str">
            <v>LACLAIR THOMAS</v>
          </cell>
          <cell r="W1293" t="str">
            <v>LACLAIR THOMAS J           MD</v>
          </cell>
          <cell r="X1293" t="str">
            <v>436 HINSDALE RD</v>
          </cell>
          <cell r="Y1293" t="str">
            <v>CAMILLUS</v>
          </cell>
          <cell r="Z1293" t="str">
            <v>NY</v>
          </cell>
          <cell r="AA1293" t="str">
            <v>13031-1648</v>
          </cell>
          <cell r="AB1293" t="str">
            <v>PHYSICIAN</v>
          </cell>
          <cell r="AC1293" t="str">
            <v>M</v>
          </cell>
          <cell r="AD1293" t="str">
            <v>No</v>
          </cell>
          <cell r="AE1293" t="str">
            <v>MMIS</v>
          </cell>
          <cell r="AF1293" t="str">
            <v>FCMG</v>
          </cell>
          <cell r="AG1293" t="str">
            <v>P</v>
          </cell>
        </row>
        <row r="1294">
          <cell r="A1294">
            <v>1255361721</v>
          </cell>
          <cell r="B1294">
            <v>553897</v>
          </cell>
          <cell r="C1294" t="str">
            <v>Thomas Osborn</v>
          </cell>
          <cell r="D1294" t="str">
            <v>E0244278</v>
          </cell>
          <cell r="E1294" t="str">
            <v>OSBORN THOMAS I            MD</v>
          </cell>
          <cell r="G1294" t="str">
            <v>Derrick Murry</v>
          </cell>
          <cell r="H1294" t="str">
            <v>(315) 452-2828</v>
          </cell>
          <cell r="J1294" t="str">
            <v>Derrick.Murry@sjphysicians.org</v>
          </cell>
          <cell r="L1294" t="str">
            <v>All Other:: Practitioner - Primary Care Provider (PCP)</v>
          </cell>
          <cell r="M1294" t="str">
            <v>No</v>
          </cell>
          <cell r="R1294" t="str">
            <v>OSBORN THOMAS</v>
          </cell>
          <cell r="W1294" t="str">
            <v>OSBORN THOMAS IRVIN</v>
          </cell>
          <cell r="X1294" t="str">
            <v>4 CHENANGO ST</v>
          </cell>
          <cell r="Y1294" t="str">
            <v>CAZENOVIA</v>
          </cell>
          <cell r="Z1294" t="str">
            <v>NY</v>
          </cell>
          <cell r="AA1294" t="str">
            <v>13035-1400</v>
          </cell>
          <cell r="AB1294" t="str">
            <v>PHYSICIAN</v>
          </cell>
          <cell r="AC1294" t="str">
            <v>M</v>
          </cell>
          <cell r="AD1294" t="str">
            <v>No</v>
          </cell>
          <cell r="AE1294" t="str">
            <v>MMIS</v>
          </cell>
          <cell r="AG1294" t="str">
            <v>P</v>
          </cell>
        </row>
        <row r="1295">
          <cell r="A1295">
            <v>1275510026</v>
          </cell>
          <cell r="B1295">
            <v>1447938</v>
          </cell>
          <cell r="C1295" t="str">
            <v>Mark Pisik, MD</v>
          </cell>
          <cell r="D1295" t="str">
            <v>E0155184</v>
          </cell>
          <cell r="E1295" t="str">
            <v>PISIK MARK R MD</v>
          </cell>
          <cell r="G1295" t="str">
            <v>Kim Dynka</v>
          </cell>
          <cell r="H1295" t="str">
            <v>(315) 487-4844</v>
          </cell>
          <cell r="J1295" t="str">
            <v xml:space="preserve">kdynka@prldocs.com </v>
          </cell>
          <cell r="L1295" t="str">
            <v>All Other:: Practitioner - Primary Care Provider (PCP)</v>
          </cell>
          <cell r="M1295" t="str">
            <v>No</v>
          </cell>
          <cell r="R1295" t="str">
            <v>PISIK MARK</v>
          </cell>
          <cell r="W1295" t="str">
            <v>PISIK MARK R MD</v>
          </cell>
          <cell r="X1295" t="str">
            <v>4631 ONONDAGA BLVD</v>
          </cell>
          <cell r="Y1295" t="str">
            <v>SYRACUSE</v>
          </cell>
          <cell r="Z1295" t="str">
            <v>NY</v>
          </cell>
          <cell r="AA1295" t="str">
            <v>13219-3301</v>
          </cell>
          <cell r="AB1295" t="str">
            <v>PHYSICIAN</v>
          </cell>
          <cell r="AC1295" t="str">
            <v>M</v>
          </cell>
          <cell r="AD1295" t="str">
            <v>No</v>
          </cell>
          <cell r="AE1295" t="str">
            <v>MMIS</v>
          </cell>
          <cell r="AF1295" t="str">
            <v>FCMG</v>
          </cell>
          <cell r="AG1295" t="str">
            <v>P</v>
          </cell>
        </row>
        <row r="1296">
          <cell r="A1296">
            <v>1063486785</v>
          </cell>
          <cell r="B1296">
            <v>1677870</v>
          </cell>
          <cell r="C1296" t="str">
            <v>Martha Alberti, NP</v>
          </cell>
          <cell r="D1296" t="str">
            <v>E0132232</v>
          </cell>
          <cell r="E1296" t="str">
            <v>ALBERTI MARTHA B</v>
          </cell>
          <cell r="G1296" t="str">
            <v>Kim Dynka</v>
          </cell>
          <cell r="H1296" t="str">
            <v>(315) 214-5788</v>
          </cell>
          <cell r="J1296" t="str">
            <v xml:space="preserve">kdynka@prldocs.com </v>
          </cell>
          <cell r="L1296" t="str">
            <v>All Other:: Practitioner - Non-Primary Care Provider (PCP)</v>
          </cell>
          <cell r="M1296" t="str">
            <v>No</v>
          </cell>
          <cell r="R1296" t="str">
            <v>ALBERTI MARTHA MS.</v>
          </cell>
          <cell r="W1296" t="str">
            <v>ALBERTI MARTHA</v>
          </cell>
          <cell r="X1296" t="str">
            <v>725 IRVING AVE</v>
          </cell>
          <cell r="Y1296" t="str">
            <v>SYRACUSE</v>
          </cell>
          <cell r="Z1296" t="str">
            <v>NY</v>
          </cell>
          <cell r="AA1296" t="str">
            <v>13210-1603</v>
          </cell>
          <cell r="AB1296" t="str">
            <v>PHYSICIAN</v>
          </cell>
          <cell r="AC1296" t="str">
            <v>M</v>
          </cell>
          <cell r="AD1296" t="str">
            <v>No</v>
          </cell>
          <cell r="AE1296" t="str">
            <v>MMIS</v>
          </cell>
          <cell r="AF1296" t="str">
            <v>FCMG</v>
          </cell>
          <cell r="AG1296" t="str">
            <v>P</v>
          </cell>
        </row>
        <row r="1297">
          <cell r="A1297">
            <v>1194034801</v>
          </cell>
          <cell r="B1297">
            <v>3277272</v>
          </cell>
          <cell r="C1297" t="str">
            <v>Martha F. Linder, CNM</v>
          </cell>
          <cell r="D1297" t="str">
            <v>E0312912</v>
          </cell>
          <cell r="E1297" t="str">
            <v>LINDER MARTHA FREEBORN</v>
          </cell>
          <cell r="H1297" t="str">
            <v>(315) 252-5028</v>
          </cell>
          <cell r="L1297" t="str">
            <v>All Other:: Practitioner - Non-Primary Care Provider (PCP)</v>
          </cell>
          <cell r="M1297" t="str">
            <v>No</v>
          </cell>
          <cell r="R1297" t="str">
            <v>LINDER MARTHA</v>
          </cell>
          <cell r="W1297" t="str">
            <v>LINDER MARTHA FREEBORN</v>
          </cell>
          <cell r="X1297" t="str">
            <v>90 PRESIDENTIAL PLZ FL 3</v>
          </cell>
          <cell r="Y1297" t="str">
            <v>SYRACUSE</v>
          </cell>
          <cell r="Z1297" t="str">
            <v>NY</v>
          </cell>
          <cell r="AA1297" t="str">
            <v>13202-2240</v>
          </cell>
          <cell r="AB1297" t="str">
            <v>NURSE</v>
          </cell>
          <cell r="AC1297" t="str">
            <v>M</v>
          </cell>
          <cell r="AD1297" t="str">
            <v>No</v>
          </cell>
          <cell r="AE1297" t="str">
            <v>MMIS</v>
          </cell>
          <cell r="AF1297" t="str">
            <v>Auburn Community</v>
          </cell>
          <cell r="AG1297" t="str">
            <v>P</v>
          </cell>
        </row>
        <row r="1298">
          <cell r="A1298">
            <v>1518005834</v>
          </cell>
          <cell r="B1298">
            <v>2022631</v>
          </cell>
          <cell r="C1298" t="str">
            <v>Donnery, Gail M., NP</v>
          </cell>
          <cell r="D1298" t="str">
            <v>E0097799</v>
          </cell>
          <cell r="E1298" t="str">
            <v>DIRUBBO ANTHONY MALCOLM MD</v>
          </cell>
          <cell r="G1298" t="str">
            <v>Lorraine Manzella</v>
          </cell>
          <cell r="H1298" t="str">
            <v>(315) 464-6853</v>
          </cell>
          <cell r="J1298" t="str">
            <v>MANZELLL@upstate.edu</v>
          </cell>
          <cell r="L1298" t="str">
            <v>All Other:: Practitioner - Primary Care Provider (PCP)</v>
          </cell>
          <cell r="M1298" t="str">
            <v>Yes</v>
          </cell>
          <cell r="R1298" t="str">
            <v>DIRUBBO ANTHONY</v>
          </cell>
          <cell r="W1298" t="str">
            <v>DIRUBBO ANTHONY MALCOLM MD</v>
          </cell>
          <cell r="X1298" t="str">
            <v>750 E ADAMS ST</v>
          </cell>
          <cell r="Y1298" t="str">
            <v>SYRACUSE</v>
          </cell>
          <cell r="Z1298" t="str">
            <v>NY</v>
          </cell>
          <cell r="AA1298" t="str">
            <v>13210-2342</v>
          </cell>
          <cell r="AB1298" t="str">
            <v>PHYSICIAN</v>
          </cell>
          <cell r="AC1298" t="str">
            <v>M</v>
          </cell>
          <cell r="AD1298" t="str">
            <v>No</v>
          </cell>
          <cell r="AE1298" t="str">
            <v>MMIS</v>
          </cell>
          <cell r="AF1298" t="str">
            <v>UUH</v>
          </cell>
          <cell r="AG1298" t="str">
            <v>P</v>
          </cell>
        </row>
        <row r="1299">
          <cell r="A1299">
            <v>1194837526</v>
          </cell>
          <cell r="B1299">
            <v>3418522</v>
          </cell>
          <cell r="C1299" t="str">
            <v>Dornau, Carolee R., NP</v>
          </cell>
          <cell r="D1299" t="str">
            <v>E0329991</v>
          </cell>
          <cell r="E1299" t="str">
            <v>DONNERY GAIL MCCUE</v>
          </cell>
          <cell r="G1299" t="str">
            <v>Lorraine Manzella</v>
          </cell>
          <cell r="H1299" t="str">
            <v>(315) 464-6853</v>
          </cell>
          <cell r="J1299" t="str">
            <v>MANZELLL@upstate.edu</v>
          </cell>
          <cell r="L1299" t="str">
            <v>Practitioner - Non-Primary Care Provider (PCP)</v>
          </cell>
          <cell r="M1299" t="str">
            <v>No</v>
          </cell>
          <cell r="R1299" t="str">
            <v>DONNERY GAIL</v>
          </cell>
          <cell r="W1299" t="str">
            <v>DONNERY GAIL MCCUE</v>
          </cell>
          <cell r="X1299" t="str">
            <v>1000 E GENESEE ST STE 403</v>
          </cell>
          <cell r="Y1299" t="str">
            <v>SYRACUSE</v>
          </cell>
          <cell r="Z1299" t="str">
            <v>NY</v>
          </cell>
          <cell r="AA1299" t="str">
            <v>13210-1840</v>
          </cell>
          <cell r="AB1299" t="str">
            <v>PHYSICIAN</v>
          </cell>
          <cell r="AC1299" t="str">
            <v>M</v>
          </cell>
          <cell r="AD1299" t="str">
            <v>No</v>
          </cell>
          <cell r="AE1299" t="str">
            <v>MMIS</v>
          </cell>
          <cell r="AF1299" t="str">
            <v>UUH</v>
          </cell>
          <cell r="AG1299" t="str">
            <v>P</v>
          </cell>
        </row>
        <row r="1300">
          <cell r="A1300">
            <v>1063435774</v>
          </cell>
          <cell r="B1300">
            <v>2242377</v>
          </cell>
          <cell r="C1300" t="str">
            <v>Dosa, Nienke P., MD</v>
          </cell>
          <cell r="D1300" t="str">
            <v>E0075854</v>
          </cell>
          <cell r="E1300" t="str">
            <v>DOSA NIENKE PRINS MD</v>
          </cell>
          <cell r="G1300" t="str">
            <v>Lorraine Manzella</v>
          </cell>
          <cell r="H1300" t="str">
            <v>(315) 464-6853</v>
          </cell>
          <cell r="J1300" t="str">
            <v>MANZELLL@upstate.edu</v>
          </cell>
          <cell r="L1300" t="str">
            <v>Practitioner - Non-Primary Care Provider (PCP)</v>
          </cell>
          <cell r="M1300" t="str">
            <v>Yes</v>
          </cell>
          <cell r="R1300" t="str">
            <v>DOSA NIENKE</v>
          </cell>
          <cell r="W1300" t="str">
            <v>DOSA NIENKE PRINS MD</v>
          </cell>
          <cell r="X1300" t="str">
            <v>750 E ADAMS ST</v>
          </cell>
          <cell r="Y1300" t="str">
            <v>SYRACUSE</v>
          </cell>
          <cell r="Z1300" t="str">
            <v>NY</v>
          </cell>
          <cell r="AA1300" t="str">
            <v>13210-2342</v>
          </cell>
          <cell r="AB1300" t="str">
            <v>PHYSICIAN</v>
          </cell>
          <cell r="AC1300" t="str">
            <v>M</v>
          </cell>
          <cell r="AD1300" t="str">
            <v>No</v>
          </cell>
          <cell r="AE1300" t="str">
            <v>MMIS</v>
          </cell>
          <cell r="AF1300" t="str">
            <v>UUH</v>
          </cell>
          <cell r="AG1300" t="str">
            <v>P</v>
          </cell>
        </row>
        <row r="1301">
          <cell r="A1301">
            <v>1235110404</v>
          </cell>
          <cell r="B1301">
            <v>1745528</v>
          </cell>
          <cell r="C1301" t="str">
            <v>Insight House Chemical Dependency Services, Inc.</v>
          </cell>
          <cell r="D1301" t="str">
            <v>E0125474</v>
          </cell>
          <cell r="E1301" t="str">
            <v>INSIGHT HOUSE CHEM DEP SVCS</v>
          </cell>
          <cell r="G1301" t="str">
            <v>Susan McGuiggan</v>
          </cell>
          <cell r="H1301" t="str">
            <v>(315) 724-5168</v>
          </cell>
          <cell r="I1301">
            <v>278</v>
          </cell>
          <cell r="J1301" t="str">
            <v>smcguiggan@insighthouse.com</v>
          </cell>
          <cell r="L1301" t="str">
            <v>All Other:: Substance Abuse</v>
          </cell>
          <cell r="M1301" t="str">
            <v>Yes</v>
          </cell>
          <cell r="R1301" t="str">
            <v>INSIGHT HOUSE CHEMICAL DEPENDENCY SERVICES INC</v>
          </cell>
          <cell r="W1301" t="str">
            <v>INSIGHT HOUSE CHEM DEP SVCS</v>
          </cell>
          <cell r="X1301" t="str">
            <v>OAS CL/REHAB</v>
          </cell>
          <cell r="Y1301" t="str">
            <v>UTICA</v>
          </cell>
          <cell r="Z1301" t="str">
            <v>NY</v>
          </cell>
          <cell r="AA1301" t="str">
            <v>13502-3015</v>
          </cell>
          <cell r="AB1301" t="str">
            <v>DIAGNOSTIC AND TREATMENT CENTER</v>
          </cell>
          <cell r="AC1301" t="str">
            <v>M</v>
          </cell>
          <cell r="AD1301" t="str">
            <v>No</v>
          </cell>
          <cell r="AE1301" t="str">
            <v>MMIS</v>
          </cell>
          <cell r="AG1301" t="str">
            <v>P</v>
          </cell>
        </row>
        <row r="1302">
          <cell r="A1302">
            <v>1275525891</v>
          </cell>
          <cell r="B1302">
            <v>1528216</v>
          </cell>
          <cell r="C1302" t="str">
            <v>Feiglin, David H., MD</v>
          </cell>
          <cell r="D1302" t="str">
            <v>E0147174</v>
          </cell>
          <cell r="E1302" t="str">
            <v>FEIGLIN DAVID H MD</v>
          </cell>
          <cell r="G1302" t="str">
            <v>Lorraine Manzella</v>
          </cell>
          <cell r="H1302" t="str">
            <v>(315) 464-6853</v>
          </cell>
          <cell r="J1302" t="str">
            <v>MANZELLL@upstate.edu</v>
          </cell>
          <cell r="L1302" t="str">
            <v>All Other:: Practitioner - Non-Primary Care Provider (PCP)</v>
          </cell>
          <cell r="M1302" t="str">
            <v>Yes</v>
          </cell>
          <cell r="R1302" t="str">
            <v>FEIGLIN DAVID DR.</v>
          </cell>
          <cell r="W1302" t="str">
            <v>FEIGLIN DAVID H MD</v>
          </cell>
          <cell r="X1302" t="str">
            <v>750 E ADAMS ST</v>
          </cell>
          <cell r="Y1302" t="str">
            <v>SYRACUSE</v>
          </cell>
          <cell r="Z1302" t="str">
            <v>NY</v>
          </cell>
          <cell r="AA1302" t="str">
            <v>13210-2342</v>
          </cell>
          <cell r="AB1302" t="str">
            <v>PHYSICIAN</v>
          </cell>
          <cell r="AC1302" t="str">
            <v>M</v>
          </cell>
          <cell r="AD1302" t="str">
            <v>No</v>
          </cell>
          <cell r="AE1302" t="str">
            <v>MMIS</v>
          </cell>
          <cell r="AG1302" t="str">
            <v>P</v>
          </cell>
        </row>
        <row r="1303">
          <cell r="A1303">
            <v>1023203247</v>
          </cell>
          <cell r="B1303">
            <v>3731142</v>
          </cell>
          <cell r="C1303" t="str">
            <v>FENSTERMACHER SUZAN MS.</v>
          </cell>
          <cell r="D1303" t="str">
            <v>E0363783</v>
          </cell>
          <cell r="E1303" t="str">
            <v>FENSTERMACHER SUZAN SARA</v>
          </cell>
          <cell r="H1303" t="str">
            <v>(607) 684-6115</v>
          </cell>
          <cell r="L1303" t="str">
            <v>All Other:: Practitioner - Non-Primary Care Provider (PCP)</v>
          </cell>
          <cell r="M1303" t="str">
            <v>No</v>
          </cell>
          <cell r="R1303" t="str">
            <v>FENSTERMACHER SUZAN MS.</v>
          </cell>
          <cell r="W1303" t="str">
            <v>FENSTERMACHER SUZAN SARA</v>
          </cell>
          <cell r="X1303" t="str">
            <v>2430 N TRIPHAMMER RD STE B</v>
          </cell>
          <cell r="Y1303" t="str">
            <v>ITHACA</v>
          </cell>
          <cell r="Z1303" t="str">
            <v>NY</v>
          </cell>
          <cell r="AA1303" t="str">
            <v>14850-1014</v>
          </cell>
          <cell r="AB1303" t="str">
            <v>PHYSICIAN</v>
          </cell>
          <cell r="AC1303" t="str">
            <v>M</v>
          </cell>
          <cell r="AD1303" t="str">
            <v>No</v>
          </cell>
          <cell r="AE1303" t="str">
            <v>MMIS</v>
          </cell>
          <cell r="AF1303" t="str">
            <v>Auburn Community</v>
          </cell>
          <cell r="AG1303" t="str">
            <v>P</v>
          </cell>
        </row>
        <row r="1304">
          <cell r="A1304">
            <v>1285687475</v>
          </cell>
          <cell r="B1304">
            <v>2656146</v>
          </cell>
          <cell r="C1304" t="str">
            <v>Fergerson, Jacqueline M, MD</v>
          </cell>
          <cell r="D1304" t="str">
            <v>E0034552</v>
          </cell>
          <cell r="E1304" t="str">
            <v>FERGERSON JACQUELINE M MD</v>
          </cell>
          <cell r="G1304" t="str">
            <v>Lorraine Manzella</v>
          </cell>
          <cell r="H1304" t="str">
            <v>(315) 464-6853</v>
          </cell>
          <cell r="J1304" t="str">
            <v>MANZELLL@upstate.edu</v>
          </cell>
          <cell r="L1304" t="str">
            <v>All Other:: Practitioner - Non-Primary Care Provider (PCP)</v>
          </cell>
          <cell r="M1304" t="str">
            <v>No</v>
          </cell>
          <cell r="R1304" t="str">
            <v>FERGERSON JACQUELINE</v>
          </cell>
          <cell r="W1304" t="str">
            <v>FERGERSON JACQUELINE M MD</v>
          </cell>
          <cell r="X1304" t="str">
            <v>612 UNIVERSITY AVE</v>
          </cell>
          <cell r="Y1304" t="str">
            <v>SYRACUSE</v>
          </cell>
          <cell r="Z1304" t="str">
            <v>NY</v>
          </cell>
          <cell r="AA1304" t="str">
            <v>13210-1807</v>
          </cell>
          <cell r="AB1304" t="str">
            <v>PHYSICIAN</v>
          </cell>
          <cell r="AC1304" t="str">
            <v>M</v>
          </cell>
          <cell r="AD1304" t="str">
            <v>No</v>
          </cell>
          <cell r="AE1304" t="str">
            <v>MMIS</v>
          </cell>
          <cell r="AF1304" t="str">
            <v>UUH</v>
          </cell>
          <cell r="AG1304" t="str">
            <v>P</v>
          </cell>
        </row>
        <row r="1305">
          <cell r="A1305">
            <v>1285668764</v>
          </cell>
          <cell r="B1305">
            <v>575255</v>
          </cell>
          <cell r="C1305" t="str">
            <v>Ferro, Philip L., MD</v>
          </cell>
          <cell r="D1305" t="str">
            <v>E0242150</v>
          </cell>
          <cell r="E1305" t="str">
            <v>FERRO PHILIP LEONARD       MD</v>
          </cell>
          <cell r="G1305" t="str">
            <v>Lorraine Manzella</v>
          </cell>
          <cell r="H1305" t="str">
            <v>(315) 464-6853</v>
          </cell>
          <cell r="J1305" t="str">
            <v>MANZELLL@upstate.edu</v>
          </cell>
          <cell r="L1305" t="str">
            <v>All Other:: Practitioner - Non-Primary Care Provider (PCP)</v>
          </cell>
          <cell r="M1305" t="str">
            <v>Yes</v>
          </cell>
          <cell r="W1305" t="str">
            <v>FERRO PHILIP LEONARD       MD</v>
          </cell>
          <cell r="X1305" t="str">
            <v>UNIV OB-GYN MED GRP</v>
          </cell>
          <cell r="Y1305" t="str">
            <v>SYRACUSE</v>
          </cell>
          <cell r="Z1305" t="str">
            <v>NY</v>
          </cell>
          <cell r="AA1305" t="str">
            <v>13210-1756</v>
          </cell>
          <cell r="AB1305" t="str">
            <v>PHYSICIAN</v>
          </cell>
          <cell r="AC1305" t="str">
            <v>M</v>
          </cell>
          <cell r="AD1305" t="str">
            <v>No</v>
          </cell>
          <cell r="AE1305" t="str">
            <v>MMIS</v>
          </cell>
          <cell r="AF1305" t="str">
            <v>UUH</v>
          </cell>
          <cell r="AG1305" t="str">
            <v>P</v>
          </cell>
        </row>
        <row r="1306">
          <cell r="A1306">
            <v>1548215171</v>
          </cell>
          <cell r="B1306">
            <v>3361800</v>
          </cell>
          <cell r="C1306" t="str">
            <v>Feuerstein, Barbara L, MD</v>
          </cell>
          <cell r="D1306" t="str">
            <v>E0322867</v>
          </cell>
          <cell r="E1306" t="str">
            <v>FAZILI TASADUQ NAZIR</v>
          </cell>
          <cell r="G1306" t="str">
            <v>Lorraine Manzella</v>
          </cell>
          <cell r="H1306" t="str">
            <v>(315) 464-6853</v>
          </cell>
          <cell r="J1306" t="str">
            <v>MANZELLL@upstate.edu</v>
          </cell>
          <cell r="L1306" t="str">
            <v>All Other:: Practitioner - Non-Primary Care Provider (PCP):: Practitioner - Primary Care Provider (PCP)</v>
          </cell>
          <cell r="M1306" t="str">
            <v>No</v>
          </cell>
          <cell r="R1306" t="str">
            <v>FAZILI TASADUQ</v>
          </cell>
          <cell r="W1306" t="str">
            <v>FAZILI TASADUQ NAZIR</v>
          </cell>
          <cell r="X1306" t="str">
            <v>725 IRVING AVE STE 311</v>
          </cell>
          <cell r="Y1306" t="str">
            <v>SYRACUSE</v>
          </cell>
          <cell r="Z1306" t="str">
            <v>NY</v>
          </cell>
          <cell r="AA1306" t="str">
            <v>13210-1685</v>
          </cell>
          <cell r="AB1306" t="str">
            <v>PHYSICIAN</v>
          </cell>
          <cell r="AC1306" t="str">
            <v>M</v>
          </cell>
          <cell r="AD1306" t="str">
            <v>No</v>
          </cell>
          <cell r="AE1306" t="str">
            <v>MMIS</v>
          </cell>
          <cell r="AF1306" t="str">
            <v>UUH</v>
          </cell>
          <cell r="AG1306" t="str">
            <v>P</v>
          </cell>
        </row>
        <row r="1307">
          <cell r="A1307">
            <v>1902889215</v>
          </cell>
          <cell r="B1307">
            <v>1573808</v>
          </cell>
          <cell r="C1307" t="str">
            <v>FINGER LAKES CENTER FOR LIVING</v>
          </cell>
          <cell r="D1307" t="str">
            <v>E0142624</v>
          </cell>
          <cell r="E1307" t="str">
            <v>FINGER LAKES CTR FOR LIVING</v>
          </cell>
          <cell r="G1307" t="str">
            <v>Diane Harrington</v>
          </cell>
          <cell r="H1307" t="str">
            <v>(315) 255-7188</v>
          </cell>
          <cell r="I1307">
            <v>7072</v>
          </cell>
          <cell r="J1307" t="str">
            <v>dharrington@auburnhospital.orgSkilled Nursing Facility</v>
          </cell>
          <cell r="L1307" t="str">
            <v>All Other:: Nursing Home</v>
          </cell>
          <cell r="M1307" t="str">
            <v>Yes</v>
          </cell>
          <cell r="R1307" t="str">
            <v>FINGER LAKES CENTER FOR LIVING</v>
          </cell>
          <cell r="W1307" t="str">
            <v>FINGER LAKES CTR FOR LIVING</v>
          </cell>
          <cell r="X1307" t="str">
            <v>20 PARK AVE</v>
          </cell>
          <cell r="Y1307" t="str">
            <v>AUBURN</v>
          </cell>
          <cell r="Z1307" t="str">
            <v>NY</v>
          </cell>
          <cell r="AA1307" t="str">
            <v>13021-1911</v>
          </cell>
          <cell r="AB1307" t="str">
            <v>HOSPITAL</v>
          </cell>
          <cell r="AC1307" t="str">
            <v>M</v>
          </cell>
          <cell r="AD1307" t="str">
            <v>No</v>
          </cell>
          <cell r="AE1307" t="str">
            <v>MMIS</v>
          </cell>
          <cell r="AG1307" t="str">
            <v>P</v>
          </cell>
        </row>
        <row r="1308">
          <cell r="A1308">
            <v>1457689119</v>
          </cell>
          <cell r="B1308">
            <v>3176978</v>
          </cell>
          <cell r="C1308" t="str">
            <v>FINGER LAKES MIGRANT HEALTH CARE PROJECT, INC</v>
          </cell>
          <cell r="D1308" t="str">
            <v>E0038170</v>
          </cell>
          <cell r="E1308" t="str">
            <v>FINGER LAKES MIGRANT HLTH</v>
          </cell>
          <cell r="G1308" t="str">
            <v>Mary Zelazny</v>
          </cell>
          <cell r="H1308" t="str">
            <v>(315) 531-9102</v>
          </cell>
          <cell r="J1308" t="str">
            <v>maryz@flchealth.org</v>
          </cell>
          <cell r="L1308" t="str">
            <v>All Other:: Clinic</v>
          </cell>
          <cell r="M1308" t="str">
            <v>Yes</v>
          </cell>
          <cell r="R1308" t="str">
            <v>FINGER LAKES MIGRANT HEALTH CARE PROJECT, INC</v>
          </cell>
          <cell r="W1308" t="str">
            <v>FINGER LAKES MIGRANT HEALTH CARE PR</v>
          </cell>
          <cell r="X1308" t="str">
            <v>117 E STEUBEN ST</v>
          </cell>
          <cell r="Y1308" t="str">
            <v>BATH</v>
          </cell>
          <cell r="Z1308" t="str">
            <v>NY</v>
          </cell>
          <cell r="AA1308" t="str">
            <v>14810-1636</v>
          </cell>
          <cell r="AB1308" t="str">
            <v>DIAGNOSTIC AND TREATMENT CENTER</v>
          </cell>
          <cell r="AC1308" t="str">
            <v>M</v>
          </cell>
          <cell r="AD1308" t="str">
            <v>No</v>
          </cell>
          <cell r="AE1308" t="str">
            <v>MMIS</v>
          </cell>
          <cell r="AF1308" t="str">
            <v>FLCH</v>
          </cell>
          <cell r="AG1308" t="str">
            <v>P</v>
          </cell>
        </row>
        <row r="1309">
          <cell r="A1309">
            <v>1720316482</v>
          </cell>
          <cell r="B1309">
            <v>3176969</v>
          </cell>
          <cell r="C1309" t="str">
            <v>FINGER LAKES MIGRANT HEALTH CARE PROJECT, INC</v>
          </cell>
          <cell r="D1309" t="str">
            <v>E0038170</v>
          </cell>
          <cell r="E1309" t="str">
            <v>FINGER LAKES MIGRANT HLTH</v>
          </cell>
          <cell r="G1309" t="str">
            <v>Mary Zelazny</v>
          </cell>
          <cell r="H1309" t="str">
            <v>(315) 531-9102</v>
          </cell>
          <cell r="J1309" t="str">
            <v>maryz@flchealth.org</v>
          </cell>
          <cell r="L1309" t="str">
            <v>All Other:: Clinic</v>
          </cell>
          <cell r="M1309" t="str">
            <v>Yes</v>
          </cell>
          <cell r="R1309" t="str">
            <v>FINGER LAKES MIGRANT HEALTH CARE PROJECT, INC</v>
          </cell>
          <cell r="W1309" t="str">
            <v>FINGER LAKES MIGRANT HEALTH CARE PR</v>
          </cell>
          <cell r="X1309" t="str">
            <v>160 MAIN ST</v>
          </cell>
          <cell r="Y1309" t="str">
            <v>PENN YAN</v>
          </cell>
          <cell r="Z1309" t="str">
            <v>NY</v>
          </cell>
          <cell r="AA1309" t="str">
            <v>14527-1204</v>
          </cell>
          <cell r="AB1309" t="str">
            <v>DIAGNOSTIC AND TREATMENT CENTER</v>
          </cell>
          <cell r="AC1309" t="str">
            <v>M</v>
          </cell>
          <cell r="AD1309" t="str">
            <v>No</v>
          </cell>
          <cell r="AE1309" t="str">
            <v>MMIS</v>
          </cell>
          <cell r="AF1309" t="str">
            <v>FLCH</v>
          </cell>
          <cell r="AG1309" t="str">
            <v>P</v>
          </cell>
        </row>
        <row r="1310">
          <cell r="A1310">
            <v>1033184692</v>
          </cell>
          <cell r="B1310">
            <v>2667976</v>
          </cell>
          <cell r="C1310" t="str">
            <v>Seth, Rahul, DO</v>
          </cell>
          <cell r="D1310" t="str">
            <v>E0033377</v>
          </cell>
          <cell r="E1310" t="str">
            <v>SETH RAHUL DO</v>
          </cell>
          <cell r="G1310" t="str">
            <v>Lorraine Manzella</v>
          </cell>
          <cell r="H1310" t="str">
            <v>(315) 464-6853</v>
          </cell>
          <cell r="J1310" t="str">
            <v>MANZELLL@upstate.edu</v>
          </cell>
          <cell r="L1310" t="str">
            <v>All Other:: Practitioner - Non-Primary Care Provider (PCP)</v>
          </cell>
          <cell r="M1310" t="str">
            <v>No</v>
          </cell>
          <cell r="R1310" t="str">
            <v>SETH RAHUL</v>
          </cell>
          <cell r="W1310" t="str">
            <v>SETH RAHUL DO</v>
          </cell>
          <cell r="X1310" t="str">
            <v>347 MAIN ST</v>
          </cell>
          <cell r="Y1310" t="str">
            <v>HUNTINGTON</v>
          </cell>
          <cell r="Z1310" t="str">
            <v>NY</v>
          </cell>
          <cell r="AA1310" t="str">
            <v>11743-6914</v>
          </cell>
          <cell r="AB1310" t="str">
            <v>PHYSICIAN</v>
          </cell>
          <cell r="AC1310" t="str">
            <v>M</v>
          </cell>
          <cell r="AD1310" t="str">
            <v>No</v>
          </cell>
          <cell r="AE1310" t="str">
            <v>MMIS</v>
          </cell>
          <cell r="AF1310" t="str">
            <v>UUH</v>
          </cell>
          <cell r="AG1310" t="str">
            <v>P</v>
          </cell>
        </row>
        <row r="1311">
          <cell r="A1311">
            <v>1023208139</v>
          </cell>
          <cell r="B1311">
            <v>3008239</v>
          </cell>
          <cell r="C1311" t="str">
            <v>CONIFER PARK, INC.</v>
          </cell>
          <cell r="D1311" t="str">
            <v>E0157893</v>
          </cell>
          <cell r="E1311" t="str">
            <v>CONIFER PARK</v>
          </cell>
          <cell r="G1311" t="str">
            <v>Michael Kettle</v>
          </cell>
          <cell r="H1311" t="str">
            <v>(607) 760-1063</v>
          </cell>
          <cell r="J1311" t="str">
            <v>mkettle@libertymgt.com</v>
          </cell>
          <cell r="L1311" t="str">
            <v>All Other:: Substance Abuse</v>
          </cell>
          <cell r="M1311" t="str">
            <v>Yes</v>
          </cell>
          <cell r="R1311" t="str">
            <v>CONIFER PARK, INC.</v>
          </cell>
          <cell r="W1311" t="str">
            <v>CONIFER PARK</v>
          </cell>
          <cell r="X1311" t="str">
            <v>ADOL IPR/PRIM CARE</v>
          </cell>
          <cell r="Y1311" t="str">
            <v>GLENVILLE</v>
          </cell>
          <cell r="Z1311" t="str">
            <v>NY</v>
          </cell>
          <cell r="AA1311" t="str">
            <v>12302-4523</v>
          </cell>
          <cell r="AB1311" t="str">
            <v>HOSPITAL</v>
          </cell>
          <cell r="AC1311" t="str">
            <v>M</v>
          </cell>
          <cell r="AD1311" t="str">
            <v>No</v>
          </cell>
          <cell r="AE1311" t="str">
            <v>MMIS</v>
          </cell>
          <cell r="AG1311" t="str">
            <v>P</v>
          </cell>
        </row>
        <row r="1312">
          <cell r="A1312">
            <v>1235185612</v>
          </cell>
          <cell r="B1312">
            <v>1420800</v>
          </cell>
          <cell r="C1312" t="str">
            <v>CONIFER PARK, INC.</v>
          </cell>
          <cell r="D1312" t="str">
            <v>E0157893</v>
          </cell>
          <cell r="E1312" t="str">
            <v>CONIFER PARK</v>
          </cell>
          <cell r="G1312" t="str">
            <v>Michael Kettle</v>
          </cell>
          <cell r="H1312" t="str">
            <v>(607) 760-1063</v>
          </cell>
          <cell r="J1312" t="str">
            <v>mkettle@libertymgt.com</v>
          </cell>
          <cell r="L1312" t="str">
            <v>All Other:: Substance Abuse</v>
          </cell>
          <cell r="M1312" t="str">
            <v>Yes</v>
          </cell>
          <cell r="R1312" t="str">
            <v>CONIFER PARK, INC.</v>
          </cell>
          <cell r="W1312" t="str">
            <v>CONIFER PARK</v>
          </cell>
          <cell r="X1312" t="str">
            <v>79 GLENRIDGE RD</v>
          </cell>
          <cell r="Y1312" t="str">
            <v>GLENVILLE</v>
          </cell>
          <cell r="Z1312" t="str">
            <v>NY</v>
          </cell>
          <cell r="AA1312" t="str">
            <v>12302-4523</v>
          </cell>
          <cell r="AB1312" t="str">
            <v>HOSPITAL</v>
          </cell>
          <cell r="AC1312" t="str">
            <v>M</v>
          </cell>
          <cell r="AD1312" t="str">
            <v>No</v>
          </cell>
          <cell r="AE1312" t="str">
            <v>MMIS</v>
          </cell>
          <cell r="AG1312" t="str">
            <v>P</v>
          </cell>
        </row>
        <row r="1313">
          <cell r="A1313">
            <v>1346296720</v>
          </cell>
          <cell r="B1313">
            <v>3008257</v>
          </cell>
          <cell r="C1313" t="str">
            <v>CONIFER PARK, INC.</v>
          </cell>
          <cell r="D1313" t="str">
            <v>E0157893</v>
          </cell>
          <cell r="E1313" t="str">
            <v>CONIFER PARK</v>
          </cell>
          <cell r="G1313" t="str">
            <v>Michael Kettle</v>
          </cell>
          <cell r="H1313" t="str">
            <v>(607) 760-1063</v>
          </cell>
          <cell r="J1313" t="str">
            <v>mkettle@libertymgt.com</v>
          </cell>
          <cell r="L1313" t="str">
            <v>All Other:: Substance Abuse</v>
          </cell>
          <cell r="M1313" t="str">
            <v>Yes</v>
          </cell>
          <cell r="R1313" t="str">
            <v>CONIFER PARK, INC.</v>
          </cell>
          <cell r="W1313" t="str">
            <v>CONIFER PARK</v>
          </cell>
          <cell r="X1313" t="str">
            <v>79 GLENRIDGE RD</v>
          </cell>
          <cell r="Y1313" t="str">
            <v>GLENVILLE</v>
          </cell>
          <cell r="Z1313" t="str">
            <v>NY</v>
          </cell>
          <cell r="AA1313" t="str">
            <v>12302-4523</v>
          </cell>
          <cell r="AB1313" t="str">
            <v>MULTI-TYPE</v>
          </cell>
          <cell r="AC1313" t="str">
            <v>M</v>
          </cell>
          <cell r="AD1313" t="str">
            <v>No</v>
          </cell>
          <cell r="AE1313" t="str">
            <v>MMIS</v>
          </cell>
          <cell r="AG1313" t="str">
            <v>P</v>
          </cell>
        </row>
        <row r="1314">
          <cell r="A1314">
            <v>1356396543</v>
          </cell>
          <cell r="B1314">
            <v>3008266</v>
          </cell>
          <cell r="C1314" t="str">
            <v>CONIFER PARK, INC.</v>
          </cell>
          <cell r="D1314" t="str">
            <v>E0157893</v>
          </cell>
          <cell r="E1314" t="str">
            <v>CONIFER PARK</v>
          </cell>
          <cell r="G1314" t="str">
            <v>Michael Kettle</v>
          </cell>
          <cell r="H1314" t="str">
            <v>(607) 760-1063</v>
          </cell>
          <cell r="J1314" t="str">
            <v>mkettle@libertymgt.com</v>
          </cell>
          <cell r="L1314" t="str">
            <v>All Other:: Substance Abuse</v>
          </cell>
          <cell r="M1314" t="str">
            <v>Yes</v>
          </cell>
          <cell r="R1314" t="str">
            <v>CONIFER PARK, INC.</v>
          </cell>
          <cell r="W1314" t="str">
            <v>CONIFER PARK</v>
          </cell>
          <cell r="X1314" t="str">
            <v>79 GLENRIDGE RD</v>
          </cell>
          <cell r="Y1314" t="str">
            <v>GLENVILLE</v>
          </cell>
          <cell r="Z1314" t="str">
            <v>NY</v>
          </cell>
          <cell r="AA1314" t="str">
            <v>12302-4523</v>
          </cell>
          <cell r="AB1314" t="str">
            <v>HOSPITAL</v>
          </cell>
          <cell r="AC1314" t="str">
            <v>M</v>
          </cell>
          <cell r="AD1314" t="str">
            <v>No</v>
          </cell>
          <cell r="AE1314" t="str">
            <v>MMIS</v>
          </cell>
          <cell r="AG1314" t="str">
            <v>P</v>
          </cell>
        </row>
        <row r="1315">
          <cell r="A1315">
            <v>1306852710</v>
          </cell>
          <cell r="B1315">
            <v>2107826</v>
          </cell>
          <cell r="C1315" t="str">
            <v>GENESEE REGION HOME CARE ASSOCIATION, INC Dba - LIFETIME CARE</v>
          </cell>
          <cell r="D1315" t="str">
            <v>E0089286</v>
          </cell>
          <cell r="E1315" t="str">
            <v>LIFETIME CARE</v>
          </cell>
          <cell r="G1315" t="str">
            <v>Toni McGhan, RN, MS</v>
          </cell>
          <cell r="H1315" t="str">
            <v>(315) 332-2505</v>
          </cell>
          <cell r="J1315" t="str">
            <v>toni.mcghan@lifetimecare.org</v>
          </cell>
          <cell r="L1315" t="str">
            <v>All Other</v>
          </cell>
          <cell r="M1315" t="str">
            <v>No</v>
          </cell>
          <cell r="R1315" t="str">
            <v>GENESEE REGION HOME CARE</v>
          </cell>
          <cell r="W1315" t="str">
            <v>LIFETIME CARE</v>
          </cell>
          <cell r="X1315" t="str">
            <v>3111 WINTON RD S</v>
          </cell>
          <cell r="Y1315" t="str">
            <v>ROCHESTER</v>
          </cell>
          <cell r="Z1315" t="str">
            <v>NY</v>
          </cell>
          <cell r="AA1315" t="str">
            <v>14623-2905</v>
          </cell>
          <cell r="AB1315" t="str">
            <v>HOME HEALTH AGENCY</v>
          </cell>
          <cell r="AC1315" t="str">
            <v>M</v>
          </cell>
          <cell r="AD1315" t="str">
            <v>No</v>
          </cell>
          <cell r="AE1315" t="str">
            <v>MMIS</v>
          </cell>
          <cell r="AG1315" t="str">
            <v>P</v>
          </cell>
        </row>
        <row r="1316">
          <cell r="A1316">
            <v>1740283829</v>
          </cell>
          <cell r="B1316">
            <v>2119060</v>
          </cell>
          <cell r="C1316" t="str">
            <v>Audrey Mathis</v>
          </cell>
          <cell r="D1316" t="str">
            <v>E0088163</v>
          </cell>
          <cell r="E1316" t="str">
            <v>MATHIS AUDREY ANN</v>
          </cell>
          <cell r="G1316" t="str">
            <v>Derrick Murry</v>
          </cell>
          <cell r="H1316" t="str">
            <v>(315) 452-2828</v>
          </cell>
          <cell r="J1316" t="str">
            <v>Derrick.Murry@sjphysicians.org</v>
          </cell>
          <cell r="L1316" t="str">
            <v>All Other:: Practitioner - Non-Primary Care Provider (PCP)</v>
          </cell>
          <cell r="M1316" t="str">
            <v>No</v>
          </cell>
          <cell r="R1316" t="str">
            <v>MATHIS AUDREY</v>
          </cell>
          <cell r="W1316" t="str">
            <v>MATHIS AUDREY ANN</v>
          </cell>
          <cell r="X1316" t="str">
            <v>CHAMPLIN AVE</v>
          </cell>
          <cell r="Y1316" t="str">
            <v>UTICA</v>
          </cell>
          <cell r="Z1316" t="str">
            <v>NY</v>
          </cell>
          <cell r="AA1316">
            <v>13502</v>
          </cell>
          <cell r="AB1316" t="str">
            <v>PHYSICIAN</v>
          </cell>
          <cell r="AC1316" t="str">
            <v>M</v>
          </cell>
          <cell r="AD1316" t="str">
            <v>No</v>
          </cell>
          <cell r="AE1316" t="str">
            <v>MMIS</v>
          </cell>
          <cell r="AG1316" t="str">
            <v>P</v>
          </cell>
        </row>
        <row r="1317">
          <cell r="B1317">
            <v>2170890</v>
          </cell>
          <cell r="C1317" t="str">
            <v>Aurora of Central New York, Inc.</v>
          </cell>
          <cell r="D1317" t="str">
            <v>E0082989</v>
          </cell>
          <cell r="E1317" t="str">
            <v>AURORA OF CNY INC SMP</v>
          </cell>
          <cell r="F1317">
            <v>150543651</v>
          </cell>
          <cell r="G1317" t="str">
            <v>Debra Chaiken</v>
          </cell>
          <cell r="H1317" t="str">
            <v>(315) 422-7263</v>
          </cell>
          <cell r="J1317" t="str">
            <v>dchaiken@auroraofcny.org</v>
          </cell>
          <cell r="L1317" t="str">
            <v>All Other</v>
          </cell>
          <cell r="M1317" t="str">
            <v>Yes</v>
          </cell>
          <cell r="W1317" t="str">
            <v>AURORA OF CNY INC SMP</v>
          </cell>
          <cell r="X1317" t="str">
            <v>REGION-OUTSIDE NYC</v>
          </cell>
          <cell r="Y1317" t="str">
            <v>SYRACUSE</v>
          </cell>
          <cell r="Z1317" t="str">
            <v>NY</v>
          </cell>
          <cell r="AA1317" t="str">
            <v>13203-2238</v>
          </cell>
          <cell r="AB1317" t="str">
            <v>HOME HEALTH AGENCY</v>
          </cell>
          <cell r="AC1317" t="str">
            <v>M</v>
          </cell>
          <cell r="AD1317" t="str">
            <v>No</v>
          </cell>
          <cell r="AE1317" t="str">
            <v>MMIS</v>
          </cell>
          <cell r="AG1317" t="str">
            <v>P</v>
          </cell>
        </row>
        <row r="1318">
          <cell r="A1318">
            <v>1235225756</v>
          </cell>
          <cell r="B1318">
            <v>2831652</v>
          </cell>
          <cell r="C1318" t="str">
            <v>Austin Tsai</v>
          </cell>
          <cell r="D1318" t="str">
            <v>E0017030</v>
          </cell>
          <cell r="E1318" t="str">
            <v>TSAI AUSTIN MD</v>
          </cell>
          <cell r="G1318" t="str">
            <v>Tracey Van Dyke</v>
          </cell>
          <cell r="H1318" t="str">
            <v>(315) 655-8171</v>
          </cell>
          <cell r="J1318" t="str">
            <v>Tracey.Vandyke@sjhsyr.org</v>
          </cell>
          <cell r="L1318" t="str">
            <v>All Other:: Practitioner - Primary Care Provider (PCP)</v>
          </cell>
          <cell r="M1318" t="str">
            <v>No</v>
          </cell>
          <cell r="R1318" t="str">
            <v>TSAI AUSTIN</v>
          </cell>
          <cell r="W1318" t="str">
            <v>TSAI AUSTIN MD</v>
          </cell>
          <cell r="X1318" t="str">
            <v>213 MAIN ST</v>
          </cell>
          <cell r="Y1318" t="str">
            <v>SALEM</v>
          </cell>
          <cell r="Z1318" t="str">
            <v>NY</v>
          </cell>
          <cell r="AA1318" t="str">
            <v>12865-3107</v>
          </cell>
          <cell r="AB1318" t="str">
            <v>PHYSICIAN</v>
          </cell>
          <cell r="AC1318" t="str">
            <v>M</v>
          </cell>
          <cell r="AD1318" t="str">
            <v>No</v>
          </cell>
          <cell r="AE1318" t="str">
            <v>MMIS</v>
          </cell>
          <cell r="AF1318" t="str">
            <v>SJH</v>
          </cell>
          <cell r="AG1318" t="str">
            <v>P</v>
          </cell>
        </row>
        <row r="1319">
          <cell r="A1319">
            <v>1124268388</v>
          </cell>
          <cell r="B1319">
            <v>3254193</v>
          </cell>
          <cell r="C1319" t="str">
            <v>Azer, Emil, MD</v>
          </cell>
          <cell r="D1319" t="str">
            <v>E0310559</v>
          </cell>
          <cell r="E1319" t="str">
            <v>AZER EMIL</v>
          </cell>
          <cell r="G1319" t="str">
            <v>Lorraine Manzella</v>
          </cell>
          <cell r="H1319" t="str">
            <v>(315) 464-6853</v>
          </cell>
          <cell r="J1319" t="str">
            <v>MANZELLL@upstate.edu</v>
          </cell>
          <cell r="L1319" t="str">
            <v>All Other:: Practitioner - Non-Primary Care Provider (PCP)</v>
          </cell>
          <cell r="M1319" t="str">
            <v>Yes</v>
          </cell>
          <cell r="R1319" t="str">
            <v>AZER EMIL DR.</v>
          </cell>
          <cell r="W1319" t="str">
            <v>AZER EMIL  MD</v>
          </cell>
          <cell r="X1319" t="str">
            <v>6620 FLY RD STE 100</v>
          </cell>
          <cell r="Y1319" t="str">
            <v>EAST SYRACUSE</v>
          </cell>
          <cell r="Z1319" t="str">
            <v>NY</v>
          </cell>
          <cell r="AA1319" t="str">
            <v>13057-9717</v>
          </cell>
          <cell r="AB1319" t="str">
            <v>PHYSICIAN</v>
          </cell>
          <cell r="AC1319" t="str">
            <v>M</v>
          </cell>
          <cell r="AD1319" t="str">
            <v>No</v>
          </cell>
          <cell r="AE1319" t="str">
            <v>MMIS</v>
          </cell>
          <cell r="AF1319" t="str">
            <v>UUH</v>
          </cell>
          <cell r="AG1319" t="str">
            <v>P</v>
          </cell>
        </row>
        <row r="1320">
          <cell r="A1320">
            <v>1104860352</v>
          </cell>
          <cell r="B1320">
            <v>538638</v>
          </cell>
          <cell r="C1320" t="str">
            <v>Badawy, Shawky, MD</v>
          </cell>
          <cell r="D1320" t="str">
            <v>E0245799</v>
          </cell>
          <cell r="E1320" t="str">
            <v>BADAWY SHAWKY              MD</v>
          </cell>
          <cell r="G1320" t="str">
            <v>Lorraine Manzella</v>
          </cell>
          <cell r="H1320" t="str">
            <v>(315) 464-6853</v>
          </cell>
          <cell r="J1320" t="str">
            <v>MANZELLL@upstate.edu</v>
          </cell>
          <cell r="L1320" t="str">
            <v>All Other:: Practitioner - Non-Primary Care Provider (PCP)</v>
          </cell>
          <cell r="M1320" t="str">
            <v>Yes</v>
          </cell>
          <cell r="R1320" t="str">
            <v>BADAWY SHAWKY</v>
          </cell>
          <cell r="W1320" t="str">
            <v>BADAWY SHAWKY              MD</v>
          </cell>
          <cell r="X1320" t="str">
            <v>750 E ADAMS ST</v>
          </cell>
          <cell r="Y1320" t="str">
            <v>SYRACUSE</v>
          </cell>
          <cell r="Z1320" t="str">
            <v>NY</v>
          </cell>
          <cell r="AA1320" t="str">
            <v>13210-2342</v>
          </cell>
          <cell r="AB1320" t="str">
            <v>PHYSICIAN</v>
          </cell>
          <cell r="AC1320" t="str">
            <v>M</v>
          </cell>
          <cell r="AD1320" t="str">
            <v>No</v>
          </cell>
          <cell r="AE1320" t="str">
            <v>MMIS</v>
          </cell>
          <cell r="AF1320" t="str">
            <v>UUH</v>
          </cell>
          <cell r="AG1320" t="str">
            <v>P</v>
          </cell>
        </row>
        <row r="1321">
          <cell r="A1321">
            <v>1447261748</v>
          </cell>
          <cell r="B1321">
            <v>2494737</v>
          </cell>
          <cell r="C1321" t="str">
            <v>Badger, Deborah A., NP</v>
          </cell>
          <cell r="D1321" t="str">
            <v>E0050663</v>
          </cell>
          <cell r="E1321" t="str">
            <v>BADGER DEBORAH A</v>
          </cell>
          <cell r="G1321" t="str">
            <v>Lorraine Manzella</v>
          </cell>
          <cell r="H1321" t="str">
            <v>(315) 464-6853</v>
          </cell>
          <cell r="J1321" t="str">
            <v>MANZELLL@upstate.edu</v>
          </cell>
          <cell r="L1321" t="str">
            <v>All Other:: Practitioner - Non-Primary Care Provider (PCP)</v>
          </cell>
          <cell r="M1321" t="str">
            <v>No</v>
          </cell>
          <cell r="R1321" t="str">
            <v>BADGER DEBORAH</v>
          </cell>
          <cell r="W1321" t="str">
            <v>BADGER DEBORAH A</v>
          </cell>
          <cell r="X1321" t="str">
            <v>750 EAST ADAMS STREET 2ND FLOOR</v>
          </cell>
          <cell r="Y1321" t="str">
            <v>SYRACUSE</v>
          </cell>
          <cell r="Z1321" t="str">
            <v>NY</v>
          </cell>
          <cell r="AA1321" t="str">
            <v>13210-2342</v>
          </cell>
          <cell r="AB1321" t="str">
            <v>PHYSICIAN</v>
          </cell>
          <cell r="AC1321" t="str">
            <v>M</v>
          </cell>
          <cell r="AD1321" t="str">
            <v>No</v>
          </cell>
          <cell r="AE1321" t="str">
            <v>MMIS</v>
          </cell>
          <cell r="AG1321" t="str">
            <v>P</v>
          </cell>
        </row>
        <row r="1322">
          <cell r="A1322">
            <v>1568480903</v>
          </cell>
          <cell r="B1322">
            <v>1297185</v>
          </cell>
          <cell r="C1322" t="str">
            <v>Bailey, R.  Eugene, MD</v>
          </cell>
          <cell r="D1322" t="str">
            <v>E0170196</v>
          </cell>
          <cell r="E1322" t="str">
            <v>BAILEY R EUGENE MD</v>
          </cell>
          <cell r="G1322" t="str">
            <v>Lorraine Manzella</v>
          </cell>
          <cell r="H1322" t="str">
            <v>(315) 464-6853</v>
          </cell>
          <cell r="J1322" t="str">
            <v>MANZELLL@upstate.edu</v>
          </cell>
          <cell r="L1322" t="str">
            <v>All Other:: Practitioner - Primary Care Provider (PCP)</v>
          </cell>
          <cell r="M1322" t="str">
            <v>Yes</v>
          </cell>
          <cell r="R1322" t="str">
            <v>BAILEY REUGENE</v>
          </cell>
          <cell r="W1322" t="str">
            <v>BAILEY R EUGENE MD</v>
          </cell>
          <cell r="X1322" t="str">
            <v>FMMS GRP SUITE 300</v>
          </cell>
          <cell r="Y1322" t="str">
            <v>SYRACUSE</v>
          </cell>
          <cell r="Z1322" t="str">
            <v>NY</v>
          </cell>
          <cell r="AA1322" t="str">
            <v>13210-1756</v>
          </cell>
          <cell r="AB1322" t="str">
            <v>PHYSICIAN</v>
          </cell>
          <cell r="AC1322" t="str">
            <v>M</v>
          </cell>
          <cell r="AD1322" t="str">
            <v>No</v>
          </cell>
          <cell r="AE1322" t="str">
            <v>MMIS</v>
          </cell>
          <cell r="AF1322" t="str">
            <v>FMMSG</v>
          </cell>
          <cell r="AG1322" t="str">
            <v>P</v>
          </cell>
        </row>
        <row r="1323">
          <cell r="A1323">
            <v>1750376372</v>
          </cell>
          <cell r="B1323">
            <v>2565644</v>
          </cell>
          <cell r="C1323" t="str">
            <v>Bair, Alicia K, MD</v>
          </cell>
          <cell r="D1323" t="str">
            <v>E0043588</v>
          </cell>
          <cell r="E1323" t="str">
            <v>BAIR ALICIA K  MD</v>
          </cell>
          <cell r="G1323" t="str">
            <v>Lorraine Manzella</v>
          </cell>
          <cell r="H1323" t="str">
            <v>(315) 464-6853</v>
          </cell>
          <cell r="J1323" t="str">
            <v>MANZELLL@upstate.edu</v>
          </cell>
          <cell r="L1323" t="str">
            <v>All Other:: Practitioner - Non-Primary Care Provider (PCP)</v>
          </cell>
          <cell r="M1323" t="str">
            <v>No</v>
          </cell>
          <cell r="R1323" t="str">
            <v>BAIR ALICIA</v>
          </cell>
          <cell r="W1323" t="str">
            <v>BAIR ALICIA K  MD</v>
          </cell>
          <cell r="X1323" t="str">
            <v>2200 E GENESEE ST</v>
          </cell>
          <cell r="Y1323" t="str">
            <v>SYRACUSE</v>
          </cell>
          <cell r="Z1323" t="str">
            <v>NY</v>
          </cell>
          <cell r="AA1323" t="str">
            <v>13210-2298</v>
          </cell>
          <cell r="AB1323" t="str">
            <v>PHYSICIAN</v>
          </cell>
          <cell r="AC1323" t="str">
            <v>M</v>
          </cell>
          <cell r="AD1323" t="str">
            <v>No</v>
          </cell>
          <cell r="AE1323" t="str">
            <v>MMIS</v>
          </cell>
          <cell r="AF1323" t="str">
            <v>UUH</v>
          </cell>
          <cell r="AG1323" t="str">
            <v>P</v>
          </cell>
        </row>
        <row r="1324">
          <cell r="A1324">
            <v>1174739593</v>
          </cell>
          <cell r="B1324">
            <v>3530018</v>
          </cell>
          <cell r="C1324" t="str">
            <v>Baker, Joyce S., NP</v>
          </cell>
          <cell r="D1324" t="str">
            <v>E0342777</v>
          </cell>
          <cell r="E1324" t="str">
            <v>BAKER JOYCE S</v>
          </cell>
          <cell r="G1324" t="str">
            <v>Lorraine Manzella</v>
          </cell>
          <cell r="H1324" t="str">
            <v>(315) 464-6853</v>
          </cell>
          <cell r="J1324" t="str">
            <v>MANZELLL@upstate.edu</v>
          </cell>
          <cell r="L1324" t="str">
            <v>All Other:: Practitioner - Primary Care Provider (PCP)</v>
          </cell>
          <cell r="M1324" t="str">
            <v>Yes</v>
          </cell>
          <cell r="R1324" t="str">
            <v>BAKER JOYCE MS.</v>
          </cell>
          <cell r="W1324" t="str">
            <v>BAKER JOYCE S</v>
          </cell>
          <cell r="X1324" t="str">
            <v>90 PRESIDENTIAL PLZ FL 3</v>
          </cell>
          <cell r="Y1324" t="str">
            <v>SYRACUSE</v>
          </cell>
          <cell r="Z1324" t="str">
            <v>NY</v>
          </cell>
          <cell r="AA1324" t="str">
            <v>13202-2240</v>
          </cell>
          <cell r="AB1324" t="str">
            <v>PHYSICIAN</v>
          </cell>
          <cell r="AC1324" t="str">
            <v>M</v>
          </cell>
          <cell r="AD1324" t="str">
            <v>No</v>
          </cell>
          <cell r="AE1324" t="str">
            <v>MMIS</v>
          </cell>
          <cell r="AF1324" t="str">
            <v>UUH</v>
          </cell>
          <cell r="AG1324" t="str">
            <v>P</v>
          </cell>
        </row>
        <row r="1325">
          <cell r="A1325">
            <v>1134189483</v>
          </cell>
          <cell r="B1325">
            <v>812455</v>
          </cell>
          <cell r="C1325" t="str">
            <v>Balasubrmaniam Sivakumar</v>
          </cell>
          <cell r="D1325" t="str">
            <v>E0218487</v>
          </cell>
          <cell r="E1325" t="str">
            <v>SIVAKUMAR BALASUBRAMANIAM  MD</v>
          </cell>
          <cell r="G1325" t="str">
            <v>Derrick Murry</v>
          </cell>
          <cell r="H1325" t="str">
            <v>(315) 452-2828</v>
          </cell>
          <cell r="J1325" t="str">
            <v>Derrick.Murry@sjphysicians.org</v>
          </cell>
          <cell r="L1325" t="str">
            <v>All Other:: Practitioner - Non-Primary Care Provider (PCP)</v>
          </cell>
          <cell r="M1325" t="str">
            <v>No</v>
          </cell>
          <cell r="R1325" t="str">
            <v>SIVAKUMAR BALASUBRAMANIAM</v>
          </cell>
          <cell r="W1325" t="str">
            <v>SIVAKUMAR BALASUBRAMANIAM</v>
          </cell>
          <cell r="X1325" t="str">
            <v>5100 W TAFT RD STE 2E&amp;5B</v>
          </cell>
          <cell r="Y1325" t="str">
            <v>LIVERPOOL</v>
          </cell>
          <cell r="Z1325" t="str">
            <v>NY</v>
          </cell>
          <cell r="AA1325" t="str">
            <v>13088-3807</v>
          </cell>
          <cell r="AB1325" t="str">
            <v>PHYSICIAN</v>
          </cell>
          <cell r="AC1325" t="str">
            <v>M</v>
          </cell>
          <cell r="AD1325" t="str">
            <v>No</v>
          </cell>
          <cell r="AE1325" t="str">
            <v>MMIS</v>
          </cell>
          <cell r="AG1325" t="str">
            <v>P</v>
          </cell>
        </row>
        <row r="1326">
          <cell r="A1326">
            <v>1053397828</v>
          </cell>
          <cell r="B1326">
            <v>780236</v>
          </cell>
          <cell r="C1326" t="str">
            <v>Barbara Connor, MD</v>
          </cell>
          <cell r="D1326" t="str">
            <v>E0221703</v>
          </cell>
          <cell r="E1326" t="str">
            <v>CONNOR BARBARA ANN MD</v>
          </cell>
          <cell r="G1326" t="str">
            <v>Kim Dynka</v>
          </cell>
          <cell r="H1326" t="str">
            <v>(315) 488-6393</v>
          </cell>
          <cell r="J1326" t="str">
            <v xml:space="preserve">kdynka@prldocs.com </v>
          </cell>
          <cell r="L1326" t="str">
            <v>Practitioner - Primary Care Provider (PCP)</v>
          </cell>
          <cell r="M1326" t="str">
            <v>No</v>
          </cell>
          <cell r="R1326" t="str">
            <v>CONNOR BARBARA DR.</v>
          </cell>
          <cell r="W1326" t="str">
            <v>CONNOR BARBARA ANN MD</v>
          </cell>
          <cell r="X1326" t="str">
            <v>215 W THOMAS ST</v>
          </cell>
          <cell r="Y1326" t="str">
            <v>ROME</v>
          </cell>
          <cell r="Z1326" t="str">
            <v>NY</v>
          </cell>
          <cell r="AA1326" t="str">
            <v>13440-5018</v>
          </cell>
          <cell r="AB1326" t="str">
            <v>PHYSICIAN</v>
          </cell>
          <cell r="AC1326" t="str">
            <v>M</v>
          </cell>
          <cell r="AD1326" t="str">
            <v>No</v>
          </cell>
          <cell r="AE1326" t="str">
            <v>MMIS</v>
          </cell>
          <cell r="AF1326" t="str">
            <v>FCMG</v>
          </cell>
          <cell r="AG1326" t="str">
            <v>P</v>
          </cell>
        </row>
        <row r="1327">
          <cell r="A1327">
            <v>1518067719</v>
          </cell>
          <cell r="B1327">
            <v>2499549</v>
          </cell>
          <cell r="C1327" t="str">
            <v>Barber, Christi A., NP</v>
          </cell>
          <cell r="D1327" t="str">
            <v>E0050183</v>
          </cell>
          <cell r="E1327" t="str">
            <v>BARBER CHRISTI A</v>
          </cell>
          <cell r="G1327" t="str">
            <v>Lorraine Manzella</v>
          </cell>
          <cell r="H1327" t="str">
            <v>(315) 464-6853</v>
          </cell>
          <cell r="J1327" t="str">
            <v>MANZELLL@upstate.edu</v>
          </cell>
          <cell r="L1327" t="str">
            <v>Practitioner - Non-Primary Care Provider (PCP)</v>
          </cell>
          <cell r="M1327" t="str">
            <v>No</v>
          </cell>
          <cell r="R1327" t="str">
            <v>BARBER CHRISTI</v>
          </cell>
          <cell r="W1327" t="str">
            <v>BARBER CHRISTI A</v>
          </cell>
          <cell r="X1327" t="str">
            <v>STE 112</v>
          </cell>
          <cell r="Y1327" t="str">
            <v>SYRACUSE</v>
          </cell>
          <cell r="Z1327" t="str">
            <v>NY</v>
          </cell>
          <cell r="AA1327" t="str">
            <v>13202-3047</v>
          </cell>
          <cell r="AB1327" t="str">
            <v>PHYSICIAN</v>
          </cell>
          <cell r="AC1327" t="str">
            <v>M</v>
          </cell>
          <cell r="AD1327" t="str">
            <v>No</v>
          </cell>
          <cell r="AE1327" t="str">
            <v>MMIS</v>
          </cell>
          <cell r="AF1327" t="str">
            <v>UUH</v>
          </cell>
          <cell r="AG1327" t="str">
            <v>P</v>
          </cell>
        </row>
        <row r="1328">
          <cell r="B1328">
            <v>2703611</v>
          </cell>
          <cell r="C1328" t="str">
            <v>OSWEGO INDUSTRIES INC DAY</v>
          </cell>
          <cell r="D1328" t="str">
            <v>E0029820</v>
          </cell>
          <cell r="E1328" t="str">
            <v>OSWEGO INDUSTRIES INC DAY</v>
          </cell>
          <cell r="F1328">
            <v>162197163</v>
          </cell>
          <cell r="G1328" t="str">
            <v>Alissa Viscome</v>
          </cell>
          <cell r="H1328" t="str">
            <v>(315) 598-3108</v>
          </cell>
          <cell r="I1328">
            <v>237</v>
          </cell>
          <cell r="J1328" t="str">
            <v>aviscome@oswegoind.org</v>
          </cell>
          <cell r="L1328" t="str">
            <v>All Other</v>
          </cell>
          <cell r="M1328" t="str">
            <v>Yes</v>
          </cell>
          <cell r="W1328" t="str">
            <v>OSWEGO INDUSTRIES INC DAY</v>
          </cell>
          <cell r="X1328" t="str">
            <v>GROUP DAY HAB</v>
          </cell>
          <cell r="Y1328" t="str">
            <v>FULTON</v>
          </cell>
          <cell r="Z1328" t="str">
            <v>NY</v>
          </cell>
          <cell r="AA1328" t="str">
            <v>13069-1530</v>
          </cell>
          <cell r="AB1328" t="str">
            <v>HOME HEALTH AGENCY</v>
          </cell>
          <cell r="AC1328" t="str">
            <v>M</v>
          </cell>
          <cell r="AD1328" t="str">
            <v>No</v>
          </cell>
          <cell r="AE1328" t="str">
            <v>MMIS</v>
          </cell>
          <cell r="AG1328" t="str">
            <v>P</v>
          </cell>
        </row>
        <row r="1329">
          <cell r="A1329">
            <v>1619910429</v>
          </cell>
          <cell r="B1329">
            <v>462771</v>
          </cell>
          <cell r="C1329" t="str">
            <v>Holtzapple, Philip G., MD</v>
          </cell>
          <cell r="D1329" t="str">
            <v>E0253228</v>
          </cell>
          <cell r="E1329" t="str">
            <v>HOLTZAPPLE PHILIP G        MD</v>
          </cell>
          <cell r="G1329" t="str">
            <v>Lorraine Manzella</v>
          </cell>
          <cell r="H1329" t="str">
            <v>(315) 464-6853</v>
          </cell>
          <cell r="J1329" t="str">
            <v>MANZELLL@upstate.edu</v>
          </cell>
          <cell r="L1329" t="str">
            <v>Practitioner - Non-Primary Care Provider (PCP)</v>
          </cell>
          <cell r="M1329" t="str">
            <v>Yes</v>
          </cell>
          <cell r="R1329" t="str">
            <v>HOLTZAPPLE PHILIP</v>
          </cell>
          <cell r="W1329" t="str">
            <v>HOLTZAPPLE PHILIP G        MD</v>
          </cell>
          <cell r="X1329" t="str">
            <v>750 E ADAMS ST</v>
          </cell>
          <cell r="Y1329" t="str">
            <v>SYRACUSE</v>
          </cell>
          <cell r="Z1329" t="str">
            <v>NY</v>
          </cell>
          <cell r="AA1329" t="str">
            <v>13210-2342</v>
          </cell>
          <cell r="AB1329" t="str">
            <v>PHYSICIAN</v>
          </cell>
          <cell r="AC1329" t="str">
            <v>M</v>
          </cell>
          <cell r="AD1329" t="str">
            <v>No</v>
          </cell>
          <cell r="AE1329" t="str">
            <v>MMIS</v>
          </cell>
          <cell r="AF1329" t="str">
            <v>UUH</v>
          </cell>
          <cell r="AG1329" t="str">
            <v>P</v>
          </cell>
        </row>
        <row r="1330">
          <cell r="A1330">
            <v>1467527283</v>
          </cell>
          <cell r="C1330" t="str">
            <v>Home Aides of Central New York, Inc</v>
          </cell>
          <cell r="G1330" t="str">
            <v>Kate Rolf</v>
          </cell>
          <cell r="H1330" t="str">
            <v>(315) 477-9595</v>
          </cell>
          <cell r="J1330" t="str">
            <v>mkrolf@yahoo.com</v>
          </cell>
          <cell r="K1330" t="str">
            <v>Home Health</v>
          </cell>
          <cell r="L1330" t="str">
            <v>Uncategorized</v>
          </cell>
          <cell r="M1330" t="str">
            <v>No</v>
          </cell>
          <cell r="R1330" t="str">
            <v>HOME AIDES OF CENTRAL NEW YORK, INC.</v>
          </cell>
          <cell r="S1330" t="str">
            <v>1050 WEST GENESEE STREET</v>
          </cell>
          <cell r="T1330" t="str">
            <v>SYRACUSE</v>
          </cell>
          <cell r="U1330" t="str">
            <v>NY</v>
          </cell>
          <cell r="V1330">
            <v>13204</v>
          </cell>
          <cell r="AC1330" t="str">
            <v>M</v>
          </cell>
          <cell r="AD1330" t="str">
            <v>No</v>
          </cell>
          <cell r="AE1330" t="str">
            <v>NPI only</v>
          </cell>
          <cell r="AG1330" t="str">
            <v>P</v>
          </cell>
        </row>
        <row r="1331">
          <cell r="A1331">
            <v>1336132695</v>
          </cell>
          <cell r="B1331">
            <v>2598685</v>
          </cell>
          <cell r="C1331" t="str">
            <v>Hopkins, Rachel L., MD</v>
          </cell>
          <cell r="D1331" t="str">
            <v>E0040289</v>
          </cell>
          <cell r="E1331" t="str">
            <v>HOPKINS RACHEL L MD</v>
          </cell>
          <cell r="G1331" t="str">
            <v>Lorraine Manzella</v>
          </cell>
          <cell r="H1331" t="str">
            <v>(315) 464-6853</v>
          </cell>
          <cell r="J1331" t="str">
            <v>MANZELLL@upstate.edu</v>
          </cell>
          <cell r="L1331" t="str">
            <v>All Other:: Practitioner - Non-Primary Care Provider (PCP)</v>
          </cell>
          <cell r="M1331" t="str">
            <v>No</v>
          </cell>
          <cell r="R1331" t="str">
            <v>HOPKINS RACHEL</v>
          </cell>
          <cell r="W1331" t="str">
            <v>HOPKINS RACHEL L MD</v>
          </cell>
          <cell r="X1331" t="str">
            <v>3229 E GENESEE ST</v>
          </cell>
          <cell r="Y1331" t="str">
            <v>SYRACUSE</v>
          </cell>
          <cell r="Z1331" t="str">
            <v>NY</v>
          </cell>
          <cell r="AA1331" t="str">
            <v>13214-2016</v>
          </cell>
          <cell r="AB1331" t="str">
            <v>PHYSICIAN</v>
          </cell>
          <cell r="AC1331" t="str">
            <v>M</v>
          </cell>
          <cell r="AD1331" t="str">
            <v>No</v>
          </cell>
          <cell r="AE1331" t="str">
            <v>MMIS</v>
          </cell>
          <cell r="AF1331" t="str">
            <v>UUH</v>
          </cell>
          <cell r="AG1331" t="str">
            <v>P</v>
          </cell>
        </row>
        <row r="1332">
          <cell r="A1332">
            <v>1659612919</v>
          </cell>
          <cell r="B1332">
            <v>3563664</v>
          </cell>
          <cell r="C1332" t="str">
            <v>Ching Yin Lee, MD</v>
          </cell>
          <cell r="D1332" t="str">
            <v>E0346394</v>
          </cell>
          <cell r="E1332" t="str">
            <v>LEE CHING YIN</v>
          </cell>
          <cell r="G1332" t="str">
            <v>Kim Dynka</v>
          </cell>
          <cell r="H1332" t="str">
            <v>(315) 364-3388</v>
          </cell>
          <cell r="J1332" t="str">
            <v xml:space="preserve">kdynka@prldocs.com </v>
          </cell>
          <cell r="L1332" t="str">
            <v>All Other:: Practitioner - Primary Care Provider (PCP)</v>
          </cell>
          <cell r="M1332" t="str">
            <v>No</v>
          </cell>
          <cell r="R1332" t="str">
            <v>LEE CHING YIN</v>
          </cell>
          <cell r="W1332" t="str">
            <v>LEE CHING YIN</v>
          </cell>
          <cell r="X1332" t="str">
            <v>18 WELLS RD</v>
          </cell>
          <cell r="Y1332" t="str">
            <v>AURORA</v>
          </cell>
          <cell r="Z1332" t="str">
            <v>NY</v>
          </cell>
          <cell r="AA1332" t="str">
            <v>13026-8724</v>
          </cell>
          <cell r="AB1332" t="str">
            <v>PHYSICIAN</v>
          </cell>
          <cell r="AC1332" t="str">
            <v>M</v>
          </cell>
          <cell r="AD1332" t="str">
            <v>No</v>
          </cell>
          <cell r="AE1332" t="str">
            <v>MMIS</v>
          </cell>
          <cell r="AF1332" t="str">
            <v>FCMG</v>
          </cell>
          <cell r="AG1332" t="str">
            <v>P</v>
          </cell>
        </row>
        <row r="1333">
          <cell r="A1333">
            <v>1528285723</v>
          </cell>
          <cell r="C1333" t="str">
            <v>Chittenango Center for Rehabilitation and Healthcare</v>
          </cell>
          <cell r="G1333" t="str">
            <v>Bruce M. Gendron</v>
          </cell>
          <cell r="H1333" t="str">
            <v>(315) 525-2948</v>
          </cell>
          <cell r="J1333" t="str">
            <v>bgendron@centersforcare.org</v>
          </cell>
          <cell r="K1333" t="str">
            <v>Rehab/Therapy</v>
          </cell>
          <cell r="L1333" t="str">
            <v>Uncategorized</v>
          </cell>
          <cell r="M1333" t="str">
            <v>No</v>
          </cell>
          <cell r="R1333" t="str">
            <v>STONEHEDGE HEALTH &amp; REHABILITATION CENTER</v>
          </cell>
          <cell r="S1333" t="str">
            <v>801 N JAMES ST</v>
          </cell>
          <cell r="T1333" t="str">
            <v>ROME</v>
          </cell>
          <cell r="U1333" t="str">
            <v>NY</v>
          </cell>
          <cell r="V1333">
            <v>134403524</v>
          </cell>
          <cell r="AC1333" t="str">
            <v>M</v>
          </cell>
          <cell r="AD1333" t="str">
            <v>No</v>
          </cell>
          <cell r="AE1333" t="str">
            <v>NPI only</v>
          </cell>
          <cell r="AG1333" t="str">
            <v>P</v>
          </cell>
        </row>
        <row r="1334">
          <cell r="A1334">
            <v>1851615942</v>
          </cell>
          <cell r="B1334">
            <v>356354</v>
          </cell>
          <cell r="C1334" t="str">
            <v>Chittenango Center for Rehabilitation and Healthcare</v>
          </cell>
          <cell r="D1334" t="str">
            <v>E0326465</v>
          </cell>
          <cell r="E1334" t="str">
            <v>CHITTENANGO CENTER REHAB &amp; HLT CC</v>
          </cell>
          <cell r="G1334" t="str">
            <v>JP Kidwell</v>
          </cell>
          <cell r="H1334" t="str">
            <v>(315) 687-7255</v>
          </cell>
          <cell r="J1334" t="str">
            <v>jpkidwell@chittenangcenter.net</v>
          </cell>
          <cell r="L1334" t="str">
            <v>Nursing Home</v>
          </cell>
          <cell r="M1334" t="str">
            <v>Yes</v>
          </cell>
          <cell r="R1334" t="str">
            <v>CHITTENANGO CENTER LLC</v>
          </cell>
          <cell r="W1334" t="str">
            <v>CHITTENANGO CENTER REHAB &amp; HLT CC</v>
          </cell>
          <cell r="X1334" t="str">
            <v>331 RUSSELL ST</v>
          </cell>
          <cell r="Y1334" t="str">
            <v>CHITTENANGO</v>
          </cell>
          <cell r="Z1334" t="str">
            <v>NY</v>
          </cell>
          <cell r="AA1334" t="str">
            <v>13037-1201</v>
          </cell>
          <cell r="AB1334" t="str">
            <v>LONG TERM CARE FACILITY</v>
          </cell>
          <cell r="AC1334" t="str">
            <v>M</v>
          </cell>
          <cell r="AD1334" t="str">
            <v>No</v>
          </cell>
          <cell r="AE1334" t="str">
            <v>MMIS</v>
          </cell>
          <cell r="AG1334" t="str">
            <v>P</v>
          </cell>
        </row>
        <row r="1335">
          <cell r="A1335">
            <v>1508878521</v>
          </cell>
          <cell r="B1335">
            <v>1480271</v>
          </cell>
          <cell r="C1335" t="str">
            <v>Chlebowski, Susan M., MD</v>
          </cell>
          <cell r="D1335" t="str">
            <v>E0151958</v>
          </cell>
          <cell r="E1335" t="str">
            <v>CHLEBOWSKI SUSAN MD</v>
          </cell>
          <cell r="G1335" t="str">
            <v>Lorraine Manzella</v>
          </cell>
          <cell r="H1335" t="str">
            <v>(315) 464-6853</v>
          </cell>
          <cell r="J1335" t="str">
            <v>MANZELLL@upstate.edu</v>
          </cell>
          <cell r="L1335" t="str">
            <v>Mental Health:: Practitioner - Non-Primary Care Provider (PCP)</v>
          </cell>
          <cell r="M1335" t="str">
            <v>No</v>
          </cell>
          <cell r="R1335" t="str">
            <v>CHLEBOWSKI SUSAN</v>
          </cell>
          <cell r="W1335" t="str">
            <v>CHLEBOWSKI SUSAN MARY</v>
          </cell>
          <cell r="X1335" t="str">
            <v>138 N COURT ST</v>
          </cell>
          <cell r="Y1335" t="str">
            <v>WAMPSVILLE</v>
          </cell>
          <cell r="Z1335" t="str">
            <v>NY</v>
          </cell>
          <cell r="AA1335" t="str">
            <v>13163-0608</v>
          </cell>
          <cell r="AB1335" t="str">
            <v>PHYSICIAN</v>
          </cell>
          <cell r="AC1335" t="str">
            <v>M</v>
          </cell>
          <cell r="AD1335" t="str">
            <v>No</v>
          </cell>
          <cell r="AE1335" t="str">
            <v>MMIS</v>
          </cell>
          <cell r="AF1335" t="str">
            <v>UUH</v>
          </cell>
          <cell r="AG1335" t="str">
            <v>P</v>
          </cell>
        </row>
        <row r="1336">
          <cell r="A1336">
            <v>1518907096</v>
          </cell>
          <cell r="B1336">
            <v>2635789</v>
          </cell>
          <cell r="C1336" t="str">
            <v>NEUROLOGY MEDICAL SERVICE GROUP</v>
          </cell>
          <cell r="D1336" t="str">
            <v>E0036583</v>
          </cell>
          <cell r="E1336" t="str">
            <v>NEUROLOGY MEDICAL SERVICE GROUP</v>
          </cell>
          <cell r="G1336" t="str">
            <v>Ellie Scala</v>
          </cell>
          <cell r="H1336" t="str">
            <v>(315) 464-5018</v>
          </cell>
          <cell r="J1336" t="str">
            <v>scalae@upstate.ed</v>
          </cell>
          <cell r="L1336" t="str">
            <v>All Other</v>
          </cell>
          <cell r="M1336" t="str">
            <v>No</v>
          </cell>
          <cell r="R1336" t="str">
            <v>NEUROLOGY MEDICAL SERVICE GROUP, LLP</v>
          </cell>
          <cell r="W1336" t="str">
            <v>NEUROLOGY MEDICAL SERVICE GROUP</v>
          </cell>
          <cell r="X1336" t="str">
            <v>750 E ADAMS ST</v>
          </cell>
          <cell r="Y1336" t="str">
            <v>SYRACUSE</v>
          </cell>
          <cell r="Z1336" t="str">
            <v>NY</v>
          </cell>
          <cell r="AA1336" t="str">
            <v>13210-2342</v>
          </cell>
          <cell r="AB1336" t="str">
            <v>PHYSICIANS GROUP</v>
          </cell>
          <cell r="AC1336" t="str">
            <v>M</v>
          </cell>
          <cell r="AD1336" t="str">
            <v>No</v>
          </cell>
          <cell r="AE1336" t="str">
            <v>MMIS</v>
          </cell>
          <cell r="AG1336" t="str">
            <v>P</v>
          </cell>
        </row>
        <row r="1337">
          <cell r="A1337">
            <v>1497788574</v>
          </cell>
          <cell r="B1337">
            <v>2223641</v>
          </cell>
          <cell r="C1337" t="str">
            <v>NEUROSURGICAL ASSOCIATES OF CENTRAL NEW YORK, LLP</v>
          </cell>
          <cell r="D1337" t="str">
            <v>E0077725</v>
          </cell>
          <cell r="E1337" t="str">
            <v>NEUROSURGICAL ASSOC OF CNY LLP</v>
          </cell>
          <cell r="G1337" t="str">
            <v>Tracey Hamilton</v>
          </cell>
          <cell r="H1337" t="str">
            <v>(315) 464-9375</v>
          </cell>
          <cell r="J1337" t="str">
            <v>hamiltot@upstate.ed</v>
          </cell>
          <cell r="L1337" t="str">
            <v>All Other</v>
          </cell>
          <cell r="M1337" t="str">
            <v>No</v>
          </cell>
          <cell r="R1337" t="str">
            <v>NEUROSURGICAL ASSOCIATES OF CENTRAL NEW YORK, LLP</v>
          </cell>
          <cell r="W1337" t="str">
            <v>NEUROSURGICAL ASSOC OF CNY LLP</v>
          </cell>
          <cell r="X1337" t="str">
            <v>750 E ADAMS ST FL 6</v>
          </cell>
          <cell r="Y1337" t="str">
            <v>SYRACUSE</v>
          </cell>
          <cell r="Z1337" t="str">
            <v>NY</v>
          </cell>
          <cell r="AA1337" t="str">
            <v>13210-2342</v>
          </cell>
          <cell r="AB1337" t="str">
            <v>PHYSICIANS GROUP</v>
          </cell>
          <cell r="AC1337" t="str">
            <v>M</v>
          </cell>
          <cell r="AD1337" t="str">
            <v>No</v>
          </cell>
          <cell r="AE1337" t="str">
            <v>MMIS</v>
          </cell>
          <cell r="AG1337" t="str">
            <v>P</v>
          </cell>
        </row>
        <row r="1338">
          <cell r="A1338">
            <v>1598909335</v>
          </cell>
          <cell r="B1338">
            <v>3480339</v>
          </cell>
          <cell r="C1338" t="str">
            <v>Nguyen, Long, MD</v>
          </cell>
          <cell r="D1338" t="str">
            <v>E0337393</v>
          </cell>
          <cell r="E1338" t="str">
            <v>NGUYEN LONG VAN</v>
          </cell>
          <cell r="G1338" t="str">
            <v>Lorraine Manzella</v>
          </cell>
          <cell r="H1338" t="str">
            <v>(315) 464-6853</v>
          </cell>
          <cell r="J1338" t="str">
            <v>MANZELLL@upstate.edu</v>
          </cell>
          <cell r="L1338" t="str">
            <v>All Other:: Practitioner - Non-Primary Care Provider (PCP)</v>
          </cell>
          <cell r="M1338" t="str">
            <v>No</v>
          </cell>
          <cell r="R1338" t="str">
            <v>NGUYEN LONG</v>
          </cell>
          <cell r="W1338" t="str">
            <v>NGUYEN LONG VAN</v>
          </cell>
          <cell r="X1338" t="str">
            <v>4900 BROAD RD</v>
          </cell>
          <cell r="Y1338" t="str">
            <v>SYRACUSE</v>
          </cell>
          <cell r="Z1338" t="str">
            <v>NY</v>
          </cell>
          <cell r="AA1338" t="str">
            <v>13215-2265</v>
          </cell>
          <cell r="AB1338" t="str">
            <v>PHYSICIAN</v>
          </cell>
          <cell r="AC1338" t="str">
            <v>M</v>
          </cell>
          <cell r="AD1338" t="str">
            <v>No</v>
          </cell>
          <cell r="AE1338" t="str">
            <v>MMIS</v>
          </cell>
          <cell r="AF1338" t="str">
            <v>UUH</v>
          </cell>
          <cell r="AG1338" t="str">
            <v>P</v>
          </cell>
        </row>
        <row r="1339">
          <cell r="B1339">
            <v>1543035</v>
          </cell>
          <cell r="C1339" t="str">
            <v>U C P &amp; HANDI TBI</v>
          </cell>
          <cell r="D1339" t="str">
            <v>E0145692</v>
          </cell>
          <cell r="E1339" t="str">
            <v>U C P &amp; HANDI TBI</v>
          </cell>
          <cell r="G1339" t="str">
            <v>Laura Eannace</v>
          </cell>
          <cell r="H1339" t="str">
            <v>(315) 724-6907</v>
          </cell>
          <cell r="J1339" t="str">
            <v>laura.eannace@upstatecp.org</v>
          </cell>
          <cell r="L1339" t="str">
            <v>Uncategorized</v>
          </cell>
          <cell r="M1339" t="str">
            <v>No</v>
          </cell>
          <cell r="W1339" t="str">
            <v>U C P &amp; HANDI TBI</v>
          </cell>
          <cell r="X1339" t="str">
            <v>1020 MARY ST</v>
          </cell>
          <cell r="Y1339" t="str">
            <v>UTICA</v>
          </cell>
          <cell r="Z1339" t="str">
            <v>NY</v>
          </cell>
          <cell r="AA1339" t="str">
            <v>13501-1930</v>
          </cell>
          <cell r="AB1339" t="str">
            <v>HOME HEALTH AGENCY</v>
          </cell>
          <cell r="AC1339" t="str">
            <v>M</v>
          </cell>
          <cell r="AD1339" t="str">
            <v>No</v>
          </cell>
          <cell r="AE1339" t="str">
            <v>MMIS</v>
          </cell>
          <cell r="AF1339" t="str">
            <v>UCP</v>
          </cell>
          <cell r="AG1339" t="str">
            <v>P</v>
          </cell>
        </row>
        <row r="1340">
          <cell r="B1340">
            <v>1737177</v>
          </cell>
          <cell r="C1340" t="str">
            <v>UCP &amp; HANDI PERS UTICA HCBS 2</v>
          </cell>
          <cell r="D1340" t="str">
            <v>E0126305</v>
          </cell>
          <cell r="E1340" t="str">
            <v>UCP &amp; HANDI PERS UTICA HCBS 2</v>
          </cell>
          <cell r="G1340" t="str">
            <v>Laura Eannace</v>
          </cell>
          <cell r="H1340" t="str">
            <v>(315) 724-6907</v>
          </cell>
          <cell r="J1340" t="str">
            <v>laura.eannace@upstatecp.org</v>
          </cell>
          <cell r="L1340" t="str">
            <v>Uncategorized</v>
          </cell>
          <cell r="M1340" t="str">
            <v>No</v>
          </cell>
          <cell r="W1340" t="str">
            <v>UCP &amp; HANDI PERS UTICA HCBS 2</v>
          </cell>
          <cell r="X1340" t="str">
            <v>1020 MARY ST # SJI0366</v>
          </cell>
          <cell r="Y1340" t="str">
            <v>UTICA</v>
          </cell>
          <cell r="Z1340" t="str">
            <v>NY</v>
          </cell>
          <cell r="AA1340" t="str">
            <v>13501-1930</v>
          </cell>
          <cell r="AB1340" t="str">
            <v>HOME HEALTH AGENCY</v>
          </cell>
          <cell r="AC1340" t="str">
            <v>M</v>
          </cell>
          <cell r="AD1340" t="str">
            <v>No</v>
          </cell>
          <cell r="AE1340" t="str">
            <v>MMIS</v>
          </cell>
          <cell r="AF1340" t="str">
            <v>UCP</v>
          </cell>
          <cell r="AG1340" t="str">
            <v>P</v>
          </cell>
        </row>
        <row r="1341">
          <cell r="B1341">
            <v>1750614</v>
          </cell>
          <cell r="C1341" t="str">
            <v>UCP &amp; HANDI PERS UTICA HCBS 3</v>
          </cell>
          <cell r="D1341" t="str">
            <v>E0124965</v>
          </cell>
          <cell r="E1341" t="str">
            <v>UCP &amp; HANDI PERS UTICA HCBS 3</v>
          </cell>
          <cell r="G1341" t="str">
            <v>Laura Eannace</v>
          </cell>
          <cell r="H1341" t="str">
            <v>(315) 724-6907</v>
          </cell>
          <cell r="J1341" t="str">
            <v>laura.eannace@upstatecp.org</v>
          </cell>
          <cell r="L1341" t="str">
            <v>Uncategorized</v>
          </cell>
          <cell r="M1341" t="str">
            <v>No</v>
          </cell>
          <cell r="W1341" t="str">
            <v>UCP &amp; HANDI PERS UTICA HCBS 3</v>
          </cell>
          <cell r="X1341" t="str">
            <v>1020 MARY ST # SSD2086</v>
          </cell>
          <cell r="Y1341" t="str">
            <v>UTICA</v>
          </cell>
          <cell r="Z1341" t="str">
            <v>NY</v>
          </cell>
          <cell r="AA1341" t="str">
            <v>13501-1930</v>
          </cell>
          <cell r="AB1341" t="str">
            <v>HOME HEALTH AGENCY</v>
          </cell>
          <cell r="AC1341" t="str">
            <v>M</v>
          </cell>
          <cell r="AD1341" t="str">
            <v>No</v>
          </cell>
          <cell r="AE1341" t="str">
            <v>MMIS</v>
          </cell>
          <cell r="AF1341" t="str">
            <v>UCP</v>
          </cell>
          <cell r="AG1341" t="str">
            <v>P</v>
          </cell>
        </row>
        <row r="1342">
          <cell r="B1342">
            <v>1352363</v>
          </cell>
          <cell r="C1342" t="str">
            <v>UCPA OF UTICA DAY TRT</v>
          </cell>
          <cell r="D1342" t="str">
            <v>E0164709</v>
          </cell>
          <cell r="E1342" t="str">
            <v>UCPA OF UTICA DAY TRT</v>
          </cell>
          <cell r="G1342" t="str">
            <v>Laura Eannace</v>
          </cell>
          <cell r="H1342" t="str">
            <v>(315) 724-6907</v>
          </cell>
          <cell r="J1342" t="str">
            <v>laura.eannace@upstatecp.org</v>
          </cell>
          <cell r="L1342" t="str">
            <v>Uncategorized</v>
          </cell>
          <cell r="M1342" t="str">
            <v>No</v>
          </cell>
          <cell r="W1342" t="str">
            <v>UCPA OF UTICA DAY TRT</v>
          </cell>
          <cell r="X1342" t="str">
            <v>DAY TRT  OMR</v>
          </cell>
          <cell r="Y1342" t="str">
            <v>UTICA</v>
          </cell>
          <cell r="Z1342" t="str">
            <v>NY</v>
          </cell>
          <cell r="AA1342">
            <v>13501</v>
          </cell>
          <cell r="AB1342" t="str">
            <v>DIAGNOSTIC AND TREATMENT CENTER</v>
          </cell>
          <cell r="AC1342" t="str">
            <v>M</v>
          </cell>
          <cell r="AD1342" t="str">
            <v>No</v>
          </cell>
          <cell r="AE1342" t="str">
            <v>MMIS</v>
          </cell>
          <cell r="AF1342" t="str">
            <v>UCP</v>
          </cell>
          <cell r="AG1342" t="str">
            <v>P</v>
          </cell>
        </row>
        <row r="1343">
          <cell r="B1343">
            <v>1066980</v>
          </cell>
          <cell r="C1343" t="str">
            <v>UCP UTICA SHEEHAN ICF</v>
          </cell>
          <cell r="D1343" t="str">
            <v>E0193172</v>
          </cell>
          <cell r="E1343" t="str">
            <v>UCP UTICA SHEEHAN ICF</v>
          </cell>
          <cell r="G1343" t="str">
            <v>Laura Eannace</v>
          </cell>
          <cell r="H1343" t="str">
            <v>(315) 724-6907</v>
          </cell>
          <cell r="J1343" t="str">
            <v>laura.eannace@upstatecp.org</v>
          </cell>
          <cell r="L1343" t="str">
            <v>Uncategorized</v>
          </cell>
          <cell r="M1343" t="str">
            <v>No</v>
          </cell>
          <cell r="W1343" t="str">
            <v>UCP UTICA SHEEHAN ICF</v>
          </cell>
          <cell r="X1343" t="str">
            <v>MAURICE SHEEHAN ICF</v>
          </cell>
          <cell r="Y1343" t="str">
            <v>BOONVILLE</v>
          </cell>
          <cell r="Z1343" t="str">
            <v>NY</v>
          </cell>
          <cell r="AA1343" t="str">
            <v>13309-5256</v>
          </cell>
          <cell r="AB1343" t="str">
            <v>LONG TERM CARE FACILITY</v>
          </cell>
          <cell r="AC1343" t="str">
            <v>M</v>
          </cell>
          <cell r="AD1343" t="str">
            <v>No</v>
          </cell>
          <cell r="AE1343" t="str">
            <v>MMIS</v>
          </cell>
          <cell r="AF1343" t="str">
            <v>UCP</v>
          </cell>
          <cell r="AG1343" t="str">
            <v>P</v>
          </cell>
        </row>
        <row r="1344">
          <cell r="A1344">
            <v>1194913749</v>
          </cell>
          <cell r="B1344">
            <v>2958950</v>
          </cell>
          <cell r="C1344" t="str">
            <v>AUBURN MEMORIAL MEDICAL SERVICES</v>
          </cell>
          <cell r="D1344" t="str">
            <v>E0004147</v>
          </cell>
          <cell r="E1344" t="str">
            <v>AUBURN MEMORIAL MEDICAL SERVICES PC</v>
          </cell>
          <cell r="G1344" t="str">
            <v>Erin Foley</v>
          </cell>
          <cell r="H1344" t="str">
            <v>(315) 255-7272</v>
          </cell>
          <cell r="J1344" t="str">
            <v>efoley@auburnhospital.org</v>
          </cell>
          <cell r="L1344" t="str">
            <v>All Other</v>
          </cell>
          <cell r="M1344" t="str">
            <v>No</v>
          </cell>
          <cell r="R1344" t="str">
            <v>AUBURN MEMORIAL MEDICAL SERVICES, PC</v>
          </cell>
          <cell r="W1344" t="str">
            <v>AUBURN MEMORIAL MEDICAL SERVICES PC</v>
          </cell>
          <cell r="X1344" t="str">
            <v>77 NELSON ST</v>
          </cell>
          <cell r="Y1344" t="str">
            <v>AUBURN</v>
          </cell>
          <cell r="Z1344" t="str">
            <v>NY</v>
          </cell>
          <cell r="AA1344" t="str">
            <v>13021-1944</v>
          </cell>
          <cell r="AB1344" t="str">
            <v>MULTI-TYPE</v>
          </cell>
          <cell r="AC1344" t="str">
            <v>M</v>
          </cell>
          <cell r="AD1344" t="str">
            <v>No</v>
          </cell>
          <cell r="AE1344" t="str">
            <v>MMIS</v>
          </cell>
          <cell r="AF1344" t="str">
            <v>Auburn Community</v>
          </cell>
          <cell r="AG1344" t="str">
            <v>P</v>
          </cell>
        </row>
        <row r="1345">
          <cell r="A1345">
            <v>1124015664</v>
          </cell>
          <cell r="C1345" t="str">
            <v>AUBURN NURSING HOME</v>
          </cell>
          <cell r="G1345" t="str">
            <v>Deb English</v>
          </cell>
          <cell r="H1345" t="str">
            <v>(315) 253-7351</v>
          </cell>
          <cell r="J1345" t="str">
            <v>denglish@auburnagt.com</v>
          </cell>
          <cell r="K1345" t="str">
            <v>Unknown</v>
          </cell>
          <cell r="L1345" t="str">
            <v>Uncategorized</v>
          </cell>
          <cell r="M1345" t="str">
            <v>Yes</v>
          </cell>
          <cell r="R1345" t="str">
            <v>AUBURN AGT,LLC</v>
          </cell>
          <cell r="S1345" t="str">
            <v>85 THORNTON AVE</v>
          </cell>
          <cell r="T1345" t="str">
            <v>AUBURN</v>
          </cell>
          <cell r="U1345" t="str">
            <v>NY</v>
          </cell>
          <cell r="V1345">
            <v>130214654</v>
          </cell>
          <cell r="AC1345" t="str">
            <v>M</v>
          </cell>
          <cell r="AD1345" t="str">
            <v>No</v>
          </cell>
          <cell r="AE1345" t="str">
            <v>NPI only</v>
          </cell>
          <cell r="AG1345" t="str">
            <v>P</v>
          </cell>
        </row>
        <row r="1346">
          <cell r="A1346">
            <v>1730379504</v>
          </cell>
          <cell r="B1346">
            <v>3008317</v>
          </cell>
          <cell r="C1346" t="str">
            <v>CONIFER PARK, INC.</v>
          </cell>
          <cell r="D1346" t="str">
            <v>E0157893</v>
          </cell>
          <cell r="E1346" t="str">
            <v>CONIFER PARK</v>
          </cell>
          <cell r="G1346" t="str">
            <v>Michael Kettle</v>
          </cell>
          <cell r="H1346" t="str">
            <v>(607) 760-1063</v>
          </cell>
          <cell r="J1346" t="str">
            <v>mkettle@libertymgt.com</v>
          </cell>
          <cell r="L1346" t="str">
            <v>All Other:: Substance Abuse</v>
          </cell>
          <cell r="M1346" t="str">
            <v>Yes</v>
          </cell>
          <cell r="R1346" t="str">
            <v>CONIFER PARK, INC.</v>
          </cell>
          <cell r="W1346" t="str">
            <v>CONIFER PARK</v>
          </cell>
          <cell r="X1346" t="str">
            <v>ADOL IPR/PRIM CARE</v>
          </cell>
          <cell r="Y1346" t="str">
            <v>GLENVILLE</v>
          </cell>
          <cell r="Z1346" t="str">
            <v>NY</v>
          </cell>
          <cell r="AA1346" t="str">
            <v>12302-4523</v>
          </cell>
          <cell r="AB1346" t="str">
            <v>HOSPITAL</v>
          </cell>
          <cell r="AC1346" t="str">
            <v>M</v>
          </cell>
          <cell r="AD1346" t="str">
            <v>No</v>
          </cell>
          <cell r="AE1346" t="str">
            <v>MMIS</v>
          </cell>
          <cell r="AG1346" t="str">
            <v>P</v>
          </cell>
        </row>
        <row r="1347">
          <cell r="A1347">
            <v>1972558179</v>
          </cell>
          <cell r="B1347">
            <v>3008326</v>
          </cell>
          <cell r="C1347" t="str">
            <v>CONIFER PARK, INC.</v>
          </cell>
          <cell r="D1347" t="str">
            <v>E0157893</v>
          </cell>
          <cell r="E1347" t="str">
            <v>CONIFER PARK</v>
          </cell>
          <cell r="G1347" t="str">
            <v>Michael Kettle</v>
          </cell>
          <cell r="H1347" t="str">
            <v>(607) 760-1063</v>
          </cell>
          <cell r="J1347" t="str">
            <v>mkettle@libertymgt.com</v>
          </cell>
          <cell r="L1347" t="str">
            <v>All Other:: Substance Abuse</v>
          </cell>
          <cell r="M1347" t="str">
            <v>Yes</v>
          </cell>
          <cell r="R1347" t="str">
            <v>CONIFER PARK, INC.</v>
          </cell>
          <cell r="W1347" t="str">
            <v>CONIFER PARK</v>
          </cell>
          <cell r="X1347" t="str">
            <v>79 GLENRIDGE RD</v>
          </cell>
          <cell r="Y1347" t="str">
            <v>GLENVILLE</v>
          </cell>
          <cell r="Z1347" t="str">
            <v>NY</v>
          </cell>
          <cell r="AA1347" t="str">
            <v>12302-4523</v>
          </cell>
          <cell r="AB1347" t="str">
            <v>HOSPITAL</v>
          </cell>
          <cell r="AC1347" t="str">
            <v>M</v>
          </cell>
          <cell r="AD1347" t="str">
            <v>No</v>
          </cell>
          <cell r="AE1347" t="str">
            <v>MMIS</v>
          </cell>
          <cell r="AG1347" t="str">
            <v>P</v>
          </cell>
        </row>
        <row r="1348">
          <cell r="A1348">
            <v>1376707521</v>
          </cell>
          <cell r="B1348">
            <v>3040824</v>
          </cell>
          <cell r="C1348" t="str">
            <v>WASSEL ANWAR</v>
          </cell>
          <cell r="D1348" t="str">
            <v>E0286196</v>
          </cell>
          <cell r="E1348" t="str">
            <v>WASSEL ANWAR</v>
          </cell>
          <cell r="G1348" t="str">
            <v>Mark Snyderman</v>
          </cell>
          <cell r="H1348" t="str">
            <v>(315) 338-7396</v>
          </cell>
          <cell r="J1348" t="str">
            <v>msnyderman@romehospital.org</v>
          </cell>
          <cell r="L1348" t="str">
            <v>Practitioner - Non-Primary Care Provider (PCP):: Practitioner - Primary Care Provider (PCP)</v>
          </cell>
          <cell r="M1348" t="str">
            <v>No</v>
          </cell>
          <cell r="R1348" t="str">
            <v>WASSEL ANWAR</v>
          </cell>
          <cell r="W1348" t="str">
            <v>WASSEL ANWAR</v>
          </cell>
          <cell r="X1348" t="str">
            <v>1500 N JAMES ST</v>
          </cell>
          <cell r="Y1348" t="str">
            <v>ROME</v>
          </cell>
          <cell r="Z1348" t="str">
            <v>NY</v>
          </cell>
          <cell r="AA1348" t="str">
            <v>13440-2844</v>
          </cell>
          <cell r="AB1348" t="str">
            <v>PHYSICIAN</v>
          </cell>
          <cell r="AC1348" t="str">
            <v>M</v>
          </cell>
          <cell r="AD1348" t="str">
            <v>No</v>
          </cell>
          <cell r="AE1348" t="str">
            <v>MMIS</v>
          </cell>
          <cell r="AF1348" t="str">
            <v>RMH</v>
          </cell>
          <cell r="AG1348" t="str">
            <v>P</v>
          </cell>
        </row>
        <row r="1349">
          <cell r="A1349">
            <v>1962617159</v>
          </cell>
          <cell r="B1349">
            <v>3267241</v>
          </cell>
          <cell r="C1349" t="str">
            <v>CARNEVALE LAURA MRS.</v>
          </cell>
          <cell r="D1349" t="str">
            <v>E0312004</v>
          </cell>
          <cell r="E1349" t="str">
            <v>CARNEVALE LAURA</v>
          </cell>
          <cell r="G1349" t="str">
            <v>Mark Snyderman</v>
          </cell>
          <cell r="H1349" t="str">
            <v>(315) 338-7396</v>
          </cell>
          <cell r="J1349" t="str">
            <v>msnyderman@romehospital.org</v>
          </cell>
          <cell r="L1349" t="str">
            <v>Practitioner - Non-Primary Care Provider (PCP):: Practitioner - Primary Care Provider (PCP)</v>
          </cell>
          <cell r="M1349" t="str">
            <v>No</v>
          </cell>
          <cell r="R1349" t="str">
            <v>CARNEVALE LAURA MRS.</v>
          </cell>
          <cell r="W1349" t="str">
            <v>CARNEVALE LAURA DIANE</v>
          </cell>
          <cell r="X1349" t="str">
            <v>267 HILL RD STE 300</v>
          </cell>
          <cell r="Y1349" t="str">
            <v>ROME</v>
          </cell>
          <cell r="Z1349" t="str">
            <v>NY</v>
          </cell>
          <cell r="AA1349" t="str">
            <v>13441-4203</v>
          </cell>
          <cell r="AB1349" t="str">
            <v>PHYSICIAN</v>
          </cell>
          <cell r="AC1349" t="str">
            <v>M</v>
          </cell>
          <cell r="AD1349" t="str">
            <v>No</v>
          </cell>
          <cell r="AE1349" t="str">
            <v>MMIS</v>
          </cell>
          <cell r="AF1349" t="str">
            <v>RMH</v>
          </cell>
          <cell r="AG1349" t="str">
            <v>P</v>
          </cell>
        </row>
        <row r="1350">
          <cell r="B1350">
            <v>1728550</v>
          </cell>
          <cell r="C1350" t="str">
            <v>Sedgwick/Loretto Adult Community</v>
          </cell>
          <cell r="D1350" t="str">
            <v>E0127167</v>
          </cell>
          <cell r="E1350" t="str">
            <v>SEDGWICK HEIGHTS ALP</v>
          </cell>
          <cell r="G1350" t="str">
            <v>Kimberly Townsend</v>
          </cell>
          <cell r="H1350" t="str">
            <v>(315) 413-3927</v>
          </cell>
          <cell r="J1350" t="str">
            <v>ktownsend@lorettosystem.org</v>
          </cell>
          <cell r="L1350" t="str">
            <v>All Other</v>
          </cell>
          <cell r="M1350" t="str">
            <v>No</v>
          </cell>
          <cell r="W1350" t="str">
            <v>SEDGWICK HEIGHTS ALP</v>
          </cell>
          <cell r="X1350" t="str">
            <v>SEDGWICK HEIGHTS ALP</v>
          </cell>
          <cell r="Y1350" t="str">
            <v>SYRACUSE</v>
          </cell>
          <cell r="Z1350" t="str">
            <v>NY</v>
          </cell>
          <cell r="AA1350" t="str">
            <v>13203-2828</v>
          </cell>
          <cell r="AB1350" t="str">
            <v>HOME HEALTH AGENCY</v>
          </cell>
          <cell r="AC1350" t="str">
            <v>M</v>
          </cell>
          <cell r="AD1350" t="str">
            <v>No</v>
          </cell>
          <cell r="AE1350" t="str">
            <v>MMIS</v>
          </cell>
          <cell r="AF1350" t="str">
            <v>Loretto</v>
          </cell>
          <cell r="AG1350" t="str">
            <v>P</v>
          </cell>
        </row>
        <row r="1351">
          <cell r="A1351">
            <v>1891766390</v>
          </cell>
          <cell r="B1351">
            <v>714810</v>
          </cell>
          <cell r="C1351" t="str">
            <v>O'Leary, Colleen E., MD</v>
          </cell>
          <cell r="D1351" t="str">
            <v>E0228224</v>
          </cell>
          <cell r="E1351" t="str">
            <v>O'LEARY COLLEEN ENWRIGHT</v>
          </cell>
          <cell r="G1351" t="str">
            <v>Lorraine Manzella</v>
          </cell>
          <cell r="H1351" t="str">
            <v>(315) 464-6853</v>
          </cell>
          <cell r="J1351" t="str">
            <v>MANZELLL@upstate.edu</v>
          </cell>
          <cell r="L1351" t="str">
            <v>All Other:: Practitioner - Non-Primary Care Provider (PCP)</v>
          </cell>
          <cell r="M1351" t="str">
            <v>No</v>
          </cell>
          <cell r="R1351" t="str">
            <v>O'LEARY COLLEEN DR.</v>
          </cell>
          <cell r="W1351" t="str">
            <v>O'LEARY COLLEEN ENWRIGHT</v>
          </cell>
          <cell r="X1351" t="str">
            <v>750 E ADAMS ST</v>
          </cell>
          <cell r="Y1351" t="str">
            <v>SYRACUSE</v>
          </cell>
          <cell r="Z1351" t="str">
            <v>NY</v>
          </cell>
          <cell r="AA1351" t="str">
            <v>13210-1834</v>
          </cell>
          <cell r="AB1351" t="str">
            <v>PHYSICIAN</v>
          </cell>
          <cell r="AC1351" t="str">
            <v>M</v>
          </cell>
          <cell r="AD1351" t="str">
            <v>No</v>
          </cell>
          <cell r="AE1351" t="str">
            <v>MMIS</v>
          </cell>
          <cell r="AF1351" t="str">
            <v>UUH</v>
          </cell>
          <cell r="AG1351" t="str">
            <v>P</v>
          </cell>
        </row>
        <row r="1352">
          <cell r="A1352">
            <v>1154365369</v>
          </cell>
          <cell r="B1352">
            <v>1757060</v>
          </cell>
          <cell r="C1352" t="str">
            <v>Olson, Bradley G., MD</v>
          </cell>
          <cell r="D1352" t="str">
            <v>E0124322</v>
          </cell>
          <cell r="E1352" t="str">
            <v>OLSON BRADLEY GARRETT MD</v>
          </cell>
          <cell r="G1352" t="str">
            <v>Lorraine Manzella</v>
          </cell>
          <cell r="H1352" t="str">
            <v>(315) 464-6853</v>
          </cell>
          <cell r="J1352" t="str">
            <v>MANZELLL@upstate.edu</v>
          </cell>
          <cell r="L1352" t="str">
            <v>All Other:: Practitioner - Primary Care Provider (PCP)</v>
          </cell>
          <cell r="M1352" t="str">
            <v>Yes</v>
          </cell>
          <cell r="R1352" t="str">
            <v>OLSON BRADLEY</v>
          </cell>
          <cell r="W1352" t="str">
            <v>OLSON BRADLEY GARRETT MD</v>
          </cell>
          <cell r="X1352" t="str">
            <v>PEDIATRIC SERVICE GP</v>
          </cell>
          <cell r="Y1352" t="str">
            <v>SYRCUSE</v>
          </cell>
          <cell r="Z1352" t="str">
            <v>NY</v>
          </cell>
          <cell r="AA1352">
            <v>13202</v>
          </cell>
          <cell r="AB1352" t="str">
            <v>PHYSICIAN</v>
          </cell>
          <cell r="AC1352" t="str">
            <v>M</v>
          </cell>
          <cell r="AD1352" t="str">
            <v>No</v>
          </cell>
          <cell r="AE1352" t="str">
            <v>MMIS</v>
          </cell>
          <cell r="AF1352" t="str">
            <v>UUH</v>
          </cell>
          <cell r="AG1352" t="str">
            <v>P</v>
          </cell>
        </row>
        <row r="1353">
          <cell r="A1353">
            <v>1083902027</v>
          </cell>
          <cell r="B1353">
            <v>3411983</v>
          </cell>
          <cell r="C1353" t="str">
            <v>Olson-Gugerty, Lisa A, NP</v>
          </cell>
          <cell r="D1353" t="str">
            <v>E0329188</v>
          </cell>
          <cell r="E1353" t="str">
            <v>OLSON-GUGERTY LISA ANN</v>
          </cell>
          <cell r="G1353" t="str">
            <v>Lorraine Manzella</v>
          </cell>
          <cell r="H1353" t="str">
            <v>(315) 464-6853</v>
          </cell>
          <cell r="J1353" t="str">
            <v>MANZELLL@upstate.edu</v>
          </cell>
          <cell r="L1353" t="str">
            <v>Practitioner - Non-Primary Care Provider (PCP)</v>
          </cell>
          <cell r="M1353" t="str">
            <v>No</v>
          </cell>
          <cell r="R1353" t="str">
            <v>OLSON-GUGERTY LISA</v>
          </cell>
          <cell r="W1353" t="str">
            <v>OLSON-GUGERTY LISA ANN</v>
          </cell>
          <cell r="X1353" t="str">
            <v>82 COPELAND AVE</v>
          </cell>
          <cell r="Y1353" t="str">
            <v>HOMER</v>
          </cell>
          <cell r="Z1353" t="str">
            <v>NY</v>
          </cell>
          <cell r="AA1353" t="str">
            <v>13077-1528</v>
          </cell>
          <cell r="AB1353" t="str">
            <v>PHYSICIAN</v>
          </cell>
          <cell r="AC1353" t="str">
            <v>M</v>
          </cell>
          <cell r="AD1353" t="str">
            <v>No</v>
          </cell>
          <cell r="AE1353" t="str">
            <v>MMIS</v>
          </cell>
          <cell r="AF1353" t="str">
            <v>UUH</v>
          </cell>
          <cell r="AG1353" t="str">
            <v>P</v>
          </cell>
        </row>
        <row r="1354">
          <cell r="A1354">
            <v>1538126164</v>
          </cell>
          <cell r="B1354">
            <v>1433843</v>
          </cell>
          <cell r="C1354" t="str">
            <v>Olsson, Daniel J., DO</v>
          </cell>
          <cell r="D1354" t="str">
            <v>E0156591</v>
          </cell>
          <cell r="E1354" t="str">
            <v>OLSSON DANIEL J MD</v>
          </cell>
          <cell r="G1354" t="str">
            <v>Lorraine Manzella</v>
          </cell>
          <cell r="H1354" t="str">
            <v>(315) 464-6853</v>
          </cell>
          <cell r="J1354" t="str">
            <v>MANZELLL@upstate.edu</v>
          </cell>
          <cell r="L1354" t="str">
            <v>Practitioner - Non-Primary Care Provider (PCP)</v>
          </cell>
          <cell r="M1354" t="str">
            <v>Yes</v>
          </cell>
          <cell r="R1354" t="str">
            <v>OLSSON DANIEL</v>
          </cell>
          <cell r="W1354" t="str">
            <v>OLSSON DANIEL J MD</v>
          </cell>
          <cell r="X1354" t="str">
            <v>EMERG MEDICINE</v>
          </cell>
          <cell r="Y1354" t="str">
            <v>SYRACUSE</v>
          </cell>
          <cell r="Z1354" t="str">
            <v>NY</v>
          </cell>
          <cell r="AA1354" t="str">
            <v>13210-2342</v>
          </cell>
          <cell r="AB1354" t="str">
            <v>PHYSICIAN</v>
          </cell>
          <cell r="AC1354" t="str">
            <v>M</v>
          </cell>
          <cell r="AD1354" t="str">
            <v>No</v>
          </cell>
          <cell r="AE1354" t="str">
            <v>MMIS</v>
          </cell>
          <cell r="AF1354" t="str">
            <v>UUH</v>
          </cell>
          <cell r="AG1354" t="str">
            <v>P</v>
          </cell>
        </row>
        <row r="1355">
          <cell r="A1355">
            <v>1992766992</v>
          </cell>
          <cell r="B1355">
            <v>1198241</v>
          </cell>
          <cell r="C1355" t="str">
            <v>Omarbasha, Bashar, MD</v>
          </cell>
          <cell r="D1355" t="str">
            <v>E0180065</v>
          </cell>
          <cell r="E1355" t="str">
            <v>OMARBASHA BASHAR   MD</v>
          </cell>
          <cell r="G1355" t="str">
            <v>Lorraine Manzella</v>
          </cell>
          <cell r="H1355" t="str">
            <v>(315) 464-6853</v>
          </cell>
          <cell r="J1355" t="str">
            <v>MANZELLL@upstate.edu</v>
          </cell>
          <cell r="L1355" t="str">
            <v>All Other:: Practitioner - Non-Primary Care Provider (PCP)</v>
          </cell>
          <cell r="M1355" t="str">
            <v>No</v>
          </cell>
          <cell r="R1355" t="str">
            <v>OMARBASHA BASHAR</v>
          </cell>
          <cell r="W1355" t="str">
            <v>OMARBASHA BASHAR   MD</v>
          </cell>
          <cell r="X1355" t="str">
            <v>357 GENESEE ST STE 1</v>
          </cell>
          <cell r="Y1355" t="str">
            <v>ONEIDA</v>
          </cell>
          <cell r="Z1355" t="str">
            <v>NY</v>
          </cell>
          <cell r="AA1355" t="str">
            <v>13421-2611</v>
          </cell>
          <cell r="AB1355" t="str">
            <v>PHYSICIAN</v>
          </cell>
          <cell r="AC1355" t="str">
            <v>M</v>
          </cell>
          <cell r="AD1355" t="str">
            <v>No</v>
          </cell>
          <cell r="AE1355" t="str">
            <v>MMIS</v>
          </cell>
          <cell r="AF1355" t="str">
            <v>UUH</v>
          </cell>
          <cell r="AG1355" t="str">
            <v>P</v>
          </cell>
        </row>
        <row r="1356">
          <cell r="A1356">
            <v>1811985880</v>
          </cell>
          <cell r="B1356">
            <v>1492882</v>
          </cell>
          <cell r="C1356" t="str">
            <v>GALLAGHER THOMAS WILLIAM</v>
          </cell>
          <cell r="D1356" t="str">
            <v>E0150700</v>
          </cell>
          <cell r="E1356" t="str">
            <v>GALLAGHER THOMAS WILLIAM</v>
          </cell>
          <cell r="G1356" t="str">
            <v>Daniel Taillard</v>
          </cell>
          <cell r="H1356" t="str">
            <v>(315) 798-1701</v>
          </cell>
          <cell r="J1356" t="str">
            <v>dtaillard@sdmg.com</v>
          </cell>
          <cell r="L1356" t="str">
            <v>Practitioner - Non-Primary Care Provider (PCP)</v>
          </cell>
          <cell r="M1356" t="str">
            <v>No</v>
          </cell>
          <cell r="R1356" t="str">
            <v>GALLAGHER THOMAS</v>
          </cell>
          <cell r="W1356" t="str">
            <v>GALLAGHER THOMAS WILLIAM</v>
          </cell>
          <cell r="X1356" t="str">
            <v>1729 BURRSTONE RD</v>
          </cell>
          <cell r="Y1356" t="str">
            <v>NEW HARTFORD</v>
          </cell>
          <cell r="Z1356" t="str">
            <v>NY</v>
          </cell>
          <cell r="AA1356" t="str">
            <v>13413-1093</v>
          </cell>
          <cell r="AB1356" t="str">
            <v>THERAPIST</v>
          </cell>
          <cell r="AC1356" t="str">
            <v>M</v>
          </cell>
          <cell r="AD1356" t="str">
            <v>No</v>
          </cell>
          <cell r="AE1356" t="str">
            <v>MMIS</v>
          </cell>
          <cell r="AF1356" t="str">
            <v>Slocum Dickson</v>
          </cell>
          <cell r="AG1356" t="str">
            <v>P</v>
          </cell>
        </row>
        <row r="1357">
          <cell r="A1357">
            <v>1407840614</v>
          </cell>
          <cell r="B1357">
            <v>2495843</v>
          </cell>
          <cell r="C1357" t="str">
            <v>GESUALDO, MARIA B DO</v>
          </cell>
          <cell r="D1357" t="str">
            <v>E0050552</v>
          </cell>
          <cell r="E1357" t="str">
            <v>GESUALDO MARIA B DO</v>
          </cell>
          <cell r="G1357" t="str">
            <v>Daniel Taillard</v>
          </cell>
          <cell r="H1357" t="str">
            <v>(315) 798-1701</v>
          </cell>
          <cell r="J1357" t="str">
            <v>dtaillard@sdmg.com</v>
          </cell>
          <cell r="L1357" t="str">
            <v>Practitioner - Non-Primary Care Provider (PCP)</v>
          </cell>
          <cell r="M1357" t="str">
            <v>No</v>
          </cell>
          <cell r="R1357" t="str">
            <v>GESUALDO MARIA DR.</v>
          </cell>
          <cell r="W1357" t="str">
            <v>GESUALDO MARIA B DO</v>
          </cell>
          <cell r="X1357" t="str">
            <v>SLOCOM DICKSON MED</v>
          </cell>
          <cell r="Y1357" t="str">
            <v>NEW HARTFORD</v>
          </cell>
          <cell r="Z1357" t="str">
            <v>NY</v>
          </cell>
          <cell r="AA1357" t="str">
            <v>13413-1093</v>
          </cell>
          <cell r="AB1357" t="str">
            <v>PHYSICIAN</v>
          </cell>
          <cell r="AC1357" t="str">
            <v>M</v>
          </cell>
          <cell r="AD1357" t="str">
            <v>No</v>
          </cell>
          <cell r="AE1357" t="str">
            <v>MMIS</v>
          </cell>
          <cell r="AF1357" t="str">
            <v>Slocum Dickson</v>
          </cell>
          <cell r="AG1357" t="str">
            <v>P</v>
          </cell>
        </row>
        <row r="1358">
          <cell r="A1358">
            <v>1780678896</v>
          </cell>
          <cell r="B1358">
            <v>991873</v>
          </cell>
          <cell r="C1358" t="str">
            <v>GOODMAN DANIEL C MD</v>
          </cell>
          <cell r="D1358" t="str">
            <v>E0200611</v>
          </cell>
          <cell r="E1358" t="str">
            <v>GOODMAN DANIEL C MD</v>
          </cell>
          <cell r="G1358" t="str">
            <v>Daniel Taillard</v>
          </cell>
          <cell r="H1358" t="str">
            <v>(315) 798-1701</v>
          </cell>
          <cell r="J1358" t="str">
            <v>dtaillard@sdmg.com</v>
          </cell>
          <cell r="L1358" t="str">
            <v>All Other:: Practitioner - Primary Care Provider (PCP)</v>
          </cell>
          <cell r="M1358" t="str">
            <v>No</v>
          </cell>
          <cell r="R1358" t="str">
            <v>GOODMAN DANIEL DR.</v>
          </cell>
          <cell r="W1358" t="str">
            <v>GOODMAN DANIEL CHARLES</v>
          </cell>
          <cell r="X1358" t="str">
            <v>SLOCUM DICKSON MED</v>
          </cell>
          <cell r="Y1358" t="str">
            <v>NEW HARTFORD</v>
          </cell>
          <cell r="Z1358" t="str">
            <v>NY</v>
          </cell>
          <cell r="AA1358" t="str">
            <v>13413-1093</v>
          </cell>
          <cell r="AB1358" t="str">
            <v>PHYSICIAN</v>
          </cell>
          <cell r="AC1358" t="str">
            <v>M</v>
          </cell>
          <cell r="AD1358" t="str">
            <v>No</v>
          </cell>
          <cell r="AE1358" t="str">
            <v>MMIS</v>
          </cell>
          <cell r="AF1358" t="str">
            <v>Slocum Dickson</v>
          </cell>
          <cell r="AG1358" t="str">
            <v>P</v>
          </cell>
        </row>
        <row r="1359">
          <cell r="A1359">
            <v>1164469755</v>
          </cell>
          <cell r="B1359">
            <v>2866104</v>
          </cell>
          <cell r="C1359" t="str">
            <v>GOULD NATHANIEL STUART  MD</v>
          </cell>
          <cell r="D1359" t="str">
            <v>E0013590</v>
          </cell>
          <cell r="E1359" t="str">
            <v>GOULD NATHANIEL STUART  MD</v>
          </cell>
          <cell r="G1359" t="str">
            <v>Daniel Taillard</v>
          </cell>
          <cell r="H1359" t="str">
            <v>(315) 798-1701</v>
          </cell>
          <cell r="J1359" t="str">
            <v>dtaillard@sdmg.com</v>
          </cell>
          <cell r="L1359" t="str">
            <v>All Other:: Practitioner - Non-Primary Care Provider (PCP)</v>
          </cell>
          <cell r="M1359" t="str">
            <v>Yes</v>
          </cell>
          <cell r="R1359" t="str">
            <v>GOULD NATHANIEL</v>
          </cell>
          <cell r="W1359" t="str">
            <v>GOULD NATHANIEL STUART  MD</v>
          </cell>
          <cell r="X1359" t="str">
            <v>1729 BURRSTONE RD</v>
          </cell>
          <cell r="Y1359" t="str">
            <v>NEW HARTFORD</v>
          </cell>
          <cell r="Z1359" t="str">
            <v>NY</v>
          </cell>
          <cell r="AA1359" t="str">
            <v>13413-1001</v>
          </cell>
          <cell r="AB1359" t="str">
            <v>PHYSICIAN</v>
          </cell>
          <cell r="AC1359" t="str">
            <v>M</v>
          </cell>
          <cell r="AD1359" t="str">
            <v>No</v>
          </cell>
          <cell r="AE1359" t="str">
            <v>MMIS</v>
          </cell>
          <cell r="AF1359" t="str">
            <v>Slocum Dickson</v>
          </cell>
          <cell r="AG1359" t="str">
            <v>P</v>
          </cell>
        </row>
        <row r="1360">
          <cell r="A1360">
            <v>1225022338</v>
          </cell>
          <cell r="B1360">
            <v>1140936</v>
          </cell>
          <cell r="C1360" t="str">
            <v>HARRIS ALAN D MD</v>
          </cell>
          <cell r="D1360" t="str">
            <v>E0185788</v>
          </cell>
          <cell r="E1360" t="str">
            <v>HARRIS ALAN D MD</v>
          </cell>
          <cell r="G1360" t="str">
            <v>Daniel Taillard</v>
          </cell>
          <cell r="H1360" t="str">
            <v>(315) 798-1701</v>
          </cell>
          <cell r="J1360" t="str">
            <v>dtaillard@sdmg.com</v>
          </cell>
          <cell r="L1360" t="str">
            <v>All Other:: Practitioner - Non-Primary Care Provider (PCP)</v>
          </cell>
          <cell r="M1360" t="str">
            <v>No</v>
          </cell>
          <cell r="R1360" t="str">
            <v>HARRIS ALAN DR.</v>
          </cell>
          <cell r="W1360" t="str">
            <v>HARRIS ALAN DAVID</v>
          </cell>
          <cell r="X1360" t="str">
            <v>SLOCUM DICKSON MEDIC</v>
          </cell>
          <cell r="Y1360" t="str">
            <v>NEW HARTFORD</v>
          </cell>
          <cell r="Z1360" t="str">
            <v>NY</v>
          </cell>
          <cell r="AA1360" t="str">
            <v>13413-1093</v>
          </cell>
          <cell r="AB1360" t="str">
            <v>PHYSICIAN</v>
          </cell>
          <cell r="AC1360" t="str">
            <v>M</v>
          </cell>
          <cell r="AD1360" t="str">
            <v>No</v>
          </cell>
          <cell r="AE1360" t="str">
            <v>MMIS</v>
          </cell>
          <cell r="AF1360" t="str">
            <v>Slocum Dickson</v>
          </cell>
          <cell r="AG1360" t="str">
            <v>P</v>
          </cell>
        </row>
        <row r="1361">
          <cell r="A1361">
            <v>1134113343</v>
          </cell>
          <cell r="B1361">
            <v>2565391</v>
          </cell>
          <cell r="C1361" t="str">
            <v>HEARN SHELLY L</v>
          </cell>
          <cell r="D1361" t="str">
            <v>E0043613</v>
          </cell>
          <cell r="E1361" t="str">
            <v>HEARN SHELLY L</v>
          </cell>
          <cell r="G1361" t="str">
            <v>Daniel Taillard</v>
          </cell>
          <cell r="H1361" t="str">
            <v>(315) 798-1701</v>
          </cell>
          <cell r="J1361" t="str">
            <v>dtaillard@sdmg.com</v>
          </cell>
          <cell r="L1361" t="str">
            <v>All Other:: Practitioner - Non-Primary Care Provider (PCP):: Practitioner - Primary Care Provider (PCP)</v>
          </cell>
          <cell r="M1361" t="str">
            <v>No</v>
          </cell>
          <cell r="R1361" t="str">
            <v>HEARN SHELLY DR.</v>
          </cell>
          <cell r="W1361" t="str">
            <v>HEARN SHELLY L</v>
          </cell>
          <cell r="X1361" t="str">
            <v>SLOCUM DICKSON MED</v>
          </cell>
          <cell r="Y1361" t="str">
            <v>NEW HARTFORD</v>
          </cell>
          <cell r="Z1361" t="str">
            <v>NY</v>
          </cell>
          <cell r="AA1361" t="str">
            <v>13413-1093</v>
          </cell>
          <cell r="AB1361" t="str">
            <v>PHYSICIAN</v>
          </cell>
          <cell r="AC1361" t="str">
            <v>M</v>
          </cell>
          <cell r="AD1361" t="str">
            <v>No</v>
          </cell>
          <cell r="AE1361" t="str">
            <v>MMIS</v>
          </cell>
          <cell r="AF1361" t="str">
            <v>Slocum Dickson</v>
          </cell>
          <cell r="AG1361" t="str">
            <v>P</v>
          </cell>
        </row>
        <row r="1362">
          <cell r="A1362">
            <v>1295040616</v>
          </cell>
          <cell r="B1362">
            <v>3425252</v>
          </cell>
          <cell r="C1362" t="str">
            <v>HOLDEN HILLARY MARIE</v>
          </cell>
          <cell r="D1362" t="str">
            <v>E0330236</v>
          </cell>
          <cell r="E1362" t="str">
            <v>HILLARY MARIE HOLDEN</v>
          </cell>
          <cell r="G1362" t="str">
            <v>Daniel Taillard</v>
          </cell>
          <cell r="H1362" t="str">
            <v>(315) 798-1701</v>
          </cell>
          <cell r="J1362" t="str">
            <v>dtaillard@sdmg.com</v>
          </cell>
          <cell r="L1362" t="str">
            <v>Practitioner - Non-Primary Care Provider (PCP)</v>
          </cell>
          <cell r="M1362" t="str">
            <v>No</v>
          </cell>
          <cell r="R1362" t="str">
            <v>HOLDEN HILLARY</v>
          </cell>
          <cell r="W1362" t="str">
            <v>HOLDEN HILLARY MARIE</v>
          </cell>
          <cell r="X1362" t="str">
            <v>1729 BURRSTONE RD</v>
          </cell>
          <cell r="Y1362" t="str">
            <v>NEW HARTFORD</v>
          </cell>
          <cell r="Z1362" t="str">
            <v>NY</v>
          </cell>
          <cell r="AA1362" t="str">
            <v>13413-1001</v>
          </cell>
          <cell r="AB1362" t="str">
            <v>PHYSICIAN</v>
          </cell>
          <cell r="AC1362" t="str">
            <v>M</v>
          </cell>
          <cell r="AD1362" t="str">
            <v>No</v>
          </cell>
          <cell r="AE1362" t="str">
            <v>MMIS</v>
          </cell>
          <cell r="AF1362" t="str">
            <v>Slocum Dickson</v>
          </cell>
          <cell r="AG1362" t="str">
            <v>P</v>
          </cell>
        </row>
        <row r="1363">
          <cell r="A1363">
            <v>1730270992</v>
          </cell>
          <cell r="B1363">
            <v>2815910</v>
          </cell>
          <cell r="C1363" t="str">
            <v>HOVAK MICHAL ELIZABETH NP</v>
          </cell>
          <cell r="D1363" t="str">
            <v>E0018604</v>
          </cell>
          <cell r="E1363" t="str">
            <v>HOVAK MICHAL ELIZABETH NP</v>
          </cell>
          <cell r="G1363" t="str">
            <v>Daniel Taillard</v>
          </cell>
          <cell r="H1363" t="str">
            <v>(315) 798-1701</v>
          </cell>
          <cell r="J1363" t="str">
            <v>dtaillard@sdmg.com</v>
          </cell>
          <cell r="L1363" t="str">
            <v>All Other:: Practitioner - Non-Primary Care Provider (PCP)</v>
          </cell>
          <cell r="M1363" t="str">
            <v>No</v>
          </cell>
          <cell r="R1363" t="str">
            <v>HOVAK MICHAL MS.</v>
          </cell>
          <cell r="W1363" t="str">
            <v>HOVAK MICHAL ELIZABETH NP</v>
          </cell>
          <cell r="X1363" t="str">
            <v>1729 BURRSTONE RD</v>
          </cell>
          <cell r="Y1363" t="str">
            <v>NEW HARTFORD</v>
          </cell>
          <cell r="Z1363" t="str">
            <v>NY</v>
          </cell>
          <cell r="AA1363" t="str">
            <v>13413-1001</v>
          </cell>
          <cell r="AB1363" t="str">
            <v>PHYSICIAN</v>
          </cell>
          <cell r="AC1363" t="str">
            <v>M</v>
          </cell>
          <cell r="AD1363" t="str">
            <v>No</v>
          </cell>
          <cell r="AE1363" t="str">
            <v>MMIS</v>
          </cell>
          <cell r="AF1363" t="str">
            <v>Slocum Dickson</v>
          </cell>
          <cell r="AG1363" t="str">
            <v>P</v>
          </cell>
        </row>
        <row r="1364">
          <cell r="A1364">
            <v>1043204258</v>
          </cell>
          <cell r="B1364">
            <v>2355599</v>
          </cell>
          <cell r="C1364" t="str">
            <v>HUNSIKER CELESTA M  MD</v>
          </cell>
          <cell r="D1364" t="str">
            <v>E0064546</v>
          </cell>
          <cell r="E1364" t="str">
            <v>HUNSIKER CELESTA M  MD</v>
          </cell>
          <cell r="G1364" t="str">
            <v>Daniel Taillard</v>
          </cell>
          <cell r="H1364" t="str">
            <v>(315) 798-1701</v>
          </cell>
          <cell r="J1364" t="str">
            <v>dtaillard@sdmg.com</v>
          </cell>
          <cell r="L1364" t="str">
            <v>All Other:: Practitioner - Primary Care Provider (PCP)</v>
          </cell>
          <cell r="M1364" t="str">
            <v>No</v>
          </cell>
          <cell r="R1364" t="str">
            <v>HUNSIKER CELESTA DR.</v>
          </cell>
          <cell r="W1364" t="str">
            <v>HUNSIKER CELESTA M  MD</v>
          </cell>
          <cell r="X1364" t="str">
            <v>SLOCUM DICKSON PC</v>
          </cell>
          <cell r="Y1364" t="str">
            <v>NEW HARTFORD</v>
          </cell>
          <cell r="Z1364" t="str">
            <v>NY</v>
          </cell>
          <cell r="AA1364" t="str">
            <v>13413-1093</v>
          </cell>
          <cell r="AB1364" t="str">
            <v>PHYSICIAN</v>
          </cell>
          <cell r="AC1364" t="str">
            <v>M</v>
          </cell>
          <cell r="AD1364" t="str">
            <v>No</v>
          </cell>
          <cell r="AE1364" t="str">
            <v>MMIS</v>
          </cell>
          <cell r="AF1364" t="str">
            <v>Slocum Dickson</v>
          </cell>
          <cell r="AG1364" t="str">
            <v>P</v>
          </cell>
        </row>
        <row r="1365">
          <cell r="A1365">
            <v>1356339592</v>
          </cell>
          <cell r="B1365">
            <v>1188370</v>
          </cell>
          <cell r="C1365" t="str">
            <v>HUNT WADE THOMAS JR MD</v>
          </cell>
          <cell r="D1365" t="str">
            <v>E0181052</v>
          </cell>
          <cell r="E1365" t="str">
            <v>HUNT WADE THOMAS JR MD</v>
          </cell>
          <cell r="G1365" t="str">
            <v>Daniel Taillard</v>
          </cell>
          <cell r="H1365" t="str">
            <v>(315) 798-1701</v>
          </cell>
          <cell r="J1365" t="str">
            <v>dtaillard@sdmg.com</v>
          </cell>
          <cell r="L1365" t="str">
            <v>All Other:: Practitioner - Primary Care Provider (PCP)</v>
          </cell>
          <cell r="M1365" t="str">
            <v>No</v>
          </cell>
          <cell r="R1365" t="str">
            <v>HUNT WADE</v>
          </cell>
          <cell r="W1365" t="str">
            <v>HUNT WADE THOMAS</v>
          </cell>
          <cell r="X1365" t="str">
            <v>SLOCUM DICKSON</v>
          </cell>
          <cell r="Y1365" t="str">
            <v>NEW HARTFORD</v>
          </cell>
          <cell r="Z1365" t="str">
            <v>NY</v>
          </cell>
          <cell r="AA1365" t="str">
            <v>13413-1093</v>
          </cell>
          <cell r="AB1365" t="str">
            <v>PHYSICIAN</v>
          </cell>
          <cell r="AC1365" t="str">
            <v>M</v>
          </cell>
          <cell r="AD1365" t="str">
            <v>No</v>
          </cell>
          <cell r="AE1365" t="str">
            <v>MMIS</v>
          </cell>
          <cell r="AF1365" t="str">
            <v>Slocum Dickson</v>
          </cell>
          <cell r="AG1365" t="str">
            <v>P</v>
          </cell>
        </row>
        <row r="1366">
          <cell r="A1366">
            <v>1205169372</v>
          </cell>
          <cell r="B1366">
            <v>3169922</v>
          </cell>
          <cell r="C1366" t="str">
            <v>IVES JILLIAN MARGARET</v>
          </cell>
          <cell r="D1366" t="str">
            <v>E0301064</v>
          </cell>
          <cell r="E1366" t="str">
            <v>IVES JILLIAN MARGARET</v>
          </cell>
          <cell r="G1366" t="str">
            <v>Daniel Taillard</v>
          </cell>
          <cell r="H1366" t="str">
            <v>(315) 798-1701</v>
          </cell>
          <cell r="J1366" t="str">
            <v>dtaillard@sdmg.com</v>
          </cell>
          <cell r="L1366" t="str">
            <v>Practitioner - Non-Primary Care Provider (PCP)</v>
          </cell>
          <cell r="M1366" t="str">
            <v>No</v>
          </cell>
          <cell r="R1366" t="str">
            <v>IVES JILLIAN</v>
          </cell>
          <cell r="W1366" t="str">
            <v>IVES JILLIAN MARGARET</v>
          </cell>
          <cell r="X1366" t="str">
            <v>1729 BURRSTONE RD</v>
          </cell>
          <cell r="Y1366" t="str">
            <v>NEW HARTFORD</v>
          </cell>
          <cell r="Z1366" t="str">
            <v>NY</v>
          </cell>
          <cell r="AA1366" t="str">
            <v>13413-1001</v>
          </cell>
          <cell r="AB1366" t="str">
            <v>PHYSICIAN</v>
          </cell>
          <cell r="AC1366" t="str">
            <v>M</v>
          </cell>
          <cell r="AD1366" t="str">
            <v>No</v>
          </cell>
          <cell r="AE1366" t="str">
            <v>MMIS</v>
          </cell>
          <cell r="AF1366" t="str">
            <v>Slocum Dickson</v>
          </cell>
          <cell r="AG1366" t="str">
            <v>P</v>
          </cell>
        </row>
        <row r="1367">
          <cell r="A1367">
            <v>1134113244</v>
          </cell>
          <cell r="B1367">
            <v>2146367</v>
          </cell>
          <cell r="C1367" t="str">
            <v>JOHN REKHA ANNE MD</v>
          </cell>
          <cell r="D1367" t="str">
            <v>E0085438</v>
          </cell>
          <cell r="E1367" t="str">
            <v>JOHN REKHA ANNE MD</v>
          </cell>
          <cell r="G1367" t="str">
            <v>Daniel Taillard</v>
          </cell>
          <cell r="H1367" t="str">
            <v>(315) 798-1701</v>
          </cell>
          <cell r="J1367" t="str">
            <v>dtaillard@sdmg.com</v>
          </cell>
          <cell r="L1367" t="str">
            <v>All Other:: Practitioner - Primary Care Provider (PCP)</v>
          </cell>
          <cell r="M1367" t="str">
            <v>No</v>
          </cell>
          <cell r="R1367" t="str">
            <v>JOHN REKHA DR.</v>
          </cell>
          <cell r="W1367" t="str">
            <v>JOHN REKHA ANNE MD</v>
          </cell>
          <cell r="X1367" t="str">
            <v>SLOCUM DICKSON MED G</v>
          </cell>
          <cell r="Y1367" t="str">
            <v>NEW HARTFORD</v>
          </cell>
          <cell r="Z1367" t="str">
            <v>NY</v>
          </cell>
          <cell r="AA1367" t="str">
            <v>13413-1093</v>
          </cell>
          <cell r="AB1367" t="str">
            <v>PHYSICIAN</v>
          </cell>
          <cell r="AC1367" t="str">
            <v>M</v>
          </cell>
          <cell r="AD1367" t="str">
            <v>No</v>
          </cell>
          <cell r="AE1367" t="str">
            <v>MMIS</v>
          </cell>
          <cell r="AF1367" t="str">
            <v>Slocum Dickson</v>
          </cell>
          <cell r="AG1367" t="str">
            <v>P</v>
          </cell>
        </row>
        <row r="1368">
          <cell r="A1368">
            <v>1770577884</v>
          </cell>
          <cell r="B1368">
            <v>2076680</v>
          </cell>
          <cell r="C1368" t="str">
            <v>JOHN THOMAS MD</v>
          </cell>
          <cell r="D1368" t="str">
            <v>E0092398</v>
          </cell>
          <cell r="E1368" t="str">
            <v>JOHN THOMAS MD</v>
          </cell>
          <cell r="G1368" t="str">
            <v>Daniel Taillard</v>
          </cell>
          <cell r="H1368" t="str">
            <v>(315) 798-1701</v>
          </cell>
          <cell r="J1368" t="str">
            <v>dtaillard@sdmg.com</v>
          </cell>
          <cell r="L1368" t="str">
            <v>All Other:: Practitioner - Primary Care Provider (PCP)</v>
          </cell>
          <cell r="M1368" t="str">
            <v>No</v>
          </cell>
          <cell r="R1368" t="str">
            <v>JOHN THOMAS DR.</v>
          </cell>
          <cell r="W1368" t="str">
            <v>JOHN THOMAS</v>
          </cell>
          <cell r="X1368" t="str">
            <v>SLOCUM DICKSON MED G</v>
          </cell>
          <cell r="Y1368" t="str">
            <v>NEW HARTFORD</v>
          </cell>
          <cell r="Z1368" t="str">
            <v>NY</v>
          </cell>
          <cell r="AA1368" t="str">
            <v>13413-1093</v>
          </cell>
          <cell r="AB1368" t="str">
            <v>PHYSICIAN</v>
          </cell>
          <cell r="AC1368" t="str">
            <v>M</v>
          </cell>
          <cell r="AD1368" t="str">
            <v>No</v>
          </cell>
          <cell r="AE1368" t="str">
            <v>MMIS</v>
          </cell>
          <cell r="AF1368" t="str">
            <v>Slocum Dickson</v>
          </cell>
          <cell r="AG1368" t="str">
            <v>P</v>
          </cell>
        </row>
        <row r="1369">
          <cell r="A1369">
            <v>1538140454</v>
          </cell>
          <cell r="B1369">
            <v>2712247</v>
          </cell>
          <cell r="C1369" t="str">
            <v>JONES, LINDA SUSAN NP</v>
          </cell>
          <cell r="D1369" t="str">
            <v>E0028961</v>
          </cell>
          <cell r="E1369" t="str">
            <v>JONES LINDA SUSAN NP</v>
          </cell>
          <cell r="G1369" t="str">
            <v>Daniel Taillard</v>
          </cell>
          <cell r="H1369" t="str">
            <v>(315) 798-1701</v>
          </cell>
          <cell r="J1369" t="str">
            <v>dtaillard@sdmg.com</v>
          </cell>
          <cell r="L1369" t="str">
            <v>Practitioner - Non-Primary Care Provider (PCP):: Practitioner - Primary Care Provider (PCP)</v>
          </cell>
          <cell r="M1369" t="str">
            <v>No</v>
          </cell>
          <cell r="R1369" t="str">
            <v>JONES LINDA</v>
          </cell>
          <cell r="W1369" t="str">
            <v>JONES LINDA SUSAN NP</v>
          </cell>
          <cell r="X1369" t="str">
            <v>1729 BURRSTONE RD</v>
          </cell>
          <cell r="Y1369" t="str">
            <v>NEW HARTFORD</v>
          </cell>
          <cell r="Z1369" t="str">
            <v>NY</v>
          </cell>
          <cell r="AA1369" t="str">
            <v>13413-1001</v>
          </cell>
          <cell r="AB1369" t="str">
            <v>PHYSICIAN</v>
          </cell>
          <cell r="AC1369" t="str">
            <v>M</v>
          </cell>
          <cell r="AD1369" t="str">
            <v>No</v>
          </cell>
          <cell r="AE1369" t="str">
            <v>MMIS</v>
          </cell>
          <cell r="AF1369" t="str">
            <v>FSL</v>
          </cell>
          <cell r="AG1369" t="str">
            <v>P</v>
          </cell>
        </row>
        <row r="1370">
          <cell r="A1370">
            <v>1821245325</v>
          </cell>
          <cell r="B1370">
            <v>3328609</v>
          </cell>
          <cell r="C1370" t="str">
            <v>KENNEDY, BYRON S</v>
          </cell>
          <cell r="D1370" t="str">
            <v>E0319011</v>
          </cell>
          <cell r="E1370" t="str">
            <v>KENNEDY BYRON S</v>
          </cell>
          <cell r="G1370" t="str">
            <v>Daniel Taillard</v>
          </cell>
          <cell r="H1370" t="str">
            <v>(315) 798-1701</v>
          </cell>
          <cell r="J1370" t="str">
            <v>dtaillard@sdmg.com</v>
          </cell>
          <cell r="L1370" t="str">
            <v>All Other:: Practitioner - Non-Primary Care Provider (PCP):: Practitioner - Primary Care Provider (PCP)</v>
          </cell>
          <cell r="M1370" t="str">
            <v>No</v>
          </cell>
          <cell r="R1370" t="str">
            <v>KENNEDY BYRON DR.</v>
          </cell>
          <cell r="W1370" t="str">
            <v>KENNEDY BYRON S</v>
          </cell>
          <cell r="X1370" t="str">
            <v>1729 BURRSTONE RD</v>
          </cell>
          <cell r="Y1370" t="str">
            <v>NEW HARTFORD</v>
          </cell>
          <cell r="Z1370" t="str">
            <v>NY</v>
          </cell>
          <cell r="AA1370" t="str">
            <v>13413-1001</v>
          </cell>
          <cell r="AB1370" t="str">
            <v>PHYSICIAN</v>
          </cell>
          <cell r="AC1370" t="str">
            <v>M</v>
          </cell>
          <cell r="AD1370" t="str">
            <v>No</v>
          </cell>
          <cell r="AE1370" t="str">
            <v>MMIS</v>
          </cell>
          <cell r="AF1370" t="str">
            <v>Slocum Dickson</v>
          </cell>
          <cell r="AG1370" t="str">
            <v>P</v>
          </cell>
        </row>
        <row r="1371">
          <cell r="A1371">
            <v>1861486078</v>
          </cell>
          <cell r="B1371">
            <v>1149908</v>
          </cell>
          <cell r="C1371" t="str">
            <v>KRASNIAK, CARL LEON MD</v>
          </cell>
          <cell r="D1371" t="str">
            <v>E0184892</v>
          </cell>
          <cell r="E1371" t="str">
            <v>KRASNIAK CARL LEON MD</v>
          </cell>
          <cell r="G1371" t="str">
            <v>Daniel Taillard</v>
          </cell>
          <cell r="H1371" t="str">
            <v>(315) 798-1701</v>
          </cell>
          <cell r="J1371" t="str">
            <v>dtaillard@sdmg.com</v>
          </cell>
          <cell r="L1371" t="str">
            <v>Practitioner - Non-Primary Care Provider (PCP)</v>
          </cell>
          <cell r="M1371" t="str">
            <v>No</v>
          </cell>
          <cell r="R1371" t="str">
            <v>KRASNIAK CARL DR.</v>
          </cell>
          <cell r="W1371" t="str">
            <v>KRASNIAK CARL LEON</v>
          </cell>
          <cell r="X1371" t="str">
            <v>SLOCUM-DICKSON M G</v>
          </cell>
          <cell r="Y1371" t="str">
            <v>NEW HARTFORD</v>
          </cell>
          <cell r="Z1371" t="str">
            <v>NY</v>
          </cell>
          <cell r="AA1371" t="str">
            <v>13413-1093</v>
          </cell>
          <cell r="AB1371" t="str">
            <v>PHYSICIAN</v>
          </cell>
          <cell r="AC1371" t="str">
            <v>M</v>
          </cell>
          <cell r="AD1371" t="str">
            <v>No</v>
          </cell>
          <cell r="AE1371" t="str">
            <v>MMIS</v>
          </cell>
          <cell r="AF1371" t="str">
            <v>Slocum Dickson</v>
          </cell>
          <cell r="AG1371" t="str">
            <v>P</v>
          </cell>
        </row>
        <row r="1372">
          <cell r="A1372">
            <v>1366456329</v>
          </cell>
          <cell r="B1372">
            <v>949853</v>
          </cell>
          <cell r="C1372" t="str">
            <v>CONFIDENTIAL HELP FOR ALCOHOL AND DRUGS</v>
          </cell>
          <cell r="D1372" t="str">
            <v>E0204777</v>
          </cell>
          <cell r="E1372" t="str">
            <v>CONFIDENTIAL HELP FOR AL &amp; DR</v>
          </cell>
          <cell r="G1372" t="str">
            <v>Kevin Hares, CASAC, Ex. Dir.</v>
          </cell>
          <cell r="H1372" t="str">
            <v>(315) 253-9786</v>
          </cell>
          <cell r="J1372" t="str">
            <v>kevinh@chadcounseling.org</v>
          </cell>
          <cell r="L1372" t="str">
            <v>All Other:: Mental Health:: Substance Abuse</v>
          </cell>
          <cell r="M1372" t="str">
            <v>Yes</v>
          </cell>
          <cell r="R1372" t="str">
            <v>CONFIDENTIAL HELP FOR ALCOHOL AND DRUGS, INC.</v>
          </cell>
          <cell r="W1372" t="str">
            <v>CONFIDENTIAL HELP FOR AL &amp; DR</v>
          </cell>
          <cell r="X1372" t="str">
            <v>OAS CL 1FL</v>
          </cell>
          <cell r="Y1372" t="str">
            <v>AUBURN</v>
          </cell>
          <cell r="Z1372" t="str">
            <v>NY</v>
          </cell>
          <cell r="AA1372" t="str">
            <v>13021-3644</v>
          </cell>
          <cell r="AB1372" t="str">
            <v>DIAGNOSTIC AND TREATMENT CENTER</v>
          </cell>
          <cell r="AC1372" t="str">
            <v>M</v>
          </cell>
          <cell r="AD1372" t="str">
            <v>No</v>
          </cell>
          <cell r="AE1372" t="str">
            <v>MMIS</v>
          </cell>
          <cell r="AG1372" t="str">
            <v>P</v>
          </cell>
        </row>
        <row r="1373">
          <cell r="B1373">
            <v>974121</v>
          </cell>
          <cell r="C1373" t="str">
            <v>Resource Center for Independent Living, Inc.</v>
          </cell>
          <cell r="D1373" t="str">
            <v>E0202355</v>
          </cell>
          <cell r="E1373" t="str">
            <v>RES C I L INCORP DEMO PROJ</v>
          </cell>
          <cell r="G1373" t="str">
            <v>Zvia McCormick</v>
          </cell>
          <cell r="H1373" t="str">
            <v>(315) 797-4642</v>
          </cell>
          <cell r="I1373">
            <v>2951</v>
          </cell>
          <cell r="J1373" t="str">
            <v>zmccormick@rcil.com</v>
          </cell>
          <cell r="L1373" t="str">
            <v>All Other</v>
          </cell>
          <cell r="M1373" t="str">
            <v>No</v>
          </cell>
          <cell r="W1373" t="str">
            <v>RESOURCE CTR FOR INDEPENDENT LIVING</v>
          </cell>
          <cell r="X1373" t="str">
            <v>ONEIDA CTY DEMO PROJ</v>
          </cell>
          <cell r="Y1373" t="str">
            <v>UTICA</v>
          </cell>
          <cell r="Z1373" t="str">
            <v>NY</v>
          </cell>
          <cell r="AA1373" t="str">
            <v>13502-3413</v>
          </cell>
          <cell r="AB1373" t="str">
            <v>HOME HEALTH AGENCY</v>
          </cell>
          <cell r="AC1373" t="str">
            <v>M</v>
          </cell>
          <cell r="AD1373" t="str">
            <v>No</v>
          </cell>
          <cell r="AE1373" t="str">
            <v>MMIS</v>
          </cell>
          <cell r="AF1373" t="str">
            <v>RCIL</v>
          </cell>
          <cell r="AG1373" t="str">
            <v>P</v>
          </cell>
        </row>
        <row r="1374">
          <cell r="A1374">
            <v>1982609780</v>
          </cell>
          <cell r="B1374">
            <v>1189793</v>
          </cell>
          <cell r="C1374" t="str">
            <v>Riccardi, Timothy J., MD</v>
          </cell>
          <cell r="D1374" t="str">
            <v>E0180910</v>
          </cell>
          <cell r="E1374" t="str">
            <v>RICCARDI TIMOTHY JAMES MD</v>
          </cell>
          <cell r="G1374" t="str">
            <v>Lorraine Manzella</v>
          </cell>
          <cell r="H1374" t="str">
            <v>(315) 464-6853</v>
          </cell>
          <cell r="J1374" t="str">
            <v>MANZELLL@upstate.edu</v>
          </cell>
          <cell r="L1374" t="str">
            <v>All Other:: Practitioner - Non-Primary Care Provider (PCP)</v>
          </cell>
          <cell r="M1374" t="str">
            <v>No</v>
          </cell>
          <cell r="R1374" t="str">
            <v>RICCARDI TIMOTHY</v>
          </cell>
          <cell r="W1374" t="str">
            <v>RICCARDI TIMOTHY JAMES MD</v>
          </cell>
          <cell r="X1374" t="str">
            <v>COMMUNITY GEN HOSP</v>
          </cell>
          <cell r="Y1374" t="str">
            <v>SYRACUSE</v>
          </cell>
          <cell r="Z1374" t="str">
            <v>NY</v>
          </cell>
          <cell r="AA1374" t="str">
            <v>13215-5100</v>
          </cell>
          <cell r="AB1374" t="str">
            <v>PHYSICIAN</v>
          </cell>
          <cell r="AC1374" t="str">
            <v>M</v>
          </cell>
          <cell r="AD1374" t="str">
            <v>No</v>
          </cell>
          <cell r="AE1374" t="str">
            <v>MMIS</v>
          </cell>
          <cell r="AF1374" t="str">
            <v>UUH</v>
          </cell>
          <cell r="AG1374" t="str">
            <v>P</v>
          </cell>
        </row>
        <row r="1375">
          <cell r="A1375">
            <v>1518959469</v>
          </cell>
          <cell r="B1375">
            <v>1683536</v>
          </cell>
          <cell r="C1375" t="str">
            <v>RICCIO JOHN DR.</v>
          </cell>
          <cell r="D1375" t="str">
            <v>E0131666</v>
          </cell>
          <cell r="E1375" t="str">
            <v>RICCIO JOHN ANTHONY MD</v>
          </cell>
          <cell r="H1375" t="str">
            <v>(315) 255-7027</v>
          </cell>
          <cell r="L1375" t="str">
            <v>All Other:: Practitioner - Non-Primary Care Provider (PCP)</v>
          </cell>
          <cell r="M1375" t="str">
            <v>No</v>
          </cell>
          <cell r="R1375" t="str">
            <v>RICCIO JOHN DR.</v>
          </cell>
          <cell r="W1375" t="str">
            <v>RICCIO JOHN ANTHONY MD</v>
          </cell>
          <cell r="X1375" t="str">
            <v>NORTH MED CTR</v>
          </cell>
          <cell r="Y1375" t="str">
            <v>LIVERPOOL</v>
          </cell>
          <cell r="Z1375" t="str">
            <v>NY</v>
          </cell>
          <cell r="AA1375" t="str">
            <v>13088-3807</v>
          </cell>
          <cell r="AB1375" t="str">
            <v>PHYSICIAN</v>
          </cell>
          <cell r="AC1375" t="str">
            <v>M</v>
          </cell>
          <cell r="AD1375" t="str">
            <v>No</v>
          </cell>
          <cell r="AE1375" t="str">
            <v>MMIS</v>
          </cell>
          <cell r="AF1375" t="str">
            <v>Auburn Community</v>
          </cell>
          <cell r="AG1375" t="str">
            <v>P</v>
          </cell>
        </row>
        <row r="1376">
          <cell r="A1376">
            <v>1912980053</v>
          </cell>
          <cell r="B1376">
            <v>3288442</v>
          </cell>
          <cell r="C1376" t="str">
            <v>Richard P. Erali, DPM</v>
          </cell>
          <cell r="D1376" t="str">
            <v>E0314390</v>
          </cell>
          <cell r="E1376" t="str">
            <v>ERALI RICHARD</v>
          </cell>
          <cell r="H1376" t="str">
            <v>(315) 252-7559</v>
          </cell>
          <cell r="L1376" t="str">
            <v>All Other:: Practitioner - Non-Primary Care Provider (PCP)</v>
          </cell>
          <cell r="M1376" t="str">
            <v>No</v>
          </cell>
          <cell r="R1376" t="str">
            <v>ERALI RICHARD DR.</v>
          </cell>
          <cell r="W1376" t="str">
            <v>ERALI RICHARD</v>
          </cell>
          <cell r="X1376" t="str">
            <v>77 NELSON ST STE 120</v>
          </cell>
          <cell r="Y1376" t="str">
            <v>AUBURN</v>
          </cell>
          <cell r="Z1376" t="str">
            <v>NY</v>
          </cell>
          <cell r="AA1376" t="str">
            <v>13021-1941</v>
          </cell>
          <cell r="AB1376" t="str">
            <v>PODIATRIST</v>
          </cell>
          <cell r="AC1376" t="str">
            <v>M</v>
          </cell>
          <cell r="AD1376" t="str">
            <v>No</v>
          </cell>
          <cell r="AE1376" t="str">
            <v>MMIS</v>
          </cell>
          <cell r="AF1376" t="str">
            <v>Auburn Community</v>
          </cell>
          <cell r="AG1376" t="str">
            <v>P</v>
          </cell>
        </row>
        <row r="1377">
          <cell r="A1377">
            <v>1073710737</v>
          </cell>
          <cell r="B1377">
            <v>3512778</v>
          </cell>
          <cell r="C1377" t="str">
            <v>Seth, Rajeev K., MD</v>
          </cell>
          <cell r="D1377" t="str">
            <v>E0340977</v>
          </cell>
          <cell r="E1377" t="str">
            <v>SETH RAJEEV KUMAR</v>
          </cell>
          <cell r="G1377" t="str">
            <v>Lorraine Manzella</v>
          </cell>
          <cell r="H1377" t="str">
            <v>(315) 464-6853</v>
          </cell>
          <cell r="J1377" t="str">
            <v>MANZELLL@upstate.edu</v>
          </cell>
          <cell r="L1377" t="str">
            <v>All Other:: Practitioner - Non-Primary Care Provider (PCP)</v>
          </cell>
          <cell r="M1377" t="str">
            <v>No</v>
          </cell>
          <cell r="R1377" t="str">
            <v>SETH RAJEEV</v>
          </cell>
          <cell r="W1377" t="str">
            <v>SETH RAJEEV KUMAR</v>
          </cell>
          <cell r="X1377" t="str">
            <v>3107 E GENESEE ST</v>
          </cell>
          <cell r="Y1377" t="str">
            <v>SYRACUSE</v>
          </cell>
          <cell r="Z1377" t="str">
            <v>NY</v>
          </cell>
          <cell r="AA1377" t="str">
            <v>13224-1646</v>
          </cell>
          <cell r="AB1377" t="str">
            <v>PHYSICIAN</v>
          </cell>
          <cell r="AC1377" t="str">
            <v>M</v>
          </cell>
          <cell r="AD1377" t="str">
            <v>No</v>
          </cell>
          <cell r="AE1377" t="str">
            <v>MMIS</v>
          </cell>
          <cell r="AF1377" t="str">
            <v>UUH</v>
          </cell>
          <cell r="AG1377" t="str">
            <v>P</v>
          </cell>
        </row>
        <row r="1378">
          <cell r="A1378">
            <v>1740285584</v>
          </cell>
          <cell r="B1378">
            <v>2644026</v>
          </cell>
          <cell r="C1378" t="str">
            <v>Setter, Kevin J., MD</v>
          </cell>
          <cell r="D1378" t="str">
            <v>E0035762</v>
          </cell>
          <cell r="E1378" t="str">
            <v>SETTER KEVIN JOSEPH MD</v>
          </cell>
          <cell r="G1378" t="str">
            <v>Lorraine Manzella</v>
          </cell>
          <cell r="H1378" t="str">
            <v>(315) 464-6853</v>
          </cell>
          <cell r="J1378" t="str">
            <v>MANZELLL@upstate.edu</v>
          </cell>
          <cell r="L1378" t="str">
            <v>All Other:: Practitioner - Non-Primary Care Provider (PCP)</v>
          </cell>
          <cell r="M1378" t="str">
            <v>No</v>
          </cell>
          <cell r="R1378" t="str">
            <v>SETTER KEVIN DR.</v>
          </cell>
          <cell r="W1378" t="str">
            <v>SETTER KEVIN JOSEPH MD</v>
          </cell>
          <cell r="Y1378" t="str">
            <v>SYRACUSE</v>
          </cell>
          <cell r="Z1378" t="str">
            <v>NY</v>
          </cell>
          <cell r="AA1378" t="str">
            <v>13210-1834</v>
          </cell>
          <cell r="AB1378" t="str">
            <v>PHYSICIAN</v>
          </cell>
          <cell r="AC1378" t="str">
            <v>M</v>
          </cell>
          <cell r="AD1378" t="str">
            <v>No</v>
          </cell>
          <cell r="AE1378" t="str">
            <v>MMIS</v>
          </cell>
          <cell r="AF1378" t="str">
            <v>UUH</v>
          </cell>
          <cell r="AG1378" t="str">
            <v>P</v>
          </cell>
        </row>
        <row r="1379">
          <cell r="A1379">
            <v>1760416879</v>
          </cell>
          <cell r="B1379">
            <v>1876526</v>
          </cell>
          <cell r="C1379" t="str">
            <v>Sexton, James F., MD</v>
          </cell>
          <cell r="D1379" t="str">
            <v>E0112392</v>
          </cell>
          <cell r="E1379" t="str">
            <v>SEXTON JAMES F MD</v>
          </cell>
          <cell r="G1379" t="str">
            <v>Lorraine Manzella</v>
          </cell>
          <cell r="H1379" t="str">
            <v>(315) 464-6853</v>
          </cell>
          <cell r="J1379" t="str">
            <v>MANZELLL@upstate.edu</v>
          </cell>
          <cell r="L1379" t="str">
            <v>All Other:: Practitioner - Non-Primary Care Provider (PCP)</v>
          </cell>
          <cell r="M1379" t="str">
            <v>Yes</v>
          </cell>
          <cell r="R1379" t="str">
            <v>SEXTON JAMES</v>
          </cell>
          <cell r="W1379" t="str">
            <v>SEXTON JAMES F MD</v>
          </cell>
          <cell r="X1379" t="str">
            <v>UNIV PULM/FIRM C</v>
          </cell>
          <cell r="Y1379" t="str">
            <v>SYRACUSE</v>
          </cell>
          <cell r="Z1379" t="str">
            <v>NY</v>
          </cell>
          <cell r="AA1379" t="str">
            <v>13202-2240</v>
          </cell>
          <cell r="AB1379" t="str">
            <v>PHYSICIAN</v>
          </cell>
          <cell r="AC1379" t="str">
            <v>M</v>
          </cell>
          <cell r="AD1379" t="str">
            <v>No</v>
          </cell>
          <cell r="AE1379" t="str">
            <v>MMIS</v>
          </cell>
          <cell r="AF1379" t="str">
            <v>UUH</v>
          </cell>
          <cell r="AG1379" t="str">
            <v>P</v>
          </cell>
        </row>
        <row r="1380">
          <cell r="A1380">
            <v>1730332263</v>
          </cell>
          <cell r="B1380">
            <v>3384085</v>
          </cell>
          <cell r="C1380" t="str">
            <v>Sgarlat Deluca, Caitlin M, DO</v>
          </cell>
          <cell r="D1380" t="str">
            <v>E0325535</v>
          </cell>
          <cell r="E1380" t="str">
            <v>SGARLAT CAITLIN MOIRA</v>
          </cell>
          <cell r="G1380" t="str">
            <v>Lorraine Manzella</v>
          </cell>
          <cell r="H1380" t="str">
            <v>(315) 464-6853</v>
          </cell>
          <cell r="J1380" t="str">
            <v>MANZELLL@upstate.edu</v>
          </cell>
          <cell r="L1380" t="str">
            <v>All Other:: Practitioner - Non-Primary Care Provider (PCP)</v>
          </cell>
          <cell r="M1380" t="str">
            <v>Yes</v>
          </cell>
          <cell r="R1380" t="str">
            <v>SGARLAT DELUCA CAITLIN</v>
          </cell>
          <cell r="W1380" t="str">
            <v>SGARLAT DELUCA CAITLIN</v>
          </cell>
          <cell r="X1380" t="str">
            <v>750 E ADAMS ST</v>
          </cell>
          <cell r="Y1380" t="str">
            <v>SYRACUSE</v>
          </cell>
          <cell r="Z1380" t="str">
            <v>NY</v>
          </cell>
          <cell r="AA1380" t="str">
            <v>13210-2342</v>
          </cell>
          <cell r="AB1380" t="str">
            <v>PHYSICIAN</v>
          </cell>
          <cell r="AC1380" t="str">
            <v>M</v>
          </cell>
          <cell r="AD1380" t="str">
            <v>No</v>
          </cell>
          <cell r="AE1380" t="str">
            <v>MMIS</v>
          </cell>
          <cell r="AF1380" t="str">
            <v>UUH</v>
          </cell>
          <cell r="AG1380" t="str">
            <v>P</v>
          </cell>
        </row>
        <row r="1381">
          <cell r="A1381">
            <v>1790775005</v>
          </cell>
          <cell r="B1381">
            <v>2381762</v>
          </cell>
          <cell r="C1381" t="str">
            <v>Shannon, Heather M, CNM</v>
          </cell>
          <cell r="D1381" t="str">
            <v>E0061939</v>
          </cell>
          <cell r="E1381" t="str">
            <v>SHANNON HEATHER CNM</v>
          </cell>
          <cell r="G1381" t="str">
            <v>Lorraine Manzella</v>
          </cell>
          <cell r="H1381" t="str">
            <v>(315) 464-6853</v>
          </cell>
          <cell r="J1381" t="str">
            <v>MANZELLL@upstate.edu</v>
          </cell>
          <cell r="L1381" t="str">
            <v>All Other:: Practitioner - Non-Primary Care Provider (PCP)</v>
          </cell>
          <cell r="M1381" t="str">
            <v>Yes</v>
          </cell>
          <cell r="R1381" t="str">
            <v>SHANNON HEATHER</v>
          </cell>
          <cell r="W1381" t="str">
            <v>SHANNON HEATHER CNM</v>
          </cell>
          <cell r="X1381" t="str">
            <v>725 IRVING AVE STE 600</v>
          </cell>
          <cell r="Y1381" t="str">
            <v>SYRACUSE</v>
          </cell>
          <cell r="Z1381" t="str">
            <v>NY</v>
          </cell>
          <cell r="AA1381" t="str">
            <v>13210-1688</v>
          </cell>
          <cell r="AB1381" t="str">
            <v>NURSE</v>
          </cell>
          <cell r="AC1381" t="str">
            <v>M</v>
          </cell>
          <cell r="AD1381" t="str">
            <v>No</v>
          </cell>
          <cell r="AE1381" t="str">
            <v>MMIS</v>
          </cell>
          <cell r="AF1381" t="str">
            <v>UUH</v>
          </cell>
          <cell r="AG1381" t="str">
            <v>P</v>
          </cell>
        </row>
        <row r="1382">
          <cell r="A1382">
            <v>1568626125</v>
          </cell>
          <cell r="B1382">
            <v>3110652</v>
          </cell>
          <cell r="C1382" t="str">
            <v>Shapiro, Anna, MD</v>
          </cell>
          <cell r="D1382" t="str">
            <v>E0294145</v>
          </cell>
          <cell r="E1382" t="str">
            <v>SHAPIRO ANNA MD</v>
          </cell>
          <cell r="G1382" t="str">
            <v>Lorraine Manzella</v>
          </cell>
          <cell r="H1382" t="str">
            <v>(315) 464-6853</v>
          </cell>
          <cell r="J1382" t="str">
            <v>MANZELLL@upstate.edu</v>
          </cell>
          <cell r="L1382" t="str">
            <v>All Other:: Practitioner - Non-Primary Care Provider (PCP)</v>
          </cell>
          <cell r="M1382" t="str">
            <v>Yes</v>
          </cell>
          <cell r="R1382" t="str">
            <v>SHAPIRO ANNA DR.</v>
          </cell>
          <cell r="W1382" t="str">
            <v>SHAPIRO ANNA MD</v>
          </cell>
          <cell r="X1382" t="str">
            <v>750 E ADAMS ST</v>
          </cell>
          <cell r="Y1382" t="str">
            <v>SYRACUSE</v>
          </cell>
          <cell r="Z1382" t="str">
            <v>NY</v>
          </cell>
          <cell r="AA1382" t="str">
            <v>13210-2342</v>
          </cell>
          <cell r="AB1382" t="str">
            <v>PHYSICIAN</v>
          </cell>
          <cell r="AC1382" t="str">
            <v>M</v>
          </cell>
          <cell r="AD1382" t="str">
            <v>No</v>
          </cell>
          <cell r="AE1382" t="str">
            <v>MMIS</v>
          </cell>
          <cell r="AG1382" t="str">
            <v>P</v>
          </cell>
        </row>
        <row r="1383">
          <cell r="A1383">
            <v>1679742134</v>
          </cell>
          <cell r="B1383">
            <v>3025821</v>
          </cell>
          <cell r="C1383" t="str">
            <v>Shapiro, Oleg A., MD</v>
          </cell>
          <cell r="D1383" t="str">
            <v>E0284336</v>
          </cell>
          <cell r="E1383" t="str">
            <v>SHAPIRO OLEG MD</v>
          </cell>
          <cell r="G1383" t="str">
            <v>Lorraine Manzella</v>
          </cell>
          <cell r="H1383" t="str">
            <v>(315) 464-6853</v>
          </cell>
          <cell r="J1383" t="str">
            <v>MANZELLL@upstate.edu</v>
          </cell>
          <cell r="L1383" t="str">
            <v>All Other:: Practitioner - Non-Primary Care Provider (PCP)</v>
          </cell>
          <cell r="M1383" t="str">
            <v>Yes</v>
          </cell>
          <cell r="R1383" t="str">
            <v>SHAPIRO OLEG</v>
          </cell>
          <cell r="W1383" t="str">
            <v>SHAPIRO OLEG</v>
          </cell>
          <cell r="X1383" t="str">
            <v>750 E ADAMS ST</v>
          </cell>
          <cell r="Y1383" t="str">
            <v>SYRACUSE</v>
          </cell>
          <cell r="Z1383" t="str">
            <v>NY</v>
          </cell>
          <cell r="AA1383" t="str">
            <v>13210-2342</v>
          </cell>
          <cell r="AB1383" t="str">
            <v>PHYSICIAN</v>
          </cell>
          <cell r="AC1383" t="str">
            <v>M</v>
          </cell>
          <cell r="AD1383" t="str">
            <v>No</v>
          </cell>
          <cell r="AE1383" t="str">
            <v>MMIS</v>
          </cell>
          <cell r="AG1383" t="str">
            <v>P</v>
          </cell>
        </row>
        <row r="1384">
          <cell r="A1384">
            <v>1194961136</v>
          </cell>
          <cell r="B1384">
            <v>3754914</v>
          </cell>
          <cell r="C1384" t="str">
            <v>Sharma, Vandana, MD</v>
          </cell>
          <cell r="D1384" t="str">
            <v>E0366220</v>
          </cell>
          <cell r="E1384" t="str">
            <v>SHARMA VANDANA</v>
          </cell>
          <cell r="G1384" t="str">
            <v>Lorraine Manzella</v>
          </cell>
          <cell r="H1384" t="str">
            <v>(315) 464-6853</v>
          </cell>
          <cell r="J1384" t="str">
            <v>MANZELLL@upstate.edu</v>
          </cell>
          <cell r="L1384" t="str">
            <v>All Other:: Practitioner - Non-Primary Care Provider (PCP)</v>
          </cell>
          <cell r="M1384" t="str">
            <v>No</v>
          </cell>
          <cell r="R1384" t="str">
            <v>SHARMA VANDANA</v>
          </cell>
          <cell r="W1384" t="str">
            <v>SHARMA VANDANA</v>
          </cell>
          <cell r="X1384" t="str">
            <v>750 E ADAMS ST</v>
          </cell>
          <cell r="Y1384" t="str">
            <v>SYRACUSE</v>
          </cell>
          <cell r="Z1384" t="str">
            <v>NY</v>
          </cell>
          <cell r="AA1384" t="str">
            <v>13210-2342</v>
          </cell>
          <cell r="AB1384" t="str">
            <v>PHYSICIAN</v>
          </cell>
          <cell r="AC1384" t="str">
            <v>M</v>
          </cell>
          <cell r="AD1384" t="str">
            <v>No</v>
          </cell>
          <cell r="AE1384" t="str">
            <v>MMIS</v>
          </cell>
          <cell r="AF1384" t="str">
            <v>UUH</v>
          </cell>
          <cell r="AG1384" t="str">
            <v>P</v>
          </cell>
        </row>
        <row r="1385">
          <cell r="A1385">
            <v>1033220934</v>
          </cell>
          <cell r="B1385">
            <v>2212480</v>
          </cell>
          <cell r="C1385" t="str">
            <v>Shefner, Kathleen M., MD</v>
          </cell>
          <cell r="D1385" t="str">
            <v>E0078838</v>
          </cell>
          <cell r="E1385" t="str">
            <v>SHEFNER KATHLEEN M</v>
          </cell>
          <cell r="G1385" t="str">
            <v>Lorraine Manzella</v>
          </cell>
          <cell r="H1385" t="str">
            <v>(315) 464-6853</v>
          </cell>
          <cell r="J1385" t="str">
            <v>MANZELLL@upstate.edu</v>
          </cell>
          <cell r="L1385" t="str">
            <v>All Other:: Practitioner - Primary Care Provider (PCP)</v>
          </cell>
          <cell r="M1385" t="str">
            <v>No</v>
          </cell>
          <cell r="R1385" t="str">
            <v>SHEFNER KATHLEEN DR.</v>
          </cell>
          <cell r="W1385" t="str">
            <v>SHEFNER KATHLEEN M</v>
          </cell>
          <cell r="X1385" t="str">
            <v>475 IRVING AVE STE 210</v>
          </cell>
          <cell r="Y1385" t="str">
            <v>SYRACUSE</v>
          </cell>
          <cell r="Z1385" t="str">
            <v>NY</v>
          </cell>
          <cell r="AA1385" t="str">
            <v>13210-1529</v>
          </cell>
          <cell r="AB1385" t="str">
            <v>PHYSICIAN</v>
          </cell>
          <cell r="AC1385" t="str">
            <v>M</v>
          </cell>
          <cell r="AD1385" t="str">
            <v>No</v>
          </cell>
          <cell r="AE1385" t="str">
            <v>MMIS</v>
          </cell>
          <cell r="AF1385" t="str">
            <v>UUH</v>
          </cell>
          <cell r="AG1385" t="str">
            <v>P</v>
          </cell>
        </row>
        <row r="1386">
          <cell r="A1386">
            <v>1902854987</v>
          </cell>
          <cell r="C1386" t="str">
            <v>UNITED CEREBRAL PALSY ASSOC OF CAYUGA COUNTY, INC.</v>
          </cell>
          <cell r="G1386" t="str">
            <v>Rick Hansinger</v>
          </cell>
          <cell r="H1386" t="str">
            <v>(315) 255-2746</v>
          </cell>
          <cell r="J1386" t="str">
            <v>rick2@gavrascenter.com</v>
          </cell>
          <cell r="K1386" t="str">
            <v>All Other</v>
          </cell>
          <cell r="L1386" t="str">
            <v>Uncategorized</v>
          </cell>
          <cell r="M1386" t="str">
            <v>No</v>
          </cell>
          <cell r="R1386" t="str">
            <v>UNITED CEREBRAL PALSY ASSOCIATION OF CAYUGA COUNTY, INC.</v>
          </cell>
          <cell r="S1386" t="str">
            <v>182 NORTH ST</v>
          </cell>
          <cell r="T1386" t="str">
            <v>AUBURN</v>
          </cell>
          <cell r="U1386" t="str">
            <v>NY</v>
          </cell>
          <cell r="V1386">
            <v>130211811</v>
          </cell>
          <cell r="AC1386" t="str">
            <v>M</v>
          </cell>
          <cell r="AD1386" t="str">
            <v>No</v>
          </cell>
          <cell r="AE1386" t="str">
            <v>NPI only</v>
          </cell>
          <cell r="AG1386" t="str">
            <v>P</v>
          </cell>
        </row>
        <row r="1387">
          <cell r="A1387">
            <v>1255353439</v>
          </cell>
          <cell r="B1387">
            <v>1857092</v>
          </cell>
          <cell r="C1387" t="str">
            <v>McGinn, Raymond J., NP</v>
          </cell>
          <cell r="D1387" t="str">
            <v>E0114331</v>
          </cell>
          <cell r="E1387" t="str">
            <v>MCGINN RAYMOND JOSEPH</v>
          </cell>
          <cell r="G1387" t="str">
            <v>Lorraine Manzella</v>
          </cell>
          <cell r="H1387" t="str">
            <v>(315) 464-6853</v>
          </cell>
          <cell r="J1387" t="str">
            <v>MANZELLL@upstate.edu</v>
          </cell>
          <cell r="L1387" t="str">
            <v>Practitioner - Non-Primary Care Provider (PCP)</v>
          </cell>
          <cell r="M1387" t="str">
            <v>No</v>
          </cell>
          <cell r="R1387" t="str">
            <v>MCGINN RAYMOND</v>
          </cell>
          <cell r="W1387" t="str">
            <v>MCGINN RAYMOND JOSEPH</v>
          </cell>
          <cell r="X1387" t="str">
            <v>HAMILTIN CRIT CARE</v>
          </cell>
          <cell r="Y1387" t="str">
            <v>HAMILTON</v>
          </cell>
          <cell r="Z1387" t="str">
            <v>NY</v>
          </cell>
          <cell r="AA1387" t="str">
            <v>13346-9575</v>
          </cell>
          <cell r="AB1387" t="str">
            <v>PHYSICIAN</v>
          </cell>
          <cell r="AC1387" t="str">
            <v>M</v>
          </cell>
          <cell r="AD1387" t="str">
            <v>No</v>
          </cell>
          <cell r="AE1387" t="str">
            <v>MMIS</v>
          </cell>
          <cell r="AF1387" t="str">
            <v>UUH</v>
          </cell>
          <cell r="AG1387" t="str">
            <v>P</v>
          </cell>
        </row>
        <row r="1388">
          <cell r="A1388">
            <v>1427034354</v>
          </cell>
          <cell r="B1388">
            <v>1245674</v>
          </cell>
          <cell r="C1388" t="str">
            <v>McGrath, Mary A., MD</v>
          </cell>
          <cell r="D1388" t="str">
            <v>E0175337</v>
          </cell>
          <cell r="E1388" t="str">
            <v>MCGRATH MARY ANNE MD</v>
          </cell>
          <cell r="G1388" t="str">
            <v>Lorraine Manzella</v>
          </cell>
          <cell r="H1388" t="str">
            <v>(315) 464-6853</v>
          </cell>
          <cell r="J1388" t="str">
            <v>MANZELLL@upstate.edu</v>
          </cell>
          <cell r="L1388" t="str">
            <v>All Other:: Practitioner - Non-Primary Care Provider (PCP)</v>
          </cell>
          <cell r="M1388" t="str">
            <v>No</v>
          </cell>
          <cell r="R1388" t="str">
            <v>MCGRATH MARY</v>
          </cell>
          <cell r="W1388" t="str">
            <v>MCGRATH MARY ANNE</v>
          </cell>
          <cell r="X1388" t="str">
            <v>UNIVERSITY RAD ASSOC</v>
          </cell>
          <cell r="Y1388" t="str">
            <v>SYRACUSE</v>
          </cell>
          <cell r="Z1388" t="str">
            <v>NY</v>
          </cell>
          <cell r="AA1388" t="str">
            <v>13210-2342</v>
          </cell>
          <cell r="AB1388" t="str">
            <v>PHYSICIAN</v>
          </cell>
          <cell r="AC1388" t="str">
            <v>M</v>
          </cell>
          <cell r="AD1388" t="str">
            <v>No</v>
          </cell>
          <cell r="AE1388" t="str">
            <v>MMIS</v>
          </cell>
          <cell r="AF1388" t="str">
            <v>UUH</v>
          </cell>
          <cell r="AG1388" t="str">
            <v>P</v>
          </cell>
        </row>
        <row r="1389">
          <cell r="A1389">
            <v>1841497690</v>
          </cell>
          <cell r="B1389">
            <v>968649</v>
          </cell>
          <cell r="C1389" t="str">
            <v>McHugh, Ellen M., MD</v>
          </cell>
          <cell r="D1389" t="str">
            <v>E0202902</v>
          </cell>
          <cell r="E1389" t="str">
            <v>MCHUGH ELLEN MARGARET</v>
          </cell>
          <cell r="G1389" t="str">
            <v>Lorraine Manzella</v>
          </cell>
          <cell r="H1389" t="str">
            <v>(315) 464-6853</v>
          </cell>
          <cell r="J1389" t="str">
            <v>MANZELLL@upstate.edu</v>
          </cell>
          <cell r="L1389" t="str">
            <v>All Other:: Practitioner - Primary Care Provider (PCP)</v>
          </cell>
          <cell r="M1389" t="str">
            <v>Yes</v>
          </cell>
          <cell r="R1389" t="str">
            <v>MCHUGH ELLEN</v>
          </cell>
          <cell r="W1389" t="str">
            <v>MCHUGH ELLEN MARGARET</v>
          </cell>
          <cell r="X1389" t="str">
            <v>305 HOFFMAN ST</v>
          </cell>
          <cell r="Y1389" t="str">
            <v>ELMIRA</v>
          </cell>
          <cell r="Z1389" t="str">
            <v>NY</v>
          </cell>
          <cell r="AA1389" t="str">
            <v>14905-2267</v>
          </cell>
          <cell r="AB1389" t="str">
            <v>PHYSICIAN</v>
          </cell>
          <cell r="AC1389" t="str">
            <v>M</v>
          </cell>
          <cell r="AD1389" t="str">
            <v>No</v>
          </cell>
          <cell r="AE1389" t="str">
            <v>MMIS</v>
          </cell>
          <cell r="AF1389" t="str">
            <v>UUH</v>
          </cell>
          <cell r="AG1389" t="str">
            <v>P</v>
          </cell>
        </row>
        <row r="1390">
          <cell r="A1390">
            <v>1851318208</v>
          </cell>
          <cell r="B1390">
            <v>2798314</v>
          </cell>
          <cell r="C1390" t="str">
            <v>Szombathy, Tamas, MD</v>
          </cell>
          <cell r="D1390" t="str">
            <v>E0020363</v>
          </cell>
          <cell r="E1390" t="str">
            <v>SZOMBATHY TOMAS MD</v>
          </cell>
          <cell r="G1390" t="str">
            <v>Lorraine Manzella</v>
          </cell>
          <cell r="H1390" t="str">
            <v>(315) 464-6853</v>
          </cell>
          <cell r="J1390" t="str">
            <v>MANZELLL@upstate.edu</v>
          </cell>
          <cell r="L1390" t="str">
            <v>All Other:: Practitioner - Non-Primary Care Provider (PCP)</v>
          </cell>
          <cell r="M1390" t="str">
            <v>No</v>
          </cell>
          <cell r="R1390" t="str">
            <v>SZOMBATHY TAMAS</v>
          </cell>
          <cell r="W1390" t="str">
            <v>SZOMBATHY TOMAS MD</v>
          </cell>
          <cell r="X1390" t="str">
            <v>61 DELANO ST</v>
          </cell>
          <cell r="Y1390" t="str">
            <v>PULASKI</v>
          </cell>
          <cell r="Z1390" t="str">
            <v>NY</v>
          </cell>
          <cell r="AA1390" t="str">
            <v>13142-1400</v>
          </cell>
          <cell r="AB1390" t="str">
            <v>PHYSICIAN</v>
          </cell>
          <cell r="AC1390" t="str">
            <v>M</v>
          </cell>
          <cell r="AD1390" t="str">
            <v>No</v>
          </cell>
          <cell r="AE1390" t="str">
            <v>MMIS</v>
          </cell>
          <cell r="AF1390" t="str">
            <v>UUH</v>
          </cell>
          <cell r="AG1390" t="str">
            <v>P</v>
          </cell>
        </row>
        <row r="1391">
          <cell r="A1391">
            <v>1174715114</v>
          </cell>
          <cell r="B1391">
            <v>3019156</v>
          </cell>
          <cell r="C1391" t="str">
            <v>Szombathyne Meszaros, Zsuzsa, MD</v>
          </cell>
          <cell r="D1391" t="str">
            <v>E0283878</v>
          </cell>
          <cell r="E1391" t="str">
            <v>SZOMBATHYNE MESZAROS</v>
          </cell>
          <cell r="G1391" t="str">
            <v>Lorraine Manzella</v>
          </cell>
          <cell r="H1391" t="str">
            <v>(315) 464-6853</v>
          </cell>
          <cell r="J1391" t="str">
            <v>MANZELLL@upstate.edu</v>
          </cell>
          <cell r="L1391" t="str">
            <v>Mental Health:: Practitioner - Non-Primary Care Provider (PCP)</v>
          </cell>
          <cell r="M1391" t="str">
            <v>Yes</v>
          </cell>
          <cell r="R1391" t="str">
            <v>SZOMBATHYNE MESZAROS ZSUZSA</v>
          </cell>
          <cell r="W1391" t="str">
            <v>SZOMBATHYNE MESZAROS ZSUZSA MD</v>
          </cell>
          <cell r="X1391" t="str">
            <v>750 E ADAMS ST</v>
          </cell>
          <cell r="Y1391" t="str">
            <v>SYRACUSE</v>
          </cell>
          <cell r="Z1391" t="str">
            <v>NY</v>
          </cell>
          <cell r="AA1391" t="str">
            <v>13210-2342</v>
          </cell>
          <cell r="AB1391" t="str">
            <v>PHYSICIAN</v>
          </cell>
          <cell r="AC1391" t="str">
            <v>M</v>
          </cell>
          <cell r="AD1391" t="str">
            <v>No</v>
          </cell>
          <cell r="AE1391" t="str">
            <v>MMIS</v>
          </cell>
          <cell r="AF1391" t="str">
            <v>CNY Services</v>
          </cell>
          <cell r="AG1391" t="str">
            <v>P</v>
          </cell>
        </row>
        <row r="1392">
          <cell r="A1392">
            <v>1982642989</v>
          </cell>
          <cell r="B1392">
            <v>1927040</v>
          </cell>
          <cell r="C1392" t="str">
            <v>Szyjkowski, Ronald D., MD</v>
          </cell>
          <cell r="D1392" t="str">
            <v>E0107346</v>
          </cell>
          <cell r="E1392" t="str">
            <v>SZYJKOWSKI RONALD D MD</v>
          </cell>
          <cell r="G1392" t="str">
            <v>Lorraine Manzella</v>
          </cell>
          <cell r="H1392" t="str">
            <v>(315) 464-6853</v>
          </cell>
          <cell r="J1392" t="str">
            <v>MANZELLL@upstate.edu</v>
          </cell>
          <cell r="L1392" t="str">
            <v>All Other:: Practitioner - Non-Primary Care Provider (PCP)</v>
          </cell>
          <cell r="M1392" t="str">
            <v>Yes</v>
          </cell>
          <cell r="R1392" t="str">
            <v>SZYJKOWSKI RONALD</v>
          </cell>
          <cell r="W1392" t="str">
            <v>SZYJKOWSKI RONALD D MD</v>
          </cell>
          <cell r="X1392" t="str">
            <v>UNIV GASTRO</v>
          </cell>
          <cell r="Y1392" t="str">
            <v>SYRACUSE</v>
          </cell>
          <cell r="Z1392" t="str">
            <v>NY</v>
          </cell>
          <cell r="AA1392" t="str">
            <v>13202-2240</v>
          </cell>
          <cell r="AB1392" t="str">
            <v>PHYSICIAN</v>
          </cell>
          <cell r="AC1392" t="str">
            <v>M</v>
          </cell>
          <cell r="AD1392" t="str">
            <v>No</v>
          </cell>
          <cell r="AE1392" t="str">
            <v>MMIS</v>
          </cell>
          <cell r="AF1392" t="str">
            <v>UUH</v>
          </cell>
          <cell r="AG1392" t="str">
            <v>P</v>
          </cell>
        </row>
        <row r="1393">
          <cell r="A1393">
            <v>1710937776</v>
          </cell>
          <cell r="B1393">
            <v>2494640</v>
          </cell>
          <cell r="C1393" t="str">
            <v>Taggart, Tina S., MD</v>
          </cell>
          <cell r="D1393" t="str">
            <v>E0050672</v>
          </cell>
          <cell r="E1393" t="str">
            <v>TAGGART TINA SITA MD</v>
          </cell>
          <cell r="G1393" t="str">
            <v>Lorraine Manzella</v>
          </cell>
          <cell r="H1393" t="str">
            <v>(315) 464-6853</v>
          </cell>
          <cell r="J1393" t="str">
            <v>MANZELLL@upstate.edu</v>
          </cell>
          <cell r="L1393" t="str">
            <v>Practitioner - Non-Primary Care Provider (PCP)</v>
          </cell>
          <cell r="M1393" t="str">
            <v>No</v>
          </cell>
          <cell r="R1393" t="str">
            <v>TAGGART TINA DR.</v>
          </cell>
          <cell r="W1393" t="str">
            <v>TAGGART TINA SITA MD</v>
          </cell>
          <cell r="X1393" t="str">
            <v>STE 340</v>
          </cell>
          <cell r="Y1393" t="str">
            <v>SYRACUSE</v>
          </cell>
          <cell r="Z1393" t="str">
            <v>NY</v>
          </cell>
          <cell r="AA1393" t="str">
            <v>13202-3064</v>
          </cell>
          <cell r="AB1393" t="str">
            <v>PHYSICIAN</v>
          </cell>
          <cell r="AC1393" t="str">
            <v>M</v>
          </cell>
          <cell r="AD1393" t="str">
            <v>No</v>
          </cell>
          <cell r="AE1393" t="str">
            <v>MMIS</v>
          </cell>
          <cell r="AF1393" t="str">
            <v>UUH</v>
          </cell>
          <cell r="AG1393" t="str">
            <v>P</v>
          </cell>
        </row>
        <row r="1394">
          <cell r="A1394">
            <v>1669423190</v>
          </cell>
          <cell r="B1394">
            <v>2755580</v>
          </cell>
          <cell r="C1394" t="str">
            <v>Tallarico, Richard A., MD</v>
          </cell>
          <cell r="D1394" t="str">
            <v>E0024633</v>
          </cell>
          <cell r="E1394" t="str">
            <v>TALLARICO RICHARD A MD</v>
          </cell>
          <cell r="G1394" t="str">
            <v>Lorraine Manzella</v>
          </cell>
          <cell r="H1394" t="str">
            <v>(315) 464-6853</v>
          </cell>
          <cell r="J1394" t="str">
            <v>MANZELLL@upstate.edu</v>
          </cell>
          <cell r="L1394" t="str">
            <v>All Other:: Practitioner - Non-Primary Care Provider (PCP)</v>
          </cell>
          <cell r="M1394" t="str">
            <v>No</v>
          </cell>
          <cell r="R1394" t="str">
            <v>TALLARICO RICHARD DR.</v>
          </cell>
          <cell r="W1394" t="str">
            <v>TALLARICO RICHARD A MD</v>
          </cell>
          <cell r="X1394" t="str">
            <v>750 E ADAMS ST</v>
          </cell>
          <cell r="Y1394" t="str">
            <v>SYRACUSE</v>
          </cell>
          <cell r="Z1394" t="str">
            <v>NY</v>
          </cell>
          <cell r="AA1394" t="str">
            <v>13210-2342</v>
          </cell>
          <cell r="AB1394" t="str">
            <v>PHYSICIAN</v>
          </cell>
          <cell r="AC1394" t="str">
            <v>M</v>
          </cell>
          <cell r="AD1394" t="str">
            <v>No</v>
          </cell>
          <cell r="AE1394" t="str">
            <v>MMIS</v>
          </cell>
          <cell r="AF1394" t="str">
            <v>UUH</v>
          </cell>
          <cell r="AG1394" t="str">
            <v>P</v>
          </cell>
        </row>
        <row r="1395">
          <cell r="A1395">
            <v>1548210966</v>
          </cell>
          <cell r="B1395">
            <v>2097161</v>
          </cell>
          <cell r="C1395" t="str">
            <v xml:space="preserve">Tanya Paul, MD </v>
          </cell>
          <cell r="D1395" t="str">
            <v>E0090352</v>
          </cell>
          <cell r="E1395" t="str">
            <v>PAUL TANYA RENEE MD</v>
          </cell>
          <cell r="H1395" t="str">
            <v>(315) 252-5028</v>
          </cell>
          <cell r="L1395" t="str">
            <v>All Other:: Practitioner - Non-Primary Care Provider (PCP)</v>
          </cell>
          <cell r="M1395" t="str">
            <v>No</v>
          </cell>
          <cell r="R1395" t="str">
            <v>PAUL TANYA</v>
          </cell>
          <cell r="W1395" t="str">
            <v>PAUL TANYA RENEE MD</v>
          </cell>
          <cell r="X1395" t="str">
            <v>750 E ADAMS ST</v>
          </cell>
          <cell r="Y1395" t="str">
            <v>SYRACUSE</v>
          </cell>
          <cell r="Z1395" t="str">
            <v>NY</v>
          </cell>
          <cell r="AA1395" t="str">
            <v>13210-2342</v>
          </cell>
          <cell r="AB1395" t="str">
            <v>PHYSICIAN</v>
          </cell>
          <cell r="AC1395" t="str">
            <v>M</v>
          </cell>
          <cell r="AD1395" t="str">
            <v>No</v>
          </cell>
          <cell r="AE1395" t="str">
            <v>MMIS</v>
          </cell>
          <cell r="AF1395" t="str">
            <v>Auburn Community</v>
          </cell>
          <cell r="AG1395" t="str">
            <v>P</v>
          </cell>
        </row>
        <row r="1396">
          <cell r="A1396">
            <v>1407060866</v>
          </cell>
          <cell r="B1396">
            <v>3267085</v>
          </cell>
          <cell r="C1396" t="str">
            <v>Ahmed, Tamer A., MD</v>
          </cell>
          <cell r="D1396" t="str">
            <v>E0311988</v>
          </cell>
          <cell r="E1396" t="str">
            <v>AHMED TAMER</v>
          </cell>
          <cell r="G1396" t="str">
            <v>Lorraine Manzella</v>
          </cell>
          <cell r="H1396" t="str">
            <v>(315) 464-6853</v>
          </cell>
          <cell r="J1396" t="str">
            <v>MANZELLL@upstate.edu</v>
          </cell>
          <cell r="L1396" t="str">
            <v>All Other:: Practitioner - Non-Primary Care Provider (PCP)</v>
          </cell>
          <cell r="M1396" t="str">
            <v>Yes</v>
          </cell>
          <cell r="R1396" t="str">
            <v>AHMED TAMER</v>
          </cell>
          <cell r="W1396" t="str">
            <v>AHMED TAMER AHMED</v>
          </cell>
          <cell r="X1396" t="str">
            <v>725 IRVING AVE</v>
          </cell>
          <cell r="Y1396" t="str">
            <v>SYRACUSE</v>
          </cell>
          <cell r="Z1396" t="str">
            <v>NY</v>
          </cell>
          <cell r="AA1396" t="str">
            <v>13210-2306</v>
          </cell>
          <cell r="AB1396" t="str">
            <v>PHYSICIAN</v>
          </cell>
          <cell r="AC1396" t="str">
            <v>M</v>
          </cell>
          <cell r="AD1396" t="str">
            <v>No</v>
          </cell>
          <cell r="AE1396" t="str">
            <v>MMIS</v>
          </cell>
          <cell r="AF1396" t="str">
            <v>UUH</v>
          </cell>
          <cell r="AG1396" t="str">
            <v>P</v>
          </cell>
        </row>
        <row r="1397">
          <cell r="A1397">
            <v>1477672798</v>
          </cell>
          <cell r="B1397">
            <v>1272031</v>
          </cell>
          <cell r="C1397" t="str">
            <v>AIDS COMMUNITY RESOURCES, INC</v>
          </cell>
          <cell r="D1397" t="str">
            <v>E0172705</v>
          </cell>
          <cell r="E1397" t="str">
            <v>AIDS COMMUNITY RESOURCES AI</v>
          </cell>
          <cell r="G1397" t="str">
            <v>Wil Murtaugh</v>
          </cell>
          <cell r="H1397" t="str">
            <v>(315) 475-2430</v>
          </cell>
          <cell r="J1397" t="str">
            <v>wmurtaugh@acrhealth.org</v>
          </cell>
          <cell r="L1397" t="str">
            <v>Case Management / Health Home</v>
          </cell>
          <cell r="M1397" t="str">
            <v>Yes</v>
          </cell>
          <cell r="R1397" t="str">
            <v>AIDS COMMUNITY RESOURCES, INC</v>
          </cell>
          <cell r="W1397" t="str">
            <v>AIDS COMMUNITY RESOURCES AI</v>
          </cell>
          <cell r="X1397" t="str">
            <v>287 W GENESEE ST</v>
          </cell>
          <cell r="Y1397" t="str">
            <v>SYRACUSE</v>
          </cell>
          <cell r="Z1397" t="str">
            <v>NY</v>
          </cell>
          <cell r="AA1397" t="str">
            <v>13204-2347</v>
          </cell>
          <cell r="AB1397" t="str">
            <v>HOME HEALTH AGENCY</v>
          </cell>
          <cell r="AC1397" t="str">
            <v>M</v>
          </cell>
          <cell r="AD1397" t="str">
            <v>No</v>
          </cell>
          <cell r="AE1397" t="str">
            <v>MMIS</v>
          </cell>
          <cell r="AG1397" t="str">
            <v>P</v>
          </cell>
        </row>
        <row r="1398">
          <cell r="A1398">
            <v>1245470855</v>
          </cell>
          <cell r="B1398">
            <v>3357600</v>
          </cell>
          <cell r="C1398" t="str">
            <v>Ajagbe, Olamide A, MD</v>
          </cell>
          <cell r="D1398" t="str">
            <v>E0322374</v>
          </cell>
          <cell r="E1398" t="str">
            <v>AJAGBE OLAMIDE AYOTOLA</v>
          </cell>
          <cell r="G1398" t="str">
            <v>Lorraine Manzella</v>
          </cell>
          <cell r="H1398" t="str">
            <v>(315) 464-6853</v>
          </cell>
          <cell r="J1398" t="str">
            <v>MANZELLL@upstate.edu</v>
          </cell>
          <cell r="L1398" t="str">
            <v>All Other:: Practitioner - Non-Primary Care Provider (PCP):: Practitioner - Primary Care Provider (PCP)</v>
          </cell>
          <cell r="M1398" t="str">
            <v>Yes</v>
          </cell>
          <cell r="R1398" t="str">
            <v>AJAGBE OLAMIDE</v>
          </cell>
          <cell r="W1398" t="str">
            <v>AJAGBE OLAMIDE AYOTOLA</v>
          </cell>
          <cell r="X1398" t="str">
            <v>750 E ADAMS ST</v>
          </cell>
          <cell r="Y1398" t="str">
            <v>SYRACUSE</v>
          </cell>
          <cell r="Z1398" t="str">
            <v>NY</v>
          </cell>
          <cell r="AA1398" t="str">
            <v>13210-2342</v>
          </cell>
          <cell r="AB1398" t="str">
            <v>PHYSICIAN</v>
          </cell>
          <cell r="AC1398" t="str">
            <v>M</v>
          </cell>
          <cell r="AD1398" t="str">
            <v>No</v>
          </cell>
          <cell r="AE1398" t="str">
            <v>MMIS</v>
          </cell>
          <cell r="AF1398" t="str">
            <v>UUH</v>
          </cell>
          <cell r="AG1398" t="str">
            <v>P</v>
          </cell>
        </row>
        <row r="1399">
          <cell r="A1399">
            <v>1215017371</v>
          </cell>
          <cell r="B1399">
            <v>2039229</v>
          </cell>
          <cell r="C1399" t="str">
            <v>Ajaz Shawl, MD</v>
          </cell>
          <cell r="D1399" t="str">
            <v>E0096140</v>
          </cell>
          <cell r="E1399" t="str">
            <v>SHAWL AJAZ BASHIR MD</v>
          </cell>
          <cell r="G1399" t="str">
            <v>Kim Dynka</v>
          </cell>
          <cell r="H1399" t="str">
            <v>(315) 218-7020</v>
          </cell>
          <cell r="J1399" t="str">
            <v xml:space="preserve">kdynka@prldocs.com </v>
          </cell>
          <cell r="L1399" t="str">
            <v>All Other:: Practitioner - Primary Care Provider (PCP)</v>
          </cell>
          <cell r="M1399" t="str">
            <v>No</v>
          </cell>
          <cell r="R1399" t="str">
            <v>SHAWL AJAZ</v>
          </cell>
          <cell r="W1399" t="str">
            <v>SHAWL AJAZ BASHIR MD</v>
          </cell>
          <cell r="X1399" t="str">
            <v>PHY OFF BLDG N S:2S</v>
          </cell>
          <cell r="Y1399" t="str">
            <v>SYRACUSE</v>
          </cell>
          <cell r="Z1399" t="str">
            <v>NY</v>
          </cell>
          <cell r="AA1399">
            <v>13215</v>
          </cell>
          <cell r="AB1399" t="str">
            <v>PHYSICIAN</v>
          </cell>
          <cell r="AC1399" t="str">
            <v>M</v>
          </cell>
          <cell r="AD1399" t="str">
            <v>No</v>
          </cell>
          <cell r="AE1399" t="str">
            <v>MMIS</v>
          </cell>
          <cell r="AF1399" t="str">
            <v>FCMG</v>
          </cell>
          <cell r="AG1399" t="str">
            <v>P</v>
          </cell>
        </row>
        <row r="1400">
          <cell r="A1400">
            <v>1285808824</v>
          </cell>
          <cell r="B1400">
            <v>3308514</v>
          </cell>
          <cell r="C1400" t="str">
            <v>Alan V. Ipson, RPC-C</v>
          </cell>
          <cell r="D1400" t="str">
            <v>E0316674</v>
          </cell>
          <cell r="E1400" t="str">
            <v>IPSON ALAN VESTEN</v>
          </cell>
          <cell r="G1400" t="str">
            <v>ALAN VESTEN IPSON</v>
          </cell>
          <cell r="H1400" t="str">
            <v>(315) 589-2800</v>
          </cell>
          <cell r="L1400" t="str">
            <v>All Other:: Practitioner - Non-Primary Care Provider (PCP)</v>
          </cell>
          <cell r="M1400" t="str">
            <v>No</v>
          </cell>
          <cell r="R1400" t="str">
            <v>IPSON ALAN MR.</v>
          </cell>
          <cell r="W1400" t="str">
            <v>IPSON ALAN VESTEN</v>
          </cell>
          <cell r="X1400" t="str">
            <v>5100 W TAFT RD</v>
          </cell>
          <cell r="Y1400" t="str">
            <v>LIVERPOOL</v>
          </cell>
          <cell r="Z1400" t="str">
            <v>NY</v>
          </cell>
          <cell r="AA1400" t="str">
            <v>13088-3807</v>
          </cell>
          <cell r="AB1400" t="str">
            <v>PHYSICIAN</v>
          </cell>
          <cell r="AC1400" t="str">
            <v>M</v>
          </cell>
          <cell r="AD1400" t="str">
            <v>No</v>
          </cell>
          <cell r="AE1400" t="str">
            <v>MMIS</v>
          </cell>
          <cell r="AF1400" t="str">
            <v>Auburn Community</v>
          </cell>
          <cell r="AG1400" t="str">
            <v>P</v>
          </cell>
        </row>
        <row r="1401">
          <cell r="A1401">
            <v>1265457196</v>
          </cell>
          <cell r="B1401">
            <v>1906523</v>
          </cell>
          <cell r="C1401" t="str">
            <v>Alao, Adekola O., MBBA</v>
          </cell>
          <cell r="D1401" t="str">
            <v>E0109396</v>
          </cell>
          <cell r="E1401" t="str">
            <v>ALAO ADEKOLA O MD</v>
          </cell>
          <cell r="G1401" t="str">
            <v>Lorraine Manzella</v>
          </cell>
          <cell r="H1401" t="str">
            <v>(315) 464-6853</v>
          </cell>
          <cell r="J1401" t="str">
            <v>MANZELLL@upstate.edu</v>
          </cell>
          <cell r="L1401" t="str">
            <v>Mental Health:: Practitioner - Non-Primary Care Provider (PCP)</v>
          </cell>
          <cell r="M1401" t="str">
            <v>No</v>
          </cell>
          <cell r="R1401" t="str">
            <v>ALAO ADEKOLA</v>
          </cell>
          <cell r="W1401" t="str">
            <v>ALAO ADEKOLA O MD</v>
          </cell>
          <cell r="X1401" t="str">
            <v>750 E ADAMS ST</v>
          </cell>
          <cell r="Y1401" t="str">
            <v>SYRACUSE</v>
          </cell>
          <cell r="Z1401" t="str">
            <v>NY</v>
          </cell>
          <cell r="AA1401" t="str">
            <v>13210-2342</v>
          </cell>
          <cell r="AB1401" t="str">
            <v>PHYSICIAN</v>
          </cell>
          <cell r="AC1401" t="str">
            <v>M</v>
          </cell>
          <cell r="AD1401" t="str">
            <v>No</v>
          </cell>
          <cell r="AE1401" t="str">
            <v>MMIS</v>
          </cell>
          <cell r="AF1401" t="str">
            <v>UUH</v>
          </cell>
          <cell r="AG1401" t="str">
            <v>P</v>
          </cell>
        </row>
        <row r="1402">
          <cell r="A1402">
            <v>1225237795</v>
          </cell>
          <cell r="B1402">
            <v>2893474</v>
          </cell>
          <cell r="C1402" t="str">
            <v>Deshaies, Eric M., MD</v>
          </cell>
          <cell r="D1402" t="str">
            <v>E0010859</v>
          </cell>
          <cell r="E1402" t="str">
            <v>DESHAIES ERIC MICHAEL MD</v>
          </cell>
          <cell r="G1402" t="str">
            <v>Lorraine Manzella</v>
          </cell>
          <cell r="H1402" t="str">
            <v>(315) 464-6853</v>
          </cell>
          <cell r="J1402" t="str">
            <v>MANZELLL@upstate.edu</v>
          </cell>
          <cell r="L1402" t="str">
            <v>All Other:: Practitioner - Non-Primary Care Provider (PCP)</v>
          </cell>
          <cell r="M1402" t="str">
            <v>No</v>
          </cell>
          <cell r="R1402" t="str">
            <v>DESHAIES ERIC</v>
          </cell>
          <cell r="W1402" t="str">
            <v>DESHAIES ERIC MICHAEL MD</v>
          </cell>
          <cell r="X1402" t="str">
            <v>47 NEW SCOTLAND AVE</v>
          </cell>
          <cell r="Y1402" t="str">
            <v>ALBANY</v>
          </cell>
          <cell r="Z1402" t="str">
            <v>NY</v>
          </cell>
          <cell r="AA1402" t="str">
            <v>12208-3412</v>
          </cell>
          <cell r="AB1402" t="str">
            <v>PHYSICIAN</v>
          </cell>
          <cell r="AC1402" t="str">
            <v>M</v>
          </cell>
          <cell r="AD1402" t="str">
            <v>No</v>
          </cell>
          <cell r="AE1402" t="str">
            <v>MMIS</v>
          </cell>
          <cell r="AG1402" t="str">
            <v>P</v>
          </cell>
        </row>
        <row r="1403">
          <cell r="A1403">
            <v>1578880522</v>
          </cell>
          <cell r="B1403">
            <v>3294906</v>
          </cell>
          <cell r="C1403" t="str">
            <v>Desimone, Marisa E., MD</v>
          </cell>
          <cell r="D1403" t="str">
            <v>E0315116</v>
          </cell>
          <cell r="E1403" t="str">
            <v>RYAN DAMICO DPM</v>
          </cell>
          <cell r="G1403" t="str">
            <v>Lorraine Manzella</v>
          </cell>
          <cell r="H1403" t="str">
            <v>(315) 464-6853</v>
          </cell>
          <cell r="J1403" t="str">
            <v>MANZELLL@upstate.edu</v>
          </cell>
          <cell r="L1403" t="str">
            <v>All Other:: Practitioner - Non-Primary Care Provider (PCP)</v>
          </cell>
          <cell r="M1403" t="str">
            <v>Yes</v>
          </cell>
          <cell r="R1403" t="str">
            <v>D'AMICO RYAN</v>
          </cell>
          <cell r="W1403" t="str">
            <v>D'AMICO RYAN LEE</v>
          </cell>
          <cell r="X1403" t="str">
            <v>7000 E GENESEE ST BLDG D</v>
          </cell>
          <cell r="Y1403" t="str">
            <v>FAYETTEVILLE</v>
          </cell>
          <cell r="Z1403" t="str">
            <v>NY</v>
          </cell>
          <cell r="AA1403" t="str">
            <v>13066-1131</v>
          </cell>
          <cell r="AB1403" t="str">
            <v>PODIATRIST</v>
          </cell>
          <cell r="AC1403" t="str">
            <v>M</v>
          </cell>
          <cell r="AD1403" t="str">
            <v>No</v>
          </cell>
          <cell r="AE1403" t="str">
            <v>MMIS</v>
          </cell>
          <cell r="AF1403" t="str">
            <v>UUH</v>
          </cell>
          <cell r="AG1403" t="str">
            <v>P</v>
          </cell>
        </row>
        <row r="1404">
          <cell r="A1404">
            <v>1184659203</v>
          </cell>
          <cell r="B1404">
            <v>1712409</v>
          </cell>
          <cell r="C1404" t="str">
            <v>Destian, Sylvie, MD</v>
          </cell>
          <cell r="D1404" t="str">
            <v>E0128782</v>
          </cell>
          <cell r="E1404" t="str">
            <v>DESTIAN SYLVIE MD</v>
          </cell>
          <cell r="G1404" t="str">
            <v>Lorraine Manzella</v>
          </cell>
          <cell r="H1404" t="str">
            <v>(315) 464-6853</v>
          </cell>
          <cell r="J1404" t="str">
            <v>MANZELLL@upstate.edu</v>
          </cell>
          <cell r="L1404" t="str">
            <v>All Other:: Practitioner - Non-Primary Care Provider (PCP)</v>
          </cell>
          <cell r="M1404" t="str">
            <v>No</v>
          </cell>
          <cell r="R1404" t="str">
            <v>DESTIAN SYLVIE DR.</v>
          </cell>
          <cell r="W1404" t="str">
            <v>DESTIAN SYLVIE MD</v>
          </cell>
          <cell r="X1404" t="str">
            <v>1111 AMSTERDAM AVE</v>
          </cell>
          <cell r="Y1404" t="str">
            <v>NEW YORK</v>
          </cell>
          <cell r="Z1404" t="str">
            <v>NY</v>
          </cell>
          <cell r="AA1404" t="str">
            <v>10025-1716</v>
          </cell>
          <cell r="AB1404" t="str">
            <v>PHYSICIAN</v>
          </cell>
          <cell r="AC1404" t="str">
            <v>M</v>
          </cell>
          <cell r="AD1404" t="str">
            <v>No</v>
          </cell>
          <cell r="AE1404" t="str">
            <v>MMIS</v>
          </cell>
          <cell r="AF1404" t="str">
            <v>UUH</v>
          </cell>
          <cell r="AG1404" t="str">
            <v>P</v>
          </cell>
        </row>
        <row r="1405">
          <cell r="A1405">
            <v>1538196324</v>
          </cell>
          <cell r="B1405">
            <v>2205521</v>
          </cell>
          <cell r="C1405" t="str">
            <v>Devendorf, Pauline M., NP</v>
          </cell>
          <cell r="D1405" t="str">
            <v>E0079533</v>
          </cell>
          <cell r="E1405" t="str">
            <v>DEVENDORF PAULINE MARIE</v>
          </cell>
          <cell r="G1405" t="str">
            <v>Lorraine Manzella</v>
          </cell>
          <cell r="H1405" t="str">
            <v>(315) 464-6853</v>
          </cell>
          <cell r="J1405" t="str">
            <v>MANZELLL@upstate.edu</v>
          </cell>
          <cell r="L1405" t="str">
            <v>All Other:: Practitioner - Non-Primary Care Provider (PCP)</v>
          </cell>
          <cell r="M1405" t="str">
            <v>Yes</v>
          </cell>
          <cell r="R1405" t="str">
            <v>DEVENDORF PAULINE</v>
          </cell>
          <cell r="W1405" t="str">
            <v>DEVENDORF PAULINE MARIE</v>
          </cell>
          <cell r="X1405" t="str">
            <v>725 IRVING AVE STE 600</v>
          </cell>
          <cell r="Y1405" t="str">
            <v>SYRACUSE</v>
          </cell>
          <cell r="Z1405" t="str">
            <v>NY</v>
          </cell>
          <cell r="AA1405" t="str">
            <v>13210-1688</v>
          </cell>
          <cell r="AB1405" t="str">
            <v>PHYSICIAN</v>
          </cell>
          <cell r="AC1405" t="str">
            <v>M</v>
          </cell>
          <cell r="AD1405" t="str">
            <v>No</v>
          </cell>
          <cell r="AE1405" t="str">
            <v>MMIS</v>
          </cell>
          <cell r="AF1405" t="str">
            <v>UUH</v>
          </cell>
          <cell r="AG1405" t="str">
            <v>P</v>
          </cell>
        </row>
        <row r="1406">
          <cell r="A1406">
            <v>1124228770</v>
          </cell>
          <cell r="B1406">
            <v>3192490</v>
          </cell>
          <cell r="C1406" t="str">
            <v>FAXTON-ST. LUKES HEALTHCARE</v>
          </cell>
          <cell r="D1406" t="str">
            <v>E0260805</v>
          </cell>
          <cell r="E1406" t="str">
            <v>FAXTON-ST LUKES HEALTHCARE</v>
          </cell>
          <cell r="G1406" t="str">
            <v>Michael Trevisani</v>
          </cell>
          <cell r="H1406" t="str">
            <v>(315) 624-6174</v>
          </cell>
          <cell r="J1406" t="str">
            <v>mtrevisa@mvnhealth.com</v>
          </cell>
          <cell r="L1406" t="str">
            <v>All Other:: Clinic:: Hospital:: Mental Health</v>
          </cell>
          <cell r="M1406" t="str">
            <v>Yes</v>
          </cell>
          <cell r="R1406" t="str">
            <v>FAXTON-ST. LUKES HEALTHCARE</v>
          </cell>
          <cell r="W1406" t="str">
            <v>FAXTON-ST LUKES HEALTHCARE RENAL</v>
          </cell>
          <cell r="X1406" t="str">
            <v>2150 BLEECKER ST</v>
          </cell>
          <cell r="Y1406" t="str">
            <v>UTICA</v>
          </cell>
          <cell r="Z1406" t="str">
            <v>NY</v>
          </cell>
          <cell r="AA1406" t="str">
            <v>13501-1738</v>
          </cell>
          <cell r="AB1406" t="str">
            <v>HOSPITAL</v>
          </cell>
          <cell r="AC1406" t="str">
            <v>M</v>
          </cell>
          <cell r="AD1406" t="str">
            <v>No</v>
          </cell>
          <cell r="AE1406" t="str">
            <v>MMIS</v>
          </cell>
          <cell r="AF1406" t="str">
            <v>FSL</v>
          </cell>
          <cell r="AG1406" t="str">
            <v>P</v>
          </cell>
        </row>
        <row r="1407">
          <cell r="A1407">
            <v>1417127721</v>
          </cell>
          <cell r="B1407">
            <v>3454639</v>
          </cell>
          <cell r="C1407" t="str">
            <v>FAXTON-ST. LUKES HEALTHCARE</v>
          </cell>
          <cell r="D1407" t="str">
            <v>E0260805</v>
          </cell>
          <cell r="E1407" t="str">
            <v>FAXTON-ST LUKES HEALTHCARE</v>
          </cell>
          <cell r="G1407" t="str">
            <v>Michael Trevisani</v>
          </cell>
          <cell r="H1407" t="str">
            <v>(315) 624-6174</v>
          </cell>
          <cell r="J1407" t="str">
            <v>mtrevisa@mvnhealth.com</v>
          </cell>
          <cell r="L1407" t="str">
            <v>All Other:: Clinic:: Hospital:: Mental Health</v>
          </cell>
          <cell r="M1407" t="str">
            <v>Yes</v>
          </cell>
          <cell r="R1407" t="str">
            <v>FAXTON-ST. LUKES HEALTHCARE</v>
          </cell>
          <cell r="W1407" t="str">
            <v>FAXTON ST LUKES HLTHCARE DIALYSIS</v>
          </cell>
          <cell r="X1407" t="str">
            <v>10 EATON ST STE 102</v>
          </cell>
          <cell r="Y1407" t="str">
            <v>HAMILTON</v>
          </cell>
          <cell r="Z1407" t="str">
            <v>NY</v>
          </cell>
          <cell r="AA1407" t="str">
            <v>13346-1142</v>
          </cell>
          <cell r="AB1407" t="str">
            <v>HOSPITAL</v>
          </cell>
          <cell r="AC1407" t="str">
            <v>M</v>
          </cell>
          <cell r="AD1407" t="str">
            <v>No</v>
          </cell>
          <cell r="AE1407" t="str">
            <v>MMIS</v>
          </cell>
          <cell r="AF1407" t="str">
            <v>FSL</v>
          </cell>
          <cell r="AG1407" t="str">
            <v>P</v>
          </cell>
        </row>
        <row r="1408">
          <cell r="A1408">
            <v>1750534822</v>
          </cell>
          <cell r="B1408">
            <v>3486808</v>
          </cell>
          <cell r="C1408" t="str">
            <v>Amy Kasperek</v>
          </cell>
          <cell r="D1408" t="str">
            <v>E0333635</v>
          </cell>
          <cell r="E1408" t="str">
            <v>COOMBS AMY LYNN</v>
          </cell>
          <cell r="G1408" t="str">
            <v>Derrick Murry</v>
          </cell>
          <cell r="H1408" t="str">
            <v>(315) 452-2828</v>
          </cell>
          <cell r="J1408" t="str">
            <v>Derrick.Murry@sjphysicians.org</v>
          </cell>
          <cell r="L1408" t="str">
            <v>All Other:: Practitioner - Non-Primary Care Provider (PCP)</v>
          </cell>
          <cell r="M1408" t="str">
            <v>No</v>
          </cell>
          <cell r="R1408" t="str">
            <v>KASPEREK AMY MRS.</v>
          </cell>
          <cell r="W1408" t="str">
            <v>KASPEREK AMY LYNN</v>
          </cell>
          <cell r="X1408" t="str">
            <v>5100 W TAFT RD STE 1C</v>
          </cell>
          <cell r="Y1408" t="str">
            <v>LIVERPOOL</v>
          </cell>
          <cell r="Z1408" t="str">
            <v>NY</v>
          </cell>
          <cell r="AA1408" t="str">
            <v>13088-3808</v>
          </cell>
          <cell r="AB1408" t="str">
            <v>PHYSICIAN</v>
          </cell>
          <cell r="AC1408" t="str">
            <v>M</v>
          </cell>
          <cell r="AD1408" t="str">
            <v>No</v>
          </cell>
          <cell r="AE1408" t="str">
            <v>MMIS</v>
          </cell>
          <cell r="AG1408" t="str">
            <v>P</v>
          </cell>
        </row>
        <row r="1409">
          <cell r="A1409">
            <v>1629176144</v>
          </cell>
          <cell r="B1409">
            <v>2377860</v>
          </cell>
          <cell r="C1409" t="str">
            <v>Amzuta, Ioana, MD</v>
          </cell>
          <cell r="D1409" t="str">
            <v>E0062327</v>
          </cell>
          <cell r="E1409" t="str">
            <v>AMZUTA IOANA GABRIELA MD</v>
          </cell>
          <cell r="G1409" t="str">
            <v>Lorraine Manzella</v>
          </cell>
          <cell r="H1409" t="str">
            <v>(315) 464-6853</v>
          </cell>
          <cell r="J1409" t="str">
            <v>MANZELLL@upstate.edu</v>
          </cell>
          <cell r="L1409" t="str">
            <v>Practitioner - Non-Primary Care Provider (PCP)</v>
          </cell>
          <cell r="M1409" t="str">
            <v>Yes</v>
          </cell>
          <cell r="R1409" t="str">
            <v>AMZUTA IOANA</v>
          </cell>
          <cell r="W1409" t="str">
            <v>AMZUTA IOANA GABRIELA MD</v>
          </cell>
          <cell r="X1409" t="str">
            <v>90 PRESIDENTIAL PLZ</v>
          </cell>
          <cell r="Y1409" t="str">
            <v>SYRACUSE</v>
          </cell>
          <cell r="Z1409" t="str">
            <v>NY</v>
          </cell>
          <cell r="AA1409" t="str">
            <v>13202-2240</v>
          </cell>
          <cell r="AB1409" t="str">
            <v>PHYSICIAN</v>
          </cell>
          <cell r="AC1409" t="str">
            <v>M</v>
          </cell>
          <cell r="AD1409" t="str">
            <v>No</v>
          </cell>
          <cell r="AE1409" t="str">
            <v>MMIS</v>
          </cell>
          <cell r="AF1409" t="str">
            <v>UUH</v>
          </cell>
          <cell r="AG1409" t="str">
            <v>P</v>
          </cell>
        </row>
        <row r="1410">
          <cell r="A1410">
            <v>1750406161</v>
          </cell>
          <cell r="B1410">
            <v>474259</v>
          </cell>
          <cell r="C1410" t="str">
            <v>Madison County Health Department</v>
          </cell>
          <cell r="D1410" t="str">
            <v>E0252096</v>
          </cell>
          <cell r="E1410" t="str">
            <v>MADISON CNTY PUB HLTH DEPART.</v>
          </cell>
          <cell r="G1410" t="str">
            <v>Eric Faisst</v>
          </cell>
          <cell r="H1410" t="str">
            <v>(315) 366-2361</v>
          </cell>
          <cell r="J1410" t="str">
            <v>eric.faisst@madisoncounty.ny.gov</v>
          </cell>
          <cell r="L1410" t="str">
            <v>Case Management / Health Home</v>
          </cell>
          <cell r="M1410" t="str">
            <v>No</v>
          </cell>
          <cell r="R1410" t="str">
            <v>MADISON COUNTY DEPARTMENT OF HEALTH</v>
          </cell>
          <cell r="W1410" t="str">
            <v>MADISON CNTY PUB HLTH DEPART.</v>
          </cell>
          <cell r="X1410" t="str">
            <v>COUNTY OFF BLDG</v>
          </cell>
          <cell r="Y1410" t="str">
            <v>WAMPSVILLE</v>
          </cell>
          <cell r="Z1410" t="str">
            <v>NY</v>
          </cell>
          <cell r="AA1410">
            <v>13163</v>
          </cell>
          <cell r="AB1410" t="str">
            <v>HOME HEALTH AGENCY</v>
          </cell>
          <cell r="AC1410" t="str">
            <v>M</v>
          </cell>
          <cell r="AD1410" t="str">
            <v>No</v>
          </cell>
          <cell r="AE1410" t="str">
            <v>MMIS</v>
          </cell>
          <cell r="AG1410" t="str">
            <v>P</v>
          </cell>
        </row>
        <row r="1411">
          <cell r="B1411">
            <v>2249998</v>
          </cell>
          <cell r="C1411" t="str">
            <v>UCP &amp; HANDI PERS UTICA</v>
          </cell>
          <cell r="D1411" t="str">
            <v>E0075095</v>
          </cell>
          <cell r="E1411" t="str">
            <v>UCP &amp; HANDI PERS UTICA SPV</v>
          </cell>
          <cell r="G1411" t="str">
            <v>Laura Eannace</v>
          </cell>
          <cell r="H1411" t="str">
            <v>(315) 724-6907</v>
          </cell>
          <cell r="J1411" t="str">
            <v>laura.eannace@upstatecp.org</v>
          </cell>
          <cell r="L1411" t="str">
            <v>Uncategorized</v>
          </cell>
          <cell r="M1411" t="str">
            <v>No</v>
          </cell>
          <cell r="W1411" t="str">
            <v>UCP &amp; HANDI PERS UTICA</v>
          </cell>
          <cell r="X1411" t="str">
            <v>SUPERVISED</v>
          </cell>
          <cell r="Y1411" t="str">
            <v>UTICA</v>
          </cell>
          <cell r="Z1411" t="str">
            <v>NY</v>
          </cell>
          <cell r="AA1411" t="str">
            <v>13501-1930</v>
          </cell>
          <cell r="AB1411" t="str">
            <v>HOME HEALTH AGENCY</v>
          </cell>
          <cell r="AC1411" t="str">
            <v>M</v>
          </cell>
          <cell r="AD1411" t="str">
            <v>No</v>
          </cell>
          <cell r="AE1411" t="str">
            <v>MMIS</v>
          </cell>
          <cell r="AF1411" t="str">
            <v>UCP</v>
          </cell>
          <cell r="AG1411" t="str">
            <v>P</v>
          </cell>
        </row>
        <row r="1412">
          <cell r="A1412">
            <v>1730274937</v>
          </cell>
          <cell r="B1412">
            <v>1432324</v>
          </cell>
          <cell r="C1412" t="str">
            <v>DICK VAN DYKE ADDICTION TREATMENT CENTER</v>
          </cell>
          <cell r="D1412" t="str">
            <v>E0156742</v>
          </cell>
          <cell r="E1412" t="str">
            <v>DICK VAN DYKE A T C</v>
          </cell>
          <cell r="G1412" t="str">
            <v>Russ Traunstein</v>
          </cell>
          <cell r="H1412" t="str">
            <v>(607) 869-9500</v>
          </cell>
          <cell r="J1412" t="str">
            <v>russ.traunstein@oasas.ny.gov</v>
          </cell>
          <cell r="L1412" t="str">
            <v>Substance Abuse</v>
          </cell>
          <cell r="M1412" t="str">
            <v>Yes</v>
          </cell>
          <cell r="R1412" t="str">
            <v>DICK VAN DYKE ADDICTION TREATMENT CENTER</v>
          </cell>
          <cell r="W1412" t="str">
            <v>DICK VAN DYKE A T C</v>
          </cell>
          <cell r="X1412" t="str">
            <v>7116 COUNTY RD 132</v>
          </cell>
          <cell r="Y1412" t="str">
            <v>WILLIARD</v>
          </cell>
          <cell r="Z1412" t="str">
            <v>NY</v>
          </cell>
          <cell r="AA1412" t="str">
            <v>14588-0039</v>
          </cell>
          <cell r="AB1412" t="str">
            <v>HOSPITAL</v>
          </cell>
          <cell r="AC1412" t="str">
            <v>M</v>
          </cell>
          <cell r="AD1412" t="str">
            <v>No</v>
          </cell>
          <cell r="AE1412" t="str">
            <v>MMIS</v>
          </cell>
          <cell r="AG1412" t="str">
            <v>P</v>
          </cell>
        </row>
        <row r="1413">
          <cell r="C1413" t="str">
            <v>Learning Disabilities Association of CNY</v>
          </cell>
          <cell r="G1413" t="str">
            <v>Paulette Purdy</v>
          </cell>
          <cell r="H1413" t="str">
            <v>(315) 432-0665</v>
          </cell>
          <cell r="I1413">
            <v>16</v>
          </cell>
          <cell r="J1413" t="str">
            <v>ppurdy@ldacny.org</v>
          </cell>
          <cell r="K1413" t="str">
            <v>Day Habilitation</v>
          </cell>
          <cell r="L1413" t="str">
            <v>CBO</v>
          </cell>
          <cell r="M1413" t="str">
            <v>No</v>
          </cell>
          <cell r="N1413" t="str">
            <v>722 West Manlius St</v>
          </cell>
          <cell r="O1413" t="str">
            <v>East Syracuse</v>
          </cell>
          <cell r="P1413" t="str">
            <v>NY</v>
          </cell>
          <cell r="Q1413">
            <v>13057</v>
          </cell>
          <cell r="AC1413" t="str">
            <v>M</v>
          </cell>
          <cell r="AD1413" t="str">
            <v>No</v>
          </cell>
          <cell r="AE1413" t="str">
            <v>No NPI or MMIS</v>
          </cell>
          <cell r="AG1413" t="str">
            <v>P</v>
          </cell>
        </row>
        <row r="1414">
          <cell r="A1414">
            <v>1932135621</v>
          </cell>
          <cell r="B1414">
            <v>1126205</v>
          </cell>
          <cell r="C1414" t="str">
            <v>PARKWAY DRUGS OF ONEIDA CO. SOUTH, INC.</v>
          </cell>
          <cell r="D1414" t="str">
            <v>E0187258</v>
          </cell>
          <cell r="E1414" t="str">
            <v>PARKWAY DRUGS OF ONEIDA CO SO</v>
          </cell>
          <cell r="G1414" t="str">
            <v>Joseph Chiffy</v>
          </cell>
          <cell r="H1414" t="str">
            <v>(315) 269-7241</v>
          </cell>
          <cell r="J1414" t="str">
            <v>parkwaydrugsouth@aol.com</v>
          </cell>
          <cell r="L1414" t="str">
            <v>Pharmacy</v>
          </cell>
          <cell r="M1414" t="str">
            <v>No</v>
          </cell>
          <cell r="R1414" t="str">
            <v>PARKWAY DRUGS OF ONEIDA CO. SOUTH, INC.</v>
          </cell>
          <cell r="W1414" t="str">
            <v>PARKWAY DRUGS OF ONEIDA CO SO</v>
          </cell>
          <cell r="X1414" t="str">
            <v>485 FRENCH RD</v>
          </cell>
          <cell r="Y1414" t="str">
            <v>UTICA</v>
          </cell>
          <cell r="Z1414" t="str">
            <v>NY</v>
          </cell>
          <cell r="AA1414" t="str">
            <v>13502-5987</v>
          </cell>
          <cell r="AB1414" t="str">
            <v>PHARMACY</v>
          </cell>
          <cell r="AC1414" t="str">
            <v>M</v>
          </cell>
          <cell r="AD1414" t="str">
            <v>No</v>
          </cell>
          <cell r="AE1414" t="str">
            <v>MMIS</v>
          </cell>
          <cell r="AG1414" t="str">
            <v>P</v>
          </cell>
        </row>
        <row r="1415">
          <cell r="A1415">
            <v>1467483354</v>
          </cell>
          <cell r="B1415">
            <v>549335</v>
          </cell>
          <cell r="C1415" t="str">
            <v>PARKWAY DRUGS</v>
          </cell>
          <cell r="D1415" t="str">
            <v>E0244732</v>
          </cell>
          <cell r="E1415" t="str">
            <v>PARKWAY DRUGS OF ONEIDA IN CO</v>
          </cell>
          <cell r="G1415" t="str">
            <v>Joseph Chiffy</v>
          </cell>
          <cell r="H1415" t="str">
            <v>(315) 269-7241</v>
          </cell>
          <cell r="J1415" t="str">
            <v>parkwaydrugsouth@aol.com</v>
          </cell>
          <cell r="L1415" t="str">
            <v>Pharmacy</v>
          </cell>
          <cell r="M1415" t="str">
            <v>No</v>
          </cell>
          <cell r="R1415" t="str">
            <v>PARKWAY DRUGS</v>
          </cell>
          <cell r="W1415" t="str">
            <v>PARKWAY DRUGS OF ONEIDA IN CO</v>
          </cell>
          <cell r="X1415" t="str">
            <v>1256 ALBANY ST</v>
          </cell>
          <cell r="Y1415" t="str">
            <v>UTICA</v>
          </cell>
          <cell r="Z1415" t="str">
            <v>NY</v>
          </cell>
          <cell r="AA1415" t="str">
            <v>13501-4252</v>
          </cell>
          <cell r="AB1415" t="str">
            <v>PHARMACY</v>
          </cell>
          <cell r="AC1415" t="str">
            <v>M</v>
          </cell>
          <cell r="AD1415" t="str">
            <v>No</v>
          </cell>
          <cell r="AE1415" t="str">
            <v>MMIS</v>
          </cell>
          <cell r="AG1415" t="str">
            <v>P</v>
          </cell>
        </row>
        <row r="1416">
          <cell r="A1416">
            <v>1194942078</v>
          </cell>
          <cell r="B1416">
            <v>3210515</v>
          </cell>
          <cell r="C1416" t="str">
            <v>Madom, Ian A., MD</v>
          </cell>
          <cell r="D1416" t="str">
            <v>E0305629</v>
          </cell>
          <cell r="E1416" t="str">
            <v>IAN A MADOM</v>
          </cell>
          <cell r="G1416" t="str">
            <v>Lorraine Manzella</v>
          </cell>
          <cell r="H1416" t="str">
            <v>(315) 464-6853</v>
          </cell>
          <cell r="J1416" t="str">
            <v>MANZELLL@upstate.edu</v>
          </cell>
          <cell r="L1416" t="str">
            <v>All Other:: Practitioner - Non-Primary Care Provider (PCP)</v>
          </cell>
          <cell r="M1416" t="str">
            <v>No</v>
          </cell>
          <cell r="R1416" t="str">
            <v>MADOM IAN</v>
          </cell>
          <cell r="W1416" t="str">
            <v>MADOM IAN ANTHONY</v>
          </cell>
          <cell r="X1416" t="str">
            <v>6620 FLY RD</v>
          </cell>
          <cell r="Y1416" t="str">
            <v>EAST SYRACUSE</v>
          </cell>
          <cell r="Z1416" t="str">
            <v>NY</v>
          </cell>
          <cell r="AA1416" t="str">
            <v>13057-9717</v>
          </cell>
          <cell r="AB1416" t="str">
            <v>PHYSICIAN</v>
          </cell>
          <cell r="AC1416" t="str">
            <v>M</v>
          </cell>
          <cell r="AD1416" t="str">
            <v>No</v>
          </cell>
          <cell r="AE1416" t="str">
            <v>MMIS</v>
          </cell>
          <cell r="AF1416" t="str">
            <v>UUH</v>
          </cell>
          <cell r="AG1416" t="str">
            <v>P</v>
          </cell>
        </row>
        <row r="1417">
          <cell r="A1417">
            <v>1649204561</v>
          </cell>
          <cell r="B1417">
            <v>2185362</v>
          </cell>
          <cell r="C1417" t="str">
            <v>Mahan, Margaret S., NP</v>
          </cell>
          <cell r="D1417" t="str">
            <v>E0081544</v>
          </cell>
          <cell r="E1417" t="str">
            <v>MAHAN MARGARET</v>
          </cell>
          <cell r="G1417" t="str">
            <v>Lorraine Manzella</v>
          </cell>
          <cell r="H1417" t="str">
            <v>(315) 464-6853</v>
          </cell>
          <cell r="J1417" t="str">
            <v>MANZELLL@upstate.edu</v>
          </cell>
          <cell r="L1417" t="str">
            <v>All Other:: Practitioner - Non-Primary Care Provider (PCP)</v>
          </cell>
          <cell r="M1417" t="str">
            <v>Yes</v>
          </cell>
          <cell r="R1417" t="str">
            <v>MAHAN MARGARET</v>
          </cell>
          <cell r="W1417" t="str">
            <v>MAHAN MARGARET</v>
          </cell>
          <cell r="X1417" t="str">
            <v>725 IRVING AVE</v>
          </cell>
          <cell r="Y1417" t="str">
            <v>SYRACUSE</v>
          </cell>
          <cell r="Z1417" t="str">
            <v>NY</v>
          </cell>
          <cell r="AA1417" t="str">
            <v>13210-1688</v>
          </cell>
          <cell r="AB1417" t="str">
            <v>PHYSICIAN</v>
          </cell>
          <cell r="AC1417" t="str">
            <v>M</v>
          </cell>
          <cell r="AD1417" t="str">
            <v>No</v>
          </cell>
          <cell r="AE1417" t="str">
            <v>MMIS</v>
          </cell>
          <cell r="AF1417" t="str">
            <v>UUH</v>
          </cell>
          <cell r="AG1417" t="str">
            <v>P</v>
          </cell>
        </row>
        <row r="1418">
          <cell r="A1418">
            <v>1497918890</v>
          </cell>
          <cell r="B1418">
            <v>3015703</v>
          </cell>
          <cell r="C1418" t="str">
            <v>Makhlouf, Fadi, MD</v>
          </cell>
          <cell r="D1418" t="str">
            <v>E0283503</v>
          </cell>
          <cell r="E1418" t="str">
            <v>MAKHLOUF FADI</v>
          </cell>
          <cell r="G1418" t="str">
            <v>K. Corona</v>
          </cell>
          <cell r="H1418" t="str">
            <v>(315) 492-5825</v>
          </cell>
          <cell r="J1418" t="str">
            <v>coronaki@upstate.edu</v>
          </cell>
          <cell r="L1418" t="str">
            <v>All Other:: Practitioner - Non-Primary Care Provider (PCP)</v>
          </cell>
          <cell r="M1418" t="str">
            <v>No</v>
          </cell>
          <cell r="R1418" t="str">
            <v>MAKHLOUF FADI DR.</v>
          </cell>
          <cell r="W1418" t="str">
            <v>MAKHLOUF FADI NICOLA</v>
          </cell>
          <cell r="X1418" t="str">
            <v>20 ARROWOOD DR</v>
          </cell>
          <cell r="Y1418" t="str">
            <v>ITHACA</v>
          </cell>
          <cell r="Z1418" t="str">
            <v>NY</v>
          </cell>
          <cell r="AA1418" t="str">
            <v>14850-1857</v>
          </cell>
          <cell r="AB1418" t="str">
            <v>PHYSICIAN</v>
          </cell>
          <cell r="AC1418" t="str">
            <v>M</v>
          </cell>
          <cell r="AD1418" t="str">
            <v>No</v>
          </cell>
          <cell r="AE1418" t="str">
            <v>MMIS</v>
          </cell>
          <cell r="AF1418" t="str">
            <v>UUH</v>
          </cell>
          <cell r="AG1418" t="str">
            <v>P</v>
          </cell>
        </row>
        <row r="1419">
          <cell r="A1419">
            <v>1730190125</v>
          </cell>
          <cell r="B1419">
            <v>451010</v>
          </cell>
          <cell r="C1419" t="str">
            <v>Makhuli, Zahi N., MD</v>
          </cell>
          <cell r="D1419" t="str">
            <v>E0254404</v>
          </cell>
          <cell r="E1419" t="str">
            <v>MAKHULI ZAHI               MD</v>
          </cell>
          <cell r="G1419" t="str">
            <v>Lorraine Manzella</v>
          </cell>
          <cell r="H1419" t="str">
            <v>(315) 464-6853</v>
          </cell>
          <cell r="J1419" t="str">
            <v>MANZELLL@upstate.edu</v>
          </cell>
          <cell r="L1419" t="str">
            <v>All Other:: Practitioner - Non-Primary Care Provider (PCP)</v>
          </cell>
          <cell r="M1419" t="str">
            <v>Yes</v>
          </cell>
          <cell r="R1419" t="str">
            <v>MAKHULI ZAHI</v>
          </cell>
          <cell r="W1419" t="str">
            <v>MAKHULI ZAHI NAIM</v>
          </cell>
          <cell r="X1419" t="str">
            <v>SUNY HSC-UNIV HSP</v>
          </cell>
          <cell r="Y1419" t="str">
            <v>SYRACUSE</v>
          </cell>
          <cell r="Z1419" t="str">
            <v>NY</v>
          </cell>
          <cell r="AA1419" t="str">
            <v>13210-2342</v>
          </cell>
          <cell r="AB1419" t="str">
            <v>PHYSICIAN</v>
          </cell>
          <cell r="AC1419" t="str">
            <v>M</v>
          </cell>
          <cell r="AD1419" t="str">
            <v>No</v>
          </cell>
          <cell r="AE1419" t="str">
            <v>MMIS</v>
          </cell>
          <cell r="AG1419" t="str">
            <v>P</v>
          </cell>
        </row>
        <row r="1420">
          <cell r="A1420">
            <v>1659662906</v>
          </cell>
          <cell r="B1420">
            <v>3386963</v>
          </cell>
          <cell r="C1420" t="str">
            <v>Mandava, Anupa R., MBBS</v>
          </cell>
          <cell r="D1420" t="str">
            <v>E0325852</v>
          </cell>
          <cell r="E1420" t="str">
            <v>MANDAVA ANUPA RANI MD</v>
          </cell>
          <cell r="G1420" t="str">
            <v>Lorraine Manzella</v>
          </cell>
          <cell r="H1420" t="str">
            <v>(315) 464-6853</v>
          </cell>
          <cell r="J1420" t="str">
            <v>MANZELLL@upstate.edu</v>
          </cell>
          <cell r="L1420" t="str">
            <v>Practitioner - Non-Primary Care Provider (PCP)</v>
          </cell>
          <cell r="M1420" t="str">
            <v>No</v>
          </cell>
          <cell r="R1420" t="str">
            <v>MANDAVA ANUPA</v>
          </cell>
          <cell r="W1420" t="str">
            <v>MANDAVA ANUPA RANI MD</v>
          </cell>
          <cell r="X1420" t="str">
            <v>4900 BROAD RD</v>
          </cell>
          <cell r="Y1420" t="str">
            <v>SYRACUSE</v>
          </cell>
          <cell r="Z1420" t="str">
            <v>NY</v>
          </cell>
          <cell r="AA1420" t="str">
            <v>13215-2265</v>
          </cell>
          <cell r="AB1420" t="str">
            <v>PHYSICIAN</v>
          </cell>
          <cell r="AC1420" t="str">
            <v>M</v>
          </cell>
          <cell r="AD1420" t="str">
            <v>No</v>
          </cell>
          <cell r="AE1420" t="str">
            <v>MMIS</v>
          </cell>
          <cell r="AF1420" t="str">
            <v>UUH</v>
          </cell>
          <cell r="AG1420" t="str">
            <v>P</v>
          </cell>
        </row>
        <row r="1421">
          <cell r="A1421">
            <v>1104259050</v>
          </cell>
          <cell r="B1421">
            <v>3687836</v>
          </cell>
          <cell r="C1421" t="str">
            <v>Manganiello, Kirsten L., NP</v>
          </cell>
          <cell r="D1421" t="str">
            <v>E0359275</v>
          </cell>
          <cell r="E1421" t="str">
            <v>MANGANIELLO KRISTEN</v>
          </cell>
          <cell r="G1421" t="str">
            <v>Lorraine Manzella</v>
          </cell>
          <cell r="H1421" t="str">
            <v>(315) 464-6853</v>
          </cell>
          <cell r="J1421" t="str">
            <v>MANZELLL@upstate.edu</v>
          </cell>
          <cell r="L1421" t="str">
            <v>Practitioner - Non-Primary Care Provider (PCP)</v>
          </cell>
          <cell r="M1421" t="str">
            <v>No</v>
          </cell>
          <cell r="R1421" t="str">
            <v>MANGANIELLO KIRSTEN MRS.</v>
          </cell>
          <cell r="W1421" t="str">
            <v>MANGANIELLO KIRSTEN LEE</v>
          </cell>
          <cell r="X1421" t="str">
            <v>750 E ADAMS ST</v>
          </cell>
          <cell r="Y1421" t="str">
            <v>SYRACUSE</v>
          </cell>
          <cell r="Z1421" t="str">
            <v>NY</v>
          </cell>
          <cell r="AA1421" t="str">
            <v>13210-2342</v>
          </cell>
          <cell r="AB1421" t="str">
            <v>PHYSICIAN</v>
          </cell>
          <cell r="AC1421" t="str">
            <v>M</v>
          </cell>
          <cell r="AD1421" t="str">
            <v>No</v>
          </cell>
          <cell r="AE1421" t="str">
            <v>MMIS</v>
          </cell>
          <cell r="AF1421" t="str">
            <v>UUH</v>
          </cell>
          <cell r="AG1421" t="str">
            <v>P</v>
          </cell>
        </row>
        <row r="1422">
          <cell r="A1422">
            <v>1285637611</v>
          </cell>
          <cell r="B1422">
            <v>550014</v>
          </cell>
          <cell r="C1422" t="str">
            <v>Mango, Charles A., MD</v>
          </cell>
          <cell r="D1422" t="str">
            <v>E0244664</v>
          </cell>
          <cell r="E1422" t="str">
            <v>MANGO CHARLES A            MD</v>
          </cell>
          <cell r="G1422" t="str">
            <v>Lorraine Manzella</v>
          </cell>
          <cell r="H1422" t="str">
            <v>(315) 464-6853</v>
          </cell>
          <cell r="J1422" t="str">
            <v>MANZELLL@upstate.edu</v>
          </cell>
          <cell r="L1422" t="str">
            <v>All Other:: Practitioner - Non-Primary Care Provider (PCP)</v>
          </cell>
          <cell r="M1422" t="str">
            <v>No</v>
          </cell>
          <cell r="R1422" t="str">
            <v>MANGO CHARLES</v>
          </cell>
          <cell r="W1422" t="str">
            <v>MANGO CHARLES</v>
          </cell>
          <cell r="X1422" t="str">
            <v>1101 ERIE BLVD E</v>
          </cell>
          <cell r="Y1422" t="str">
            <v>SYRACUSE</v>
          </cell>
          <cell r="Z1422" t="str">
            <v>NY</v>
          </cell>
          <cell r="AA1422" t="str">
            <v>13210-1148</v>
          </cell>
          <cell r="AB1422" t="str">
            <v>PHYSICIAN</v>
          </cell>
          <cell r="AC1422" t="str">
            <v>M</v>
          </cell>
          <cell r="AD1422" t="str">
            <v>No</v>
          </cell>
          <cell r="AE1422" t="str">
            <v>MMIS</v>
          </cell>
          <cell r="AF1422" t="str">
            <v>UUH</v>
          </cell>
          <cell r="AG1422" t="str">
            <v>P</v>
          </cell>
        </row>
        <row r="1423">
          <cell r="A1423">
            <v>1912964529</v>
          </cell>
          <cell r="B1423">
            <v>1983499</v>
          </cell>
          <cell r="C1423" t="str">
            <v>Mann, Deborah J., MD</v>
          </cell>
          <cell r="D1423" t="str">
            <v>E0101708</v>
          </cell>
          <cell r="E1423" t="str">
            <v>MANN DEBORAH JANE MD</v>
          </cell>
          <cell r="G1423" t="str">
            <v>Lorraine Manzella</v>
          </cell>
          <cell r="H1423" t="str">
            <v>(315) 464-6853</v>
          </cell>
          <cell r="J1423" t="str">
            <v>MANZELLL@upstate.edu</v>
          </cell>
          <cell r="L1423" t="str">
            <v>All Other:: Practitioner - Non-Primary Care Provider (PCP)</v>
          </cell>
          <cell r="M1423" t="str">
            <v>No</v>
          </cell>
          <cell r="R1423" t="str">
            <v>MANN DEBORAH</v>
          </cell>
          <cell r="W1423" t="str">
            <v>MANN DEBORAH JANE</v>
          </cell>
          <cell r="X1423" t="str">
            <v>750 E ADAMS ST</v>
          </cell>
          <cell r="Y1423" t="str">
            <v>SYRACUSE</v>
          </cell>
          <cell r="Z1423" t="str">
            <v>NY</v>
          </cell>
          <cell r="AA1423" t="str">
            <v>13210-2342</v>
          </cell>
          <cell r="AB1423" t="str">
            <v>PHYSICIAN</v>
          </cell>
          <cell r="AC1423" t="str">
            <v>M</v>
          </cell>
          <cell r="AD1423" t="str">
            <v>No</v>
          </cell>
          <cell r="AE1423" t="str">
            <v>MMIS</v>
          </cell>
          <cell r="AF1423" t="str">
            <v>UUH</v>
          </cell>
          <cell r="AG1423" t="str">
            <v>P</v>
          </cell>
        </row>
        <row r="1424">
          <cell r="A1424">
            <v>1518994664</v>
          </cell>
          <cell r="B1424">
            <v>599197</v>
          </cell>
          <cell r="C1424" t="str">
            <v>Manring, John M., MD</v>
          </cell>
          <cell r="D1424" t="str">
            <v>E0239762</v>
          </cell>
          <cell r="E1424" t="str">
            <v>MANRING JOHN</v>
          </cell>
          <cell r="G1424" t="str">
            <v>Lorraine Manzella</v>
          </cell>
          <cell r="H1424" t="str">
            <v>(315) 464-6853</v>
          </cell>
          <cell r="J1424" t="str">
            <v>MANZELLL@upstate.edu</v>
          </cell>
          <cell r="L1424" t="str">
            <v>Mental Health:: Practitioner - Non-Primary Care Provider (PCP)</v>
          </cell>
          <cell r="M1424" t="str">
            <v>No</v>
          </cell>
          <cell r="R1424" t="str">
            <v>MANRING JOHN</v>
          </cell>
          <cell r="W1424" t="str">
            <v>MANRING JOHN</v>
          </cell>
          <cell r="X1424" t="str">
            <v>750 E ADAMS ST</v>
          </cell>
          <cell r="Y1424" t="str">
            <v>SYRACUSE</v>
          </cell>
          <cell r="Z1424" t="str">
            <v>NY</v>
          </cell>
          <cell r="AA1424" t="str">
            <v>13210-2342</v>
          </cell>
          <cell r="AB1424" t="str">
            <v>PHYSICIAN</v>
          </cell>
          <cell r="AC1424" t="str">
            <v>M</v>
          </cell>
          <cell r="AD1424" t="str">
            <v>No</v>
          </cell>
          <cell r="AE1424" t="str">
            <v>MMIS</v>
          </cell>
          <cell r="AF1424" t="str">
            <v>UUH</v>
          </cell>
          <cell r="AG1424" t="str">
            <v>P</v>
          </cell>
        </row>
        <row r="1425">
          <cell r="A1425">
            <v>1972707826</v>
          </cell>
          <cell r="B1425">
            <v>3224559</v>
          </cell>
          <cell r="C1425" t="str">
            <v>Manta, Dragos N., MD</v>
          </cell>
          <cell r="D1425" t="str">
            <v>E0307141</v>
          </cell>
          <cell r="E1425" t="str">
            <v>MANTA DRAGOS NICOLAE</v>
          </cell>
          <cell r="G1425" t="str">
            <v>Lorraine Manzella</v>
          </cell>
          <cell r="H1425" t="str">
            <v>(315) 464-6853</v>
          </cell>
          <cell r="J1425" t="str">
            <v>MANZELLL@upstate.edu</v>
          </cell>
          <cell r="L1425" t="str">
            <v>All Other:: Practitioner - Non-Primary Care Provider (PCP)</v>
          </cell>
          <cell r="M1425" t="str">
            <v>Yes</v>
          </cell>
          <cell r="R1425" t="str">
            <v>MANTA DRAGOS</v>
          </cell>
          <cell r="W1425" t="str">
            <v>MANTA DRAGOS NICOLAE</v>
          </cell>
          <cell r="X1425" t="str">
            <v>90 PRESIDENTIAL PLZ</v>
          </cell>
          <cell r="Y1425" t="str">
            <v>SYRACUSE</v>
          </cell>
          <cell r="Z1425" t="str">
            <v>NY</v>
          </cell>
          <cell r="AA1425" t="str">
            <v>13202-2240</v>
          </cell>
          <cell r="AB1425" t="str">
            <v>PHYSICIAN</v>
          </cell>
          <cell r="AC1425" t="str">
            <v>M</v>
          </cell>
          <cell r="AD1425" t="str">
            <v>No</v>
          </cell>
          <cell r="AE1425" t="str">
            <v>MMIS</v>
          </cell>
          <cell r="AF1425" t="str">
            <v>UUH</v>
          </cell>
          <cell r="AG1425" t="str">
            <v>P</v>
          </cell>
        </row>
        <row r="1426">
          <cell r="A1426">
            <v>1912225236</v>
          </cell>
          <cell r="B1426">
            <v>618199</v>
          </cell>
          <cell r="C1426" t="str">
            <v>Rochester Primary Cre Network d/b/a/ Regional Primary Care Network</v>
          </cell>
          <cell r="D1426" t="str">
            <v>E0308694</v>
          </cell>
          <cell r="E1426" t="str">
            <v>RUSHVILLE HEALTH CENTER INC</v>
          </cell>
          <cell r="G1426" t="str">
            <v>Michael Leary</v>
          </cell>
          <cell r="H1426" t="str">
            <v>(585) 325-2280</v>
          </cell>
          <cell r="I1426">
            <v>7302</v>
          </cell>
          <cell r="J1426" t="str">
            <v>mleaery@rpcn.org</v>
          </cell>
          <cell r="L1426" t="str">
            <v>All Other:: Clinic:: Practitioner - Primary Care Provider (PCP)</v>
          </cell>
          <cell r="M1426" t="str">
            <v>Yes</v>
          </cell>
          <cell r="R1426" t="str">
            <v>ROCHESTER PRIMARY CARE NETWORK, INC</v>
          </cell>
          <cell r="W1426" t="str">
            <v>RUSHVILLE HEALTH CENTER INC</v>
          </cell>
          <cell r="X1426" t="str">
            <v>2 RUBIN DR</v>
          </cell>
          <cell r="Y1426" t="str">
            <v>RUSHVILLE</v>
          </cell>
          <cell r="Z1426" t="str">
            <v>NY</v>
          </cell>
          <cell r="AA1426" t="str">
            <v>14544-9681</v>
          </cell>
          <cell r="AB1426" t="str">
            <v>DIAGNOSTIC AND TREATMENT CENTER</v>
          </cell>
          <cell r="AC1426" t="str">
            <v>M</v>
          </cell>
          <cell r="AD1426" t="str">
            <v>No</v>
          </cell>
          <cell r="AE1426" t="str">
            <v>MMIS</v>
          </cell>
          <cell r="AF1426" t="str">
            <v>RPCN</v>
          </cell>
          <cell r="AG1426" t="str">
            <v>P</v>
          </cell>
        </row>
        <row r="1427">
          <cell r="A1427">
            <v>1184681397</v>
          </cell>
          <cell r="B1427">
            <v>1670337</v>
          </cell>
          <cell r="C1427" t="str">
            <v>Rodriguez, Elliot, MD</v>
          </cell>
          <cell r="D1427" t="str">
            <v>E0132983</v>
          </cell>
          <cell r="E1427" t="str">
            <v>RODRIGUEZ ELLIOT MD</v>
          </cell>
          <cell r="G1427" t="str">
            <v>Lorraine Manzella</v>
          </cell>
          <cell r="H1427" t="str">
            <v>(315) 464-6853</v>
          </cell>
          <cell r="J1427" t="str">
            <v>MANZELLL@upstate.edu</v>
          </cell>
          <cell r="L1427" t="str">
            <v>All Other:: Practitioner - Non-Primary Care Provider (PCP)</v>
          </cell>
          <cell r="M1427" t="str">
            <v>No</v>
          </cell>
          <cell r="R1427" t="str">
            <v>RODRIGUEZ ELLIOTT DR.</v>
          </cell>
          <cell r="W1427" t="str">
            <v>RODRIGUEZ ELLIOT</v>
          </cell>
          <cell r="Y1427" t="str">
            <v>BRONX</v>
          </cell>
          <cell r="Z1427" t="str">
            <v>NY</v>
          </cell>
          <cell r="AA1427" t="str">
            <v>10451-5589</v>
          </cell>
          <cell r="AB1427" t="str">
            <v>PHYSICIAN</v>
          </cell>
          <cell r="AC1427" t="str">
            <v>M</v>
          </cell>
          <cell r="AD1427" t="str">
            <v>No</v>
          </cell>
          <cell r="AE1427" t="str">
            <v>MMIS</v>
          </cell>
          <cell r="AG1427" t="str">
            <v>P</v>
          </cell>
        </row>
        <row r="1428">
          <cell r="A1428">
            <v>1982675484</v>
          </cell>
          <cell r="B1428">
            <v>1576058</v>
          </cell>
          <cell r="C1428" t="str">
            <v>Romano, David J., MD</v>
          </cell>
          <cell r="D1428" t="str">
            <v>E0142399</v>
          </cell>
          <cell r="E1428" t="str">
            <v>ROMANO DAVID J MD</v>
          </cell>
          <cell r="G1428" t="str">
            <v>Lorraine Manzella</v>
          </cell>
          <cell r="H1428" t="str">
            <v>(315) 464-6853</v>
          </cell>
          <cell r="J1428" t="str">
            <v>MANZELLL@upstate.edu</v>
          </cell>
          <cell r="L1428" t="str">
            <v>All Other:: Practitioner - Non-Primary Care Provider (PCP)</v>
          </cell>
          <cell r="M1428" t="str">
            <v>No</v>
          </cell>
          <cell r="R1428" t="str">
            <v>ROMANO DAVID DR.</v>
          </cell>
          <cell r="W1428" t="str">
            <v>ROMANO DAVID J MD</v>
          </cell>
          <cell r="X1428" t="str">
            <v>UNIVERSITY HOSP</v>
          </cell>
          <cell r="Y1428" t="str">
            <v>SYRACUSE</v>
          </cell>
          <cell r="Z1428" t="str">
            <v>NY</v>
          </cell>
          <cell r="AA1428" t="str">
            <v>13210-1834</v>
          </cell>
          <cell r="AB1428" t="str">
            <v>PHYSICIAN</v>
          </cell>
          <cell r="AC1428" t="str">
            <v>M</v>
          </cell>
          <cell r="AD1428" t="str">
            <v>No</v>
          </cell>
          <cell r="AE1428" t="str">
            <v>MMIS</v>
          </cell>
          <cell r="AF1428" t="str">
            <v>UUH</v>
          </cell>
          <cell r="AG1428" t="str">
            <v>P</v>
          </cell>
        </row>
        <row r="1429">
          <cell r="A1429">
            <v>1790819126</v>
          </cell>
          <cell r="B1429">
            <v>2405567</v>
          </cell>
          <cell r="C1429" t="str">
            <v>Anita O'Malley</v>
          </cell>
          <cell r="D1429" t="str">
            <v>E0059571</v>
          </cell>
          <cell r="E1429" t="str">
            <v>O'MALLEY ANITA RPA</v>
          </cell>
          <cell r="G1429" t="str">
            <v>Derrick Murry</v>
          </cell>
          <cell r="H1429" t="str">
            <v>(315) 452-2828</v>
          </cell>
          <cell r="J1429" t="str">
            <v>Derrick.Murry@sjphysicians.org</v>
          </cell>
          <cell r="L1429" t="str">
            <v>All Other:: Practitioner - Primary Care Provider (PCP)</v>
          </cell>
          <cell r="M1429" t="str">
            <v>No</v>
          </cell>
          <cell r="R1429" t="str">
            <v>O'MALLEY ANITA</v>
          </cell>
          <cell r="W1429" t="str">
            <v>O'MALLEY ANITA RPA</v>
          </cell>
          <cell r="X1429" t="str">
            <v>4103 MEDICAL CENTER DR</v>
          </cell>
          <cell r="Y1429" t="str">
            <v>FAYETTEVILLE</v>
          </cell>
          <cell r="Z1429" t="str">
            <v>NY</v>
          </cell>
          <cell r="AA1429" t="str">
            <v>13066-6600</v>
          </cell>
          <cell r="AB1429" t="str">
            <v>PHYSICIAN</v>
          </cell>
          <cell r="AC1429" t="str">
            <v>M</v>
          </cell>
          <cell r="AD1429" t="str">
            <v>No</v>
          </cell>
          <cell r="AE1429" t="str">
            <v>MMIS</v>
          </cell>
          <cell r="AG1429" t="str">
            <v>P</v>
          </cell>
        </row>
        <row r="1430">
          <cell r="A1430">
            <v>1780840405</v>
          </cell>
          <cell r="B1430">
            <v>3040879</v>
          </cell>
          <cell r="C1430" t="str">
            <v>Anna Sturtz, NP</v>
          </cell>
          <cell r="D1430" t="str">
            <v>E0286201</v>
          </cell>
          <cell r="E1430" t="str">
            <v>STURTZ ANNA</v>
          </cell>
          <cell r="G1430" t="str">
            <v>Kim Dynka</v>
          </cell>
          <cell r="H1430" t="str">
            <v>(315) 673-1529</v>
          </cell>
          <cell r="J1430" t="str">
            <v xml:space="preserve">kdynka@prldocs.com </v>
          </cell>
          <cell r="L1430" t="str">
            <v>All Other:: Practitioner - Non-Primary Care Provider (PCP)</v>
          </cell>
          <cell r="M1430" t="str">
            <v>No</v>
          </cell>
          <cell r="R1430" t="str">
            <v>STURTZ ANNA</v>
          </cell>
          <cell r="W1430" t="str">
            <v>STURTZ ANNA JANINE</v>
          </cell>
          <cell r="X1430" t="str">
            <v>1/2 ORANGE ST</v>
          </cell>
          <cell r="Y1430" t="str">
            <v>MARCELLUS</v>
          </cell>
          <cell r="Z1430" t="str">
            <v>NY</v>
          </cell>
          <cell r="AA1430" t="str">
            <v>13066-6600</v>
          </cell>
          <cell r="AB1430" t="str">
            <v>PHYSICIAN</v>
          </cell>
          <cell r="AC1430" t="str">
            <v>M</v>
          </cell>
          <cell r="AD1430" t="str">
            <v>No</v>
          </cell>
          <cell r="AE1430" t="str">
            <v>MMIS</v>
          </cell>
          <cell r="AF1430" t="str">
            <v>FCMG</v>
          </cell>
          <cell r="AG1430" t="str">
            <v>P</v>
          </cell>
        </row>
        <row r="1431">
          <cell r="A1431">
            <v>1902870348</v>
          </cell>
          <cell r="B1431">
            <v>1705600</v>
          </cell>
          <cell r="C1431" t="str">
            <v>Anne Barash, MD</v>
          </cell>
          <cell r="D1431" t="str">
            <v>E0129462</v>
          </cell>
          <cell r="E1431" t="str">
            <v>BARASH ANNE MD</v>
          </cell>
          <cell r="G1431" t="str">
            <v>Kim Dynka</v>
          </cell>
          <cell r="H1431" t="str">
            <v>(315) 492-9398</v>
          </cell>
          <cell r="J1431" t="str">
            <v xml:space="preserve">kdynka@prldocs.com </v>
          </cell>
          <cell r="L1431" t="str">
            <v>All Other:: Practitioner - Primary Care Provider (PCP)</v>
          </cell>
          <cell r="M1431" t="str">
            <v>No</v>
          </cell>
          <cell r="R1431" t="str">
            <v>BARASH ANNE</v>
          </cell>
          <cell r="W1431" t="str">
            <v>BARASH ANNE MD</v>
          </cell>
          <cell r="X1431" t="str">
            <v>792 N MAIN ST</v>
          </cell>
          <cell r="Y1431" t="str">
            <v>N SYRACUSE</v>
          </cell>
          <cell r="Z1431" t="str">
            <v>NY</v>
          </cell>
          <cell r="AA1431" t="str">
            <v>13212-1673</v>
          </cell>
          <cell r="AB1431" t="str">
            <v>PHYSICIAN</v>
          </cell>
          <cell r="AC1431" t="str">
            <v>M</v>
          </cell>
          <cell r="AD1431" t="str">
            <v>No</v>
          </cell>
          <cell r="AE1431" t="str">
            <v>MMIS</v>
          </cell>
          <cell r="AF1431" t="str">
            <v>FCMG</v>
          </cell>
          <cell r="AG1431" t="str">
            <v>P</v>
          </cell>
        </row>
        <row r="1432">
          <cell r="A1432">
            <v>1639420599</v>
          </cell>
          <cell r="B1432">
            <v>622660</v>
          </cell>
          <cell r="C1432" t="str">
            <v>Anthony  J. Graceffo, MD</v>
          </cell>
          <cell r="D1432" t="str">
            <v>E0237416</v>
          </cell>
          <cell r="E1432" t="str">
            <v>GRACEFFO ANTHONY JAMES     MD</v>
          </cell>
          <cell r="G1432" t="str">
            <v>Anthony James Gracefo</v>
          </cell>
          <cell r="H1432" t="str">
            <v>(315) 253-1850</v>
          </cell>
          <cell r="L1432" t="str">
            <v>All Other:: Practitioner - Primary Care Provider (PCP)</v>
          </cell>
          <cell r="M1432" t="str">
            <v>No</v>
          </cell>
          <cell r="R1432" t="str">
            <v>GRACEFFO ANTHONY DR.</v>
          </cell>
          <cell r="W1432" t="str">
            <v>GRACEFFO ANTHONY JAMES     MD</v>
          </cell>
          <cell r="X1432" t="str">
            <v>17 E GENESEE ST STE 303</v>
          </cell>
          <cell r="Y1432" t="str">
            <v>AUBURN</v>
          </cell>
          <cell r="Z1432" t="str">
            <v>NY</v>
          </cell>
          <cell r="AA1432" t="str">
            <v>13021-4045</v>
          </cell>
          <cell r="AB1432" t="str">
            <v>PHYSICIAN</v>
          </cell>
          <cell r="AC1432" t="str">
            <v>M</v>
          </cell>
          <cell r="AD1432" t="str">
            <v>No</v>
          </cell>
          <cell r="AE1432" t="str">
            <v>MMIS</v>
          </cell>
          <cell r="AF1432" t="str">
            <v>Auburn Community</v>
          </cell>
          <cell r="AG1432" t="str">
            <v>P</v>
          </cell>
        </row>
        <row r="1433">
          <cell r="A1433">
            <v>1093775330</v>
          </cell>
          <cell r="B1433">
            <v>2727975</v>
          </cell>
          <cell r="C1433" t="str">
            <v>Anthony Oliva</v>
          </cell>
          <cell r="D1433" t="str">
            <v>E0027389</v>
          </cell>
          <cell r="E1433" t="str">
            <v>OLIVA ANTHONY STEPHEN  MD</v>
          </cell>
          <cell r="G1433" t="str">
            <v>Derrick Murry</v>
          </cell>
          <cell r="H1433" t="str">
            <v>(315) 452-2828</v>
          </cell>
          <cell r="J1433" t="str">
            <v>Derrick.Murry@sjphysicians.org</v>
          </cell>
          <cell r="L1433" t="str">
            <v>All Other:: Practitioner - Non-Primary Care Provider (PCP)</v>
          </cell>
          <cell r="M1433" t="str">
            <v>No</v>
          </cell>
          <cell r="R1433" t="str">
            <v>OLIVA ANTHONY</v>
          </cell>
          <cell r="W1433" t="str">
            <v>OLIVA ANTHONY STEPHEN</v>
          </cell>
          <cell r="X1433" t="str">
            <v>5100 W TAFT RD</v>
          </cell>
          <cell r="Y1433" t="str">
            <v>LIVERPOOL</v>
          </cell>
          <cell r="Z1433" t="str">
            <v>NY</v>
          </cell>
          <cell r="AA1433" t="str">
            <v>13088-3811</v>
          </cell>
          <cell r="AB1433" t="str">
            <v>PHYSICIAN</v>
          </cell>
          <cell r="AC1433" t="str">
            <v>M</v>
          </cell>
          <cell r="AD1433" t="str">
            <v>No</v>
          </cell>
          <cell r="AE1433" t="str">
            <v>MMIS</v>
          </cell>
          <cell r="AG1433" t="str">
            <v>P</v>
          </cell>
        </row>
        <row r="1434">
          <cell r="A1434">
            <v>1952539686</v>
          </cell>
          <cell r="B1434">
            <v>3582276</v>
          </cell>
          <cell r="C1434" t="str">
            <v>D'Haenens, Matthew A., MD</v>
          </cell>
          <cell r="D1434" t="str">
            <v>E0348316</v>
          </cell>
          <cell r="E1434" t="str">
            <v>D'HAENENS MATTHEW ALLAN</v>
          </cell>
          <cell r="G1434" t="str">
            <v>Lorraine Manzella</v>
          </cell>
          <cell r="H1434" t="str">
            <v>(315) 464-6853</v>
          </cell>
          <cell r="J1434" t="str">
            <v>MANZELLL@upstate.edu</v>
          </cell>
          <cell r="L1434" t="str">
            <v>All Other:: Practitioner - Non-Primary Care Provider (PCP)</v>
          </cell>
          <cell r="M1434" t="str">
            <v>No</v>
          </cell>
          <cell r="R1434" t="str">
            <v>D'HAENENS MATTHEW</v>
          </cell>
          <cell r="W1434" t="str">
            <v>D'HAENENS MATTHEW ALLAN</v>
          </cell>
          <cell r="X1434" t="str">
            <v>6620 FLY RD</v>
          </cell>
          <cell r="Y1434" t="str">
            <v>EAST SYRACUSE</v>
          </cell>
          <cell r="Z1434" t="str">
            <v>NY</v>
          </cell>
          <cell r="AA1434" t="str">
            <v>13057-9717</v>
          </cell>
          <cell r="AB1434" t="str">
            <v>PHYSICIAN</v>
          </cell>
          <cell r="AC1434" t="str">
            <v>M</v>
          </cell>
          <cell r="AD1434" t="str">
            <v>No</v>
          </cell>
          <cell r="AE1434" t="str">
            <v>MMIS</v>
          </cell>
          <cell r="AF1434" t="str">
            <v>UUH</v>
          </cell>
          <cell r="AG1434" t="str">
            <v>P</v>
          </cell>
        </row>
        <row r="1435">
          <cell r="A1435">
            <v>1932333085</v>
          </cell>
          <cell r="B1435">
            <v>3476822</v>
          </cell>
          <cell r="C1435" t="str">
            <v>Dhaliwal, Mandeep K, MD</v>
          </cell>
          <cell r="D1435" t="str">
            <v>E0337013</v>
          </cell>
          <cell r="E1435" t="str">
            <v>DHALIWAL MANDEEP KAUR</v>
          </cell>
          <cell r="G1435" t="str">
            <v>Lorraine Manzella</v>
          </cell>
          <cell r="H1435" t="str">
            <v>(315) 464-6853</v>
          </cell>
          <cell r="J1435" t="str">
            <v>MANZELLL@upstate.edu</v>
          </cell>
          <cell r="L1435" t="str">
            <v>All Other:: Practitioner - Non-Primary Care Provider (PCP)</v>
          </cell>
          <cell r="M1435" t="str">
            <v>No</v>
          </cell>
          <cell r="R1435" t="str">
            <v>DHALIWAL MANDEEP</v>
          </cell>
          <cell r="W1435" t="str">
            <v>DHALIWAL MANDEEP KAUR</v>
          </cell>
          <cell r="X1435" t="str">
            <v>4900 BROAD RD</v>
          </cell>
          <cell r="Y1435" t="str">
            <v>SYRACUSE</v>
          </cell>
          <cell r="Z1435" t="str">
            <v>NY</v>
          </cell>
          <cell r="AA1435" t="str">
            <v>13215-2265</v>
          </cell>
          <cell r="AB1435" t="str">
            <v>PHYSICIAN</v>
          </cell>
          <cell r="AC1435" t="str">
            <v>M</v>
          </cell>
          <cell r="AD1435" t="str">
            <v>No</v>
          </cell>
          <cell r="AE1435" t="str">
            <v>MMIS</v>
          </cell>
          <cell r="AF1435" t="str">
            <v>UUH</v>
          </cell>
          <cell r="AG1435" t="str">
            <v>P</v>
          </cell>
        </row>
        <row r="1436">
          <cell r="A1436">
            <v>1083806624</v>
          </cell>
          <cell r="B1436">
            <v>3304107</v>
          </cell>
          <cell r="C1436" t="str">
            <v>Dhaliwal, Ruban, MD</v>
          </cell>
          <cell r="D1436" t="str">
            <v>E0316172</v>
          </cell>
          <cell r="E1436" t="str">
            <v>DESIMONE MARISA E MD</v>
          </cell>
          <cell r="G1436" t="str">
            <v>Lorraine Manzella</v>
          </cell>
          <cell r="H1436" t="str">
            <v>(315) 464-6853</v>
          </cell>
          <cell r="J1436" t="str">
            <v>MANZELLL@upstate.edu</v>
          </cell>
          <cell r="L1436" t="str">
            <v>All Other:: Practitioner - Non-Primary Care Provider (PCP)</v>
          </cell>
          <cell r="M1436" t="str">
            <v>No</v>
          </cell>
          <cell r="R1436" t="str">
            <v>DESIMONE MARISA</v>
          </cell>
          <cell r="W1436" t="str">
            <v>DESIMONE MARISA E MD</v>
          </cell>
          <cell r="X1436" t="str">
            <v>200 LOTHROP ST</v>
          </cell>
          <cell r="Y1436" t="str">
            <v>PITTSBURGH</v>
          </cell>
          <cell r="Z1436" t="str">
            <v>PA</v>
          </cell>
          <cell r="AA1436" t="str">
            <v>15213-2536</v>
          </cell>
          <cell r="AB1436" t="str">
            <v>PHYSICIAN</v>
          </cell>
          <cell r="AC1436" t="str">
            <v>M</v>
          </cell>
          <cell r="AD1436" t="str">
            <v>No</v>
          </cell>
          <cell r="AE1436" t="str">
            <v>MMIS</v>
          </cell>
          <cell r="AF1436" t="str">
            <v>UUH</v>
          </cell>
          <cell r="AG1436" t="str">
            <v>P</v>
          </cell>
        </row>
        <row r="1437">
          <cell r="A1437">
            <v>1174815245</v>
          </cell>
          <cell r="B1437">
            <v>3721579</v>
          </cell>
          <cell r="C1437" t="str">
            <v>Dhamoon, Amit S, MD</v>
          </cell>
          <cell r="D1437" t="str">
            <v>E0362746</v>
          </cell>
          <cell r="E1437" t="str">
            <v>DHALIWAL RUBAN</v>
          </cell>
          <cell r="G1437" t="str">
            <v>Lorraine Manzella</v>
          </cell>
          <cell r="H1437" t="str">
            <v>(315) 464-6853</v>
          </cell>
          <cell r="J1437" t="str">
            <v>MANZELLL@upstate.edu</v>
          </cell>
          <cell r="L1437" t="str">
            <v>All Other:: Practitioner - Non-Primary Care Provider (PCP):: Practitioner - Primary Care Provider (PCP)</v>
          </cell>
          <cell r="M1437" t="str">
            <v>Yes</v>
          </cell>
          <cell r="R1437" t="str">
            <v>DHALIWAL RUBAN</v>
          </cell>
          <cell r="W1437" t="str">
            <v>DHALIWAL RUBAN</v>
          </cell>
          <cell r="X1437" t="str">
            <v>3229 E GENESEE ST</v>
          </cell>
          <cell r="Y1437" t="str">
            <v>SYRACUSE</v>
          </cell>
          <cell r="Z1437" t="str">
            <v>NY</v>
          </cell>
          <cell r="AA1437" t="str">
            <v>13214-2016</v>
          </cell>
          <cell r="AB1437" t="str">
            <v>PHYSICIAN</v>
          </cell>
          <cell r="AC1437" t="str">
            <v>M</v>
          </cell>
          <cell r="AD1437" t="str">
            <v>No</v>
          </cell>
          <cell r="AE1437" t="str">
            <v>MMIS</v>
          </cell>
          <cell r="AF1437" t="str">
            <v>UUH</v>
          </cell>
          <cell r="AG1437" t="str">
            <v>P</v>
          </cell>
        </row>
        <row r="1438">
          <cell r="A1438">
            <v>1215959705</v>
          </cell>
          <cell r="B1438">
            <v>3007852</v>
          </cell>
          <cell r="C1438" t="str">
            <v>DIALYSIS CLINIC INC.</v>
          </cell>
          <cell r="D1438" t="str">
            <v>E0163229</v>
          </cell>
          <cell r="E1438" t="str">
            <v>UNIVERSITY DIALYSIS CENTER</v>
          </cell>
          <cell r="G1438" t="str">
            <v>Jerena Barkins</v>
          </cell>
          <cell r="H1438" t="str">
            <v>(315) 473-5100</v>
          </cell>
          <cell r="J1438" t="str">
            <v>jerena.barkins@dciinc.org</v>
          </cell>
          <cell r="L1438" t="str">
            <v>All Other:: Clinic</v>
          </cell>
          <cell r="M1438" t="str">
            <v>No</v>
          </cell>
          <cell r="R1438" t="str">
            <v>DIALYSIS CLINIC INC.</v>
          </cell>
          <cell r="W1438" t="str">
            <v>UNIVERSITY DIALYSIS CENTER</v>
          </cell>
          <cell r="X1438" t="str">
            <v>1127 E GENESEE ST</v>
          </cell>
          <cell r="Y1438" t="str">
            <v>SYRACUSE</v>
          </cell>
          <cell r="Z1438" t="str">
            <v>NY</v>
          </cell>
          <cell r="AA1438" t="str">
            <v>13210-1911</v>
          </cell>
          <cell r="AB1438" t="str">
            <v>DIAGNOSTIC AND TREATMENT CENTER</v>
          </cell>
          <cell r="AC1438" t="str">
            <v>M</v>
          </cell>
          <cell r="AD1438" t="str">
            <v>No</v>
          </cell>
          <cell r="AE1438" t="str">
            <v>MMIS</v>
          </cell>
          <cell r="AG1438" t="str">
            <v>P</v>
          </cell>
        </row>
        <row r="1439">
          <cell r="A1439">
            <v>1164686192</v>
          </cell>
          <cell r="B1439">
            <v>3332794</v>
          </cell>
          <cell r="C1439" t="str">
            <v>Mittiga, Matthew Dr.</v>
          </cell>
          <cell r="D1439" t="str">
            <v>E0319490</v>
          </cell>
          <cell r="E1439" t="str">
            <v>MITTIGA MATTHEW ANTHONY</v>
          </cell>
          <cell r="G1439" t="str">
            <v>Mittiga, Matthew Dr.</v>
          </cell>
          <cell r="H1439" t="str">
            <v>(315) 738-0340</v>
          </cell>
          <cell r="J1439" t="str">
            <v>eutica@stemc.org</v>
          </cell>
          <cell r="L1439" t="str">
            <v>All Other:: Practitioner - Primary Care Provider (PCP)</v>
          </cell>
          <cell r="M1439" t="str">
            <v>Yes</v>
          </cell>
          <cell r="R1439" t="str">
            <v>MITTIGA MATTHEW DR.</v>
          </cell>
          <cell r="W1439" t="str">
            <v>MITTIGA MATTHEW ANTHONY</v>
          </cell>
          <cell r="X1439" t="str">
            <v>1256 CULVER AVE</v>
          </cell>
          <cell r="Y1439" t="str">
            <v>UTICA</v>
          </cell>
          <cell r="Z1439" t="str">
            <v>NY</v>
          </cell>
          <cell r="AA1439" t="str">
            <v>13501-4253</v>
          </cell>
          <cell r="AB1439" t="str">
            <v>PHYSICIAN</v>
          </cell>
          <cell r="AC1439" t="str">
            <v>M</v>
          </cell>
          <cell r="AD1439" t="str">
            <v>No</v>
          </cell>
          <cell r="AE1439" t="str">
            <v>MMIS</v>
          </cell>
          <cell r="AF1439" t="str">
            <v>SEMC</v>
          </cell>
          <cell r="AG1439" t="str">
            <v>P</v>
          </cell>
        </row>
        <row r="1440">
          <cell r="A1440">
            <v>1750496352</v>
          </cell>
          <cell r="B1440">
            <v>1954118</v>
          </cell>
          <cell r="C1440" t="str">
            <v>MIZRO ELIZABETH MS.</v>
          </cell>
          <cell r="D1440" t="str">
            <v>E0104644</v>
          </cell>
          <cell r="E1440" t="str">
            <v>MIZRO ELIZABETH CONRADSEN</v>
          </cell>
          <cell r="H1440" t="str">
            <v>(315) 255-7438</v>
          </cell>
          <cell r="L1440" t="str">
            <v>Practitioner - Non-Primary Care Provider (PCP)</v>
          </cell>
          <cell r="M1440" t="str">
            <v>No</v>
          </cell>
          <cell r="R1440" t="str">
            <v>MIZRO ELIZABETH MS.</v>
          </cell>
          <cell r="W1440" t="str">
            <v>MIZRO ELIZABETH CONRADSEN</v>
          </cell>
          <cell r="X1440" t="str">
            <v>17 LANSING ST</v>
          </cell>
          <cell r="Y1440" t="str">
            <v>AUBURN</v>
          </cell>
          <cell r="Z1440" t="str">
            <v>NY</v>
          </cell>
          <cell r="AA1440" t="str">
            <v>13021-1983</v>
          </cell>
          <cell r="AB1440" t="str">
            <v>PHYSICIAN</v>
          </cell>
          <cell r="AC1440" t="str">
            <v>M</v>
          </cell>
          <cell r="AD1440" t="str">
            <v>No</v>
          </cell>
          <cell r="AE1440" t="str">
            <v>MMIS</v>
          </cell>
          <cell r="AF1440" t="str">
            <v>Auburn Community</v>
          </cell>
          <cell r="AG1440" t="str">
            <v>P</v>
          </cell>
        </row>
        <row r="1441">
          <cell r="A1441">
            <v>1982761425</v>
          </cell>
          <cell r="B1441">
            <v>939368</v>
          </cell>
          <cell r="C1441" t="str">
            <v>MOHAWK VALLEY              PC</v>
          </cell>
          <cell r="D1441" t="str">
            <v>E0205822</v>
          </cell>
          <cell r="E1441" t="str">
            <v>MOHAWK VALLEY              PC</v>
          </cell>
          <cell r="G1441" t="str">
            <v>David Peppel</v>
          </cell>
          <cell r="H1441" t="str">
            <v>(315) 738-4426</v>
          </cell>
          <cell r="J1441" t="str">
            <v>david.peppel@omh.ny.gov</v>
          </cell>
          <cell r="L1441" t="str">
            <v>Mental Health</v>
          </cell>
          <cell r="M1441" t="str">
            <v>No</v>
          </cell>
          <cell r="R1441" t="str">
            <v>NYS OFFICE OF MENTAL HEALTH</v>
          </cell>
          <cell r="W1441" t="str">
            <v>MOHAWK VALLEY              PC</v>
          </cell>
          <cell r="X1441" t="str">
            <v>ON GROUNDS</v>
          </cell>
          <cell r="Y1441" t="str">
            <v>MARCY</v>
          </cell>
          <cell r="Z1441" t="str">
            <v>NY</v>
          </cell>
          <cell r="AA1441">
            <v>13403</v>
          </cell>
          <cell r="AB1441" t="str">
            <v>HOSPITAL</v>
          </cell>
          <cell r="AC1441" t="str">
            <v>M</v>
          </cell>
          <cell r="AD1441" t="str">
            <v>No</v>
          </cell>
          <cell r="AE1441" t="str">
            <v>MMIS</v>
          </cell>
          <cell r="AF1441" t="str">
            <v>MVPC</v>
          </cell>
          <cell r="AG1441" t="str">
            <v>P</v>
          </cell>
        </row>
        <row r="1442">
          <cell r="A1442">
            <v>1295733863</v>
          </cell>
          <cell r="B1442">
            <v>3494406</v>
          </cell>
          <cell r="C1442" t="str">
            <v>Christner, Jennifer, MD</v>
          </cell>
          <cell r="D1442" t="str">
            <v>E0338967</v>
          </cell>
          <cell r="E1442" t="str">
            <v>CHRISTNER JENNIFER GOLD</v>
          </cell>
          <cell r="G1442" t="str">
            <v>Lorraine Manzella</v>
          </cell>
          <cell r="H1442" t="str">
            <v>(315) 464-6853</v>
          </cell>
          <cell r="J1442" t="str">
            <v>MANZELLL@upstate.edu</v>
          </cell>
          <cell r="L1442" t="str">
            <v>All Other:: Practitioner - Non-Primary Care Provider (PCP):: Practitioner - Primary Care Provider (PCP)</v>
          </cell>
          <cell r="M1442" t="str">
            <v>Yes</v>
          </cell>
          <cell r="R1442" t="str">
            <v>CHRISTNER JENNIFER</v>
          </cell>
          <cell r="W1442" t="str">
            <v>CHRISTNER JENNIFER GOLD</v>
          </cell>
          <cell r="X1442" t="str">
            <v>90 PRESIDENTIAL PLZ</v>
          </cell>
          <cell r="Y1442" t="str">
            <v>SYRACUSE</v>
          </cell>
          <cell r="Z1442" t="str">
            <v>NY</v>
          </cell>
          <cell r="AA1442" t="str">
            <v>13202-2240</v>
          </cell>
          <cell r="AB1442" t="str">
            <v>PHYSICIAN</v>
          </cell>
          <cell r="AC1442" t="str">
            <v>M</v>
          </cell>
          <cell r="AD1442" t="str">
            <v>No</v>
          </cell>
          <cell r="AE1442" t="str">
            <v>MMIS</v>
          </cell>
          <cell r="AF1442" t="str">
            <v>UUH</v>
          </cell>
          <cell r="AG1442" t="str">
            <v>P</v>
          </cell>
        </row>
        <row r="1443">
          <cell r="A1443">
            <v>1952305369</v>
          </cell>
          <cell r="B1443">
            <v>961959</v>
          </cell>
          <cell r="C1443" t="str">
            <v>Albanese, Stephen A., MD</v>
          </cell>
          <cell r="D1443" t="str">
            <v>E0203568</v>
          </cell>
          <cell r="E1443" t="str">
            <v>ALBANESE STEPHEN A         MD</v>
          </cell>
          <cell r="G1443" t="str">
            <v>Lorraine Manzella</v>
          </cell>
          <cell r="H1443" t="str">
            <v>(315) 464-6853</v>
          </cell>
          <cell r="J1443" t="str">
            <v>MANZELLL@upstate.edu</v>
          </cell>
          <cell r="L1443" t="str">
            <v>All Other:: Practitioner - Non-Primary Care Provider (PCP)</v>
          </cell>
          <cell r="M1443" t="str">
            <v>Yes</v>
          </cell>
          <cell r="R1443" t="str">
            <v>ALBANESE STEPHEN DR.</v>
          </cell>
          <cell r="W1443" t="str">
            <v>ALBANESE STEPHEN A         MD</v>
          </cell>
          <cell r="X1443" t="str">
            <v>STE 100</v>
          </cell>
          <cell r="Y1443" t="str">
            <v>SYRACUSE</v>
          </cell>
          <cell r="Z1443" t="str">
            <v>NY</v>
          </cell>
          <cell r="AA1443" t="str">
            <v>13202-3048</v>
          </cell>
          <cell r="AB1443" t="str">
            <v>PHYSICIAN</v>
          </cell>
          <cell r="AC1443" t="str">
            <v>M</v>
          </cell>
          <cell r="AD1443" t="str">
            <v>No</v>
          </cell>
          <cell r="AE1443" t="str">
            <v>MMIS</v>
          </cell>
          <cell r="AG1443" t="str">
            <v>P</v>
          </cell>
        </row>
        <row r="1444">
          <cell r="A1444">
            <v>1225287311</v>
          </cell>
          <cell r="B1444">
            <v>3687354</v>
          </cell>
          <cell r="C1444" t="str">
            <v>Latif, Sundus, MD</v>
          </cell>
          <cell r="D1444" t="str">
            <v>E0359227</v>
          </cell>
          <cell r="E1444" t="str">
            <v>LATIF SUNDUS</v>
          </cell>
          <cell r="G1444" t="str">
            <v>Lorraine Manzella</v>
          </cell>
          <cell r="H1444" t="str">
            <v>(315) 464-6853</v>
          </cell>
          <cell r="J1444" t="str">
            <v>MANZELLL@upstate.edu</v>
          </cell>
          <cell r="L1444" t="str">
            <v>Practitioner - Non-Primary Care Provider (PCP)</v>
          </cell>
          <cell r="M1444" t="str">
            <v>No</v>
          </cell>
          <cell r="R1444" t="str">
            <v>LATIF SUNDUS</v>
          </cell>
          <cell r="W1444" t="str">
            <v>LATIF SUNDUS</v>
          </cell>
          <cell r="X1444" t="str">
            <v>1340 WASHINGTON ST</v>
          </cell>
          <cell r="Y1444" t="str">
            <v>WATERTOWN</v>
          </cell>
          <cell r="Z1444" t="str">
            <v>NY</v>
          </cell>
          <cell r="AA1444" t="str">
            <v>13601-4541</v>
          </cell>
          <cell r="AB1444" t="str">
            <v>PHYSICIAN</v>
          </cell>
          <cell r="AC1444" t="str">
            <v>M</v>
          </cell>
          <cell r="AD1444" t="str">
            <v>No</v>
          </cell>
          <cell r="AE1444" t="str">
            <v>MMIS</v>
          </cell>
          <cell r="AF1444" t="str">
            <v>UUH</v>
          </cell>
          <cell r="AG1444" t="str">
            <v>P</v>
          </cell>
        </row>
        <row r="1445">
          <cell r="A1445">
            <v>1922391077</v>
          </cell>
          <cell r="B1445">
            <v>3340452</v>
          </cell>
          <cell r="C1445" t="str">
            <v>Riddell, Jonathan V.B., MD</v>
          </cell>
          <cell r="D1445" t="str">
            <v>E0320348</v>
          </cell>
          <cell r="E1445" t="str">
            <v>RIDDELL JONATHAN VAN BUREN</v>
          </cell>
          <cell r="G1445" t="str">
            <v>Lorraine Manzella</v>
          </cell>
          <cell r="H1445" t="str">
            <v>(315) 464-6853</v>
          </cell>
          <cell r="J1445" t="str">
            <v>MANZELLL@upstate.edu</v>
          </cell>
          <cell r="L1445" t="str">
            <v>All Other:: Practitioner - Non-Primary Care Provider (PCP)</v>
          </cell>
          <cell r="M1445" t="str">
            <v>Yes</v>
          </cell>
          <cell r="R1445" t="str">
            <v>RIDDELL JONATHAN</v>
          </cell>
          <cell r="W1445" t="str">
            <v>RIDDELL JONATHAN VAN BUREN</v>
          </cell>
          <cell r="X1445" t="str">
            <v>750 E ADAMS ST</v>
          </cell>
          <cell r="Y1445" t="str">
            <v>SYRACUSE</v>
          </cell>
          <cell r="Z1445" t="str">
            <v>NY</v>
          </cell>
          <cell r="AA1445" t="str">
            <v>13210-2342</v>
          </cell>
          <cell r="AB1445" t="str">
            <v>PHYSICIAN</v>
          </cell>
          <cell r="AC1445" t="str">
            <v>M</v>
          </cell>
          <cell r="AD1445" t="str">
            <v>No</v>
          </cell>
          <cell r="AE1445" t="str">
            <v>MMIS</v>
          </cell>
          <cell r="AG1445" t="str">
            <v>P</v>
          </cell>
        </row>
        <row r="1446">
          <cell r="A1446">
            <v>1811150162</v>
          </cell>
          <cell r="B1446">
            <v>3230664</v>
          </cell>
          <cell r="C1446" t="str">
            <v>Nimeh, Joseph W., MD</v>
          </cell>
          <cell r="D1446" t="str">
            <v>E0307852</v>
          </cell>
          <cell r="E1446" t="str">
            <v>NIMEH JOSEPH WILLIAM</v>
          </cell>
          <cell r="G1446" t="str">
            <v>Lorraine Manzella</v>
          </cell>
          <cell r="H1446" t="str">
            <v>(315) 464-6853</v>
          </cell>
          <cell r="J1446" t="str">
            <v>MANZELLL@upstate.edu</v>
          </cell>
          <cell r="L1446" t="str">
            <v>All Other:: Practitioner - Primary Care Provider (PCP)</v>
          </cell>
          <cell r="M1446" t="str">
            <v>Yes</v>
          </cell>
          <cell r="R1446" t="str">
            <v>NIMEH JOSEPH</v>
          </cell>
          <cell r="W1446" t="str">
            <v>NIMEH JOSEPH WILLIAM</v>
          </cell>
          <cell r="X1446" t="str">
            <v>90 PRESIDENTIAL PLZ FL 3</v>
          </cell>
          <cell r="Y1446" t="str">
            <v>SYRACUSE</v>
          </cell>
          <cell r="Z1446" t="str">
            <v>NY</v>
          </cell>
          <cell r="AA1446" t="str">
            <v>13202-2240</v>
          </cell>
          <cell r="AB1446" t="str">
            <v>PHYSICIAN</v>
          </cell>
          <cell r="AC1446" t="str">
            <v>M</v>
          </cell>
          <cell r="AD1446" t="str">
            <v>No</v>
          </cell>
          <cell r="AE1446" t="str">
            <v>MMIS</v>
          </cell>
          <cell r="AF1446" t="str">
            <v>UUH</v>
          </cell>
          <cell r="AG1446" t="str">
            <v>P</v>
          </cell>
        </row>
        <row r="1447">
          <cell r="A1447">
            <v>1962427005</v>
          </cell>
          <cell r="B1447">
            <v>2800255</v>
          </cell>
          <cell r="C1447" t="str">
            <v>Jennifer McCaul</v>
          </cell>
          <cell r="D1447" t="str">
            <v>E0020169</v>
          </cell>
          <cell r="E1447" t="str">
            <v>MCCAUL JENNIFER W MD</v>
          </cell>
          <cell r="G1447" t="str">
            <v>Tracey Van Dyke</v>
          </cell>
          <cell r="H1447" t="str">
            <v>(315) 655-8171</v>
          </cell>
          <cell r="J1447" t="str">
            <v>Tracey.Vandyke@sjhsyr.org</v>
          </cell>
          <cell r="L1447" t="str">
            <v>All Other:: Practitioner - Primary Care Provider (PCP)</v>
          </cell>
          <cell r="M1447" t="str">
            <v>No</v>
          </cell>
          <cell r="R1447" t="str">
            <v>MCCAUL JENNIFER</v>
          </cell>
          <cell r="W1447" t="str">
            <v>MCCAUL JENNIFER WEST MD</v>
          </cell>
          <cell r="X1447" t="str">
            <v>4104 MEDICAL CENTER DR  STE 104</v>
          </cell>
          <cell r="Y1447" t="str">
            <v>FAYETTEVILLE</v>
          </cell>
          <cell r="Z1447" t="str">
            <v>NY</v>
          </cell>
          <cell r="AA1447" t="str">
            <v>13066-6635</v>
          </cell>
          <cell r="AB1447" t="str">
            <v>PHYSICIAN</v>
          </cell>
          <cell r="AC1447" t="str">
            <v>M</v>
          </cell>
          <cell r="AD1447" t="str">
            <v>No</v>
          </cell>
          <cell r="AE1447" t="str">
            <v>MMIS</v>
          </cell>
          <cell r="AF1447" t="str">
            <v>SJH</v>
          </cell>
          <cell r="AG1447" t="str">
            <v>P</v>
          </cell>
        </row>
        <row r="1448">
          <cell r="A1448">
            <v>1639316797</v>
          </cell>
          <cell r="B1448">
            <v>3486688</v>
          </cell>
          <cell r="C1448" t="str">
            <v>Jennings, Shane, MD</v>
          </cell>
          <cell r="D1448" t="str">
            <v>E0338112</v>
          </cell>
          <cell r="E1448" t="str">
            <v>JENNINGS M SHANE</v>
          </cell>
          <cell r="G1448" t="str">
            <v>Lorraine Manzella</v>
          </cell>
          <cell r="H1448" t="str">
            <v>(315) 464-6853</v>
          </cell>
          <cell r="J1448" t="str">
            <v>MANZELLL@upstate.edu</v>
          </cell>
          <cell r="L1448" t="str">
            <v>All Other:: Practitioner - Non-Primary Care Provider (PCP)</v>
          </cell>
          <cell r="M1448" t="str">
            <v>No</v>
          </cell>
          <cell r="R1448" t="str">
            <v>JENNINGS M.</v>
          </cell>
          <cell r="W1448" t="str">
            <v>JENNINGS M SHANE</v>
          </cell>
          <cell r="X1448" t="str">
            <v>750 E ADAMS ST</v>
          </cell>
          <cell r="Y1448" t="str">
            <v>SYRACUSE</v>
          </cell>
          <cell r="Z1448" t="str">
            <v>NY</v>
          </cell>
          <cell r="AA1448" t="str">
            <v>13210-2342</v>
          </cell>
          <cell r="AB1448" t="str">
            <v>PHYSICIAN</v>
          </cell>
          <cell r="AC1448" t="str">
            <v>M</v>
          </cell>
          <cell r="AD1448" t="str">
            <v>No</v>
          </cell>
          <cell r="AE1448" t="str">
            <v>MMIS</v>
          </cell>
          <cell r="AF1448" t="str">
            <v>UUH</v>
          </cell>
          <cell r="AG1448" t="str">
            <v>P</v>
          </cell>
        </row>
        <row r="1449">
          <cell r="A1449">
            <v>1265761720</v>
          </cell>
          <cell r="B1449">
            <v>3496884</v>
          </cell>
          <cell r="C1449" t="str">
            <v>Jha, Shalinee, MBBS</v>
          </cell>
          <cell r="D1449" t="str">
            <v>E0339240</v>
          </cell>
          <cell r="E1449" t="str">
            <v>JHA SHALINEE</v>
          </cell>
          <cell r="G1449" t="str">
            <v>Lorraine Manzella</v>
          </cell>
          <cell r="H1449" t="str">
            <v>(315) 464-6853</v>
          </cell>
          <cell r="J1449" t="str">
            <v>MANZELLL@upstate.edu</v>
          </cell>
          <cell r="L1449" t="str">
            <v>All Other:: Practitioner - Primary Care Provider (PCP)</v>
          </cell>
          <cell r="M1449" t="str">
            <v>Yes</v>
          </cell>
          <cell r="R1449" t="str">
            <v>JHA SHALINEE</v>
          </cell>
          <cell r="W1449" t="str">
            <v>JHA SHALINEE</v>
          </cell>
          <cell r="X1449" t="str">
            <v>90 PRESIDENTIAL PLZ FL 2</v>
          </cell>
          <cell r="Y1449" t="str">
            <v>SYRACUSE</v>
          </cell>
          <cell r="Z1449" t="str">
            <v>NY</v>
          </cell>
          <cell r="AA1449" t="str">
            <v>13202-2240</v>
          </cell>
          <cell r="AB1449" t="str">
            <v>PHYSICIAN</v>
          </cell>
          <cell r="AC1449" t="str">
            <v>M</v>
          </cell>
          <cell r="AD1449" t="str">
            <v>No</v>
          </cell>
          <cell r="AE1449" t="str">
            <v>MMIS</v>
          </cell>
          <cell r="AF1449" t="str">
            <v>UUH</v>
          </cell>
          <cell r="AG1449" t="str">
            <v>P</v>
          </cell>
        </row>
        <row r="1450">
          <cell r="A1450">
            <v>1962489716</v>
          </cell>
          <cell r="B1450">
            <v>1447947</v>
          </cell>
          <cell r="C1450" t="str">
            <v>John Charles, MD</v>
          </cell>
          <cell r="D1450" t="str">
            <v>E0155183</v>
          </cell>
          <cell r="E1450" t="str">
            <v>CHARLES JOHN A MD</v>
          </cell>
          <cell r="G1450" t="str">
            <v>Kim Dynka</v>
          </cell>
          <cell r="H1450" t="str">
            <v>(315) 487-4844</v>
          </cell>
          <cell r="J1450" t="str">
            <v xml:space="preserve">kdynka@prldocs.com </v>
          </cell>
          <cell r="L1450" t="str">
            <v>All Other:: Practitioner - Primary Care Provider (PCP)</v>
          </cell>
          <cell r="M1450" t="str">
            <v>No</v>
          </cell>
          <cell r="R1450" t="str">
            <v>CHARLES JOHN</v>
          </cell>
          <cell r="W1450" t="str">
            <v>CHARLES JOHN A MD</v>
          </cell>
          <cell r="X1450" t="str">
            <v>4631 ONONDAGA BLVD</v>
          </cell>
          <cell r="Y1450" t="str">
            <v>SYRACUSE</v>
          </cell>
          <cell r="Z1450" t="str">
            <v>NY</v>
          </cell>
          <cell r="AA1450" t="str">
            <v>13219-3301</v>
          </cell>
          <cell r="AB1450" t="str">
            <v>PHYSICIAN</v>
          </cell>
          <cell r="AC1450" t="str">
            <v>M</v>
          </cell>
          <cell r="AD1450" t="str">
            <v>No</v>
          </cell>
          <cell r="AE1450" t="str">
            <v>MMIS</v>
          </cell>
          <cell r="AF1450" t="str">
            <v>FCMG</v>
          </cell>
          <cell r="AG1450" t="str">
            <v>P</v>
          </cell>
        </row>
        <row r="1451">
          <cell r="A1451">
            <v>1346228525</v>
          </cell>
          <cell r="B1451">
            <v>819810</v>
          </cell>
          <cell r="C1451" t="str">
            <v>John Eppolito, MD</v>
          </cell>
          <cell r="D1451" t="str">
            <v>E0217751</v>
          </cell>
          <cell r="E1451" t="str">
            <v>EPPOLITO JOHN F            MD</v>
          </cell>
          <cell r="G1451" t="str">
            <v>Kim Dynka</v>
          </cell>
          <cell r="H1451" t="str">
            <v>(315) 626-2117</v>
          </cell>
          <cell r="J1451" t="str">
            <v xml:space="preserve">kdynka@prldocs.com </v>
          </cell>
          <cell r="L1451" t="str">
            <v>All Other:: Practitioner - Primary Care Provider (PCP)</v>
          </cell>
          <cell r="M1451" t="str">
            <v>No</v>
          </cell>
          <cell r="R1451" t="str">
            <v>EPPOLITO JOHN</v>
          </cell>
          <cell r="W1451" t="str">
            <v>EPPOLITO JOHN F            MD</v>
          </cell>
          <cell r="X1451" t="str">
            <v>11484 NYS RT 370</v>
          </cell>
          <cell r="Y1451" t="str">
            <v>CATO</v>
          </cell>
          <cell r="Z1451" t="str">
            <v>NY</v>
          </cell>
          <cell r="AA1451">
            <v>13033</v>
          </cell>
          <cell r="AB1451" t="str">
            <v>PHYSICIAN</v>
          </cell>
          <cell r="AC1451" t="str">
            <v>M</v>
          </cell>
          <cell r="AD1451" t="str">
            <v>No</v>
          </cell>
          <cell r="AE1451" t="str">
            <v>MMIS</v>
          </cell>
          <cell r="AF1451" t="str">
            <v>FCMG</v>
          </cell>
          <cell r="AG1451" t="str">
            <v>P</v>
          </cell>
        </row>
        <row r="1452">
          <cell r="A1452">
            <v>1215978184</v>
          </cell>
          <cell r="B1452">
            <v>482128</v>
          </cell>
          <cell r="C1452" t="str">
            <v>UNIVERSITY RADIOLOGY ASSOCIATES, LLP</v>
          </cell>
          <cell r="D1452" t="str">
            <v>E0251440</v>
          </cell>
          <cell r="E1452" t="str">
            <v>UNIVERSITY RADIOLOGY ASSOC</v>
          </cell>
          <cell r="G1452" t="str">
            <v>MaryBeth Smith-Giromini</v>
          </cell>
          <cell r="H1452" t="str">
            <v>(315) 464-6679</v>
          </cell>
          <cell r="J1452" t="str">
            <v>smithgim@upstate.edu</v>
          </cell>
          <cell r="L1452" t="str">
            <v>All Other</v>
          </cell>
          <cell r="M1452" t="str">
            <v>No</v>
          </cell>
          <cell r="R1452" t="str">
            <v>UNIVERSITY RADIOLOGY ASSOCIATES, LLP</v>
          </cell>
          <cell r="W1452" t="str">
            <v>UNIVERSITY RADIOLOGY ASSOCIATES LLP</v>
          </cell>
          <cell r="X1452" t="str">
            <v>750 E ADAMS ST</v>
          </cell>
          <cell r="Y1452" t="str">
            <v>SYRACUSE</v>
          </cell>
          <cell r="Z1452" t="str">
            <v>NY</v>
          </cell>
          <cell r="AA1452" t="str">
            <v>13210-2342</v>
          </cell>
          <cell r="AB1452" t="str">
            <v>PHYSICIANS GROUP</v>
          </cell>
          <cell r="AC1452" t="str">
            <v>M</v>
          </cell>
          <cell r="AD1452" t="str">
            <v>No</v>
          </cell>
          <cell r="AE1452" t="str">
            <v>MMIS</v>
          </cell>
          <cell r="AF1452" t="str">
            <v>UUH</v>
          </cell>
          <cell r="AG1452" t="str">
            <v>P</v>
          </cell>
        </row>
        <row r="1453">
          <cell r="A1453">
            <v>1215150230</v>
          </cell>
          <cell r="B1453">
            <v>1815443</v>
          </cell>
          <cell r="C1453" t="str">
            <v>Charles T. Sitrin Health Care Center, Inc. dba Sitrin Medical Rehabilitation Center</v>
          </cell>
          <cell r="D1453" t="str">
            <v>E0118493</v>
          </cell>
          <cell r="E1453" t="str">
            <v>SITRIN MEDICAL REHAB CTR</v>
          </cell>
          <cell r="G1453" t="str">
            <v>Christa Serafin, CEO</v>
          </cell>
          <cell r="H1453" t="str">
            <v>(315) 737-2247</v>
          </cell>
          <cell r="J1453" t="str">
            <v>cserafin@sitrin.com</v>
          </cell>
          <cell r="L1453" t="str">
            <v>Clinic</v>
          </cell>
          <cell r="M1453" t="str">
            <v>Yes</v>
          </cell>
          <cell r="R1453" t="str">
            <v>CHARLES T SITRIN HEALTH CARE CENTER, INC</v>
          </cell>
          <cell r="W1453" t="str">
            <v>SITRIN MEDICAL REHAB CTR</v>
          </cell>
          <cell r="X1453" t="str">
            <v>2050 TILDEN AVE</v>
          </cell>
          <cell r="Y1453" t="str">
            <v>NEW HARTFORD</v>
          </cell>
          <cell r="Z1453" t="str">
            <v>NY</v>
          </cell>
          <cell r="AA1453" t="str">
            <v>13413-3613</v>
          </cell>
          <cell r="AB1453" t="str">
            <v>DIAGNOSTIC AND TREATMENT CENTER</v>
          </cell>
          <cell r="AC1453" t="str">
            <v>M</v>
          </cell>
          <cell r="AD1453" t="str">
            <v>No</v>
          </cell>
          <cell r="AE1453" t="str">
            <v>MMIS</v>
          </cell>
          <cell r="AF1453" t="str">
            <v>Sitrin</v>
          </cell>
          <cell r="AG1453" t="str">
            <v>P</v>
          </cell>
        </row>
        <row r="1454">
          <cell r="A1454">
            <v>1578554630</v>
          </cell>
          <cell r="B1454">
            <v>3001723</v>
          </cell>
          <cell r="C1454" t="str">
            <v>Upstate University Hospital</v>
          </cell>
          <cell r="D1454" t="str">
            <v>E0263721</v>
          </cell>
          <cell r="E1454" t="str">
            <v>UNIVERSITY HSP SUNY HLTH SC</v>
          </cell>
          <cell r="G1454" t="str">
            <v>Thomas Quinn</v>
          </cell>
          <cell r="H1454" t="str">
            <v>(315) 464-4238</v>
          </cell>
          <cell r="J1454" t="str">
            <v>quinnt@upstate.edu</v>
          </cell>
          <cell r="L1454" t="str">
            <v>All Other:: Clinic:: Home and Community Based Services:: Hospital:: Mental Health</v>
          </cell>
          <cell r="M1454" t="str">
            <v>Yes</v>
          </cell>
          <cell r="R1454" t="str">
            <v>SUNY HEALTHSCIENCE CENTER AT SYRACUSE</v>
          </cell>
          <cell r="W1454" t="str">
            <v>UNIVERSITY HSP SUNY HLTH SC</v>
          </cell>
          <cell r="X1454" t="str">
            <v>750 E ADAMS ST</v>
          </cell>
          <cell r="Y1454" t="str">
            <v>SYRACUSE</v>
          </cell>
          <cell r="Z1454" t="str">
            <v>NY</v>
          </cell>
          <cell r="AA1454" t="str">
            <v>13210-2306</v>
          </cell>
          <cell r="AB1454" t="str">
            <v>MULTI-TYPE</v>
          </cell>
          <cell r="AC1454" t="str">
            <v>M</v>
          </cell>
          <cell r="AD1454" t="str">
            <v>Yes</v>
          </cell>
          <cell r="AE1454" t="str">
            <v>MMIS</v>
          </cell>
          <cell r="AF1454" t="str">
            <v>UUH</v>
          </cell>
          <cell r="AG1454" t="str">
            <v>P</v>
          </cell>
        </row>
        <row r="1455">
          <cell r="A1455">
            <v>1922337195</v>
          </cell>
          <cell r="B1455">
            <v>3236495</v>
          </cell>
          <cell r="C1455" t="str">
            <v>UPSTATE UNIVERSITY RADIATION ONCOLOGY, INC.</v>
          </cell>
          <cell r="D1455" t="str">
            <v>E0301957</v>
          </cell>
          <cell r="E1455" t="str">
            <v>UPSTATE UNIVERSITY RADIATION ONCOLO</v>
          </cell>
          <cell r="G1455" t="str">
            <v>Jeff Buckman</v>
          </cell>
          <cell r="H1455" t="str">
            <v>(315) 464-2020</v>
          </cell>
          <cell r="J1455" t="str">
            <v>buckmanj@upstate.ed</v>
          </cell>
          <cell r="L1455" t="str">
            <v>All Other</v>
          </cell>
          <cell r="M1455" t="str">
            <v>No</v>
          </cell>
          <cell r="R1455" t="str">
            <v>UPSTATE UNIVERSITY RADIATION ONCOLOGY, INC.</v>
          </cell>
          <cell r="W1455" t="str">
            <v>UPSTATE UNIVERSITY RADIATION ONCOLO</v>
          </cell>
          <cell r="X1455" t="str">
            <v>750 E ADAMS ST</v>
          </cell>
          <cell r="Y1455" t="str">
            <v>SYRACUSE</v>
          </cell>
          <cell r="Z1455" t="str">
            <v>NY</v>
          </cell>
          <cell r="AA1455" t="str">
            <v>13210-2342</v>
          </cell>
          <cell r="AB1455" t="str">
            <v>PHYSICIANS GROUP</v>
          </cell>
          <cell r="AC1455" t="str">
            <v>M</v>
          </cell>
          <cell r="AD1455" t="str">
            <v>No</v>
          </cell>
          <cell r="AE1455" t="str">
            <v>MMIS</v>
          </cell>
          <cell r="AG1455" t="str">
            <v>P</v>
          </cell>
        </row>
        <row r="1456">
          <cell r="A1456">
            <v>1003062043</v>
          </cell>
          <cell r="B1456">
            <v>3043809</v>
          </cell>
          <cell r="C1456" t="str">
            <v>UPSTATE UROLOGY, INC.</v>
          </cell>
          <cell r="D1456" t="str">
            <v>E0286514</v>
          </cell>
          <cell r="E1456" t="str">
            <v>UPSTATE UROLOGY &amp; FEMALE PELVIC SRG</v>
          </cell>
          <cell r="G1456" t="str">
            <v>Matt Hutz</v>
          </cell>
          <cell r="H1456" t="str">
            <v>(315) 464-8282</v>
          </cell>
          <cell r="J1456" t="str">
            <v>hutzm@upstate.edu</v>
          </cell>
          <cell r="L1456" t="str">
            <v>All Other</v>
          </cell>
          <cell r="M1456" t="str">
            <v>No</v>
          </cell>
          <cell r="R1456" t="str">
            <v>UPSTATE UROLOGY, INC.</v>
          </cell>
          <cell r="W1456" t="str">
            <v>UPSTATE UROLOGY, INC</v>
          </cell>
          <cell r="X1456" t="str">
            <v>750 E ADAMS ST</v>
          </cell>
          <cell r="Y1456" t="str">
            <v>SYRACUSE</v>
          </cell>
          <cell r="Z1456" t="str">
            <v>NY</v>
          </cell>
          <cell r="AA1456" t="str">
            <v>13210-2342</v>
          </cell>
          <cell r="AB1456" t="str">
            <v>PHYSICIANS GROUP</v>
          </cell>
          <cell r="AC1456" t="str">
            <v>M</v>
          </cell>
          <cell r="AD1456" t="str">
            <v>No</v>
          </cell>
          <cell r="AE1456" t="str">
            <v>MMIS</v>
          </cell>
          <cell r="AG1456" t="str">
            <v>P</v>
          </cell>
        </row>
        <row r="1457">
          <cell r="A1457">
            <v>1275715153</v>
          </cell>
          <cell r="B1457">
            <v>3114096</v>
          </cell>
          <cell r="C1457" t="str">
            <v>USMANI SHAKEEL DR.</v>
          </cell>
          <cell r="D1457" t="str">
            <v>E0294726</v>
          </cell>
          <cell r="E1457" t="str">
            <v>USMANI SHAKEEL AHMAD</v>
          </cell>
          <cell r="H1457" t="str">
            <v>(718) 373-1547</v>
          </cell>
          <cell r="L1457" t="str">
            <v>All Other:: Practitioner - Primary Care Provider (PCP)</v>
          </cell>
          <cell r="M1457" t="str">
            <v>No</v>
          </cell>
          <cell r="R1457" t="str">
            <v>USMANI SHAKEEL DR.</v>
          </cell>
          <cell r="W1457" t="str">
            <v>USMANI SHAKEEL AHMAD</v>
          </cell>
          <cell r="X1457" t="str">
            <v>600 ROE AVE</v>
          </cell>
          <cell r="Y1457" t="str">
            <v>ELMIRA</v>
          </cell>
          <cell r="Z1457" t="str">
            <v>NY</v>
          </cell>
          <cell r="AA1457" t="str">
            <v>14905-1629</v>
          </cell>
          <cell r="AB1457" t="str">
            <v>PHYSICIAN</v>
          </cell>
          <cell r="AC1457" t="str">
            <v>M</v>
          </cell>
          <cell r="AD1457" t="str">
            <v>No</v>
          </cell>
          <cell r="AE1457" t="str">
            <v>MMIS</v>
          </cell>
          <cell r="AF1457" t="str">
            <v>Auburn Community</v>
          </cell>
          <cell r="AG1457" t="str">
            <v>P</v>
          </cell>
        </row>
        <row r="1458">
          <cell r="A1458">
            <v>1285735027</v>
          </cell>
          <cell r="B1458">
            <v>2976410</v>
          </cell>
          <cell r="C1458" t="str">
            <v>Vandana Patil, MD</v>
          </cell>
          <cell r="D1458" t="str">
            <v>E0005572</v>
          </cell>
          <cell r="E1458" t="str">
            <v>PATIL VANDANA B MD</v>
          </cell>
          <cell r="G1458" t="str">
            <v>Vandana Patil, MD</v>
          </cell>
          <cell r="H1458" t="str">
            <v>(315) 668-1202</v>
          </cell>
          <cell r="J1458" t="str">
            <v>vbpatil@oswegohealth.org</v>
          </cell>
          <cell r="L1458" t="str">
            <v>All Other:: Practitioner - Primary Care Provider (PCP)</v>
          </cell>
          <cell r="M1458" t="str">
            <v>Yes</v>
          </cell>
          <cell r="R1458" t="str">
            <v>PATIL VANDANA DR.</v>
          </cell>
          <cell r="W1458" t="str">
            <v>PATIL VANDANA B MD</v>
          </cell>
          <cell r="X1458" t="str">
            <v>3050 CORLEAR AVE STE 201</v>
          </cell>
          <cell r="Y1458" t="str">
            <v>BRONX</v>
          </cell>
          <cell r="Z1458" t="str">
            <v>NY</v>
          </cell>
          <cell r="AA1458" t="str">
            <v>10463-5180</v>
          </cell>
          <cell r="AB1458" t="str">
            <v>PHYSICIAN</v>
          </cell>
          <cell r="AC1458" t="str">
            <v>M</v>
          </cell>
          <cell r="AD1458" t="str">
            <v>No</v>
          </cell>
          <cell r="AE1458" t="str">
            <v>MMIS</v>
          </cell>
          <cell r="AF1458" t="str">
            <v>Physician Care PC</v>
          </cell>
          <cell r="AG1458" t="str">
            <v>P</v>
          </cell>
        </row>
        <row r="1459">
          <cell r="A1459">
            <v>1841511342</v>
          </cell>
          <cell r="B1459">
            <v>3950429</v>
          </cell>
          <cell r="C1459" t="str">
            <v>Vanessa Lalley-DeMong</v>
          </cell>
          <cell r="D1459" t="str">
            <v>E0386316</v>
          </cell>
          <cell r="E1459" t="str">
            <v>LALLEY-DEMONG VANESSA</v>
          </cell>
          <cell r="G1459" t="str">
            <v>Tracey Van Dyke</v>
          </cell>
          <cell r="H1459" t="str">
            <v>(315) 655-8171</v>
          </cell>
          <cell r="J1459" t="str">
            <v>Tracey.Vandyke@sjhsyr.org</v>
          </cell>
          <cell r="L1459" t="str">
            <v>All Other:: Practitioner - Primary Care Provider (PCP)</v>
          </cell>
          <cell r="M1459" t="str">
            <v>No</v>
          </cell>
          <cell r="R1459" t="str">
            <v>LALLEY-DEMONG VANESSA</v>
          </cell>
          <cell r="W1459" t="str">
            <v>LALLEY-DEMONG VANESSA</v>
          </cell>
          <cell r="X1459" t="str">
            <v>4101 MEDICAL CENTER DR</v>
          </cell>
          <cell r="Y1459" t="str">
            <v>FAYETTEVILLE</v>
          </cell>
          <cell r="Z1459" t="str">
            <v>NY</v>
          </cell>
          <cell r="AA1459" t="str">
            <v>13066-6600</v>
          </cell>
          <cell r="AB1459" t="str">
            <v>PHYSICIAN</v>
          </cell>
          <cell r="AC1459" t="str">
            <v>M</v>
          </cell>
          <cell r="AD1459" t="str">
            <v>No</v>
          </cell>
          <cell r="AE1459" t="str">
            <v>MMIS</v>
          </cell>
          <cell r="AF1459" t="str">
            <v>SJH</v>
          </cell>
          <cell r="AG1459" t="str">
            <v>P</v>
          </cell>
        </row>
        <row r="1460">
          <cell r="A1460">
            <v>1851728752</v>
          </cell>
          <cell r="B1460">
            <v>314278</v>
          </cell>
          <cell r="C1460" t="str">
            <v>VDRNC, LLC DBA Van Duyn Center for Rehabilitation and Nursing</v>
          </cell>
          <cell r="D1460" t="str">
            <v>E0374288</v>
          </cell>
          <cell r="E1460" t="str">
            <v>VDRNC LLC</v>
          </cell>
          <cell r="G1460" t="str">
            <v>Maureen Cerniglia, Administrator</v>
          </cell>
          <cell r="H1460" t="str">
            <v>(315) 449-6000</v>
          </cell>
          <cell r="J1460" t="str">
            <v>mcerniglia@vanduyncenter.com</v>
          </cell>
          <cell r="L1460" t="str">
            <v>All Other:: Nursing Home</v>
          </cell>
          <cell r="M1460" t="str">
            <v>Yes</v>
          </cell>
          <cell r="R1460" t="str">
            <v>VDRNC LLC</v>
          </cell>
          <cell r="W1460" t="str">
            <v>VDRNC LLC</v>
          </cell>
          <cell r="X1460" t="str">
            <v>5075 W SENECA TPKE</v>
          </cell>
          <cell r="Y1460" t="str">
            <v>SYRACUSE</v>
          </cell>
          <cell r="Z1460" t="str">
            <v>NY</v>
          </cell>
          <cell r="AA1460" t="str">
            <v>13215-3216</v>
          </cell>
          <cell r="AB1460" t="str">
            <v>LONG TERM CARE FACILITY</v>
          </cell>
          <cell r="AC1460" t="str">
            <v>M</v>
          </cell>
          <cell r="AD1460" t="str">
            <v>No</v>
          </cell>
          <cell r="AE1460" t="str">
            <v>MMIS</v>
          </cell>
          <cell r="AG1460" t="str">
            <v>P</v>
          </cell>
        </row>
        <row r="1461">
          <cell r="A1461">
            <v>1952392904</v>
          </cell>
          <cell r="B1461">
            <v>1114483</v>
          </cell>
          <cell r="C1461" t="str">
            <v>Vecchio, Paula Dr.</v>
          </cell>
          <cell r="D1461" t="str">
            <v>E0188427</v>
          </cell>
          <cell r="E1461" t="str">
            <v>VECCHIO PAULA MD</v>
          </cell>
          <cell r="G1461" t="str">
            <v>Vecchio, Paula Dr.</v>
          </cell>
          <cell r="H1461" t="str">
            <v>(315) 733-2526</v>
          </cell>
          <cell r="J1461" t="str">
            <v>jsears@stemc.org</v>
          </cell>
          <cell r="L1461" t="str">
            <v>All Other:: Practitioner - Primary Care Provider (PCP)</v>
          </cell>
          <cell r="M1461" t="str">
            <v>Yes</v>
          </cell>
          <cell r="R1461" t="str">
            <v>VECCHIO PAULA</v>
          </cell>
          <cell r="W1461" t="str">
            <v>VECCHIO PAULA MD</v>
          </cell>
          <cell r="X1461" t="str">
            <v>1705 GENESEE ST</v>
          </cell>
          <cell r="Y1461" t="str">
            <v>UTICA</v>
          </cell>
          <cell r="Z1461" t="str">
            <v>NY</v>
          </cell>
          <cell r="AA1461" t="str">
            <v>13501-5642</v>
          </cell>
          <cell r="AB1461" t="str">
            <v>PHYSICIAN</v>
          </cell>
          <cell r="AC1461" t="str">
            <v>M</v>
          </cell>
          <cell r="AD1461" t="str">
            <v>No</v>
          </cell>
          <cell r="AE1461" t="str">
            <v>MMIS</v>
          </cell>
          <cell r="AF1461" t="str">
            <v>SEMC</v>
          </cell>
          <cell r="AG1461" t="str">
            <v>P</v>
          </cell>
        </row>
        <row r="1462">
          <cell r="A1462">
            <v>1699051953</v>
          </cell>
          <cell r="B1462">
            <v>3395571</v>
          </cell>
          <cell r="C1462" t="str">
            <v>Donato, Kara Lynn, NP</v>
          </cell>
          <cell r="D1462" t="str">
            <v>E0327192</v>
          </cell>
          <cell r="E1462" t="str">
            <v>DONATO KARA LYNN</v>
          </cell>
          <cell r="G1462" t="str">
            <v>Lorraine Manzella</v>
          </cell>
          <cell r="H1462" t="str">
            <v>(315) 464-6853</v>
          </cell>
          <cell r="J1462" t="str">
            <v>MANZELLL@upstate.edu</v>
          </cell>
          <cell r="L1462" t="str">
            <v>Practitioner - Non-Primary Care Provider (PCP)</v>
          </cell>
          <cell r="M1462" t="str">
            <v>Yes</v>
          </cell>
          <cell r="R1462" t="str">
            <v>DONATO KARA</v>
          </cell>
          <cell r="W1462" t="str">
            <v>DONATO KARA LYNN</v>
          </cell>
          <cell r="X1462" t="str">
            <v>90 PRESIDENTIAL PLZ FL 4</v>
          </cell>
          <cell r="Y1462" t="str">
            <v>SYRACUSE</v>
          </cell>
          <cell r="Z1462" t="str">
            <v>NY</v>
          </cell>
          <cell r="AA1462" t="str">
            <v>13202-2240</v>
          </cell>
          <cell r="AB1462" t="str">
            <v>PHYSICIAN</v>
          </cell>
          <cell r="AC1462" t="str">
            <v>M</v>
          </cell>
          <cell r="AD1462" t="str">
            <v>No</v>
          </cell>
          <cell r="AE1462" t="str">
            <v>MMIS</v>
          </cell>
          <cell r="AF1462" t="str">
            <v>UUH</v>
          </cell>
          <cell r="AG1462" t="str">
            <v>P</v>
          </cell>
        </row>
        <row r="1463">
          <cell r="A1463">
            <v>1427113547</v>
          </cell>
          <cell r="B1463">
            <v>1454957</v>
          </cell>
          <cell r="C1463" t="str">
            <v>Madison Cortland Chapter NYSARC, lnc.</v>
          </cell>
          <cell r="D1463" t="str">
            <v>E0154483</v>
          </cell>
          <cell r="E1463" t="str">
            <v>MADISON CO CHAP NYSARC INC</v>
          </cell>
          <cell r="F1463">
            <v>160958020</v>
          </cell>
          <cell r="G1463" t="str">
            <v>Jack C. Campbell, Executive Director</v>
          </cell>
          <cell r="H1463" t="str">
            <v>(315) 363-3389</v>
          </cell>
          <cell r="J1463" t="str">
            <v>Jack.Campbell@madisoncortlandarc.org</v>
          </cell>
          <cell r="L1463" t="str">
            <v>All Other</v>
          </cell>
          <cell r="M1463" t="str">
            <v>Yes</v>
          </cell>
          <cell r="R1463" t="str">
            <v>NYSARC INC.</v>
          </cell>
          <cell r="W1463" t="str">
            <v>MADISON CO CHAP NYSARC INC</v>
          </cell>
          <cell r="X1463" t="str">
            <v>588 BROAD ST</v>
          </cell>
          <cell r="Y1463" t="str">
            <v>ONEIDA</v>
          </cell>
          <cell r="Z1463" t="str">
            <v>NY</v>
          </cell>
          <cell r="AA1463" t="str">
            <v>13421-2465</v>
          </cell>
          <cell r="AB1463" t="str">
            <v>DIAGNOSTIC AND TREATMENT CENTER</v>
          </cell>
          <cell r="AC1463" t="str">
            <v>M</v>
          </cell>
          <cell r="AD1463" t="str">
            <v>No</v>
          </cell>
          <cell r="AE1463" t="str">
            <v>MMIS</v>
          </cell>
          <cell r="AG1463" t="str">
            <v>P</v>
          </cell>
        </row>
        <row r="1464">
          <cell r="A1464">
            <v>1003888967</v>
          </cell>
          <cell r="B1464">
            <v>968772</v>
          </cell>
          <cell r="C1464" t="str">
            <v>SLAGLE BRUCE CALVERN       MD</v>
          </cell>
          <cell r="D1464" t="str">
            <v>E0202889</v>
          </cell>
          <cell r="E1464" t="str">
            <v>SLAGLE BRUCE CALVERN       MD</v>
          </cell>
          <cell r="G1464" t="str">
            <v>Rosemel Atkinson</v>
          </cell>
          <cell r="H1464" t="str">
            <v>(315) 337-3365</v>
          </cell>
          <cell r="J1464" t="str">
            <v>ratkinson@romehospital.org</v>
          </cell>
          <cell r="L1464" t="str">
            <v>All Other:: Practitioner - Primary Care Provider (PCP)</v>
          </cell>
          <cell r="M1464" t="str">
            <v>No</v>
          </cell>
          <cell r="R1464" t="str">
            <v>SLAGLE BRUCE DR.</v>
          </cell>
          <cell r="W1464" t="str">
            <v>SLAGLE BRUCE CALVERN       MD</v>
          </cell>
          <cell r="X1464" t="str">
            <v>1500 N JAMES STREET</v>
          </cell>
          <cell r="Y1464" t="str">
            <v>ROME</v>
          </cell>
          <cell r="Z1464" t="str">
            <v>NY</v>
          </cell>
          <cell r="AA1464" t="str">
            <v>13440-2844</v>
          </cell>
          <cell r="AB1464" t="str">
            <v>PHYSICIAN</v>
          </cell>
          <cell r="AC1464" t="str">
            <v>M</v>
          </cell>
          <cell r="AD1464" t="str">
            <v>No</v>
          </cell>
          <cell r="AE1464" t="str">
            <v>MMIS</v>
          </cell>
          <cell r="AF1464" t="str">
            <v>RMH</v>
          </cell>
          <cell r="AG1464" t="str">
            <v>P</v>
          </cell>
        </row>
        <row r="1465">
          <cell r="A1465">
            <v>1659301729</v>
          </cell>
          <cell r="B1465">
            <v>3767131</v>
          </cell>
          <cell r="C1465" t="str">
            <v>MIHM TIMOTHY</v>
          </cell>
          <cell r="D1465" t="str">
            <v>E0367444</v>
          </cell>
          <cell r="E1465" t="str">
            <v>MIHM TIMOTHY PATRICK</v>
          </cell>
          <cell r="G1465" t="str">
            <v>Rosemel Atkinson</v>
          </cell>
          <cell r="H1465" t="str">
            <v>(315) 337-3365</v>
          </cell>
          <cell r="J1465" t="str">
            <v>ratkinson@romehospital.org</v>
          </cell>
          <cell r="L1465" t="str">
            <v>Practitioner - Non-Primary Care Provider (PCP)</v>
          </cell>
          <cell r="M1465" t="str">
            <v>No</v>
          </cell>
          <cell r="R1465" t="str">
            <v>MIHM TIMOTHY</v>
          </cell>
          <cell r="W1465" t="str">
            <v>MIHM TIMOTHY PATRICK</v>
          </cell>
          <cell r="X1465" t="str">
            <v>1801 BLACK RIVER BLVD N</v>
          </cell>
          <cell r="Y1465" t="str">
            <v>ROME</v>
          </cell>
          <cell r="Z1465" t="str">
            <v>NY</v>
          </cell>
          <cell r="AA1465" t="str">
            <v>13440-2427</v>
          </cell>
          <cell r="AB1465" t="str">
            <v>PHYSICIAN</v>
          </cell>
          <cell r="AC1465" t="str">
            <v>M</v>
          </cell>
          <cell r="AD1465" t="str">
            <v>No</v>
          </cell>
          <cell r="AE1465" t="str">
            <v>MMIS</v>
          </cell>
          <cell r="AF1465" t="str">
            <v>RMH</v>
          </cell>
          <cell r="AG1465" t="str">
            <v>P</v>
          </cell>
        </row>
        <row r="1466">
          <cell r="A1466">
            <v>1447280508</v>
          </cell>
          <cell r="B1466">
            <v>1701188</v>
          </cell>
          <cell r="C1466" t="str">
            <v>ANGLETON M</v>
          </cell>
          <cell r="D1466" t="str">
            <v>E0129903</v>
          </cell>
          <cell r="E1466" t="str">
            <v>ANGLETON M SHANE</v>
          </cell>
          <cell r="G1466" t="str">
            <v>Rosemel Atkinson</v>
          </cell>
          <cell r="H1466" t="str">
            <v>(315) 337-3365</v>
          </cell>
          <cell r="J1466" t="str">
            <v>ratkinson@romehospital.org</v>
          </cell>
          <cell r="L1466" t="str">
            <v>All Other:: Practitioner - Non-Primary Care Provider (PCP)</v>
          </cell>
          <cell r="M1466" t="str">
            <v>No</v>
          </cell>
          <cell r="R1466" t="str">
            <v>ANGLETON M</v>
          </cell>
          <cell r="W1466" t="str">
            <v>ANGLETON M SHANE</v>
          </cell>
          <cell r="X1466" t="str">
            <v>SLOCUM-DICKSON MED</v>
          </cell>
          <cell r="Y1466" t="str">
            <v>NEW HARTFORD</v>
          </cell>
          <cell r="Z1466" t="str">
            <v>NY</v>
          </cell>
          <cell r="AA1466" t="str">
            <v>13413-1093</v>
          </cell>
          <cell r="AB1466" t="str">
            <v>PHYSICIAN</v>
          </cell>
          <cell r="AC1466" t="str">
            <v>M</v>
          </cell>
          <cell r="AD1466" t="str">
            <v>No</v>
          </cell>
          <cell r="AE1466" t="str">
            <v>MMIS</v>
          </cell>
          <cell r="AF1466" t="str">
            <v>RMH</v>
          </cell>
          <cell r="AG1466" t="str">
            <v>P</v>
          </cell>
        </row>
        <row r="1467">
          <cell r="A1467">
            <v>1508175258</v>
          </cell>
          <cell r="B1467">
            <v>3303220</v>
          </cell>
          <cell r="C1467" t="str">
            <v>FRAWLEY RENEE</v>
          </cell>
          <cell r="D1467" t="str">
            <v>E0316056</v>
          </cell>
          <cell r="E1467" t="str">
            <v>FRAWLEY RENEE ELIZABETH</v>
          </cell>
          <cell r="G1467" t="str">
            <v>Rosemel Atkinson</v>
          </cell>
          <cell r="H1467" t="str">
            <v>(315) 337-3365</v>
          </cell>
          <cell r="J1467" t="str">
            <v>ratkinson@romehospital.org</v>
          </cell>
          <cell r="L1467" t="str">
            <v>Practitioner - Non-Primary Care Provider (PCP)</v>
          </cell>
          <cell r="M1467" t="str">
            <v>No</v>
          </cell>
          <cell r="R1467" t="str">
            <v>FRAWLEY RENEE</v>
          </cell>
          <cell r="W1467" t="str">
            <v>FRAWLEY RENEE ELIZABETH</v>
          </cell>
          <cell r="X1467" t="str">
            <v>374 STOCKHOLM ST</v>
          </cell>
          <cell r="Y1467" t="str">
            <v>BROOKLYN</v>
          </cell>
          <cell r="Z1467" t="str">
            <v>NY</v>
          </cell>
          <cell r="AA1467" t="str">
            <v>11237-4006</v>
          </cell>
          <cell r="AB1467" t="str">
            <v>PHYSICIAN</v>
          </cell>
          <cell r="AC1467" t="str">
            <v>M</v>
          </cell>
          <cell r="AD1467" t="str">
            <v>No</v>
          </cell>
          <cell r="AE1467" t="str">
            <v>MMIS</v>
          </cell>
          <cell r="AF1467" t="str">
            <v>RMH</v>
          </cell>
          <cell r="AG1467" t="str">
            <v>P</v>
          </cell>
        </row>
        <row r="1468">
          <cell r="A1468">
            <v>1295890143</v>
          </cell>
          <cell r="B1468">
            <v>2185871</v>
          </cell>
          <cell r="C1468" t="str">
            <v>VERA EDWIN MR.</v>
          </cell>
          <cell r="D1468" t="str">
            <v>E0081493</v>
          </cell>
          <cell r="E1468" t="str">
            <v>VERA EDWIN ANTHONY</v>
          </cell>
          <cell r="G1468" t="str">
            <v>Rosemel Atkinson</v>
          </cell>
          <cell r="H1468" t="str">
            <v>(315) 337-3365</v>
          </cell>
          <cell r="J1468" t="str">
            <v>ratkinson@romehospital.org</v>
          </cell>
          <cell r="L1468" t="str">
            <v>All Other:: Practitioner - Primary Care Provider (PCP)</v>
          </cell>
          <cell r="M1468" t="str">
            <v>No</v>
          </cell>
          <cell r="R1468" t="str">
            <v>VERA EDWIN MR.</v>
          </cell>
          <cell r="W1468" t="str">
            <v>VERA EDWIN ANTHONY</v>
          </cell>
          <cell r="X1468" t="str">
            <v>311 GREEN ST</v>
          </cell>
          <cell r="Y1468" t="str">
            <v>SYRACUSE</v>
          </cell>
          <cell r="Z1468" t="str">
            <v>NY</v>
          </cell>
          <cell r="AA1468" t="str">
            <v>13203-2911</v>
          </cell>
          <cell r="AB1468" t="str">
            <v>PHYSICIAN</v>
          </cell>
          <cell r="AC1468" t="str">
            <v>M</v>
          </cell>
          <cell r="AD1468" t="str">
            <v>No</v>
          </cell>
          <cell r="AE1468" t="str">
            <v>MMIS</v>
          </cell>
          <cell r="AF1468" t="str">
            <v>RMH</v>
          </cell>
          <cell r="AG1468" t="str">
            <v>P</v>
          </cell>
        </row>
        <row r="1469">
          <cell r="A1469">
            <v>1861456444</v>
          </cell>
          <cell r="B1469">
            <v>4015436</v>
          </cell>
          <cell r="C1469" t="str">
            <v>PEPLINSKI SCOTT</v>
          </cell>
          <cell r="D1469" t="str">
            <v>E0393036</v>
          </cell>
          <cell r="E1469" t="str">
            <v>PEPLINSKI SCOTT</v>
          </cell>
          <cell r="G1469" t="str">
            <v>Daniel Taillard</v>
          </cell>
          <cell r="H1469" t="str">
            <v>(315) 798-1701</v>
          </cell>
          <cell r="J1469" t="str">
            <v>dtaillard@sdmg.com</v>
          </cell>
          <cell r="L1469" t="str">
            <v>All Other:: Practitioner - Non-Primary Care Provider (PCP)</v>
          </cell>
          <cell r="M1469" t="str">
            <v>No</v>
          </cell>
          <cell r="R1469" t="str">
            <v>PEPLINSKI SCOTT</v>
          </cell>
          <cell r="W1469" t="str">
            <v>PEPLINSKI SCOTT MICHAEL</v>
          </cell>
          <cell r="X1469" t="str">
            <v>1729 BURRSTONE RD</v>
          </cell>
          <cell r="Y1469" t="str">
            <v>NEW HARTFORD</v>
          </cell>
          <cell r="Z1469" t="str">
            <v>NY</v>
          </cell>
          <cell r="AA1469" t="str">
            <v>13413-1001</v>
          </cell>
          <cell r="AB1469" t="str">
            <v>PHYSICIAN</v>
          </cell>
          <cell r="AC1469" t="str">
            <v>M</v>
          </cell>
          <cell r="AD1469" t="str">
            <v>No</v>
          </cell>
          <cell r="AE1469" t="str">
            <v>MMIS</v>
          </cell>
          <cell r="AF1469" t="str">
            <v>Slocum Dickson</v>
          </cell>
          <cell r="AG1469" t="str">
            <v>P</v>
          </cell>
        </row>
        <row r="1470">
          <cell r="A1470">
            <v>1346231115</v>
          </cell>
          <cell r="C1470" t="str">
            <v>SIRIANNI NANCY MS.</v>
          </cell>
          <cell r="G1470" t="str">
            <v>Daniel Taillard</v>
          </cell>
          <cell r="H1470" t="str">
            <v>(315) 798-1701</v>
          </cell>
          <cell r="J1470" t="str">
            <v>dtaillard@sdmg.com</v>
          </cell>
          <cell r="K1470" t="str">
            <v>Other Practitioners</v>
          </cell>
          <cell r="L1470" t="str">
            <v>Uncategorized</v>
          </cell>
          <cell r="M1470" t="str">
            <v>No</v>
          </cell>
          <cell r="R1470" t="str">
            <v>SIRIANNI NANCY MS.</v>
          </cell>
          <cell r="S1470" t="str">
            <v>1729 BURRSTONE RD</v>
          </cell>
          <cell r="T1470" t="str">
            <v>NEW HARTFORD</v>
          </cell>
          <cell r="U1470" t="str">
            <v>NY</v>
          </cell>
          <cell r="V1470">
            <v>134131001</v>
          </cell>
          <cell r="AC1470" t="str">
            <v>M</v>
          </cell>
          <cell r="AD1470" t="str">
            <v>No</v>
          </cell>
          <cell r="AE1470" t="str">
            <v>NPI only</v>
          </cell>
          <cell r="AF1470" t="str">
            <v>Slocum Dickson</v>
          </cell>
          <cell r="AG1470" t="str">
            <v>P</v>
          </cell>
        </row>
        <row r="1471">
          <cell r="A1471">
            <v>1912335928</v>
          </cell>
          <cell r="C1471" t="str">
            <v>ARISE CHILD AND FAMILY SERVICE INC.</v>
          </cell>
          <cell r="G1471" t="str">
            <v>Kimberly Langbart</v>
          </cell>
          <cell r="H1471" t="str">
            <v>(315) 671-2949</v>
          </cell>
          <cell r="J1471" t="str">
            <v>klangbart@ariseinc.org</v>
          </cell>
          <cell r="K1471" t="str">
            <v>All Other</v>
          </cell>
          <cell r="L1471" t="str">
            <v>Uncategorized</v>
          </cell>
          <cell r="M1471" t="str">
            <v>No</v>
          </cell>
          <cell r="R1471" t="str">
            <v>ARISE CHILD AND FAMILY SERVICE INC.</v>
          </cell>
          <cell r="S1471" t="str">
            <v>635 JAMES ST, ATTN: BUSINESS OFFICE</v>
          </cell>
          <cell r="T1471" t="str">
            <v>SYRACUSE</v>
          </cell>
          <cell r="U1471" t="str">
            <v>NY</v>
          </cell>
          <cell r="V1471">
            <v>132032226</v>
          </cell>
          <cell r="AC1471" t="str">
            <v>M</v>
          </cell>
          <cell r="AD1471" t="str">
            <v>No</v>
          </cell>
          <cell r="AE1471" t="str">
            <v>NPI only</v>
          </cell>
          <cell r="AF1471" t="str">
            <v>ARISE</v>
          </cell>
          <cell r="AG1471" t="str">
            <v>P</v>
          </cell>
        </row>
        <row r="1472">
          <cell r="A1472">
            <v>1497745228</v>
          </cell>
          <cell r="B1472">
            <v>1188783</v>
          </cell>
          <cell r="C1472" t="str">
            <v>LAFONT, TIMOTHY HAROLD MD</v>
          </cell>
          <cell r="D1472" t="str">
            <v>E0181011</v>
          </cell>
          <cell r="E1472" t="str">
            <v>LAFONT TIMOTHY HAROLD MD</v>
          </cell>
          <cell r="G1472" t="str">
            <v>Daniel Taillard</v>
          </cell>
          <cell r="H1472" t="str">
            <v>(315) 798-1701</v>
          </cell>
          <cell r="J1472" t="str">
            <v>dtaillard@sdmg.com</v>
          </cell>
          <cell r="L1472" t="str">
            <v>All Other:: Practitioner - Primary Care Provider (PCP)</v>
          </cell>
          <cell r="M1472" t="str">
            <v>No</v>
          </cell>
          <cell r="R1472" t="str">
            <v>LAFONT TIMOTHY</v>
          </cell>
          <cell r="W1472" t="str">
            <v>LAFONT TIMOTHY HAROLD</v>
          </cell>
          <cell r="X1472" t="str">
            <v>STE 302</v>
          </cell>
          <cell r="Y1472" t="str">
            <v>UTICA</v>
          </cell>
          <cell r="Z1472" t="str">
            <v>NY</v>
          </cell>
          <cell r="AA1472" t="str">
            <v>13502-5829</v>
          </cell>
          <cell r="AB1472" t="str">
            <v>PHYSICIAN</v>
          </cell>
          <cell r="AC1472" t="str">
            <v>M</v>
          </cell>
          <cell r="AD1472" t="str">
            <v>No</v>
          </cell>
          <cell r="AE1472" t="str">
            <v>MMIS</v>
          </cell>
          <cell r="AF1472" t="str">
            <v>Slocum Dickson</v>
          </cell>
          <cell r="AG1472" t="str">
            <v>P</v>
          </cell>
        </row>
        <row r="1473">
          <cell r="A1473">
            <v>1477540789</v>
          </cell>
          <cell r="B1473">
            <v>1436873</v>
          </cell>
          <cell r="C1473" t="str">
            <v>LAGRANT, STEVEN H MD</v>
          </cell>
          <cell r="D1473" t="str">
            <v>E0156288</v>
          </cell>
          <cell r="E1473" t="str">
            <v>LAGRANT STEVEN H MD</v>
          </cell>
          <cell r="G1473" t="str">
            <v>Daniel Taillard</v>
          </cell>
          <cell r="H1473" t="str">
            <v>(315) 798-1701</v>
          </cell>
          <cell r="J1473" t="str">
            <v>dtaillard@sdmg.com</v>
          </cell>
          <cell r="L1473" t="str">
            <v>All Other:: Practitioner - Primary Care Provider (PCP)</v>
          </cell>
          <cell r="M1473" t="str">
            <v>No</v>
          </cell>
          <cell r="R1473" t="str">
            <v>LAGRANT STEVEN DR.</v>
          </cell>
          <cell r="W1473" t="str">
            <v>LAGRANT STEVEN HARRY</v>
          </cell>
          <cell r="X1473" t="str">
            <v>SLOCUM-DICKSON MED</v>
          </cell>
          <cell r="Y1473" t="str">
            <v>NEW HARTFORD</v>
          </cell>
          <cell r="Z1473" t="str">
            <v>NY</v>
          </cell>
          <cell r="AA1473" t="str">
            <v>13413-1093</v>
          </cell>
          <cell r="AB1473" t="str">
            <v>PHYSICIAN</v>
          </cell>
          <cell r="AC1473" t="str">
            <v>M</v>
          </cell>
          <cell r="AD1473" t="str">
            <v>No</v>
          </cell>
          <cell r="AE1473" t="str">
            <v>MMIS</v>
          </cell>
          <cell r="AF1473" t="str">
            <v>Slocum Dickson</v>
          </cell>
          <cell r="AG1473" t="str">
            <v>P</v>
          </cell>
        </row>
        <row r="1474">
          <cell r="A1474">
            <v>1679567887</v>
          </cell>
          <cell r="B1474">
            <v>1933682</v>
          </cell>
          <cell r="C1474" t="str">
            <v>LE THANG, QUOC MD</v>
          </cell>
          <cell r="D1474" t="str">
            <v>E0106682</v>
          </cell>
          <cell r="E1474" t="str">
            <v>LE THANG QUOC MD</v>
          </cell>
          <cell r="G1474" t="str">
            <v>Daniel Taillard</v>
          </cell>
          <cell r="H1474" t="str">
            <v>(315) 798-1701</v>
          </cell>
          <cell r="J1474" t="str">
            <v>dtaillard@sdmg.com</v>
          </cell>
          <cell r="L1474" t="str">
            <v>All Other:: Practitioner - Primary Care Provider (PCP)</v>
          </cell>
          <cell r="M1474" t="str">
            <v>No</v>
          </cell>
          <cell r="R1474" t="str">
            <v>LE THANG DR.</v>
          </cell>
          <cell r="W1474" t="str">
            <v>LE THANG QUOC MD</v>
          </cell>
          <cell r="X1474" t="str">
            <v>SLOCUM DICKSON MED</v>
          </cell>
          <cell r="Y1474" t="str">
            <v>NEW HARTFORD</v>
          </cell>
          <cell r="Z1474" t="str">
            <v>NY</v>
          </cell>
          <cell r="AA1474" t="str">
            <v>13413-1093</v>
          </cell>
          <cell r="AB1474" t="str">
            <v>PHYSICIAN</v>
          </cell>
          <cell r="AC1474" t="str">
            <v>M</v>
          </cell>
          <cell r="AD1474" t="str">
            <v>No</v>
          </cell>
          <cell r="AE1474" t="str">
            <v>MMIS</v>
          </cell>
          <cell r="AF1474" t="str">
            <v>Slocum Dickson</v>
          </cell>
          <cell r="AG1474" t="str">
            <v>P</v>
          </cell>
        </row>
        <row r="1475">
          <cell r="A1475">
            <v>1669568937</v>
          </cell>
          <cell r="B1475">
            <v>382403</v>
          </cell>
          <cell r="C1475" t="str">
            <v>PLANNED PARENTHOOD OF THE ROCHESTER/SYRACUSE REGION</v>
          </cell>
          <cell r="D1475" t="str">
            <v>E0260994</v>
          </cell>
          <cell r="E1475" t="str">
            <v>PLANNED PRTHD ROCHSTR/SYRACUS</v>
          </cell>
          <cell r="G1475" t="str">
            <v>Carol Love</v>
          </cell>
          <cell r="H1475" t="str">
            <v>(585) 546-2595</v>
          </cell>
          <cell r="L1475" t="str">
            <v>All Other:: Clinic</v>
          </cell>
          <cell r="M1475" t="str">
            <v>Yes</v>
          </cell>
          <cell r="R1475" t="str">
            <v>PLANNED PARENTHOOD OF THE ROCHESTER/SYRACUSE REGION</v>
          </cell>
          <cell r="W1475" t="str">
            <v>PLANNED PRTHD ROCHSTR/SYRACUS</v>
          </cell>
          <cell r="X1475" t="str">
            <v>114 UNIVERSITY AVE</v>
          </cell>
          <cell r="Y1475" t="str">
            <v>ROCHESTER</v>
          </cell>
          <cell r="Z1475" t="str">
            <v>NY</v>
          </cell>
          <cell r="AA1475" t="str">
            <v>14605-2929</v>
          </cell>
          <cell r="AB1475" t="str">
            <v>DIAGNOSTIC AND TREATMENT CENTER</v>
          </cell>
          <cell r="AC1475" t="str">
            <v>M</v>
          </cell>
          <cell r="AD1475" t="str">
            <v>No</v>
          </cell>
          <cell r="AE1475" t="str">
            <v>MMIS</v>
          </cell>
          <cell r="AF1475" t="str">
            <v>PPCWNY</v>
          </cell>
          <cell r="AG1475" t="str">
            <v>P</v>
          </cell>
        </row>
        <row r="1476">
          <cell r="A1476">
            <v>1871678458</v>
          </cell>
          <cell r="B1476">
            <v>2997771</v>
          </cell>
          <cell r="C1476" t="str">
            <v>Oswego Hospital</v>
          </cell>
          <cell r="D1476" t="str">
            <v>E0028320</v>
          </cell>
          <cell r="E1476" t="str">
            <v>OSWEGO HOSPITAL</v>
          </cell>
          <cell r="G1476" t="str">
            <v>Ann Gilpin</v>
          </cell>
          <cell r="H1476" t="str">
            <v>(315) 349-5520</v>
          </cell>
          <cell r="J1476" t="str">
            <v>agilpin@oswegohealth.org</v>
          </cell>
          <cell r="L1476" t="str">
            <v>All Other:: Case Management / Health Home:: Clinic:: Hospital:: Mental Health</v>
          </cell>
          <cell r="M1476" t="str">
            <v>Yes</v>
          </cell>
          <cell r="R1476" t="str">
            <v>OSWEGO HOSPITAL</v>
          </cell>
          <cell r="W1476" t="str">
            <v>OSWEGO HOSPITAL</v>
          </cell>
          <cell r="X1476" t="str">
            <v>110 W 6TH ST</v>
          </cell>
          <cell r="Y1476" t="str">
            <v>OSWEGO</v>
          </cell>
          <cell r="Z1476" t="str">
            <v>NY</v>
          </cell>
          <cell r="AA1476" t="str">
            <v>13126-2507</v>
          </cell>
          <cell r="AB1476" t="str">
            <v>MULTI-TYPE</v>
          </cell>
          <cell r="AC1476" t="str">
            <v>M</v>
          </cell>
          <cell r="AD1476" t="str">
            <v>No</v>
          </cell>
          <cell r="AE1476" t="str">
            <v>MMIS</v>
          </cell>
          <cell r="AF1476" t="str">
            <v>Oswego Hospital</v>
          </cell>
          <cell r="AG1476" t="str">
            <v>P</v>
          </cell>
        </row>
        <row r="1477">
          <cell r="A1477">
            <v>1235445800</v>
          </cell>
          <cell r="C1477" t="str">
            <v>A Reflection of You Counseling &amp; Support Services, LLC</v>
          </cell>
          <cell r="G1477" t="str">
            <v>Jennifer Hawley</v>
          </cell>
          <cell r="H1477" t="str">
            <v>(607) 368-7202</v>
          </cell>
          <cell r="J1477" t="str">
            <v>jennifer.hawley@arycss.com</v>
          </cell>
          <cell r="K1477" t="str">
            <v>Other Practitioners</v>
          </cell>
          <cell r="L1477" t="str">
            <v>Uncategorized</v>
          </cell>
          <cell r="M1477" t="str">
            <v>No</v>
          </cell>
          <cell r="R1477" t="str">
            <v>HAWLEY JENNIFER</v>
          </cell>
          <cell r="S1477" t="str">
            <v>2082 BUFFALO STREET</v>
          </cell>
          <cell r="T1477" t="str">
            <v>SENECA CASLET</v>
          </cell>
          <cell r="U1477" t="str">
            <v>NY</v>
          </cell>
          <cell r="V1477">
            <v>14547</v>
          </cell>
          <cell r="AC1477" t="str">
            <v>M</v>
          </cell>
          <cell r="AD1477" t="str">
            <v>No</v>
          </cell>
          <cell r="AE1477" t="str">
            <v>NPI only</v>
          </cell>
          <cell r="AG1477" t="str">
            <v>P</v>
          </cell>
        </row>
        <row r="1478">
          <cell r="A1478">
            <v>1689780546</v>
          </cell>
          <cell r="B1478">
            <v>3004400</v>
          </cell>
          <cell r="C1478" t="str">
            <v>Madison County Mental Health Department</v>
          </cell>
          <cell r="D1478" t="str">
            <v>E0242687</v>
          </cell>
          <cell r="E1478" t="str">
            <v>MADISON CNTY COMMUNITY SVC BD</v>
          </cell>
          <cell r="G1478" t="str">
            <v>Teisha Cook, LCSW-R</v>
          </cell>
          <cell r="H1478" t="str">
            <v>(315) 366-2327</v>
          </cell>
          <cell r="I1478">
            <v>2336</v>
          </cell>
          <cell r="J1478" t="str">
            <v>teisha.cook@madisoncounty.ny.gov</v>
          </cell>
          <cell r="L1478" t="str">
            <v>All Other:: Mental Health:: Substance Abuse</v>
          </cell>
          <cell r="M1478" t="str">
            <v>Yes</v>
          </cell>
          <cell r="R1478" t="str">
            <v>MADISON COUNTY</v>
          </cell>
          <cell r="W1478" t="str">
            <v>MADISON CNTY COMMUNITY SVC BD</v>
          </cell>
          <cell r="X1478" t="str">
            <v>OT PT SVC TEAM CL</v>
          </cell>
          <cell r="Y1478" t="str">
            <v>WAMPSVILLE</v>
          </cell>
          <cell r="Z1478" t="str">
            <v>NY</v>
          </cell>
          <cell r="AA1478" t="str">
            <v>13163-9998</v>
          </cell>
          <cell r="AB1478" t="str">
            <v>DIAGNOSTIC AND TREATMENT CENTER</v>
          </cell>
          <cell r="AC1478" t="str">
            <v>M</v>
          </cell>
          <cell r="AD1478" t="str">
            <v>No</v>
          </cell>
          <cell r="AE1478" t="str">
            <v>MMIS</v>
          </cell>
          <cell r="AG1478" t="str">
            <v>P</v>
          </cell>
        </row>
        <row r="1479">
          <cell r="A1479">
            <v>1255598868</v>
          </cell>
          <cell r="B1479">
            <v>3822548</v>
          </cell>
          <cell r="C1479" t="str">
            <v>Sandra Pike</v>
          </cell>
          <cell r="D1479" t="str">
            <v>E0373106</v>
          </cell>
          <cell r="E1479" t="str">
            <v>PIKE SANDRA A</v>
          </cell>
          <cell r="G1479" t="str">
            <v>Renato Mandanas</v>
          </cell>
          <cell r="H1479" t="str">
            <v>(315) 342-1765</v>
          </cell>
          <cell r="J1479" t="str">
            <v>rmandanas@oswegohealth.org</v>
          </cell>
          <cell r="L1479" t="str">
            <v>Practitioner - Non-Primary Care Provider (PCP)</v>
          </cell>
          <cell r="M1479" t="str">
            <v>No</v>
          </cell>
          <cell r="R1479" t="str">
            <v>PIKE SANDRA</v>
          </cell>
          <cell r="W1479" t="str">
            <v>PIKE SANDRA A</v>
          </cell>
          <cell r="X1479" t="str">
            <v>144 W 5TH ST</v>
          </cell>
          <cell r="Y1479" t="str">
            <v>OSWEGO</v>
          </cell>
          <cell r="Z1479" t="str">
            <v>NY</v>
          </cell>
          <cell r="AA1479" t="str">
            <v>13126-2552</v>
          </cell>
          <cell r="AB1479" t="str">
            <v>PHYSICIAN</v>
          </cell>
          <cell r="AC1479" t="str">
            <v>M</v>
          </cell>
          <cell r="AD1479" t="str">
            <v>No</v>
          </cell>
          <cell r="AE1479" t="str">
            <v>MMIS</v>
          </cell>
          <cell r="AF1479" t="str">
            <v>Oswego Hospital</v>
          </cell>
          <cell r="AG1479" t="str">
            <v>P</v>
          </cell>
        </row>
        <row r="1480">
          <cell r="A1480">
            <v>1669434569</v>
          </cell>
          <cell r="B1480">
            <v>3822539</v>
          </cell>
          <cell r="C1480" t="str">
            <v>Suzanne Naylor</v>
          </cell>
          <cell r="D1480" t="str">
            <v>E0373105</v>
          </cell>
          <cell r="E1480" t="str">
            <v>NAYLOR SUZANNE MARIE</v>
          </cell>
          <cell r="G1480" t="str">
            <v>Renato Mandanas</v>
          </cell>
          <cell r="H1480" t="str">
            <v>(315) 342-1765</v>
          </cell>
          <cell r="J1480" t="str">
            <v>rmandanas@oswegohealth.org</v>
          </cell>
          <cell r="L1480" t="str">
            <v>Practitioner - Non-Primary Care Provider (PCP)</v>
          </cell>
          <cell r="M1480" t="str">
            <v>No</v>
          </cell>
          <cell r="R1480" t="str">
            <v>NAYLOR SUZANNE MRS.</v>
          </cell>
          <cell r="W1480" t="str">
            <v>NAYLOR SUZANNE MARIE</v>
          </cell>
          <cell r="X1480" t="str">
            <v>144 W 5TH ST</v>
          </cell>
          <cell r="Y1480" t="str">
            <v>OSWEGO</v>
          </cell>
          <cell r="Z1480" t="str">
            <v>NY</v>
          </cell>
          <cell r="AA1480" t="str">
            <v>13126-2552</v>
          </cell>
          <cell r="AB1480" t="str">
            <v>PHYSICIAN</v>
          </cell>
          <cell r="AC1480" t="str">
            <v>M</v>
          </cell>
          <cell r="AD1480" t="str">
            <v>No</v>
          </cell>
          <cell r="AE1480" t="str">
            <v>MMIS</v>
          </cell>
          <cell r="AF1480" t="str">
            <v>Oswego Hospital</v>
          </cell>
          <cell r="AG1480" t="str">
            <v>P</v>
          </cell>
        </row>
        <row r="1481">
          <cell r="A1481">
            <v>1477506996</v>
          </cell>
          <cell r="B1481">
            <v>1066059</v>
          </cell>
          <cell r="C1481" t="str">
            <v>Oswego Family Physicians</v>
          </cell>
          <cell r="D1481" t="str">
            <v>E0193264</v>
          </cell>
          <cell r="E1481" t="str">
            <v>OSWEGO FAMILY PHYSICIANS</v>
          </cell>
          <cell r="G1481" t="str">
            <v>Robert Morgan</v>
          </cell>
          <cell r="H1481" t="str">
            <v>(315) 342-2024</v>
          </cell>
          <cell r="J1481" t="str">
            <v>drm@twcny.rr.com</v>
          </cell>
          <cell r="L1481" t="str">
            <v>All Other</v>
          </cell>
          <cell r="M1481" t="str">
            <v>No</v>
          </cell>
          <cell r="R1481" t="str">
            <v>OSWEGO FAMILY PHYSICIANS, PC</v>
          </cell>
          <cell r="W1481" t="str">
            <v>OSWEGO FAMILY PHYSICIANS PC</v>
          </cell>
          <cell r="X1481" t="str">
            <v>110 W UTICA ST</v>
          </cell>
          <cell r="Y1481" t="str">
            <v>OSWEGO</v>
          </cell>
          <cell r="Z1481" t="str">
            <v>NY</v>
          </cell>
          <cell r="AA1481" t="str">
            <v>13126-3047</v>
          </cell>
          <cell r="AB1481" t="str">
            <v>PHYSICIANS GROUP</v>
          </cell>
          <cell r="AC1481" t="str">
            <v>M</v>
          </cell>
          <cell r="AD1481" t="str">
            <v>No</v>
          </cell>
          <cell r="AE1481" t="str">
            <v>MMIS</v>
          </cell>
          <cell r="AG1481" t="str">
            <v>P</v>
          </cell>
        </row>
        <row r="1482">
          <cell r="A1482">
            <v>1831126648</v>
          </cell>
          <cell r="B1482">
            <v>1982154</v>
          </cell>
          <cell r="C1482" t="str">
            <v>Mark Anthony Humphrey</v>
          </cell>
          <cell r="D1482" t="str">
            <v>E0101842</v>
          </cell>
          <cell r="E1482" t="str">
            <v>HUMPHREY MARK A MD</v>
          </cell>
          <cell r="G1482" t="str">
            <v>Robert Morgan</v>
          </cell>
          <cell r="H1482" t="str">
            <v>(315) 342-2024</v>
          </cell>
          <cell r="J1482" t="str">
            <v>drm@twcny.rr.com</v>
          </cell>
          <cell r="L1482" t="str">
            <v>All Other:: Practitioner - Primary Care Provider (PCP)</v>
          </cell>
          <cell r="M1482" t="str">
            <v>No</v>
          </cell>
          <cell r="R1482" t="str">
            <v>HUMPHREY MARK DR.</v>
          </cell>
          <cell r="W1482" t="str">
            <v>HUMPHREY MARK A MD</v>
          </cell>
          <cell r="Y1482" t="str">
            <v>OSWEGO</v>
          </cell>
          <cell r="Z1482" t="str">
            <v>NY</v>
          </cell>
          <cell r="AA1482" t="str">
            <v>13126-2598</v>
          </cell>
          <cell r="AB1482" t="str">
            <v>PHYSICIAN</v>
          </cell>
          <cell r="AC1482" t="str">
            <v>M</v>
          </cell>
          <cell r="AD1482" t="str">
            <v>No</v>
          </cell>
          <cell r="AE1482" t="str">
            <v>MMIS</v>
          </cell>
          <cell r="AG1482" t="str">
            <v>P</v>
          </cell>
        </row>
        <row r="1483">
          <cell r="A1483">
            <v>1659317980</v>
          </cell>
          <cell r="B1483">
            <v>2528756</v>
          </cell>
          <cell r="C1483" t="str">
            <v>Michael D Stephens</v>
          </cell>
          <cell r="D1483" t="str">
            <v>E0047268</v>
          </cell>
          <cell r="E1483" t="str">
            <v>STEPHENS MICHEAL DAVID MD</v>
          </cell>
          <cell r="G1483" t="str">
            <v>Robert Morgan</v>
          </cell>
          <cell r="H1483" t="str">
            <v>(315) 342-2024</v>
          </cell>
          <cell r="J1483" t="str">
            <v>drm@twcny.rr.com</v>
          </cell>
          <cell r="L1483" t="str">
            <v>All Other:: Practitioner - Primary Care Provider (PCP)</v>
          </cell>
          <cell r="M1483" t="str">
            <v>No</v>
          </cell>
          <cell r="R1483" t="str">
            <v>STEPHENS MICHEAL DR.</v>
          </cell>
          <cell r="W1483" t="str">
            <v>STEPHENS MICHEAL DAVID MD</v>
          </cell>
          <cell r="X1483" t="str">
            <v>OSWEGO FAM PHYS PC</v>
          </cell>
          <cell r="Y1483" t="str">
            <v>OSWEGO</v>
          </cell>
          <cell r="Z1483" t="str">
            <v>NY</v>
          </cell>
          <cell r="AA1483" t="str">
            <v>13126-3081</v>
          </cell>
          <cell r="AB1483" t="str">
            <v>PHYSICIAN</v>
          </cell>
          <cell r="AC1483" t="str">
            <v>M</v>
          </cell>
          <cell r="AD1483" t="str">
            <v>No</v>
          </cell>
          <cell r="AE1483" t="str">
            <v>MMIS</v>
          </cell>
          <cell r="AG1483" t="str">
            <v>P</v>
          </cell>
        </row>
        <row r="1484">
          <cell r="A1484">
            <v>1659450989</v>
          </cell>
          <cell r="B1484">
            <v>2837098</v>
          </cell>
          <cell r="C1484" t="str">
            <v>Douglas Paul Guenter</v>
          </cell>
          <cell r="D1484" t="str">
            <v>E0016486</v>
          </cell>
          <cell r="E1484" t="str">
            <v>GUENTER DOUGLAS P MD</v>
          </cell>
          <cell r="G1484" t="str">
            <v>Robert Morgan</v>
          </cell>
          <cell r="H1484" t="str">
            <v>(315) 342-2024</v>
          </cell>
          <cell r="J1484" t="str">
            <v>drm@twcny.rr.com</v>
          </cell>
          <cell r="L1484" t="str">
            <v>All Other:: Practitioner - Primary Care Provider (PCP)</v>
          </cell>
          <cell r="M1484" t="str">
            <v>No</v>
          </cell>
          <cell r="R1484" t="str">
            <v>GUENTER DOUGLAS DR.</v>
          </cell>
          <cell r="W1484" t="str">
            <v>GUENTER DOUGLAS P MD</v>
          </cell>
          <cell r="X1484" t="str">
            <v>110 W UTICA ST</v>
          </cell>
          <cell r="Y1484" t="str">
            <v>OSWEGO</v>
          </cell>
          <cell r="Z1484" t="str">
            <v>NY</v>
          </cell>
          <cell r="AA1484" t="str">
            <v>13126-3047</v>
          </cell>
          <cell r="AB1484" t="str">
            <v>PHYSICIAN</v>
          </cell>
          <cell r="AC1484" t="str">
            <v>M</v>
          </cell>
          <cell r="AD1484" t="str">
            <v>No</v>
          </cell>
          <cell r="AE1484" t="str">
            <v>MMIS</v>
          </cell>
          <cell r="AG1484" t="str">
            <v>P</v>
          </cell>
        </row>
        <row r="1485">
          <cell r="A1485">
            <v>1407907215</v>
          </cell>
          <cell r="B1485">
            <v>2995559</v>
          </cell>
          <cell r="C1485" t="str">
            <v>Planned  Parenthood of the North Country NY Inc.</v>
          </cell>
          <cell r="D1485" t="str">
            <v>E0193583</v>
          </cell>
          <cell r="E1485" t="str">
            <v>CIRCLE ADOL PREG PROG TS</v>
          </cell>
          <cell r="G1485" t="str">
            <v>Tess Barker</v>
          </cell>
          <cell r="H1485" t="str">
            <v>(315) 782-1818</v>
          </cell>
          <cell r="I1485">
            <v>223</v>
          </cell>
          <cell r="J1485" t="str">
            <v>tess.barker@ppncny.org</v>
          </cell>
          <cell r="L1485" t="str">
            <v>All Other:: Clinic</v>
          </cell>
          <cell r="M1485" t="str">
            <v>Yes</v>
          </cell>
          <cell r="R1485" t="str">
            <v>PLANNED PARENTHOOD OF THE NORTH COUNTRY NEW YORK, INC.</v>
          </cell>
          <cell r="W1485" t="str">
            <v>PLANNED PRTHD NORTH COUNTRY NY, INC</v>
          </cell>
          <cell r="X1485" t="str">
            <v>160 STONE STREET</v>
          </cell>
          <cell r="Y1485" t="str">
            <v>WATERTOWN</v>
          </cell>
          <cell r="Z1485" t="str">
            <v>NY</v>
          </cell>
          <cell r="AA1485" t="str">
            <v>13601-3250</v>
          </cell>
          <cell r="AB1485" t="str">
            <v>MULTI-TYPE</v>
          </cell>
          <cell r="AC1485" t="str">
            <v>M</v>
          </cell>
          <cell r="AD1485" t="str">
            <v>No</v>
          </cell>
          <cell r="AE1485" t="str">
            <v>MMIS</v>
          </cell>
          <cell r="AF1485" t="str">
            <v>PPNC</v>
          </cell>
          <cell r="AG1485" t="str">
            <v>P</v>
          </cell>
        </row>
        <row r="1486">
          <cell r="A1486">
            <v>1558327148</v>
          </cell>
          <cell r="B1486">
            <v>2996156</v>
          </cell>
          <cell r="C1486" t="str">
            <v>Bonnie E. Adler, NP</v>
          </cell>
          <cell r="D1486" t="str">
            <v>E0022511</v>
          </cell>
          <cell r="E1486" t="str">
            <v>ADLER BONNIE E NP</v>
          </cell>
          <cell r="G1486" t="str">
            <v>Tess Barker</v>
          </cell>
          <cell r="H1486" t="str">
            <v>(315) 782-1818</v>
          </cell>
          <cell r="I1486">
            <v>223</v>
          </cell>
          <cell r="J1486" t="str">
            <v>tess.barker@ppncny.org</v>
          </cell>
          <cell r="L1486" t="str">
            <v>Practitioner - Non-Primary Care Provider (PCP)</v>
          </cell>
          <cell r="M1486" t="str">
            <v>Yes</v>
          </cell>
          <cell r="R1486" t="str">
            <v>ADLER BONNIE</v>
          </cell>
          <cell r="W1486" t="str">
            <v>ADLER BONNIE BOLKER</v>
          </cell>
          <cell r="X1486" t="str">
            <v>206 CORNELIA ST</v>
          </cell>
          <cell r="Y1486" t="str">
            <v>PLATTSBURGH</v>
          </cell>
          <cell r="Z1486" t="str">
            <v>NY</v>
          </cell>
          <cell r="AA1486" t="str">
            <v>12901-2779</v>
          </cell>
          <cell r="AB1486" t="str">
            <v>MULTI-TYPE</v>
          </cell>
          <cell r="AC1486" t="str">
            <v>M</v>
          </cell>
          <cell r="AD1486" t="str">
            <v>No</v>
          </cell>
          <cell r="AE1486" t="str">
            <v>MMIS</v>
          </cell>
          <cell r="AF1486" t="str">
            <v>PPNC</v>
          </cell>
          <cell r="AG1486" t="str">
            <v>P</v>
          </cell>
        </row>
        <row r="1487">
          <cell r="A1487">
            <v>1538157722</v>
          </cell>
          <cell r="B1487">
            <v>2650333</v>
          </cell>
          <cell r="C1487" t="str">
            <v>Danielle Baker, PA</v>
          </cell>
          <cell r="D1487" t="str">
            <v>E0035133</v>
          </cell>
          <cell r="E1487" t="str">
            <v>BAKER DANIELLE M</v>
          </cell>
          <cell r="G1487" t="str">
            <v>Tess Barker</v>
          </cell>
          <cell r="H1487" t="str">
            <v>(315) 782-1818</v>
          </cell>
          <cell r="I1487">
            <v>223</v>
          </cell>
          <cell r="J1487" t="str">
            <v>tess.barker@ppncny.org</v>
          </cell>
          <cell r="L1487" t="str">
            <v>All Other:: Practitioner - Non-Primary Care Provider (PCP):: Practitioner - Primary Care Provider (PCP)</v>
          </cell>
          <cell r="M1487" t="str">
            <v>No</v>
          </cell>
          <cell r="R1487" t="str">
            <v>BAKER DANIELLE MRS.</v>
          </cell>
          <cell r="W1487" t="str">
            <v>BAKER DANIELLE M</v>
          </cell>
          <cell r="X1487" t="str">
            <v>66 BRINKERHOFF ST</v>
          </cell>
          <cell r="Y1487" t="str">
            <v>PLATTSBURGH</v>
          </cell>
          <cell r="Z1487" t="str">
            <v>NY</v>
          </cell>
          <cell r="AA1487" t="str">
            <v>12901-2919</v>
          </cell>
          <cell r="AB1487" t="str">
            <v>PHYSICIAN</v>
          </cell>
          <cell r="AC1487" t="str">
            <v>M</v>
          </cell>
          <cell r="AD1487" t="str">
            <v>No</v>
          </cell>
          <cell r="AE1487" t="str">
            <v>MMIS</v>
          </cell>
          <cell r="AF1487" t="str">
            <v>PPNC</v>
          </cell>
          <cell r="AG1487" t="str">
            <v>P</v>
          </cell>
        </row>
        <row r="1488">
          <cell r="A1488">
            <v>1831165679</v>
          </cell>
          <cell r="B1488">
            <v>2997560</v>
          </cell>
          <cell r="C1488" t="str">
            <v>Karen Case, NP</v>
          </cell>
          <cell r="D1488" t="str">
            <v>E0132850</v>
          </cell>
          <cell r="E1488" t="str">
            <v>CASE KAREN BRAUN</v>
          </cell>
          <cell r="G1488" t="str">
            <v>Tess Barker</v>
          </cell>
          <cell r="H1488" t="str">
            <v>(315) 782-1818</v>
          </cell>
          <cell r="I1488">
            <v>223</v>
          </cell>
          <cell r="J1488" t="str">
            <v>tess.barker@ppncny.org</v>
          </cell>
          <cell r="L1488" t="str">
            <v>All Other:: Practitioner - Non-Primary Care Provider (PCP)</v>
          </cell>
          <cell r="M1488" t="str">
            <v>Yes</v>
          </cell>
          <cell r="R1488" t="str">
            <v>CASE KAREN MRS.</v>
          </cell>
          <cell r="W1488" t="str">
            <v>CASE KAREN BRAUN</v>
          </cell>
          <cell r="X1488" t="str">
            <v>66 BRINKERHOFF ST</v>
          </cell>
          <cell r="Y1488" t="str">
            <v>PLATTSBURGH</v>
          </cell>
          <cell r="Z1488" t="str">
            <v>NY</v>
          </cell>
          <cell r="AA1488" t="str">
            <v>12901-2919</v>
          </cell>
          <cell r="AB1488" t="str">
            <v>MULTI-TYPE</v>
          </cell>
          <cell r="AC1488" t="str">
            <v>M</v>
          </cell>
          <cell r="AD1488" t="str">
            <v>No</v>
          </cell>
          <cell r="AE1488" t="str">
            <v>MMIS</v>
          </cell>
          <cell r="AF1488" t="str">
            <v>PPNC</v>
          </cell>
          <cell r="AG1488" t="str">
            <v>P</v>
          </cell>
        </row>
        <row r="1489">
          <cell r="A1489">
            <v>1477989424</v>
          </cell>
          <cell r="B1489">
            <v>3799915</v>
          </cell>
          <cell r="C1489" t="str">
            <v>Brooke Davidson, PA</v>
          </cell>
          <cell r="D1489" t="str">
            <v>E0370844</v>
          </cell>
          <cell r="E1489" t="str">
            <v>DAVIDSON BROOKE ALISON</v>
          </cell>
          <cell r="G1489" t="str">
            <v>Tess Barker</v>
          </cell>
          <cell r="H1489" t="str">
            <v>(315) 782-1818</v>
          </cell>
          <cell r="I1489">
            <v>223</v>
          </cell>
          <cell r="J1489" t="str">
            <v>tess.barker@ppncny.org</v>
          </cell>
          <cell r="L1489" t="str">
            <v>Practitioner - Non-Primary Care Provider (PCP)</v>
          </cell>
          <cell r="M1489" t="str">
            <v>No</v>
          </cell>
          <cell r="R1489" t="str">
            <v>DAVIDSON BROOKE</v>
          </cell>
          <cell r="W1489" t="str">
            <v>DAVIDSON BROOKE ALISON</v>
          </cell>
          <cell r="X1489" t="str">
            <v>380 COUNTY ROUTE 51</v>
          </cell>
          <cell r="Y1489" t="str">
            <v>MALONE</v>
          </cell>
          <cell r="Z1489" t="str">
            <v>NY</v>
          </cell>
          <cell r="AA1489" t="str">
            <v>12953-4504</v>
          </cell>
          <cell r="AB1489" t="str">
            <v>PHYSICIAN</v>
          </cell>
          <cell r="AC1489" t="str">
            <v>M</v>
          </cell>
          <cell r="AD1489" t="str">
            <v>No</v>
          </cell>
          <cell r="AE1489" t="str">
            <v>MMIS</v>
          </cell>
          <cell r="AF1489" t="str">
            <v>PPNC</v>
          </cell>
          <cell r="AG1489" t="str">
            <v>P</v>
          </cell>
        </row>
        <row r="1490">
          <cell r="A1490">
            <v>1255473724</v>
          </cell>
          <cell r="B1490">
            <v>3438039</v>
          </cell>
          <cell r="C1490" t="str">
            <v>Teresa Maria Delavega, NP</v>
          </cell>
          <cell r="D1490" t="str">
            <v>E0332397</v>
          </cell>
          <cell r="E1490" t="str">
            <v>DE LA VEGA MARIA TERESA</v>
          </cell>
          <cell r="G1490" t="str">
            <v>Tess Barker</v>
          </cell>
          <cell r="H1490" t="str">
            <v>(315) 782-1818</v>
          </cell>
          <cell r="I1490">
            <v>223</v>
          </cell>
          <cell r="J1490" t="str">
            <v>tess.barker@ppncny.org</v>
          </cell>
          <cell r="L1490" t="str">
            <v>All Other:: Practitioner - Non-Primary Care Provider (PCP)</v>
          </cell>
          <cell r="M1490" t="str">
            <v>Yes</v>
          </cell>
          <cell r="R1490" t="str">
            <v>DE LA VEGA MARIA</v>
          </cell>
          <cell r="W1490" t="str">
            <v>DE LA VEGA MARIA TERESA</v>
          </cell>
          <cell r="X1490" t="str">
            <v>66 BRINKERHOFF ST</v>
          </cell>
          <cell r="Y1490" t="str">
            <v>PLATTSBURGH</v>
          </cell>
          <cell r="Z1490" t="str">
            <v>NY</v>
          </cell>
          <cell r="AA1490" t="str">
            <v>12901-2919</v>
          </cell>
          <cell r="AB1490" t="str">
            <v>PHYSICIAN</v>
          </cell>
          <cell r="AC1490" t="str">
            <v>M</v>
          </cell>
          <cell r="AD1490" t="str">
            <v>No</v>
          </cell>
          <cell r="AE1490" t="str">
            <v>MMIS</v>
          </cell>
          <cell r="AF1490" t="str">
            <v>PPNC</v>
          </cell>
          <cell r="AG1490" t="str">
            <v>P</v>
          </cell>
        </row>
        <row r="1491">
          <cell r="A1491">
            <v>1912253469</v>
          </cell>
          <cell r="B1491">
            <v>3497050</v>
          </cell>
          <cell r="C1491" t="str">
            <v>Sarah Hill, NP</v>
          </cell>
          <cell r="D1491" t="str">
            <v>E0339252</v>
          </cell>
          <cell r="E1491" t="str">
            <v>LALONDE SARAH ELIZABETH</v>
          </cell>
          <cell r="G1491" t="str">
            <v>Tess Barker</v>
          </cell>
          <cell r="H1491" t="str">
            <v>(315) 782-1818</v>
          </cell>
          <cell r="I1491">
            <v>223</v>
          </cell>
          <cell r="J1491" t="str">
            <v>tess.barker@ppncny.org</v>
          </cell>
          <cell r="L1491" t="str">
            <v>All Other:: Practitioner - Non-Primary Care Provider (PCP)</v>
          </cell>
          <cell r="M1491" t="str">
            <v>No</v>
          </cell>
          <cell r="R1491" t="str">
            <v>HILL SARAH MISS</v>
          </cell>
          <cell r="W1491" t="str">
            <v>HILL SARAH ELIZABETH</v>
          </cell>
          <cell r="X1491" t="str">
            <v>77 W BARNEY ST</v>
          </cell>
          <cell r="Y1491" t="str">
            <v>GOUVERNEUR</v>
          </cell>
          <cell r="Z1491" t="str">
            <v>NY</v>
          </cell>
          <cell r="AA1491" t="str">
            <v>13642-1040</v>
          </cell>
          <cell r="AB1491" t="str">
            <v>PHYSICIAN</v>
          </cell>
          <cell r="AC1491" t="str">
            <v>M</v>
          </cell>
          <cell r="AD1491" t="str">
            <v>No</v>
          </cell>
          <cell r="AE1491" t="str">
            <v>MMIS</v>
          </cell>
          <cell r="AF1491" t="str">
            <v>PPNC</v>
          </cell>
          <cell r="AG1491" t="str">
            <v>P</v>
          </cell>
        </row>
        <row r="1492">
          <cell r="A1492">
            <v>1477961217</v>
          </cell>
          <cell r="B1492">
            <v>3983997</v>
          </cell>
          <cell r="C1492" t="str">
            <v>Shae Johnston, NP</v>
          </cell>
          <cell r="D1492" t="str">
            <v>E0389692</v>
          </cell>
          <cell r="E1492" t="str">
            <v>JOHNSTON SHAE ELIZABETH</v>
          </cell>
          <cell r="G1492" t="str">
            <v>Tess Barker</v>
          </cell>
          <cell r="H1492" t="str">
            <v>(315) 782-1818</v>
          </cell>
          <cell r="I1492">
            <v>223</v>
          </cell>
          <cell r="J1492" t="str">
            <v>tess.barker@ppncny.org</v>
          </cell>
          <cell r="L1492" t="str">
            <v>All Other:: Practitioner - Non-Primary Care Provider (PCP)</v>
          </cell>
          <cell r="M1492" t="str">
            <v>No</v>
          </cell>
          <cell r="R1492" t="str">
            <v>JOHNSTON SHAE</v>
          </cell>
          <cell r="W1492" t="str">
            <v>JOHNSTON SHAE ELIZABETH</v>
          </cell>
          <cell r="X1492" t="str">
            <v>160 STONE ST</v>
          </cell>
          <cell r="Y1492" t="str">
            <v>WATERTOWN</v>
          </cell>
          <cell r="Z1492" t="str">
            <v>NY</v>
          </cell>
          <cell r="AA1492" t="str">
            <v>13601-3250</v>
          </cell>
          <cell r="AB1492" t="str">
            <v>PHYSICIAN</v>
          </cell>
          <cell r="AC1492" t="str">
            <v>M</v>
          </cell>
          <cell r="AD1492" t="str">
            <v>No</v>
          </cell>
          <cell r="AE1492" t="str">
            <v>MMIS</v>
          </cell>
          <cell r="AF1492" t="str">
            <v>PPNC</v>
          </cell>
          <cell r="AG1492" t="str">
            <v>P</v>
          </cell>
        </row>
        <row r="1493">
          <cell r="A1493">
            <v>1548259195</v>
          </cell>
          <cell r="B1493">
            <v>2996129</v>
          </cell>
          <cell r="C1493" t="str">
            <v>Susan Kier Merrihew, NP</v>
          </cell>
          <cell r="D1493" t="str">
            <v>E0014160</v>
          </cell>
          <cell r="E1493" t="str">
            <v>KIER-MERRIHEW SUSAN NP</v>
          </cell>
          <cell r="G1493" t="str">
            <v>Tess Barker</v>
          </cell>
          <cell r="H1493" t="str">
            <v>(315) 782-1818</v>
          </cell>
          <cell r="I1493">
            <v>223</v>
          </cell>
          <cell r="J1493" t="str">
            <v>tess.barker@ppncny.org</v>
          </cell>
          <cell r="L1493" t="str">
            <v>All Other:: Practitioner - Non-Primary Care Provider (PCP)</v>
          </cell>
          <cell r="M1493" t="str">
            <v>No</v>
          </cell>
          <cell r="R1493" t="str">
            <v>KIER-MERRIHEW SUSAN</v>
          </cell>
          <cell r="W1493" t="str">
            <v>KIER-MERRIHEW SUSAN</v>
          </cell>
          <cell r="X1493" t="str">
            <v>25 DEGRANDPRE WAY</v>
          </cell>
          <cell r="Y1493" t="str">
            <v>PLATTSBURGH</v>
          </cell>
          <cell r="Z1493" t="str">
            <v>NY</v>
          </cell>
          <cell r="AA1493" t="str">
            <v>12901-6449</v>
          </cell>
          <cell r="AB1493" t="str">
            <v>MULTI-TYPE</v>
          </cell>
          <cell r="AC1493" t="str">
            <v>M</v>
          </cell>
          <cell r="AD1493" t="str">
            <v>No</v>
          </cell>
          <cell r="AE1493" t="str">
            <v>MMIS</v>
          </cell>
          <cell r="AF1493" t="str">
            <v>PPNC</v>
          </cell>
          <cell r="AG1493" t="str">
            <v>P</v>
          </cell>
        </row>
        <row r="1494">
          <cell r="A1494">
            <v>1720429145</v>
          </cell>
          <cell r="B1494">
            <v>3984003</v>
          </cell>
          <cell r="C1494" t="str">
            <v>Eva Linden, NP</v>
          </cell>
          <cell r="D1494" t="str">
            <v>E0389713</v>
          </cell>
          <cell r="E1494" t="str">
            <v>LINDEN EVA</v>
          </cell>
          <cell r="G1494" t="str">
            <v>Tess Barker</v>
          </cell>
          <cell r="H1494" t="str">
            <v>(315) 782-1818</v>
          </cell>
          <cell r="I1494">
            <v>223</v>
          </cell>
          <cell r="J1494" t="str">
            <v>tess.barker@ppncny.org</v>
          </cell>
          <cell r="L1494" t="str">
            <v>All Other:: Practitioner - Non-Primary Care Provider (PCP)</v>
          </cell>
          <cell r="M1494" t="str">
            <v>No</v>
          </cell>
          <cell r="R1494" t="str">
            <v>LINDEN EVA</v>
          </cell>
          <cell r="W1494" t="str">
            <v>LINDEN EVA JOY</v>
          </cell>
          <cell r="X1494" t="str">
            <v>160 STONE ST</v>
          </cell>
          <cell r="Y1494" t="str">
            <v>WATERTOWN</v>
          </cell>
          <cell r="Z1494" t="str">
            <v>NY</v>
          </cell>
          <cell r="AA1494" t="str">
            <v>13601-3250</v>
          </cell>
          <cell r="AB1494" t="str">
            <v>PHYSICIAN</v>
          </cell>
          <cell r="AC1494" t="str">
            <v>M</v>
          </cell>
          <cell r="AD1494" t="str">
            <v>No</v>
          </cell>
          <cell r="AE1494" t="str">
            <v>MMIS</v>
          </cell>
          <cell r="AF1494" t="str">
            <v>PPNC</v>
          </cell>
          <cell r="AG1494" t="str">
            <v>P</v>
          </cell>
        </row>
        <row r="1495">
          <cell r="A1495">
            <v>1669502662</v>
          </cell>
          <cell r="B1495">
            <v>1903355</v>
          </cell>
          <cell r="C1495" t="str">
            <v>Dyan Mallette, NP</v>
          </cell>
          <cell r="D1495" t="str">
            <v>E0109713</v>
          </cell>
          <cell r="E1495" t="str">
            <v>MALLETTE DYAN MARIE</v>
          </cell>
          <cell r="G1495" t="str">
            <v>Tess Barker</v>
          </cell>
          <cell r="H1495" t="str">
            <v>(315) 782-1818</v>
          </cell>
          <cell r="I1495">
            <v>223</v>
          </cell>
          <cell r="J1495" t="str">
            <v>tess.barker@ppncny.org</v>
          </cell>
          <cell r="L1495" t="str">
            <v>Practitioner - Non-Primary Care Provider (PCP)</v>
          </cell>
          <cell r="M1495" t="str">
            <v>Yes</v>
          </cell>
          <cell r="R1495" t="str">
            <v>MALLETTE DYAN</v>
          </cell>
          <cell r="W1495" t="str">
            <v>MALLETTE DYAN MARIE</v>
          </cell>
          <cell r="X1495" t="str">
            <v>160 STONE ST</v>
          </cell>
          <cell r="Y1495" t="str">
            <v>WATERTOWN</v>
          </cell>
          <cell r="Z1495" t="str">
            <v>NY</v>
          </cell>
          <cell r="AA1495" t="str">
            <v>13601-3250</v>
          </cell>
          <cell r="AB1495" t="str">
            <v>PHYSICIAN</v>
          </cell>
          <cell r="AC1495" t="str">
            <v>M</v>
          </cell>
          <cell r="AD1495" t="str">
            <v>No</v>
          </cell>
          <cell r="AE1495" t="str">
            <v>MMIS</v>
          </cell>
          <cell r="AF1495" t="str">
            <v>PPNC</v>
          </cell>
          <cell r="AG1495" t="str">
            <v>P</v>
          </cell>
        </row>
        <row r="1496">
          <cell r="A1496">
            <v>1043227440</v>
          </cell>
          <cell r="B1496">
            <v>2371951</v>
          </cell>
          <cell r="C1496" t="str">
            <v>Kathie Miller, NMW</v>
          </cell>
          <cell r="D1496" t="str">
            <v>E0062915</v>
          </cell>
          <cell r="E1496" t="str">
            <v>MILLER KATHI J CNM</v>
          </cell>
          <cell r="G1496" t="str">
            <v>Tess Barker</v>
          </cell>
          <cell r="H1496" t="str">
            <v>(315) 782-1818</v>
          </cell>
          <cell r="I1496">
            <v>223</v>
          </cell>
          <cell r="J1496" t="str">
            <v>tess.barker@ppncny.org</v>
          </cell>
          <cell r="L1496" t="str">
            <v>All Other:: Practitioner - Non-Primary Care Provider (PCP)</v>
          </cell>
          <cell r="M1496" t="str">
            <v>Yes</v>
          </cell>
          <cell r="R1496" t="str">
            <v>MILLER KATHI</v>
          </cell>
          <cell r="W1496" t="str">
            <v>MILLER KATHI JEAN</v>
          </cell>
          <cell r="X1496" t="str">
            <v>1 ATWELL RD</v>
          </cell>
          <cell r="Y1496" t="str">
            <v>COOPERSTOWN</v>
          </cell>
          <cell r="Z1496" t="str">
            <v>NY</v>
          </cell>
          <cell r="AA1496" t="str">
            <v>13326-1301</v>
          </cell>
          <cell r="AB1496" t="str">
            <v>NURSE</v>
          </cell>
          <cell r="AC1496" t="str">
            <v>M</v>
          </cell>
          <cell r="AD1496" t="str">
            <v>No</v>
          </cell>
          <cell r="AE1496" t="str">
            <v>MMIS</v>
          </cell>
          <cell r="AF1496" t="str">
            <v>PPNC</v>
          </cell>
          <cell r="AG1496" t="str">
            <v>P</v>
          </cell>
        </row>
        <row r="1497">
          <cell r="A1497">
            <v>1467594705</v>
          </cell>
          <cell r="B1497">
            <v>2979519</v>
          </cell>
          <cell r="C1497" t="str">
            <v>Anna Gail Oakes, NP</v>
          </cell>
          <cell r="D1497" t="str">
            <v>E0006536</v>
          </cell>
          <cell r="E1497" t="str">
            <v>OAKES ANNA</v>
          </cell>
          <cell r="G1497" t="str">
            <v>Tess Barker</v>
          </cell>
          <cell r="H1497" t="str">
            <v>(315) 782-1818</v>
          </cell>
          <cell r="I1497">
            <v>223</v>
          </cell>
          <cell r="J1497" t="str">
            <v>tess.barker@ppncny.org</v>
          </cell>
          <cell r="L1497" t="str">
            <v>All Other:: Practitioner - Non-Primary Care Provider (PCP)</v>
          </cell>
          <cell r="M1497" t="str">
            <v>Yes</v>
          </cell>
          <cell r="R1497" t="str">
            <v>OAKES ANNA</v>
          </cell>
          <cell r="W1497" t="str">
            <v>OAKES ANNA GAIL</v>
          </cell>
          <cell r="X1497" t="str">
            <v>66 BRINKERHOFF ST</v>
          </cell>
          <cell r="Y1497" t="str">
            <v>PLATTSBURGH</v>
          </cell>
          <cell r="Z1497" t="str">
            <v>NY</v>
          </cell>
          <cell r="AA1497" t="str">
            <v>12901-2919</v>
          </cell>
          <cell r="AB1497" t="str">
            <v>PHYSICIAN</v>
          </cell>
          <cell r="AC1497" t="str">
            <v>M</v>
          </cell>
          <cell r="AD1497" t="str">
            <v>No</v>
          </cell>
          <cell r="AE1497" t="str">
            <v>MMIS</v>
          </cell>
          <cell r="AF1497" t="str">
            <v>PPNC</v>
          </cell>
          <cell r="AG1497" t="str">
            <v>P</v>
          </cell>
        </row>
        <row r="1498">
          <cell r="A1498">
            <v>1780723007</v>
          </cell>
          <cell r="B1498">
            <v>3434360</v>
          </cell>
          <cell r="C1498" t="str">
            <v>Tina O'Neill, NP</v>
          </cell>
          <cell r="D1498" t="str">
            <v>E0331993</v>
          </cell>
          <cell r="E1498" t="str">
            <v>ONEILL TINA MARIE</v>
          </cell>
          <cell r="G1498" t="str">
            <v>Tess Barker</v>
          </cell>
          <cell r="H1498" t="str">
            <v>(315) 782-1818</v>
          </cell>
          <cell r="I1498">
            <v>223</v>
          </cell>
          <cell r="J1498" t="str">
            <v>tess.barker@ppncny.org</v>
          </cell>
          <cell r="L1498" t="str">
            <v>All Other:: Practitioner - Non-Primary Care Provider (PCP)</v>
          </cell>
          <cell r="M1498" t="str">
            <v>Yes</v>
          </cell>
          <cell r="R1498" t="str">
            <v>ONEILL TINA</v>
          </cell>
          <cell r="W1498" t="str">
            <v>O'NEILL TINA MARIE</v>
          </cell>
          <cell r="X1498" t="str">
            <v>66 BRINKERHOFF ST</v>
          </cell>
          <cell r="Y1498" t="str">
            <v>PLATTSBURGH</v>
          </cell>
          <cell r="Z1498" t="str">
            <v>NY</v>
          </cell>
          <cell r="AA1498" t="str">
            <v>12901-2919</v>
          </cell>
          <cell r="AB1498" t="str">
            <v>PHYSICIAN</v>
          </cell>
          <cell r="AC1498" t="str">
            <v>M</v>
          </cell>
          <cell r="AD1498" t="str">
            <v>No</v>
          </cell>
          <cell r="AE1498" t="str">
            <v>MMIS</v>
          </cell>
          <cell r="AF1498" t="str">
            <v>PPNC</v>
          </cell>
          <cell r="AG1498" t="str">
            <v>P</v>
          </cell>
        </row>
        <row r="1499">
          <cell r="A1499">
            <v>1598008229</v>
          </cell>
          <cell r="B1499">
            <v>3574563</v>
          </cell>
          <cell r="C1499" t="str">
            <v>Noelle Polniak, NP</v>
          </cell>
          <cell r="D1499" t="str">
            <v>E0347532</v>
          </cell>
          <cell r="E1499" t="str">
            <v>POLNIAK NOELLE ELIZABETH</v>
          </cell>
          <cell r="G1499" t="str">
            <v>Tess Barker</v>
          </cell>
          <cell r="H1499" t="str">
            <v>(315) 782-1818</v>
          </cell>
          <cell r="I1499">
            <v>223</v>
          </cell>
          <cell r="J1499" t="str">
            <v>tess.barker@ppncny.org</v>
          </cell>
          <cell r="L1499" t="str">
            <v>All Other:: Practitioner - Non-Primary Care Provider (PCP)</v>
          </cell>
          <cell r="M1499" t="str">
            <v>Yes</v>
          </cell>
          <cell r="R1499" t="str">
            <v>POLNIAK NOELLE</v>
          </cell>
          <cell r="W1499" t="str">
            <v>POLNIAK NOELLE ELIZABETH</v>
          </cell>
          <cell r="X1499" t="str">
            <v>160 STONE ST</v>
          </cell>
          <cell r="Y1499" t="str">
            <v>WATERTOWN</v>
          </cell>
          <cell r="Z1499" t="str">
            <v>NY</v>
          </cell>
          <cell r="AA1499" t="str">
            <v>13601-3250</v>
          </cell>
          <cell r="AB1499" t="str">
            <v>PHYSICIAN</v>
          </cell>
          <cell r="AC1499" t="str">
            <v>M</v>
          </cell>
          <cell r="AD1499" t="str">
            <v>No</v>
          </cell>
          <cell r="AE1499" t="str">
            <v>MMIS</v>
          </cell>
          <cell r="AF1499" t="str">
            <v>PPNC</v>
          </cell>
          <cell r="AG1499" t="str">
            <v>P</v>
          </cell>
        </row>
        <row r="1500">
          <cell r="A1500">
            <v>1831368349</v>
          </cell>
          <cell r="B1500">
            <v>3014211</v>
          </cell>
          <cell r="C1500" t="str">
            <v>O'Connor, Kevin R., MD</v>
          </cell>
          <cell r="D1500" t="str">
            <v>E0283315</v>
          </cell>
          <cell r="E1500" t="str">
            <v>O'CONNOR KEVIN ROBERT MD</v>
          </cell>
          <cell r="G1500" t="str">
            <v>Lorraine Manzella</v>
          </cell>
          <cell r="H1500" t="str">
            <v>(315) 464-6853</v>
          </cell>
          <cell r="J1500" t="str">
            <v>MANZELLL@upstate.edu</v>
          </cell>
          <cell r="L1500" t="str">
            <v>Mental Health:: Practitioner - Non-Primary Care Provider (PCP)</v>
          </cell>
          <cell r="M1500" t="str">
            <v>No</v>
          </cell>
          <cell r="R1500" t="str">
            <v>O'CONNOR KEVIN</v>
          </cell>
          <cell r="W1500" t="str">
            <v>O'CONNOR KEVIN ROBERT MD</v>
          </cell>
          <cell r="X1500" t="str">
            <v>750 E ADAMS ST</v>
          </cell>
          <cell r="Y1500" t="str">
            <v>SYRACUSE</v>
          </cell>
          <cell r="Z1500" t="str">
            <v>NY</v>
          </cell>
          <cell r="AA1500" t="str">
            <v>13210-2342</v>
          </cell>
          <cell r="AB1500" t="str">
            <v>PHYSICIAN</v>
          </cell>
          <cell r="AC1500" t="str">
            <v>M</v>
          </cell>
          <cell r="AD1500" t="str">
            <v>No</v>
          </cell>
          <cell r="AE1500" t="str">
            <v>MMIS</v>
          </cell>
          <cell r="AF1500" t="str">
            <v>UUH</v>
          </cell>
          <cell r="AG1500" t="str">
            <v>P</v>
          </cell>
        </row>
        <row r="1501">
          <cell r="A1501">
            <v>1114144805</v>
          </cell>
          <cell r="B1501">
            <v>3468155</v>
          </cell>
          <cell r="C1501" t="str">
            <v>Nead, Jennifer A, MD</v>
          </cell>
          <cell r="D1501" t="str">
            <v>E0336065</v>
          </cell>
          <cell r="E1501" t="str">
            <v>NEAD JENNIFER A</v>
          </cell>
          <cell r="G1501" t="str">
            <v>Lorraine Manzella</v>
          </cell>
          <cell r="H1501" t="str">
            <v>(315) 464-6853</v>
          </cell>
          <cell r="J1501" t="str">
            <v>MANZELLL@upstate.edu</v>
          </cell>
          <cell r="L1501" t="str">
            <v>Practitioner - Primary Care Provider (PCP)</v>
          </cell>
          <cell r="M1501" t="str">
            <v>Yes</v>
          </cell>
          <cell r="R1501" t="str">
            <v>NEAD JENNIFER</v>
          </cell>
          <cell r="W1501" t="str">
            <v>NEAD JENNIFER A</v>
          </cell>
          <cell r="X1501" t="str">
            <v>750 E ADAMS ST</v>
          </cell>
          <cell r="Y1501" t="str">
            <v>SYRACUSE</v>
          </cell>
          <cell r="Z1501" t="str">
            <v>NY</v>
          </cell>
          <cell r="AA1501" t="str">
            <v>13210-2342</v>
          </cell>
          <cell r="AB1501" t="str">
            <v>PHYSICIAN</v>
          </cell>
          <cell r="AC1501" t="str">
            <v>M</v>
          </cell>
          <cell r="AD1501" t="str">
            <v>No</v>
          </cell>
          <cell r="AE1501" t="str">
            <v>MMIS</v>
          </cell>
          <cell r="AF1501" t="str">
            <v>UUH</v>
          </cell>
          <cell r="AG1501" t="str">
            <v>P</v>
          </cell>
        </row>
        <row r="1502">
          <cell r="A1502">
            <v>1457514192</v>
          </cell>
          <cell r="B1502">
            <v>3237905</v>
          </cell>
          <cell r="C1502" t="str">
            <v>Nelsen, Elizabeth K., MD</v>
          </cell>
          <cell r="D1502" t="str">
            <v>E0308637</v>
          </cell>
          <cell r="E1502" t="str">
            <v>NELSEN ELIZABETH ERIN</v>
          </cell>
          <cell r="G1502" t="str">
            <v>Lorraine Manzella</v>
          </cell>
          <cell r="H1502" t="str">
            <v>(315) 464-6853</v>
          </cell>
          <cell r="J1502" t="str">
            <v>MANZELLL@upstate.edu</v>
          </cell>
          <cell r="L1502" t="str">
            <v>All Other:: Practitioner - Primary Care Provider (PCP)</v>
          </cell>
          <cell r="M1502" t="str">
            <v>Yes</v>
          </cell>
          <cell r="R1502" t="str">
            <v>NELSEN ELIZABETH</v>
          </cell>
          <cell r="W1502" t="str">
            <v>NELSEN ELIZABETH ERIN</v>
          </cell>
          <cell r="X1502" t="str">
            <v>90 PRESIDENTIAL PLZ</v>
          </cell>
          <cell r="Y1502" t="str">
            <v>SYRACUSE</v>
          </cell>
          <cell r="Z1502" t="str">
            <v>NY</v>
          </cell>
          <cell r="AA1502" t="str">
            <v>13202-2240</v>
          </cell>
          <cell r="AB1502" t="str">
            <v>PHYSICIAN</v>
          </cell>
          <cell r="AC1502" t="str">
            <v>M</v>
          </cell>
          <cell r="AD1502" t="str">
            <v>No</v>
          </cell>
          <cell r="AE1502" t="str">
            <v>MMIS</v>
          </cell>
          <cell r="AF1502" t="str">
            <v>UUH</v>
          </cell>
          <cell r="AG1502" t="str">
            <v>P</v>
          </cell>
        </row>
        <row r="1503">
          <cell r="A1503">
            <v>1518079045</v>
          </cell>
          <cell r="B1503">
            <v>3102352</v>
          </cell>
          <cell r="C1503" t="str">
            <v>Nemitz, Sharlene A., NP</v>
          </cell>
          <cell r="D1503" t="str">
            <v>E0293309</v>
          </cell>
          <cell r="E1503" t="str">
            <v>NEMITZ SHARLENE ANNE</v>
          </cell>
          <cell r="G1503" t="str">
            <v>Lorraine Manzella</v>
          </cell>
          <cell r="H1503" t="str">
            <v>(315) 464-6853</v>
          </cell>
          <cell r="J1503" t="str">
            <v>MANZELLL@upstate.edu</v>
          </cell>
          <cell r="L1503" t="str">
            <v>All Other:: Practitioner - Primary Care Provider (PCP)</v>
          </cell>
          <cell r="M1503" t="str">
            <v>Yes</v>
          </cell>
          <cell r="R1503" t="str">
            <v>NEMITZ SHARLENE</v>
          </cell>
          <cell r="W1503" t="str">
            <v>NEMITZ SHARLENE ANNE NP</v>
          </cell>
          <cell r="X1503" t="str">
            <v>90 PRESIDENTIAL PLZ FL 2</v>
          </cell>
          <cell r="Y1503" t="str">
            <v>SYRACUSE</v>
          </cell>
          <cell r="Z1503" t="str">
            <v>NY</v>
          </cell>
          <cell r="AA1503" t="str">
            <v>13202-2240</v>
          </cell>
          <cell r="AB1503" t="str">
            <v>PHYSICIAN</v>
          </cell>
          <cell r="AC1503" t="str">
            <v>M</v>
          </cell>
          <cell r="AD1503" t="str">
            <v>No</v>
          </cell>
          <cell r="AE1503" t="str">
            <v>MMIS</v>
          </cell>
          <cell r="AF1503" t="str">
            <v>UUH</v>
          </cell>
          <cell r="AG1503" t="str">
            <v>P</v>
          </cell>
        </row>
        <row r="1504">
          <cell r="A1504">
            <v>1184652117</v>
          </cell>
          <cell r="B1504">
            <v>2653556</v>
          </cell>
          <cell r="C1504" t="str">
            <v>Neupane, Hom P, MBBA</v>
          </cell>
          <cell r="D1504" t="str">
            <v>E0034811</v>
          </cell>
          <cell r="E1504" t="str">
            <v>NEUPANE HOM PRASAD</v>
          </cell>
          <cell r="G1504" t="str">
            <v>Lorraine Manzella</v>
          </cell>
          <cell r="H1504" t="str">
            <v>(315) 464-6853</v>
          </cell>
          <cell r="J1504" t="str">
            <v>MANZELLL@upstate.edu</v>
          </cell>
          <cell r="L1504" t="str">
            <v>All Other:: Practitioner - Non-Primary Care Provider (PCP)</v>
          </cell>
          <cell r="M1504" t="str">
            <v>Yes</v>
          </cell>
          <cell r="R1504" t="str">
            <v>NEUPANE HOM</v>
          </cell>
          <cell r="W1504" t="str">
            <v>NEUPANE HOM PRASAD</v>
          </cell>
          <cell r="X1504" t="str">
            <v>750 E ADAMS ST</v>
          </cell>
          <cell r="Y1504" t="str">
            <v>SYRACUSE</v>
          </cell>
          <cell r="Z1504" t="str">
            <v>NY</v>
          </cell>
          <cell r="AA1504" t="str">
            <v>13210-2342</v>
          </cell>
          <cell r="AB1504" t="str">
            <v>PHYSICIAN</v>
          </cell>
          <cell r="AC1504" t="str">
            <v>M</v>
          </cell>
          <cell r="AD1504" t="str">
            <v>No</v>
          </cell>
          <cell r="AE1504" t="str">
            <v>MMIS</v>
          </cell>
          <cell r="AF1504" t="str">
            <v>UUH</v>
          </cell>
          <cell r="AG1504" t="str">
            <v>P</v>
          </cell>
        </row>
        <row r="1505">
          <cell r="A1505">
            <v>1700849916</v>
          </cell>
          <cell r="B1505">
            <v>870695</v>
          </cell>
          <cell r="C1505" t="str">
            <v>ARANDA, ZENAIDA DR.</v>
          </cell>
          <cell r="D1505" t="str">
            <v>E0212676</v>
          </cell>
          <cell r="E1505" t="str">
            <v>ARANDA ZENAIDA PENA MD</v>
          </cell>
          <cell r="G1505" t="str">
            <v>Scott Perra</v>
          </cell>
          <cell r="H1505" t="str">
            <v>(315) 624-6153</v>
          </cell>
          <cell r="J1505" t="str">
            <v>sperra@mvnhealth.com</v>
          </cell>
          <cell r="L1505" t="str">
            <v>All Other:: Practitioner - Non-Primary Care Provider (PCP)</v>
          </cell>
          <cell r="M1505" t="str">
            <v>No</v>
          </cell>
          <cell r="R1505" t="str">
            <v>ARANDA ZENAIDA DR.</v>
          </cell>
          <cell r="W1505" t="str">
            <v>ARANDA ZENAIDA PENA MD</v>
          </cell>
          <cell r="Y1505" t="str">
            <v>BROOKLYN</v>
          </cell>
          <cell r="Z1505" t="str">
            <v>NY</v>
          </cell>
          <cell r="AA1505" t="str">
            <v>11213-2421</v>
          </cell>
          <cell r="AB1505" t="str">
            <v>PHYSICIAN</v>
          </cell>
          <cell r="AC1505" t="str">
            <v>M</v>
          </cell>
          <cell r="AD1505" t="str">
            <v>No</v>
          </cell>
          <cell r="AE1505" t="str">
            <v>MMIS</v>
          </cell>
          <cell r="AG1505" t="str">
            <v>P</v>
          </cell>
        </row>
        <row r="1506">
          <cell r="A1506">
            <v>1730288549</v>
          </cell>
          <cell r="B1506">
            <v>474355</v>
          </cell>
          <cell r="C1506" t="str">
            <v>FAXTON SUNSET ST. LUKE'S HEALTH CARE CENTER</v>
          </cell>
          <cell r="D1506" t="str">
            <v>E0252088</v>
          </cell>
          <cell r="E1506" t="str">
            <v>HERITAGE HEALTH CARE CENTER</v>
          </cell>
          <cell r="G1506" t="str">
            <v>Scott Perra</v>
          </cell>
          <cell r="H1506" t="str">
            <v>(315) 624-6153</v>
          </cell>
          <cell r="J1506" t="str">
            <v>sperra@mvnhealth.com</v>
          </cell>
          <cell r="L1506" t="str">
            <v>All Other:: Nursing Home</v>
          </cell>
          <cell r="M1506" t="str">
            <v>Yes</v>
          </cell>
          <cell r="R1506" t="str">
            <v>FAXTON-SUNSET ST. LUKE'S HEALTH CARE CENTER INC</v>
          </cell>
          <cell r="W1506" t="str">
            <v>HERITAGE HEALTH CARE CENTER</v>
          </cell>
          <cell r="X1506" t="str">
            <v>1657 SUNSET AVE</v>
          </cell>
          <cell r="Y1506" t="str">
            <v>UTICA</v>
          </cell>
          <cell r="Z1506" t="str">
            <v>NY</v>
          </cell>
          <cell r="AA1506" t="str">
            <v>13502-5415</v>
          </cell>
          <cell r="AB1506" t="str">
            <v>LONG TERM CARE FACILITY</v>
          </cell>
          <cell r="AC1506" t="str">
            <v>M</v>
          </cell>
          <cell r="AD1506" t="str">
            <v>No</v>
          </cell>
          <cell r="AE1506" t="str">
            <v>MMIS</v>
          </cell>
          <cell r="AF1506" t="str">
            <v>FSL</v>
          </cell>
          <cell r="AG1506" t="str">
            <v>P</v>
          </cell>
        </row>
        <row r="1507">
          <cell r="A1507">
            <v>1427049030</v>
          </cell>
          <cell r="B1507">
            <v>2900796</v>
          </cell>
          <cell r="C1507" t="str">
            <v>Latorre, Julius Gene S., MD</v>
          </cell>
          <cell r="D1507" t="str">
            <v>E0010127</v>
          </cell>
          <cell r="E1507" t="str">
            <v>LATORRE JULIUS GENE SILVA MD</v>
          </cell>
          <cell r="G1507" t="str">
            <v>Lorraine Manzella</v>
          </cell>
          <cell r="H1507" t="str">
            <v>(315) 464-6853</v>
          </cell>
          <cell r="J1507" t="str">
            <v>MANZELLL@upstate.edu</v>
          </cell>
          <cell r="L1507" t="str">
            <v>All Other:: Practitioner - Non-Primary Care Provider (PCP)</v>
          </cell>
          <cell r="M1507" t="str">
            <v>No</v>
          </cell>
          <cell r="R1507" t="str">
            <v>LATORRE JULIUS</v>
          </cell>
          <cell r="W1507" t="str">
            <v>LATORRE JULIUS GENE SILVA MD</v>
          </cell>
          <cell r="X1507" t="str">
            <v>750 E ADAMS ST</v>
          </cell>
          <cell r="Y1507" t="str">
            <v>SYRACUSE</v>
          </cell>
          <cell r="Z1507" t="str">
            <v>NY</v>
          </cell>
          <cell r="AA1507" t="str">
            <v>13210-2342</v>
          </cell>
          <cell r="AB1507" t="str">
            <v>PHYSICIAN</v>
          </cell>
          <cell r="AC1507" t="str">
            <v>M</v>
          </cell>
          <cell r="AD1507" t="str">
            <v>No</v>
          </cell>
          <cell r="AE1507" t="str">
            <v>MMIS</v>
          </cell>
          <cell r="AF1507" t="str">
            <v>UUH</v>
          </cell>
          <cell r="AG1507" t="str">
            <v>P</v>
          </cell>
        </row>
        <row r="1508">
          <cell r="A1508">
            <v>1821423054</v>
          </cell>
          <cell r="B1508">
            <v>3763471</v>
          </cell>
          <cell r="C1508" t="str">
            <v>Laura E. Sevarino, PA-C</v>
          </cell>
          <cell r="D1508" t="str">
            <v>E0367107</v>
          </cell>
          <cell r="E1508" t="str">
            <v>SEVARINO LAURA ELIZABETH</v>
          </cell>
          <cell r="H1508" t="str">
            <v>(315) 252-7559</v>
          </cell>
          <cell r="L1508" t="str">
            <v>All Other:: Practitioner - Non-Primary Care Provider (PCP)</v>
          </cell>
          <cell r="M1508" t="str">
            <v>No</v>
          </cell>
          <cell r="R1508" t="str">
            <v>VOGT LAURA</v>
          </cell>
          <cell r="W1508" t="str">
            <v>VOGT LAURA ELIZABETH</v>
          </cell>
          <cell r="X1508" t="str">
            <v>17 LANSING ST</v>
          </cell>
          <cell r="Y1508" t="str">
            <v>AUBURN</v>
          </cell>
          <cell r="Z1508" t="str">
            <v>NY</v>
          </cell>
          <cell r="AA1508" t="str">
            <v>13021-1983</v>
          </cell>
          <cell r="AB1508" t="str">
            <v>PHYSICIAN</v>
          </cell>
          <cell r="AC1508" t="str">
            <v>M</v>
          </cell>
          <cell r="AD1508" t="str">
            <v>No</v>
          </cell>
          <cell r="AE1508" t="str">
            <v>MMIS</v>
          </cell>
          <cell r="AF1508" t="str">
            <v>Auburn Community</v>
          </cell>
          <cell r="AG1508" t="str">
            <v>P</v>
          </cell>
        </row>
        <row r="1509">
          <cell r="A1509">
            <v>1205928538</v>
          </cell>
          <cell r="B1509">
            <v>1080937</v>
          </cell>
          <cell r="C1509" t="str">
            <v>Laura Hamilton, MD</v>
          </cell>
          <cell r="D1509" t="str">
            <v>E0191778</v>
          </cell>
          <cell r="E1509" t="str">
            <v>HAMILTON LAURA ELIZABETH MD</v>
          </cell>
          <cell r="G1509" t="str">
            <v>Kim Dynka</v>
          </cell>
          <cell r="H1509" t="str">
            <v>(315) 668-3908</v>
          </cell>
          <cell r="J1509" t="str">
            <v xml:space="preserve">kdynka@prldocs.com </v>
          </cell>
          <cell r="L1509" t="str">
            <v>All Other:: Practitioner - Primary Care Provider (PCP)</v>
          </cell>
          <cell r="M1509" t="str">
            <v>No</v>
          </cell>
          <cell r="R1509" t="str">
            <v>HAMILTON LAURA</v>
          </cell>
          <cell r="W1509" t="str">
            <v>HAMILTON LAURA ELIZABETH</v>
          </cell>
          <cell r="X1509" t="str">
            <v>9677 BREWERTON RD</v>
          </cell>
          <cell r="Y1509" t="str">
            <v>BREWERTON</v>
          </cell>
          <cell r="Z1509" t="str">
            <v>NY</v>
          </cell>
          <cell r="AA1509" t="str">
            <v>13029-8738</v>
          </cell>
          <cell r="AB1509" t="str">
            <v>PHYSICIAN</v>
          </cell>
          <cell r="AC1509" t="str">
            <v>M</v>
          </cell>
          <cell r="AD1509" t="str">
            <v>No</v>
          </cell>
          <cell r="AE1509" t="str">
            <v>MMIS</v>
          </cell>
          <cell r="AF1509" t="str">
            <v>FCMG</v>
          </cell>
          <cell r="AG1509" t="str">
            <v>P</v>
          </cell>
        </row>
        <row r="1510">
          <cell r="A1510">
            <v>1558322339</v>
          </cell>
          <cell r="B1510">
            <v>1744458</v>
          </cell>
          <cell r="C1510" t="str">
            <v>Laura Martin</v>
          </cell>
          <cell r="D1510" t="str">
            <v>E0125581</v>
          </cell>
          <cell r="E1510" t="str">
            <v>MARTIN LAURA MCKENZIE MD</v>
          </cell>
          <cell r="G1510" t="str">
            <v>Derrick Murry</v>
          </cell>
          <cell r="H1510" t="str">
            <v>(315) 452-2828</v>
          </cell>
          <cell r="J1510" t="str">
            <v>Derrick.Murry@sjphysicians.org</v>
          </cell>
          <cell r="L1510" t="str">
            <v>All Other:: Practitioner - Primary Care Provider (PCP)</v>
          </cell>
          <cell r="M1510" t="str">
            <v>No</v>
          </cell>
          <cell r="R1510" t="str">
            <v>MARTIN LAURA</v>
          </cell>
          <cell r="W1510" t="str">
            <v>MARTIN LAURA MCKENZIE</v>
          </cell>
          <cell r="X1510" t="str">
            <v>5100 W TAFT RD STE 1D</v>
          </cell>
          <cell r="Y1510" t="str">
            <v>LIVERPOOL</v>
          </cell>
          <cell r="Z1510" t="str">
            <v>NY</v>
          </cell>
          <cell r="AA1510" t="str">
            <v>13088-3808</v>
          </cell>
          <cell r="AB1510" t="str">
            <v>PHYSICIAN</v>
          </cell>
          <cell r="AC1510" t="str">
            <v>M</v>
          </cell>
          <cell r="AD1510" t="str">
            <v>No</v>
          </cell>
          <cell r="AE1510" t="str">
            <v>MMIS</v>
          </cell>
          <cell r="AF1510" t="str">
            <v>FCMG</v>
          </cell>
          <cell r="AG1510" t="str">
            <v>P</v>
          </cell>
        </row>
        <row r="1511">
          <cell r="A1511">
            <v>1134247646</v>
          </cell>
          <cell r="B1511">
            <v>3018619</v>
          </cell>
          <cell r="C1511" t="str">
            <v>Lavelle, William F., MD</v>
          </cell>
          <cell r="D1511" t="str">
            <v>E0283824</v>
          </cell>
          <cell r="E1511" t="str">
            <v>LAVELLE WILLIAM</v>
          </cell>
          <cell r="G1511" t="str">
            <v>Lorraine Manzella</v>
          </cell>
          <cell r="H1511" t="str">
            <v>(315) 464-6853</v>
          </cell>
          <cell r="J1511" t="str">
            <v>MANZELLL@upstate.edu</v>
          </cell>
          <cell r="L1511" t="str">
            <v>All Other:: Practitioner - Non-Primary Care Provider (PCP)</v>
          </cell>
          <cell r="M1511" t="str">
            <v>No</v>
          </cell>
          <cell r="R1511" t="str">
            <v>LAVELLE WILLIAM DR.</v>
          </cell>
          <cell r="W1511" t="str">
            <v>LAVELLE WILLIAM FRANCIS MD</v>
          </cell>
          <cell r="X1511" t="str">
            <v>750 E ADAMS ST</v>
          </cell>
          <cell r="Y1511" t="str">
            <v>SYRACUSE</v>
          </cell>
          <cell r="Z1511" t="str">
            <v>NY</v>
          </cell>
          <cell r="AA1511" t="str">
            <v>13210-2342</v>
          </cell>
          <cell r="AB1511" t="str">
            <v>PHYSICIAN</v>
          </cell>
          <cell r="AC1511" t="str">
            <v>M</v>
          </cell>
          <cell r="AD1511" t="str">
            <v>No</v>
          </cell>
          <cell r="AE1511" t="str">
            <v>MMIS</v>
          </cell>
          <cell r="AF1511" t="str">
            <v>UUH</v>
          </cell>
          <cell r="AG1511" t="str">
            <v>P</v>
          </cell>
        </row>
        <row r="1512">
          <cell r="A1512">
            <v>1467419499</v>
          </cell>
          <cell r="B1512">
            <v>2120309</v>
          </cell>
          <cell r="C1512" t="str">
            <v>Lavoie, Thomas R., MD</v>
          </cell>
          <cell r="D1512" t="str">
            <v>E0088039</v>
          </cell>
          <cell r="E1512" t="str">
            <v>LAVOIE THOMAS R</v>
          </cell>
          <cell r="G1512" t="str">
            <v>Lorraine Manzella</v>
          </cell>
          <cell r="H1512" t="str">
            <v>(315) 464-6853</v>
          </cell>
          <cell r="J1512" t="str">
            <v>MANZELLL@upstate.edu</v>
          </cell>
          <cell r="L1512" t="str">
            <v>All Other:: Practitioner - Non-Primary Care Provider (PCP)</v>
          </cell>
          <cell r="M1512" t="str">
            <v>No</v>
          </cell>
          <cell r="R1512" t="str">
            <v>LAVOIE THOMAS</v>
          </cell>
          <cell r="W1512" t="str">
            <v>LAVOIE THOMAS R</v>
          </cell>
          <cell r="X1512" t="str">
            <v>750 E ADAMS ST</v>
          </cell>
          <cell r="Y1512" t="str">
            <v>SYRACUSE</v>
          </cell>
          <cell r="Z1512" t="str">
            <v>NY</v>
          </cell>
          <cell r="AA1512" t="str">
            <v>13210-2342</v>
          </cell>
          <cell r="AB1512" t="str">
            <v>PHYSICIAN</v>
          </cell>
          <cell r="AC1512" t="str">
            <v>M</v>
          </cell>
          <cell r="AD1512" t="str">
            <v>No</v>
          </cell>
          <cell r="AE1512" t="str">
            <v>MMIS</v>
          </cell>
          <cell r="AF1512" t="str">
            <v>UUH</v>
          </cell>
          <cell r="AG1512" t="str">
            <v>P</v>
          </cell>
        </row>
        <row r="1513">
          <cell r="A1513">
            <v>1750399978</v>
          </cell>
          <cell r="B1513">
            <v>1128427</v>
          </cell>
          <cell r="C1513" t="str">
            <v>Lax, Michael B., MD</v>
          </cell>
          <cell r="D1513" t="str">
            <v>E0187036</v>
          </cell>
          <cell r="E1513" t="str">
            <v>LAX MICHAEL BENJAMIN MD</v>
          </cell>
          <cell r="G1513" t="str">
            <v>Lorraine Manzella</v>
          </cell>
          <cell r="H1513" t="str">
            <v>(315) 464-6853</v>
          </cell>
          <cell r="J1513" t="str">
            <v>MANZELLL@upstate.edu</v>
          </cell>
          <cell r="L1513" t="str">
            <v>Practitioner - Primary Care Provider (PCP)</v>
          </cell>
          <cell r="M1513" t="str">
            <v>No</v>
          </cell>
          <cell r="R1513" t="str">
            <v>LAX MICHAEL</v>
          </cell>
          <cell r="W1513" t="str">
            <v>LAX MICHAEL BENJAMIN MD</v>
          </cell>
          <cell r="X1513" t="str">
            <v>STE 300</v>
          </cell>
          <cell r="Y1513" t="str">
            <v>SYRACUSE</v>
          </cell>
          <cell r="Z1513" t="str">
            <v>NY</v>
          </cell>
          <cell r="AA1513" t="str">
            <v>13202-3047</v>
          </cell>
          <cell r="AB1513" t="str">
            <v>PHYSICIAN</v>
          </cell>
          <cell r="AC1513" t="str">
            <v>M</v>
          </cell>
          <cell r="AD1513" t="str">
            <v>No</v>
          </cell>
          <cell r="AE1513" t="str">
            <v>MMIS</v>
          </cell>
          <cell r="AF1513" t="str">
            <v>UUH</v>
          </cell>
          <cell r="AG1513" t="str">
            <v>P</v>
          </cell>
        </row>
        <row r="1514">
          <cell r="A1514">
            <v>1366471369</v>
          </cell>
          <cell r="B1514">
            <v>1446455</v>
          </cell>
          <cell r="C1514" t="str">
            <v>Lebduska, Stephen R., MD</v>
          </cell>
          <cell r="D1514" t="str">
            <v>E0155332</v>
          </cell>
          <cell r="E1514" t="str">
            <v>LEBDUSKA STEPHEN R MD</v>
          </cell>
          <cell r="G1514" t="str">
            <v>Lorraine Manzella</v>
          </cell>
          <cell r="H1514" t="str">
            <v>(315) 464-6853</v>
          </cell>
          <cell r="J1514" t="str">
            <v>MANZELLL@upstate.edu</v>
          </cell>
          <cell r="L1514" t="str">
            <v>Practitioner - Non-Primary Care Provider (PCP)</v>
          </cell>
          <cell r="M1514" t="str">
            <v>No</v>
          </cell>
          <cell r="R1514" t="str">
            <v>LEBDUSKA STEPHEN</v>
          </cell>
          <cell r="W1514" t="str">
            <v>LEBDUSKA STEPHEN R MD</v>
          </cell>
          <cell r="X1514" t="str">
            <v>PHYSICAL MED &amp; REHAB</v>
          </cell>
          <cell r="Y1514" t="str">
            <v>SYRACUSE</v>
          </cell>
          <cell r="Z1514" t="str">
            <v>NY</v>
          </cell>
          <cell r="AA1514" t="str">
            <v>13210-2342</v>
          </cell>
          <cell r="AB1514" t="str">
            <v>PHYSICIAN</v>
          </cell>
          <cell r="AC1514" t="str">
            <v>M</v>
          </cell>
          <cell r="AD1514" t="str">
            <v>No</v>
          </cell>
          <cell r="AE1514" t="str">
            <v>MMIS</v>
          </cell>
          <cell r="AG1514" t="str">
            <v>P</v>
          </cell>
        </row>
        <row r="1515">
          <cell r="A1515">
            <v>1093061178</v>
          </cell>
          <cell r="B1515">
            <v>3502903</v>
          </cell>
          <cell r="C1515" t="str">
            <v>Meghan B. Baier, CNM</v>
          </cell>
          <cell r="D1515" t="str">
            <v>E0339898</v>
          </cell>
          <cell r="E1515" t="str">
            <v>BAIER MEGHAN</v>
          </cell>
          <cell r="H1515" t="str">
            <v>(315) 252-5028</v>
          </cell>
          <cell r="L1515" t="str">
            <v>All Other:: Practitioner - Non-Primary Care Provider (PCP)</v>
          </cell>
          <cell r="M1515" t="str">
            <v>No</v>
          </cell>
          <cell r="R1515" t="str">
            <v>BAIER MEGHAN</v>
          </cell>
          <cell r="W1515" t="str">
            <v>BAIER MEGHAN</v>
          </cell>
          <cell r="X1515" t="str">
            <v>143 NORTH ST</v>
          </cell>
          <cell r="Y1515" t="str">
            <v>AUBURN</v>
          </cell>
          <cell r="Z1515" t="str">
            <v>NY</v>
          </cell>
          <cell r="AA1515" t="str">
            <v>13021-1852</v>
          </cell>
          <cell r="AB1515" t="str">
            <v>NURSE</v>
          </cell>
          <cell r="AC1515" t="str">
            <v>M</v>
          </cell>
          <cell r="AD1515" t="str">
            <v>No</v>
          </cell>
          <cell r="AE1515" t="str">
            <v>MMIS</v>
          </cell>
          <cell r="AF1515" t="str">
            <v>Auburn Community</v>
          </cell>
          <cell r="AG1515" t="str">
            <v>P</v>
          </cell>
        </row>
        <row r="1516">
          <cell r="A1516">
            <v>1083640049</v>
          </cell>
          <cell r="B1516">
            <v>1623683</v>
          </cell>
          <cell r="C1516" t="str">
            <v>Megna, James L., MD</v>
          </cell>
          <cell r="D1516" t="str">
            <v>E0137644</v>
          </cell>
          <cell r="E1516" t="str">
            <v>MEGNA JAMES L MD</v>
          </cell>
          <cell r="G1516" t="str">
            <v>Lorraine Manzella</v>
          </cell>
          <cell r="H1516" t="str">
            <v>(315) 464-6853</v>
          </cell>
          <cell r="J1516" t="str">
            <v>MANZELLL@upstate.edu</v>
          </cell>
          <cell r="L1516" t="str">
            <v>Mental Health:: Practitioner - Non-Primary Care Provider (PCP):: Practitioner - Primary Care Provider (PCP)</v>
          </cell>
          <cell r="M1516" t="str">
            <v>No</v>
          </cell>
          <cell r="R1516" t="str">
            <v>MEGNA JAMES</v>
          </cell>
          <cell r="W1516" t="str">
            <v>MEGNA JAMES L MD</v>
          </cell>
          <cell r="X1516" t="str">
            <v>7246 JANUS PARK DR</v>
          </cell>
          <cell r="Y1516" t="str">
            <v>SYRACUSE</v>
          </cell>
          <cell r="Z1516" t="str">
            <v>NY</v>
          </cell>
          <cell r="AA1516">
            <v>13210</v>
          </cell>
          <cell r="AB1516" t="str">
            <v>PHYSICIAN</v>
          </cell>
          <cell r="AC1516" t="str">
            <v>M</v>
          </cell>
          <cell r="AD1516" t="str">
            <v>No</v>
          </cell>
          <cell r="AE1516" t="str">
            <v>MMIS</v>
          </cell>
          <cell r="AF1516" t="str">
            <v>UUH</v>
          </cell>
          <cell r="AG1516" t="str">
            <v>P</v>
          </cell>
        </row>
        <row r="1517">
          <cell r="A1517">
            <v>1336166768</v>
          </cell>
          <cell r="B1517">
            <v>1616357</v>
          </cell>
          <cell r="C1517" t="str">
            <v>Meguid, Victoria P., MBBS</v>
          </cell>
          <cell r="D1517" t="str">
            <v>E0138376</v>
          </cell>
          <cell r="E1517" t="str">
            <v>MEGUID VICTORIA MD</v>
          </cell>
          <cell r="G1517" t="str">
            <v>Lorraine Manzella</v>
          </cell>
          <cell r="H1517" t="str">
            <v>(315) 464-6853</v>
          </cell>
          <cell r="J1517" t="str">
            <v>MANZELLL@upstate.edu</v>
          </cell>
          <cell r="L1517" t="str">
            <v>All Other:: Practitioner - Primary Care Provider (PCP)</v>
          </cell>
          <cell r="M1517" t="str">
            <v>Yes</v>
          </cell>
          <cell r="R1517" t="str">
            <v>MEGUID VICTORIA</v>
          </cell>
          <cell r="W1517" t="str">
            <v>MEGUID VICTORIA MD</v>
          </cell>
          <cell r="X1517" t="str">
            <v>RM 5508</v>
          </cell>
          <cell r="Y1517" t="str">
            <v>SYRACUSE</v>
          </cell>
          <cell r="Z1517" t="str">
            <v>NY</v>
          </cell>
          <cell r="AA1517" t="str">
            <v>13210-2342</v>
          </cell>
          <cell r="AB1517" t="str">
            <v>PHYSICIAN</v>
          </cell>
          <cell r="AC1517" t="str">
            <v>M</v>
          </cell>
          <cell r="AD1517" t="str">
            <v>No</v>
          </cell>
          <cell r="AE1517" t="str">
            <v>MMIS</v>
          </cell>
          <cell r="AF1517" t="str">
            <v>UUH</v>
          </cell>
          <cell r="AG1517" t="str">
            <v>P</v>
          </cell>
        </row>
        <row r="1518">
          <cell r="A1518">
            <v>1447460803</v>
          </cell>
          <cell r="B1518">
            <v>3360258</v>
          </cell>
          <cell r="C1518" t="str">
            <v>Mehta, Rashi I., MD</v>
          </cell>
          <cell r="D1518" t="str">
            <v>E0322685</v>
          </cell>
          <cell r="E1518" t="str">
            <v>MEHTA RASHI I MD</v>
          </cell>
          <cell r="G1518" t="str">
            <v>Lorraine Manzella</v>
          </cell>
          <cell r="H1518" t="str">
            <v>(315) 464-6853</v>
          </cell>
          <cell r="J1518" t="str">
            <v>MANZELLL@upstate.edu</v>
          </cell>
          <cell r="L1518" t="str">
            <v>All Other:: Practitioner - Non-Primary Care Provider (PCP)</v>
          </cell>
          <cell r="M1518" t="str">
            <v>No</v>
          </cell>
          <cell r="R1518" t="str">
            <v>MEHTA RASHI DR.</v>
          </cell>
          <cell r="W1518" t="str">
            <v>MEHTA RASHI I MD</v>
          </cell>
          <cell r="X1518" t="str">
            <v>550 HARRISON ST</v>
          </cell>
          <cell r="Y1518" t="str">
            <v>SYRACUSE</v>
          </cell>
          <cell r="Z1518" t="str">
            <v>NY</v>
          </cell>
          <cell r="AA1518" t="str">
            <v>13202-3188</v>
          </cell>
          <cell r="AB1518" t="str">
            <v>PHYSICIAN</v>
          </cell>
          <cell r="AC1518" t="str">
            <v>M</v>
          </cell>
          <cell r="AD1518" t="str">
            <v>No</v>
          </cell>
          <cell r="AE1518" t="str">
            <v>MMIS</v>
          </cell>
          <cell r="AF1518" t="str">
            <v>UUH</v>
          </cell>
          <cell r="AG1518" t="str">
            <v>P</v>
          </cell>
        </row>
        <row r="1519">
          <cell r="A1519">
            <v>1386600898</v>
          </cell>
          <cell r="B1519">
            <v>2522470</v>
          </cell>
          <cell r="C1519" t="str">
            <v>Meier, Andreas H, MD</v>
          </cell>
          <cell r="D1519" t="str">
            <v>E0047895</v>
          </cell>
          <cell r="E1519" t="str">
            <v>MEIER ANDREAS H MD</v>
          </cell>
          <cell r="G1519" t="str">
            <v>Lorraine Manzella</v>
          </cell>
          <cell r="H1519" t="str">
            <v>(315) 464-6853</v>
          </cell>
          <cell r="J1519" t="str">
            <v>MANZELLL@upstate.edu</v>
          </cell>
          <cell r="L1519" t="str">
            <v>All Other:: Practitioner - Non-Primary Care Provider (PCP)</v>
          </cell>
          <cell r="M1519" t="str">
            <v>Yes</v>
          </cell>
          <cell r="R1519" t="str">
            <v>MEIER ANDREAS</v>
          </cell>
          <cell r="W1519" t="str">
            <v>MEIER ANDREAS H MD</v>
          </cell>
          <cell r="X1519" t="str">
            <v>725 IRVING AVE STE 401</v>
          </cell>
          <cell r="Y1519" t="str">
            <v>SYRACUSE</v>
          </cell>
          <cell r="Z1519" t="str">
            <v>NY</v>
          </cell>
          <cell r="AA1519" t="str">
            <v>13210-1684</v>
          </cell>
          <cell r="AB1519" t="str">
            <v>PHYSICIAN</v>
          </cell>
          <cell r="AC1519" t="str">
            <v>M</v>
          </cell>
          <cell r="AD1519" t="str">
            <v>No</v>
          </cell>
          <cell r="AE1519" t="str">
            <v>MMIS</v>
          </cell>
          <cell r="AF1519" t="str">
            <v>UUH</v>
          </cell>
          <cell r="AG1519" t="str">
            <v>P</v>
          </cell>
        </row>
        <row r="1520">
          <cell r="A1520">
            <v>1962631614</v>
          </cell>
          <cell r="B1520">
            <v>3531968</v>
          </cell>
          <cell r="C1520" t="str">
            <v>Abdelwahab, Hend Dr.</v>
          </cell>
          <cell r="D1520" t="str">
            <v>E0343002</v>
          </cell>
          <cell r="E1520" t="str">
            <v>ABDELWAHAB HEND MOHAMED</v>
          </cell>
          <cell r="G1520" t="str">
            <v>Abdelwahab, Hend Dr.</v>
          </cell>
          <cell r="H1520" t="str">
            <v>(315) 797-2398</v>
          </cell>
          <cell r="J1520" t="str">
            <v>isawicki@stemc.org</v>
          </cell>
          <cell r="L1520" t="str">
            <v>All Other:: Practitioner - Primary Care Provider (PCP)</v>
          </cell>
          <cell r="M1520" t="str">
            <v>Yes</v>
          </cell>
          <cell r="R1520" t="str">
            <v>ABDELWAHAB HEND</v>
          </cell>
          <cell r="W1520" t="str">
            <v>ABDELWAHAB HEND MOHAMED</v>
          </cell>
          <cell r="X1520" t="str">
            <v>4401 MIDDLE SETTLEMENT RD</v>
          </cell>
          <cell r="Y1520" t="str">
            <v>NEW HARTFORD</v>
          </cell>
          <cell r="Z1520" t="str">
            <v>NY</v>
          </cell>
          <cell r="AA1520" t="str">
            <v>13413-5331</v>
          </cell>
          <cell r="AB1520" t="str">
            <v>PHYSICIAN</v>
          </cell>
          <cell r="AC1520" t="str">
            <v>M</v>
          </cell>
          <cell r="AD1520" t="str">
            <v>No</v>
          </cell>
          <cell r="AE1520" t="str">
            <v>MMIS</v>
          </cell>
          <cell r="AF1520" t="str">
            <v>SEMC</v>
          </cell>
          <cell r="AG1520" t="str">
            <v>P</v>
          </cell>
        </row>
        <row r="1521">
          <cell r="A1521">
            <v>1750381968</v>
          </cell>
          <cell r="B1521">
            <v>474213</v>
          </cell>
          <cell r="C1521" t="str">
            <v>Access CNY</v>
          </cell>
          <cell r="D1521" t="str">
            <v>E0252099</v>
          </cell>
          <cell r="E1521" t="str">
            <v>UCP &amp; HANDI CHILD SYRACUSE</v>
          </cell>
          <cell r="F1521">
            <v>150532247</v>
          </cell>
          <cell r="G1521" t="str">
            <v>G. Joseph Gross</v>
          </cell>
          <cell r="H1521" t="str">
            <v>(315) 410-3332</v>
          </cell>
          <cell r="J1521" t="str">
            <v>jrgross@enablecny.org</v>
          </cell>
          <cell r="L1521" t="str">
            <v>All Other:: Clinic</v>
          </cell>
          <cell r="M1521" t="str">
            <v>Yes</v>
          </cell>
          <cell r="R1521" t="str">
            <v>ACCESSCNY, INC</v>
          </cell>
          <cell r="W1521" t="str">
            <v>ACCESS CNY, INC</v>
          </cell>
          <cell r="X1521" t="str">
            <v>1603 COURT ST</v>
          </cell>
          <cell r="Y1521" t="str">
            <v>SYRACUSE</v>
          </cell>
          <cell r="Z1521" t="str">
            <v>NY</v>
          </cell>
          <cell r="AA1521" t="str">
            <v>13208-1834</v>
          </cell>
          <cell r="AB1521" t="str">
            <v>DIAGNOSTIC AND TREATMENT CENTER</v>
          </cell>
          <cell r="AC1521" t="str">
            <v>M</v>
          </cell>
          <cell r="AD1521" t="str">
            <v>No</v>
          </cell>
          <cell r="AE1521" t="str">
            <v>MMIS</v>
          </cell>
          <cell r="AG1521" t="str">
            <v>P</v>
          </cell>
        </row>
        <row r="1522">
          <cell r="C1522" t="str">
            <v>Access to Independence of Cortland County, Inc.</v>
          </cell>
          <cell r="G1522" t="str">
            <v>Chad W. Underwood</v>
          </cell>
          <cell r="H1522" t="str">
            <v>(607) 793-7363</v>
          </cell>
          <cell r="J1522" t="str">
            <v>cwunderwood@aticortland.org</v>
          </cell>
          <cell r="K1522" t="str">
            <v>Community Advocacy and Support</v>
          </cell>
          <cell r="L1522" t="str">
            <v>CBO</v>
          </cell>
          <cell r="M1522" t="str">
            <v>No</v>
          </cell>
          <cell r="N1522" t="str">
            <v>26 N. Main Street</v>
          </cell>
          <cell r="O1522" t="str">
            <v>Cortland</v>
          </cell>
          <cell r="P1522" t="str">
            <v>NY</v>
          </cell>
          <cell r="Q1522">
            <v>13045</v>
          </cell>
          <cell r="AC1522" t="str">
            <v>M</v>
          </cell>
          <cell r="AD1522" t="str">
            <v>No</v>
          </cell>
          <cell r="AE1522" t="str">
            <v>No NPI or MMIS</v>
          </cell>
          <cell r="AG1522" t="str">
            <v>P</v>
          </cell>
        </row>
        <row r="1523">
          <cell r="A1523">
            <v>1114914421</v>
          </cell>
          <cell r="B1523">
            <v>1435230</v>
          </cell>
          <cell r="C1523" t="str">
            <v>DREINER UTE H MD</v>
          </cell>
          <cell r="D1523" t="str">
            <v>E0156452</v>
          </cell>
          <cell r="E1523" t="str">
            <v>DREINER UTE H MD</v>
          </cell>
          <cell r="G1523" t="str">
            <v>Daniel Taillard</v>
          </cell>
          <cell r="H1523" t="str">
            <v>(315) 798-1701</v>
          </cell>
          <cell r="J1523" t="str">
            <v>dtaillard@sdmg.com</v>
          </cell>
          <cell r="L1523" t="str">
            <v>All Other:: Practitioner - Non-Primary Care Provider (PCP)</v>
          </cell>
          <cell r="M1523" t="str">
            <v>No</v>
          </cell>
          <cell r="R1523" t="str">
            <v>DREINER UTE DR.</v>
          </cell>
          <cell r="W1523" t="str">
            <v>DREINER UTE HELEN</v>
          </cell>
          <cell r="X1523" t="str">
            <v>SLOCUM DICKSON MED</v>
          </cell>
          <cell r="Y1523" t="str">
            <v>NEW HARTFORD</v>
          </cell>
          <cell r="Z1523" t="str">
            <v>NY</v>
          </cell>
          <cell r="AA1523" t="str">
            <v>13413-1093</v>
          </cell>
          <cell r="AB1523" t="str">
            <v>PHYSICIAN</v>
          </cell>
          <cell r="AC1523" t="str">
            <v>M</v>
          </cell>
          <cell r="AD1523" t="str">
            <v>No</v>
          </cell>
          <cell r="AE1523" t="str">
            <v>MMIS</v>
          </cell>
          <cell r="AF1523" t="str">
            <v>Slocum Dickson</v>
          </cell>
          <cell r="AG1523" t="str">
            <v>P</v>
          </cell>
        </row>
        <row r="1524">
          <cell r="A1524">
            <v>1053303453</v>
          </cell>
          <cell r="B1524">
            <v>1015136</v>
          </cell>
          <cell r="C1524" t="str">
            <v>EADLINE STEPHEN DAVID MD</v>
          </cell>
          <cell r="D1524" t="str">
            <v>E0198349</v>
          </cell>
          <cell r="E1524" t="str">
            <v>EADLINE STEPHEN DAVID MD</v>
          </cell>
          <cell r="G1524" t="str">
            <v>Daniel Taillard</v>
          </cell>
          <cell r="H1524" t="str">
            <v>(315) 798-1701</v>
          </cell>
          <cell r="J1524" t="str">
            <v>dtaillard@sdmg.com</v>
          </cell>
          <cell r="L1524" t="str">
            <v>All Other:: Practitioner - Primary Care Provider (PCP)</v>
          </cell>
          <cell r="M1524" t="str">
            <v>No</v>
          </cell>
          <cell r="R1524" t="str">
            <v>EADLINE STEPHEN DR.</v>
          </cell>
          <cell r="W1524" t="str">
            <v>EADLINE STEPHEN DAVID MD</v>
          </cell>
          <cell r="X1524" t="str">
            <v>SLOCUM-DICKSON MD GP</v>
          </cell>
          <cell r="Y1524" t="str">
            <v>NEW HARTFORD</v>
          </cell>
          <cell r="Z1524" t="str">
            <v>NY</v>
          </cell>
          <cell r="AA1524" t="str">
            <v>13413-1093</v>
          </cell>
          <cell r="AB1524" t="str">
            <v>PHYSICIAN</v>
          </cell>
          <cell r="AC1524" t="str">
            <v>M</v>
          </cell>
          <cell r="AD1524" t="str">
            <v>No</v>
          </cell>
          <cell r="AE1524" t="str">
            <v>MMIS</v>
          </cell>
          <cell r="AF1524" t="str">
            <v>Slocum Dickson</v>
          </cell>
          <cell r="AG1524" t="str">
            <v>P</v>
          </cell>
        </row>
        <row r="1525">
          <cell r="A1525">
            <v>1992793137</v>
          </cell>
          <cell r="B1525">
            <v>2312054</v>
          </cell>
          <cell r="C1525" t="str">
            <v>FLICK KAREN C</v>
          </cell>
          <cell r="D1525" t="str">
            <v>E0068896</v>
          </cell>
          <cell r="E1525" t="str">
            <v>FLICK KAREN C</v>
          </cell>
          <cell r="G1525" t="str">
            <v>Daniel Taillard</v>
          </cell>
          <cell r="H1525" t="str">
            <v>(315) 798-1701</v>
          </cell>
          <cell r="J1525" t="str">
            <v>dtaillard@sdmg.com</v>
          </cell>
          <cell r="L1525" t="str">
            <v>All Other:: Practitioner - Non-Primary Care Provider (PCP)</v>
          </cell>
          <cell r="M1525" t="str">
            <v>No</v>
          </cell>
          <cell r="R1525" t="str">
            <v>FLICK KAREN MS.</v>
          </cell>
          <cell r="W1525" t="str">
            <v>FLICK KAREN C</v>
          </cell>
          <cell r="X1525" t="str">
            <v>1729 BURRSTONE RD</v>
          </cell>
          <cell r="Y1525" t="str">
            <v>NEW HARTFORD</v>
          </cell>
          <cell r="Z1525" t="str">
            <v>NY</v>
          </cell>
          <cell r="AA1525" t="str">
            <v>13413-1001</v>
          </cell>
          <cell r="AB1525" t="str">
            <v>PHYSICIAN</v>
          </cell>
          <cell r="AC1525" t="str">
            <v>M</v>
          </cell>
          <cell r="AD1525" t="str">
            <v>No</v>
          </cell>
          <cell r="AE1525" t="str">
            <v>MMIS</v>
          </cell>
          <cell r="AF1525" t="str">
            <v>Slocum Dickson</v>
          </cell>
          <cell r="AG1525" t="str">
            <v>P</v>
          </cell>
        </row>
        <row r="1526">
          <cell r="A1526">
            <v>1417941527</v>
          </cell>
          <cell r="B1526">
            <v>904774</v>
          </cell>
          <cell r="C1526" t="str">
            <v>FUCHS WILLIAM D  MD</v>
          </cell>
          <cell r="D1526" t="str">
            <v>E0209274</v>
          </cell>
          <cell r="E1526" t="str">
            <v>FUCHS WILLIAM D  MD</v>
          </cell>
          <cell r="G1526" t="str">
            <v>Daniel Taillard</v>
          </cell>
          <cell r="H1526" t="str">
            <v>(315) 798-1701</v>
          </cell>
          <cell r="J1526" t="str">
            <v>dtaillard@sdmg.com</v>
          </cell>
          <cell r="L1526" t="str">
            <v>All Other:: Practitioner - Primary Care Provider (PCP)</v>
          </cell>
          <cell r="M1526" t="str">
            <v>Yes</v>
          </cell>
          <cell r="R1526" t="str">
            <v>FUCHS WILLIAM DR.</v>
          </cell>
          <cell r="W1526" t="str">
            <v>FUCHS WILLIAM DAVID</v>
          </cell>
          <cell r="X1526" t="str">
            <v>3 NORMANSKILL BLVD</v>
          </cell>
          <cell r="Y1526" t="str">
            <v>DELMAR</v>
          </cell>
          <cell r="Z1526" t="str">
            <v>NY</v>
          </cell>
          <cell r="AA1526" t="str">
            <v>12054-1352</v>
          </cell>
          <cell r="AB1526" t="str">
            <v>PHYSICIAN</v>
          </cell>
          <cell r="AC1526" t="str">
            <v>M</v>
          </cell>
          <cell r="AD1526" t="str">
            <v>No</v>
          </cell>
          <cell r="AE1526" t="str">
            <v>MMIS</v>
          </cell>
          <cell r="AF1526" t="str">
            <v>Slocum Dickson</v>
          </cell>
          <cell r="AG1526" t="str">
            <v>P</v>
          </cell>
        </row>
        <row r="1527">
          <cell r="A1527">
            <v>1699770602</v>
          </cell>
          <cell r="B1527">
            <v>1478495</v>
          </cell>
          <cell r="C1527" t="str">
            <v>Damron, Timothy A., MD</v>
          </cell>
          <cell r="D1527" t="str">
            <v>E0152136</v>
          </cell>
          <cell r="E1527" t="str">
            <v>DAMRON TIMOTHY A MD</v>
          </cell>
          <cell r="G1527" t="str">
            <v>Lorraine Manzella</v>
          </cell>
          <cell r="H1527" t="str">
            <v>(315) 464-6853</v>
          </cell>
          <cell r="J1527" t="str">
            <v>MANZELLL@upstate.edu</v>
          </cell>
          <cell r="L1527" t="str">
            <v>All Other:: Practitioner - Non-Primary Care Provider (PCP)</v>
          </cell>
          <cell r="M1527" t="str">
            <v>No</v>
          </cell>
          <cell r="R1527" t="str">
            <v>DAMRON TIMOTHY DR.</v>
          </cell>
          <cell r="W1527" t="str">
            <v>DAMRON TIMOTHY A MD</v>
          </cell>
          <cell r="X1527" t="str">
            <v>HEALTH SCIENCE CTR</v>
          </cell>
          <cell r="Y1527" t="str">
            <v>SYRACUSE</v>
          </cell>
          <cell r="Z1527" t="str">
            <v>NY</v>
          </cell>
          <cell r="AA1527" t="str">
            <v>13210-1834</v>
          </cell>
          <cell r="AB1527" t="str">
            <v>PHYSICIAN</v>
          </cell>
          <cell r="AC1527" t="str">
            <v>M</v>
          </cell>
          <cell r="AD1527" t="str">
            <v>No</v>
          </cell>
          <cell r="AE1527" t="str">
            <v>MMIS</v>
          </cell>
          <cell r="AF1527" t="str">
            <v>UUH</v>
          </cell>
          <cell r="AG1527" t="str">
            <v>P</v>
          </cell>
        </row>
        <row r="1528">
          <cell r="A1528">
            <v>1518148774</v>
          </cell>
          <cell r="B1528">
            <v>3801109</v>
          </cell>
          <cell r="C1528" t="str">
            <v>David H. Okolica, MD</v>
          </cell>
          <cell r="D1528" t="str">
            <v>E0370953</v>
          </cell>
          <cell r="E1528" t="str">
            <v>OKOLICA DAVID H</v>
          </cell>
          <cell r="H1528" t="str">
            <v>(315) 253-5151</v>
          </cell>
          <cell r="L1528" t="str">
            <v>Practitioner - Non-Primary Care Provider (PCP)</v>
          </cell>
          <cell r="M1528" t="str">
            <v>No</v>
          </cell>
          <cell r="R1528" t="str">
            <v>OKOLICA DAVID</v>
          </cell>
          <cell r="W1528" t="str">
            <v>OKOLICA DAVID H</v>
          </cell>
          <cell r="X1528" t="str">
            <v>77 NELSON ST STE 220</v>
          </cell>
          <cell r="Y1528" t="str">
            <v>AUBURN</v>
          </cell>
          <cell r="Z1528" t="str">
            <v>NY</v>
          </cell>
          <cell r="AA1528" t="str">
            <v>13021-1944</v>
          </cell>
          <cell r="AB1528" t="str">
            <v>PHYSICIAN</v>
          </cell>
          <cell r="AC1528" t="str">
            <v>M</v>
          </cell>
          <cell r="AD1528" t="str">
            <v>No</v>
          </cell>
          <cell r="AE1528" t="str">
            <v>MMIS</v>
          </cell>
          <cell r="AF1528" t="str">
            <v>Auburn Community</v>
          </cell>
          <cell r="AG1528" t="str">
            <v>P</v>
          </cell>
        </row>
        <row r="1529">
          <cell r="A1529">
            <v>1578596300</v>
          </cell>
          <cell r="B1529">
            <v>1122449</v>
          </cell>
          <cell r="C1529" t="str">
            <v>Ciaccio, A. James, MD</v>
          </cell>
          <cell r="D1529" t="str">
            <v>E0187633</v>
          </cell>
          <cell r="E1529" t="str">
            <v>CIACCIO A JAMES MD</v>
          </cell>
          <cell r="G1529" t="str">
            <v>Lorraine Manzella</v>
          </cell>
          <cell r="H1529" t="str">
            <v>(315) 464-6853</v>
          </cell>
          <cell r="J1529" t="str">
            <v>MANZELLL@upstate.edu</v>
          </cell>
          <cell r="L1529" t="str">
            <v>All Other:: Practitioner - Non-Primary Care Provider (PCP)</v>
          </cell>
          <cell r="M1529" t="str">
            <v>No</v>
          </cell>
          <cell r="R1529" t="str">
            <v>CIACCIO A.</v>
          </cell>
          <cell r="W1529" t="str">
            <v>CIACCIO A JAMES</v>
          </cell>
          <cell r="X1529" t="str">
            <v>4900 BROAD RD</v>
          </cell>
          <cell r="Y1529" t="str">
            <v>SYRACUSE</v>
          </cell>
          <cell r="Z1529" t="str">
            <v>NY</v>
          </cell>
          <cell r="AA1529" t="str">
            <v>13215-2265</v>
          </cell>
          <cell r="AB1529" t="str">
            <v>PHYSICIAN</v>
          </cell>
          <cell r="AC1529" t="str">
            <v>M</v>
          </cell>
          <cell r="AD1529" t="str">
            <v>No</v>
          </cell>
          <cell r="AE1529" t="str">
            <v>MMIS</v>
          </cell>
          <cell r="AF1529" t="str">
            <v>UUH</v>
          </cell>
          <cell r="AG1529" t="str">
            <v>P</v>
          </cell>
        </row>
        <row r="1530">
          <cell r="A1530">
            <v>1932112778</v>
          </cell>
          <cell r="B1530">
            <v>3507462</v>
          </cell>
          <cell r="C1530" t="str">
            <v>Cico, Lisa A., NP</v>
          </cell>
          <cell r="D1530" t="str">
            <v>E0340366</v>
          </cell>
          <cell r="E1530" t="str">
            <v>CICO LISA A</v>
          </cell>
          <cell r="G1530" t="str">
            <v>Lorraine Manzella</v>
          </cell>
          <cell r="H1530" t="str">
            <v>(315) 464-6853</v>
          </cell>
          <cell r="J1530" t="str">
            <v>MANZELLL@upstate.edu</v>
          </cell>
          <cell r="L1530" t="str">
            <v>All Other:: Practitioner - Non-Primary Care Provider (PCP)</v>
          </cell>
          <cell r="M1530" t="str">
            <v>No</v>
          </cell>
          <cell r="R1530" t="str">
            <v>CICO LISA</v>
          </cell>
          <cell r="W1530" t="str">
            <v>CICO LISA A</v>
          </cell>
          <cell r="X1530" t="str">
            <v>550 HARRISON ST FL 1 STE 120</v>
          </cell>
          <cell r="Y1530" t="str">
            <v>SYRACUSE</v>
          </cell>
          <cell r="Z1530" t="str">
            <v>NY</v>
          </cell>
          <cell r="AA1530" t="str">
            <v>13202-3188</v>
          </cell>
          <cell r="AB1530" t="str">
            <v>PHYSICIAN</v>
          </cell>
          <cell r="AC1530" t="str">
            <v>M</v>
          </cell>
          <cell r="AD1530" t="str">
            <v>No</v>
          </cell>
          <cell r="AE1530" t="str">
            <v>MMIS</v>
          </cell>
          <cell r="AF1530" t="str">
            <v>SJH</v>
          </cell>
          <cell r="AG1530" t="str">
            <v>P</v>
          </cell>
        </row>
        <row r="1531">
          <cell r="A1531">
            <v>1841380870</v>
          </cell>
          <cell r="B1531">
            <v>1037654</v>
          </cell>
          <cell r="C1531" t="str">
            <v>Clark, David Christopher Dr.</v>
          </cell>
          <cell r="D1531" t="str">
            <v>E0196100</v>
          </cell>
          <cell r="E1531" t="str">
            <v>CLARK DAVID CHRISTOPHER</v>
          </cell>
          <cell r="G1531" t="str">
            <v>Clark, David Christopher</v>
          </cell>
          <cell r="H1531" t="str">
            <v>(315) 624-8500</v>
          </cell>
          <cell r="J1531" t="str">
            <v>dclark@mvnhealth.com</v>
          </cell>
          <cell r="L1531" t="str">
            <v>All Other:: Practitioner - Primary Care Provider (PCP)</v>
          </cell>
          <cell r="M1531" t="str">
            <v>No</v>
          </cell>
          <cell r="R1531" t="str">
            <v>CLARK DAVID</v>
          </cell>
          <cell r="W1531" t="str">
            <v>CLARK DAVID CHRISTOPHER</v>
          </cell>
          <cell r="X1531" t="str">
            <v>ADIRONDACK COMM. PHY</v>
          </cell>
          <cell r="Y1531" t="str">
            <v>UTICA</v>
          </cell>
          <cell r="Z1531" t="str">
            <v>NY</v>
          </cell>
          <cell r="AA1531" t="str">
            <v>13502-4660</v>
          </cell>
          <cell r="AB1531" t="str">
            <v>PHYSICIAN</v>
          </cell>
          <cell r="AC1531" t="str">
            <v>M</v>
          </cell>
          <cell r="AD1531" t="str">
            <v>No</v>
          </cell>
          <cell r="AE1531" t="str">
            <v>MMIS</v>
          </cell>
          <cell r="AF1531" t="str">
            <v>FSL</v>
          </cell>
          <cell r="AG1531" t="str">
            <v>P</v>
          </cell>
        </row>
        <row r="1532">
          <cell r="A1532">
            <v>1689615502</v>
          </cell>
          <cell r="B1532">
            <v>1013661</v>
          </cell>
          <cell r="C1532" t="str">
            <v>Clark, Kimball G., MD</v>
          </cell>
          <cell r="D1532" t="str">
            <v>E0198495</v>
          </cell>
          <cell r="E1532" t="str">
            <v>CLARK KIMBALL G            MD</v>
          </cell>
          <cell r="G1532" t="str">
            <v>Lorraine Manzella</v>
          </cell>
          <cell r="H1532" t="str">
            <v>(315) 464-6853</v>
          </cell>
          <cell r="J1532" t="str">
            <v>MANZELLL@upstate.edu</v>
          </cell>
          <cell r="L1532" t="str">
            <v>All Other:: Practitioner - Non-Primary Care Provider (PCP)</v>
          </cell>
          <cell r="M1532" t="str">
            <v>No</v>
          </cell>
          <cell r="R1532" t="str">
            <v>CLARK KIMBALL DR.</v>
          </cell>
          <cell r="W1532" t="str">
            <v>CLARK KIMBALL G            MD</v>
          </cell>
          <cell r="X1532" t="str">
            <v>750 E ADAMS ST</v>
          </cell>
          <cell r="Y1532" t="str">
            <v>SYRACUSE</v>
          </cell>
          <cell r="Z1532" t="str">
            <v>NY</v>
          </cell>
          <cell r="AA1532" t="str">
            <v>13210-2342</v>
          </cell>
          <cell r="AB1532" t="str">
            <v>PHYSICIAN</v>
          </cell>
          <cell r="AC1532" t="str">
            <v>M</v>
          </cell>
          <cell r="AD1532" t="str">
            <v>No</v>
          </cell>
          <cell r="AE1532" t="str">
            <v>MMIS</v>
          </cell>
          <cell r="AF1532" t="str">
            <v>UUH</v>
          </cell>
          <cell r="AG1532" t="str">
            <v>P</v>
          </cell>
        </row>
        <row r="1533">
          <cell r="A1533">
            <v>1750325551</v>
          </cell>
          <cell r="B1533">
            <v>960187</v>
          </cell>
          <cell r="C1533" t="str">
            <v>Cleary, Lynn M., MD</v>
          </cell>
          <cell r="D1533" t="str">
            <v>E0203745</v>
          </cell>
          <cell r="E1533" t="str">
            <v>CLEARY LYNN                MD</v>
          </cell>
          <cell r="G1533" t="str">
            <v>Lorraine Manzella</v>
          </cell>
          <cell r="H1533" t="str">
            <v>(315) 464-6853</v>
          </cell>
          <cell r="J1533" t="str">
            <v>MANZELLL@upstate.edu</v>
          </cell>
          <cell r="L1533" t="str">
            <v>Practitioner - Primary Care Provider (PCP)</v>
          </cell>
          <cell r="M1533" t="str">
            <v>No</v>
          </cell>
          <cell r="R1533" t="str">
            <v>CLEARY LYNN</v>
          </cell>
          <cell r="W1533" t="str">
            <v>CLEARY LYNN                MD</v>
          </cell>
          <cell r="X1533" t="str">
            <v>MED SER GRP-MEDICINE</v>
          </cell>
          <cell r="Y1533" t="str">
            <v>SYRACUSE</v>
          </cell>
          <cell r="Z1533" t="str">
            <v>NY</v>
          </cell>
          <cell r="AA1533" t="str">
            <v>13210-2342</v>
          </cell>
          <cell r="AB1533" t="str">
            <v>PHYSICIAN</v>
          </cell>
          <cell r="AC1533" t="str">
            <v>M</v>
          </cell>
          <cell r="AD1533" t="str">
            <v>No</v>
          </cell>
          <cell r="AE1533" t="str">
            <v>MMIS</v>
          </cell>
          <cell r="AF1533" t="str">
            <v>UUH</v>
          </cell>
          <cell r="AG1533" t="str">
            <v>P</v>
          </cell>
        </row>
        <row r="1534">
          <cell r="A1534">
            <v>1013936798</v>
          </cell>
          <cell r="B1534">
            <v>1075685</v>
          </cell>
          <cell r="C1534" t="str">
            <v>Michael Kernan</v>
          </cell>
          <cell r="D1534" t="str">
            <v>E0192302</v>
          </cell>
          <cell r="E1534" t="str">
            <v>KERNAN MICHAEL TIMOTHY MD</v>
          </cell>
          <cell r="G1534" t="str">
            <v>Tracey Van Dyke</v>
          </cell>
          <cell r="H1534" t="str">
            <v>(315) 655-8171</v>
          </cell>
          <cell r="J1534" t="str">
            <v>Tracey.Vandyke@sjhsyr.org</v>
          </cell>
          <cell r="L1534" t="str">
            <v>All Other:: Practitioner - Primary Care Provider (PCP)</v>
          </cell>
          <cell r="M1534" t="str">
            <v>No</v>
          </cell>
          <cell r="R1534" t="str">
            <v>KERNAN MICHAEL</v>
          </cell>
          <cell r="W1534" t="str">
            <v>KERNAN MICHAEL TIMOTHY</v>
          </cell>
          <cell r="X1534" t="str">
            <v>475 IRVING AVE</v>
          </cell>
          <cell r="Y1534" t="str">
            <v>SYRACUSE</v>
          </cell>
          <cell r="Z1534" t="str">
            <v>NY</v>
          </cell>
          <cell r="AA1534" t="str">
            <v>13210-1756</v>
          </cell>
          <cell r="AB1534" t="str">
            <v>PHYSICIAN</v>
          </cell>
          <cell r="AC1534" t="str">
            <v>M</v>
          </cell>
          <cell r="AD1534" t="str">
            <v>No</v>
          </cell>
          <cell r="AE1534" t="str">
            <v>MMIS</v>
          </cell>
          <cell r="AF1534" t="str">
            <v>SJH</v>
          </cell>
          <cell r="AG1534" t="str">
            <v>P</v>
          </cell>
        </row>
        <row r="1535">
          <cell r="A1535">
            <v>1568495380</v>
          </cell>
          <cell r="B1535">
            <v>1129799</v>
          </cell>
          <cell r="C1535" t="str">
            <v>Michael Rutowski</v>
          </cell>
          <cell r="D1535" t="str">
            <v>E0186899</v>
          </cell>
          <cell r="E1535" t="str">
            <v>RUTKOWSKI MICHAEL DAVID MD</v>
          </cell>
          <cell r="G1535" t="str">
            <v>Karin Kurtz</v>
          </cell>
          <cell r="H1535" t="str">
            <v>(315) 474-0542</v>
          </cell>
          <cell r="J1535" t="str">
            <v>karin.kurtz@sjhsyr.org</v>
          </cell>
          <cell r="L1535" t="str">
            <v>All Other:: Practitioner - Primary Care Provider (PCP)</v>
          </cell>
          <cell r="M1535" t="str">
            <v>No</v>
          </cell>
          <cell r="R1535" t="str">
            <v>RUTKOWSKI MICHAEL</v>
          </cell>
          <cell r="W1535" t="str">
            <v>RUTKOWSKI MICHAEL DAVID</v>
          </cell>
          <cell r="X1535" t="str">
            <v>STE 701</v>
          </cell>
          <cell r="Y1535" t="str">
            <v>SYRACUSE</v>
          </cell>
          <cell r="Z1535" t="str">
            <v>NY</v>
          </cell>
          <cell r="AA1535" t="str">
            <v>13203-2761</v>
          </cell>
          <cell r="AB1535" t="str">
            <v>PHYSICIAN</v>
          </cell>
          <cell r="AC1535" t="str">
            <v>M</v>
          </cell>
          <cell r="AD1535" t="str">
            <v>No</v>
          </cell>
          <cell r="AE1535" t="str">
            <v>MMIS</v>
          </cell>
          <cell r="AF1535" t="str">
            <v>SJH</v>
          </cell>
          <cell r="AG1535" t="str">
            <v>P</v>
          </cell>
        </row>
        <row r="1536">
          <cell r="A1536">
            <v>1245246933</v>
          </cell>
          <cell r="B1536">
            <v>2806600</v>
          </cell>
          <cell r="C1536" t="str">
            <v>Michael Schiano</v>
          </cell>
          <cell r="D1536" t="str">
            <v>E0019535</v>
          </cell>
          <cell r="E1536" t="str">
            <v>SCHIANO MICHAEL MD</v>
          </cell>
          <cell r="G1536" t="str">
            <v>Derrick Murry</v>
          </cell>
          <cell r="H1536" t="str">
            <v>(315) 452-2828</v>
          </cell>
          <cell r="J1536" t="str">
            <v>Derrick.Murry@sjphysicians.org</v>
          </cell>
          <cell r="L1536" t="str">
            <v>All Other:: Practitioner - Non-Primary Care Provider (PCP):: Practitioner - Primary Care Provider (PCP)</v>
          </cell>
          <cell r="M1536" t="str">
            <v>No</v>
          </cell>
          <cell r="R1536" t="str">
            <v>SCHIANO MICHAEL</v>
          </cell>
          <cell r="W1536" t="str">
            <v>SCHIANO MICHAEL TODD</v>
          </cell>
          <cell r="X1536" t="str">
            <v>301 PROSPECT AVE</v>
          </cell>
          <cell r="Y1536" t="str">
            <v>SYRACUSE</v>
          </cell>
          <cell r="Z1536" t="str">
            <v>NY</v>
          </cell>
          <cell r="AA1536" t="str">
            <v>13203-1807</v>
          </cell>
          <cell r="AB1536" t="str">
            <v>PHYSICIAN</v>
          </cell>
          <cell r="AC1536" t="str">
            <v>M</v>
          </cell>
          <cell r="AD1536" t="str">
            <v>No</v>
          </cell>
          <cell r="AE1536" t="str">
            <v>MMIS</v>
          </cell>
          <cell r="AG1536" t="str">
            <v>P</v>
          </cell>
        </row>
        <row r="1537">
          <cell r="A1537">
            <v>1124089552</v>
          </cell>
          <cell r="B1537">
            <v>2509117</v>
          </cell>
          <cell r="C1537" t="str">
            <v>Michael Tong, MD</v>
          </cell>
          <cell r="D1537" t="str">
            <v>E0049227</v>
          </cell>
          <cell r="E1537" t="str">
            <v>TONG MICHAEL H</v>
          </cell>
          <cell r="G1537" t="str">
            <v>Kim Dynka</v>
          </cell>
          <cell r="H1537" t="str">
            <v>(315) 413-0004</v>
          </cell>
          <cell r="J1537" t="str">
            <v xml:space="preserve">kdynka@prldocs.com </v>
          </cell>
          <cell r="L1537" t="str">
            <v>All Other:: Practitioner - Primary Care Provider (PCP)</v>
          </cell>
          <cell r="M1537" t="str">
            <v>No</v>
          </cell>
          <cell r="R1537" t="str">
            <v>TONG MICHAEL</v>
          </cell>
          <cell r="W1537" t="str">
            <v>TONG MICHAEL HUU</v>
          </cell>
          <cell r="X1537" t="str">
            <v>5100 W TAFT RD STE 1D</v>
          </cell>
          <cell r="Y1537" t="str">
            <v>LIVERPOOL</v>
          </cell>
          <cell r="Z1537" t="str">
            <v>NY</v>
          </cell>
          <cell r="AA1537" t="str">
            <v>13088-3808</v>
          </cell>
          <cell r="AB1537" t="str">
            <v>PHYSICIAN</v>
          </cell>
          <cell r="AC1537" t="str">
            <v>M</v>
          </cell>
          <cell r="AD1537" t="str">
            <v>No</v>
          </cell>
          <cell r="AE1537" t="str">
            <v>MMIS</v>
          </cell>
          <cell r="AF1537" t="str">
            <v>FCMG</v>
          </cell>
          <cell r="AG1537" t="str">
            <v>P</v>
          </cell>
        </row>
        <row r="1538">
          <cell r="A1538">
            <v>1093817975</v>
          </cell>
          <cell r="B1538">
            <v>474497</v>
          </cell>
          <cell r="C1538" t="str">
            <v>Michaud Residential Health Services</v>
          </cell>
          <cell r="D1538" t="str">
            <v>E0252075</v>
          </cell>
          <cell r="E1538" t="str">
            <v>MICHAUD RESIDENTIAL HEALTH SERVICES</v>
          </cell>
          <cell r="G1538" t="str">
            <v>Mary Costigan</v>
          </cell>
          <cell r="H1538" t="str">
            <v>(315) 592-2009</v>
          </cell>
          <cell r="J1538" t="str">
            <v>mcostigan@michaudhs.com</v>
          </cell>
          <cell r="L1538" t="str">
            <v>Nursing Home</v>
          </cell>
          <cell r="M1538" t="str">
            <v>Yes</v>
          </cell>
          <cell r="R1538" t="str">
            <v>MICHAUD RESIDENTIAL HEALTH SERVICES INC</v>
          </cell>
          <cell r="W1538" t="str">
            <v>MICHAUD RESIDENTIAL HEALTH SERVICES</v>
          </cell>
          <cell r="X1538" t="str">
            <v>453 PARK ST</v>
          </cell>
          <cell r="Y1538" t="str">
            <v>FULTON</v>
          </cell>
          <cell r="Z1538" t="str">
            <v>NY</v>
          </cell>
          <cell r="AA1538" t="str">
            <v>13069-2523</v>
          </cell>
          <cell r="AB1538" t="str">
            <v>LONG TERM CARE FACILITY</v>
          </cell>
          <cell r="AC1538" t="str">
            <v>M</v>
          </cell>
          <cell r="AD1538" t="str">
            <v>No</v>
          </cell>
          <cell r="AE1538" t="str">
            <v>MMIS</v>
          </cell>
          <cell r="AF1538" t="str">
            <v>Michaud</v>
          </cell>
          <cell r="AG1538" t="str">
            <v>P</v>
          </cell>
        </row>
        <row r="1539">
          <cell r="A1539">
            <v>1841264660</v>
          </cell>
          <cell r="B1539">
            <v>2512701</v>
          </cell>
          <cell r="C1539" t="str">
            <v>Thompson, Brian W., MD</v>
          </cell>
          <cell r="D1539" t="str">
            <v>E0048871</v>
          </cell>
          <cell r="E1539" t="str">
            <v>THOMPSON BRIAN W MD</v>
          </cell>
          <cell r="G1539" t="str">
            <v>Lorraine Manzella</v>
          </cell>
          <cell r="H1539" t="str">
            <v>(315) 464-6853</v>
          </cell>
          <cell r="J1539" t="str">
            <v>MANZELLL@upstate.edu</v>
          </cell>
          <cell r="L1539" t="str">
            <v>All Other:: Practitioner - Non-Primary Care Provider (PCP):: Practitioner - Primary Care Provider (PCP)</v>
          </cell>
          <cell r="M1539" t="str">
            <v>Yes</v>
          </cell>
          <cell r="R1539" t="str">
            <v>THOMPSON BRIAN</v>
          </cell>
          <cell r="W1539" t="str">
            <v>THOMPSON BRIAN W MD</v>
          </cell>
          <cell r="X1539" t="str">
            <v>77 W BARNEY ST</v>
          </cell>
          <cell r="Y1539" t="str">
            <v>GOUVERNEUR</v>
          </cell>
          <cell r="Z1539" t="str">
            <v>NY</v>
          </cell>
          <cell r="AA1539" t="str">
            <v>13642-1040</v>
          </cell>
          <cell r="AB1539" t="str">
            <v>PHYSICIAN</v>
          </cell>
          <cell r="AC1539" t="str">
            <v>M</v>
          </cell>
          <cell r="AD1539" t="str">
            <v>No</v>
          </cell>
          <cell r="AE1539" t="str">
            <v>MMIS</v>
          </cell>
          <cell r="AF1539" t="str">
            <v>UUH</v>
          </cell>
          <cell r="AG1539" t="str">
            <v>P</v>
          </cell>
        </row>
        <row r="1540">
          <cell r="A1540">
            <v>1912900366</v>
          </cell>
          <cell r="B1540">
            <v>1524143</v>
          </cell>
          <cell r="C1540" t="str">
            <v>OPHTHALOMOLOGICAL ASSOC OF SY</v>
          </cell>
          <cell r="D1540" t="str">
            <v>E0147580</v>
          </cell>
          <cell r="E1540" t="str">
            <v>OPHTHALOMOLOGICAL ASSOC OF SY</v>
          </cell>
          <cell r="G1540" t="str">
            <v>Lorraine Manzella</v>
          </cell>
          <cell r="H1540" t="str">
            <v>(315) 422-2020</v>
          </cell>
          <cell r="J1540" t="str">
            <v>MANZELLL@upstate.edu</v>
          </cell>
          <cell r="L1540" t="str">
            <v>All Other</v>
          </cell>
          <cell r="M1540" t="str">
            <v>No</v>
          </cell>
          <cell r="R1540" t="str">
            <v>OPHTHALMOLOGICAL ASSOCIATES OF SYRACUSE MD,PC</v>
          </cell>
          <cell r="W1540" t="str">
            <v>OPHTHALOMOLOGICAL ASSOC OF SY</v>
          </cell>
          <cell r="X1540" t="str">
            <v>612 UNIVERSITY AVE</v>
          </cell>
          <cell r="Y1540" t="str">
            <v>SYRACUSE</v>
          </cell>
          <cell r="Z1540" t="str">
            <v>NY</v>
          </cell>
          <cell r="AA1540" t="str">
            <v>13210-1807</v>
          </cell>
          <cell r="AB1540" t="str">
            <v>PHYSICIANS GROUP</v>
          </cell>
          <cell r="AC1540" t="str">
            <v>M</v>
          </cell>
          <cell r="AD1540" t="str">
            <v>No</v>
          </cell>
          <cell r="AE1540" t="str">
            <v>MMIS</v>
          </cell>
          <cell r="AG1540" t="str">
            <v>P</v>
          </cell>
        </row>
        <row r="1541">
          <cell r="A1541">
            <v>1437449816</v>
          </cell>
          <cell r="B1541">
            <v>3728521</v>
          </cell>
          <cell r="C1541" t="str">
            <v>PARRISH SUSAN ELISSA</v>
          </cell>
          <cell r="D1541" t="str">
            <v>E0363457</v>
          </cell>
          <cell r="E1541" t="str">
            <v>PARRISH SUSAN ELISSA</v>
          </cell>
          <cell r="G1541" t="str">
            <v>Lorraine Manzella</v>
          </cell>
          <cell r="H1541" t="str">
            <v>(315) 703-5049</v>
          </cell>
          <cell r="J1541" t="str">
            <v>MANZELLL@upstate.edu</v>
          </cell>
          <cell r="L1541" t="str">
            <v>Practitioner - Non-Primary Care Provider (PCP)</v>
          </cell>
          <cell r="M1541" t="str">
            <v>No</v>
          </cell>
          <cell r="R1541" t="str">
            <v>PARRISH SUSAN MRS.</v>
          </cell>
          <cell r="W1541" t="str">
            <v>PARRISH SUSAN ELISSA</v>
          </cell>
          <cell r="X1541" t="str">
            <v>301 PROSPECT AVE</v>
          </cell>
          <cell r="Y1541" t="str">
            <v>SYRACUSE</v>
          </cell>
          <cell r="Z1541" t="str">
            <v>NY</v>
          </cell>
          <cell r="AA1541" t="str">
            <v>13203-1807</v>
          </cell>
          <cell r="AB1541" t="str">
            <v>PHYSICIAN</v>
          </cell>
          <cell r="AC1541" t="str">
            <v>M</v>
          </cell>
          <cell r="AD1541" t="str">
            <v>No</v>
          </cell>
          <cell r="AE1541" t="str">
            <v>MMIS</v>
          </cell>
          <cell r="AG1541" t="str">
            <v>P</v>
          </cell>
        </row>
        <row r="1542">
          <cell r="A1542">
            <v>1477703023</v>
          </cell>
          <cell r="B1542">
            <v>3755180</v>
          </cell>
          <cell r="C1542" t="str">
            <v>PAVIA ANNA</v>
          </cell>
          <cell r="D1542" t="str">
            <v>E0366312</v>
          </cell>
          <cell r="E1542" t="str">
            <v>PAVIA ANNA</v>
          </cell>
          <cell r="G1542" t="str">
            <v>Lorraine Manzella</v>
          </cell>
          <cell r="H1542" t="str">
            <v>(315) 366-2327</v>
          </cell>
          <cell r="J1542" t="str">
            <v>MANZELLL@upstate.edu</v>
          </cell>
          <cell r="L1542" t="str">
            <v>Mental Health:: Practitioner - Non-Primary Care Provider (PCP)</v>
          </cell>
          <cell r="M1542" t="str">
            <v>No</v>
          </cell>
          <cell r="R1542" t="str">
            <v>PAVIA ANNA</v>
          </cell>
          <cell r="W1542" t="str">
            <v>PAVIA ANNA</v>
          </cell>
          <cell r="X1542" t="str">
            <v>138 N COURT ST</v>
          </cell>
          <cell r="Y1542" t="str">
            <v>WAMPSVILLE</v>
          </cell>
          <cell r="Z1542" t="str">
            <v>NY</v>
          </cell>
          <cell r="AA1542" t="str">
            <v>13163-0608</v>
          </cell>
          <cell r="AB1542" t="str">
            <v>CLINICAL SOCIAL WORKER (CSW)</v>
          </cell>
          <cell r="AC1542" t="str">
            <v>M</v>
          </cell>
          <cell r="AD1542" t="str">
            <v>No</v>
          </cell>
          <cell r="AE1542" t="str">
            <v>MMIS</v>
          </cell>
          <cell r="AG1542" t="str">
            <v>P</v>
          </cell>
        </row>
        <row r="1543">
          <cell r="A1543">
            <v>1316389281</v>
          </cell>
          <cell r="B1543">
            <v>3821432</v>
          </cell>
          <cell r="C1543" t="str">
            <v>PETRARCA KATHRYN MARIE</v>
          </cell>
          <cell r="D1543" t="str">
            <v>E0373020</v>
          </cell>
          <cell r="E1543" t="str">
            <v>PETRARCA KATHRYN MARIE</v>
          </cell>
          <cell r="G1543" t="str">
            <v>Lorraine Manzella</v>
          </cell>
          <cell r="H1543" t="str">
            <v>(315) 703-5049</v>
          </cell>
          <cell r="J1543" t="str">
            <v>MANZELLL@upstate.edu</v>
          </cell>
          <cell r="L1543" t="str">
            <v>Practitioner - Non-Primary Care Provider (PCP)</v>
          </cell>
          <cell r="M1543" t="str">
            <v>No</v>
          </cell>
          <cell r="R1543" t="str">
            <v>JOHNSON KATHRYN</v>
          </cell>
          <cell r="W1543" t="str">
            <v>JOHNSON KATHRYN MARIE</v>
          </cell>
          <cell r="X1543" t="str">
            <v>301 PROSPECT AVE</v>
          </cell>
          <cell r="Y1543" t="str">
            <v>SYRACUSE</v>
          </cell>
          <cell r="Z1543" t="str">
            <v>NY</v>
          </cell>
          <cell r="AA1543" t="str">
            <v>13203-1807</v>
          </cell>
          <cell r="AB1543" t="str">
            <v>PHYSICIAN</v>
          </cell>
          <cell r="AC1543" t="str">
            <v>M</v>
          </cell>
          <cell r="AD1543" t="str">
            <v>No</v>
          </cell>
          <cell r="AE1543" t="str">
            <v>MMIS</v>
          </cell>
          <cell r="AG1543" t="str">
            <v>P</v>
          </cell>
        </row>
        <row r="1544">
          <cell r="A1544">
            <v>1235445396</v>
          </cell>
          <cell r="B1544">
            <v>3271905</v>
          </cell>
          <cell r="C1544" t="str">
            <v>PIRAINO KAREN ANN</v>
          </cell>
          <cell r="D1544" t="str">
            <v>E0312524</v>
          </cell>
          <cell r="E1544" t="str">
            <v>PIRAINO KAREN ANN</v>
          </cell>
          <cell r="G1544" t="str">
            <v>Lorraine Manzella</v>
          </cell>
          <cell r="H1544" t="str">
            <v>(315) 472-7504</v>
          </cell>
          <cell r="J1544" t="str">
            <v>MANZELLL@upstate.edu</v>
          </cell>
          <cell r="L1544" t="str">
            <v>Practitioner - Non-Primary Care Provider (PCP)</v>
          </cell>
          <cell r="M1544" t="str">
            <v>No</v>
          </cell>
          <cell r="R1544" t="str">
            <v>PIRAINO KAREN</v>
          </cell>
          <cell r="W1544" t="str">
            <v>PIRAINO KAREN ANN</v>
          </cell>
          <cell r="X1544" t="str">
            <v>5008 BRITTONFIELD PKWY STE 700</v>
          </cell>
          <cell r="Y1544" t="str">
            <v>EAST SYRACUSE</v>
          </cell>
          <cell r="Z1544" t="str">
            <v>NY</v>
          </cell>
          <cell r="AA1544" t="str">
            <v>13057-9249</v>
          </cell>
          <cell r="AB1544" t="str">
            <v>PHYSICIAN</v>
          </cell>
          <cell r="AC1544" t="str">
            <v>M</v>
          </cell>
          <cell r="AD1544" t="str">
            <v>No</v>
          </cell>
          <cell r="AE1544" t="str">
            <v>MMIS</v>
          </cell>
          <cell r="AF1544" t="str">
            <v>Auburn Community</v>
          </cell>
          <cell r="AG1544" t="str">
            <v>P</v>
          </cell>
        </row>
        <row r="1545">
          <cell r="A1545">
            <v>1164482634</v>
          </cell>
          <cell r="B1545">
            <v>2509084</v>
          </cell>
          <cell r="C1545" t="str">
            <v>POLACEK CAROL SHAW</v>
          </cell>
          <cell r="D1545" t="str">
            <v>E0049230</v>
          </cell>
          <cell r="E1545" t="str">
            <v>POLACEK CAROL SHAW</v>
          </cell>
          <cell r="G1545" t="str">
            <v>Lorraine Manzella</v>
          </cell>
          <cell r="H1545" t="str">
            <v>(315) 464-3293</v>
          </cell>
          <cell r="J1545" t="str">
            <v>MANZELLL@upstate.edu</v>
          </cell>
          <cell r="L1545" t="str">
            <v>Practitioner - Non-Primary Care Provider (PCP)</v>
          </cell>
          <cell r="M1545" t="str">
            <v>No</v>
          </cell>
          <cell r="R1545" t="str">
            <v>POLACEK CAROL DR.</v>
          </cell>
          <cell r="W1545" t="str">
            <v>POLACEK CAROL SHAW</v>
          </cell>
          <cell r="X1545" t="str">
            <v>713 HARRISON ST STE 222</v>
          </cell>
          <cell r="Y1545" t="str">
            <v>SYRACUSE</v>
          </cell>
          <cell r="Z1545" t="str">
            <v>NY</v>
          </cell>
          <cell r="AA1545" t="str">
            <v>13210-2305</v>
          </cell>
          <cell r="AB1545" t="str">
            <v>PHYSICIAN</v>
          </cell>
          <cell r="AC1545" t="str">
            <v>M</v>
          </cell>
          <cell r="AD1545" t="str">
            <v>No</v>
          </cell>
          <cell r="AE1545" t="str">
            <v>MMIS</v>
          </cell>
          <cell r="AG1545" t="str">
            <v>P</v>
          </cell>
        </row>
        <row r="1546">
          <cell r="A1546">
            <v>1871603977</v>
          </cell>
          <cell r="B1546">
            <v>861707</v>
          </cell>
          <cell r="C1546" t="str">
            <v>QUINT KAREN                MD</v>
          </cell>
          <cell r="D1546" t="str">
            <v>E0213574</v>
          </cell>
          <cell r="E1546" t="str">
            <v>QUINT KAREN                MD</v>
          </cell>
          <cell r="G1546" t="str">
            <v>Lorraine Manzella</v>
          </cell>
          <cell r="H1546" t="str">
            <v>(315) 473-5365</v>
          </cell>
          <cell r="J1546" t="str">
            <v>MANZELLL@upstate.edu</v>
          </cell>
          <cell r="L1546" t="str">
            <v>All Other:: Practitioner - Non-Primary Care Provider (PCP)</v>
          </cell>
          <cell r="M1546" t="str">
            <v>No</v>
          </cell>
          <cell r="R1546" t="str">
            <v>QUINT KAREN</v>
          </cell>
          <cell r="W1546" t="str">
            <v>QUINT KAREN                MD</v>
          </cell>
          <cell r="X1546" t="str">
            <v>MED SER GRP MEDICINE</v>
          </cell>
          <cell r="Y1546" t="str">
            <v>SYRACUSE</v>
          </cell>
          <cell r="Z1546" t="str">
            <v>NY</v>
          </cell>
          <cell r="AA1546" t="str">
            <v>13210-2342</v>
          </cell>
          <cell r="AB1546" t="str">
            <v>PHYSICIAN</v>
          </cell>
          <cell r="AC1546" t="str">
            <v>M</v>
          </cell>
          <cell r="AD1546" t="str">
            <v>No</v>
          </cell>
          <cell r="AE1546" t="str">
            <v>MMIS</v>
          </cell>
          <cell r="AG1546" t="str">
            <v>P</v>
          </cell>
        </row>
        <row r="1547">
          <cell r="A1547">
            <v>1124012737</v>
          </cell>
          <cell r="B1547">
            <v>371926</v>
          </cell>
          <cell r="C1547" t="str">
            <v>RETINA VITREOUS SURG OF NY PC</v>
          </cell>
          <cell r="D1547" t="str">
            <v>E0262041</v>
          </cell>
          <cell r="E1547" t="str">
            <v>RETINA VITREOUS SURG OF NY PC</v>
          </cell>
          <cell r="G1547" t="str">
            <v>Lorraine Manzella</v>
          </cell>
          <cell r="H1547" t="str">
            <v>(315) 422-8141</v>
          </cell>
          <cell r="J1547" t="str">
            <v>MANZELLL@upstate.edu</v>
          </cell>
          <cell r="L1547" t="str">
            <v>All Other</v>
          </cell>
          <cell r="M1547" t="str">
            <v>No</v>
          </cell>
          <cell r="R1547" t="str">
            <v>RETINA-VITREOUS SURGEONS OF CENTRAL NEW YORK, PC</v>
          </cell>
          <cell r="W1547" t="str">
            <v>RETINA VITREOUS SURGEONS OF CENTRAL</v>
          </cell>
          <cell r="X1547" t="str">
            <v>3107 E GENESEE ST</v>
          </cell>
          <cell r="Y1547" t="str">
            <v>SYRACUSE</v>
          </cell>
          <cell r="Z1547" t="str">
            <v>NY</v>
          </cell>
          <cell r="AA1547" t="str">
            <v>13224-1646</v>
          </cell>
          <cell r="AB1547" t="str">
            <v>PHYSICIANS GROUP</v>
          </cell>
          <cell r="AC1547" t="str">
            <v>M</v>
          </cell>
          <cell r="AD1547" t="str">
            <v>No</v>
          </cell>
          <cell r="AE1547" t="str">
            <v>MMIS</v>
          </cell>
          <cell r="AG1547" t="str">
            <v>P</v>
          </cell>
        </row>
        <row r="1548">
          <cell r="A1548">
            <v>1417034679</v>
          </cell>
          <cell r="B1548">
            <v>3723017</v>
          </cell>
          <cell r="C1548" t="str">
            <v>RINN CHARLES FREDERICK JR</v>
          </cell>
          <cell r="D1548" t="str">
            <v>E0362911</v>
          </cell>
          <cell r="E1548" t="str">
            <v>RINN CHARLES FREDERICK JR</v>
          </cell>
          <cell r="G1548" t="str">
            <v>Lorraine Manzella</v>
          </cell>
          <cell r="H1548" t="str">
            <v>(315) 471-2646</v>
          </cell>
          <cell r="J1548" t="str">
            <v>MANZELLL@upstate.edu</v>
          </cell>
          <cell r="L1548" t="str">
            <v>All Other:: Practitioner - Non-Primary Care Provider (PCP):: Practitioner - Primary Care Provider (PCP)</v>
          </cell>
          <cell r="M1548" t="str">
            <v>No</v>
          </cell>
          <cell r="R1548" t="str">
            <v>RINN CHARLES MR.</v>
          </cell>
          <cell r="W1548" t="str">
            <v>RINN CHARLES FREDERICK JR</v>
          </cell>
          <cell r="X1548" t="str">
            <v>475 IRVING AVE STE 210</v>
          </cell>
          <cell r="Y1548" t="str">
            <v>SYRACUSE</v>
          </cell>
          <cell r="Z1548" t="str">
            <v>NY</v>
          </cell>
          <cell r="AA1548" t="str">
            <v>13210-1529</v>
          </cell>
          <cell r="AB1548" t="str">
            <v>PHYSICIAN</v>
          </cell>
          <cell r="AC1548" t="str">
            <v>M</v>
          </cell>
          <cell r="AD1548" t="str">
            <v>No</v>
          </cell>
          <cell r="AE1548" t="str">
            <v>MMIS</v>
          </cell>
          <cell r="AG1548" t="str">
            <v>P</v>
          </cell>
        </row>
        <row r="1549">
          <cell r="A1549">
            <v>1336471937</v>
          </cell>
          <cell r="B1549">
            <v>3203936</v>
          </cell>
          <cell r="C1549" t="str">
            <v>RIZZA SHELLIE J</v>
          </cell>
          <cell r="D1549" t="str">
            <v>E0304866</v>
          </cell>
          <cell r="E1549" t="str">
            <v>ARMSTRONG SHELLIE</v>
          </cell>
          <cell r="G1549" t="str">
            <v>Lorraine Manzella</v>
          </cell>
          <cell r="H1549" t="str">
            <v>(315) 703-5049</v>
          </cell>
          <cell r="J1549" t="str">
            <v>MANZELLL@upstate.edu</v>
          </cell>
          <cell r="L1549" t="str">
            <v>Practitioner - Non-Primary Care Provider (PCP)</v>
          </cell>
          <cell r="M1549" t="str">
            <v>No</v>
          </cell>
          <cell r="R1549" t="str">
            <v>RIZZA SHELLIE</v>
          </cell>
          <cell r="W1549" t="str">
            <v>RIZZA SHELLIE J</v>
          </cell>
          <cell r="X1549" t="str">
            <v>4820 W TAFT RD STE 209</v>
          </cell>
          <cell r="Y1549" t="str">
            <v>LIVERPOOL</v>
          </cell>
          <cell r="Z1549" t="str">
            <v>NY</v>
          </cell>
          <cell r="AA1549" t="str">
            <v>13088-2806</v>
          </cell>
          <cell r="AB1549" t="str">
            <v>PHYSICIAN</v>
          </cell>
          <cell r="AC1549" t="str">
            <v>M</v>
          </cell>
          <cell r="AD1549" t="str">
            <v>No</v>
          </cell>
          <cell r="AE1549" t="str">
            <v>MMIS</v>
          </cell>
          <cell r="AG1549" t="str">
            <v>P</v>
          </cell>
        </row>
        <row r="1550">
          <cell r="A1550">
            <v>1114011400</v>
          </cell>
          <cell r="B1550">
            <v>964576</v>
          </cell>
          <cell r="C1550" t="str">
            <v>SAPONARA GERARD CHARLES DPM</v>
          </cell>
          <cell r="D1550" t="str">
            <v>E0203306</v>
          </cell>
          <cell r="E1550" t="str">
            <v>SAPONARA GERARD CHARLES DPM</v>
          </cell>
          <cell r="G1550" t="str">
            <v>Lorraine Manzella</v>
          </cell>
          <cell r="H1550" t="str">
            <v>(315) 656-2216</v>
          </cell>
          <cell r="J1550" t="str">
            <v>MANZELLL@upstate.edu</v>
          </cell>
          <cell r="L1550" t="str">
            <v>All Other:: Practitioner - Non-Primary Care Provider (PCP)</v>
          </cell>
          <cell r="M1550" t="str">
            <v>No</v>
          </cell>
          <cell r="R1550" t="str">
            <v>SAPONARA GERARD DR.</v>
          </cell>
          <cell r="W1550" t="str">
            <v>SAPONARA GERARD CHARLES</v>
          </cell>
          <cell r="X1550" t="str">
            <v>315 S CROUSE AVE STE 304</v>
          </cell>
          <cell r="Y1550" t="str">
            <v>SYRACUSE</v>
          </cell>
          <cell r="Z1550" t="str">
            <v>NY</v>
          </cell>
          <cell r="AA1550" t="str">
            <v>13210-1870</v>
          </cell>
          <cell r="AB1550" t="str">
            <v>PODIATRIST</v>
          </cell>
          <cell r="AC1550" t="str">
            <v>M</v>
          </cell>
          <cell r="AD1550" t="str">
            <v>No</v>
          </cell>
          <cell r="AE1550" t="str">
            <v>MMIS</v>
          </cell>
          <cell r="AG1550" t="str">
            <v>P</v>
          </cell>
        </row>
        <row r="1551">
          <cell r="A1551">
            <v>1376536326</v>
          </cell>
          <cell r="B1551">
            <v>2410355</v>
          </cell>
          <cell r="C1551" t="str">
            <v>SGARLATA CHERIE KATHRYN</v>
          </cell>
          <cell r="D1551" t="str">
            <v>E0059092</v>
          </cell>
          <cell r="E1551" t="str">
            <v>SGARLATA CHERIE KATHRYN</v>
          </cell>
          <cell r="G1551" t="str">
            <v>Lorraine Manzella</v>
          </cell>
          <cell r="H1551" t="str">
            <v>(315) 472-7504</v>
          </cell>
          <cell r="J1551" t="str">
            <v>MANZELLL@upstate.edu</v>
          </cell>
          <cell r="L1551" t="str">
            <v>All Other:: Practitioner - Non-Primary Care Provider (PCP)</v>
          </cell>
          <cell r="M1551" t="str">
            <v>No</v>
          </cell>
          <cell r="R1551" t="str">
            <v>SGARLATA CHERIE MRS.</v>
          </cell>
          <cell r="W1551" t="str">
            <v>SGARLATA CHERIE KATHRYN</v>
          </cell>
          <cell r="X1551" t="str">
            <v>807 NEWELL ST</v>
          </cell>
          <cell r="Y1551" t="str">
            <v>UTICA</v>
          </cell>
          <cell r="Z1551" t="str">
            <v>NY</v>
          </cell>
          <cell r="AA1551" t="str">
            <v>13502-5313</v>
          </cell>
          <cell r="AB1551" t="str">
            <v>PHYSICIAN</v>
          </cell>
          <cell r="AC1551" t="str">
            <v>M</v>
          </cell>
          <cell r="AD1551" t="str">
            <v>No</v>
          </cell>
          <cell r="AE1551" t="str">
            <v>MMIS</v>
          </cell>
          <cell r="AG1551" t="str">
            <v>P</v>
          </cell>
        </row>
        <row r="1552">
          <cell r="A1552">
            <v>1275588220</v>
          </cell>
          <cell r="B1552">
            <v>461312</v>
          </cell>
          <cell r="C1552" t="str">
            <v>SMULYAN HAROLD             MD</v>
          </cell>
          <cell r="D1552" t="str">
            <v>E0253374</v>
          </cell>
          <cell r="E1552" t="str">
            <v>SMULYAN HAROLD             MD</v>
          </cell>
          <cell r="G1552" t="str">
            <v>Lorraine Manzella</v>
          </cell>
          <cell r="H1552" t="str">
            <v>(315) 464-2000</v>
          </cell>
          <cell r="J1552" t="str">
            <v>MANZELLL@upstate.edu</v>
          </cell>
          <cell r="L1552" t="str">
            <v>Practitioner - Non-Primary Care Provider (PCP)</v>
          </cell>
          <cell r="M1552" t="str">
            <v>No</v>
          </cell>
          <cell r="R1552" t="str">
            <v>SMULYAN HAROLD</v>
          </cell>
          <cell r="W1552" t="str">
            <v>SMULYAN HAROLD             MD</v>
          </cell>
          <cell r="X1552" t="str">
            <v>MED SER GRP DEPT MED</v>
          </cell>
          <cell r="Y1552" t="str">
            <v>SYRACUSE</v>
          </cell>
          <cell r="Z1552" t="str">
            <v>NY</v>
          </cell>
          <cell r="AA1552" t="str">
            <v>13210-2342</v>
          </cell>
          <cell r="AB1552" t="str">
            <v>PHYSICIAN</v>
          </cell>
          <cell r="AC1552" t="str">
            <v>M</v>
          </cell>
          <cell r="AD1552" t="str">
            <v>No</v>
          </cell>
          <cell r="AE1552" t="str">
            <v>MMIS</v>
          </cell>
          <cell r="AG1552" t="str">
            <v>P</v>
          </cell>
        </row>
        <row r="1553">
          <cell r="A1553">
            <v>1295714533</v>
          </cell>
          <cell r="B1553">
            <v>2365108</v>
          </cell>
          <cell r="C1553" t="str">
            <v>SNYDER KATHRYN GUMPRECHT</v>
          </cell>
          <cell r="D1553" t="str">
            <v>E0063597</v>
          </cell>
          <cell r="E1553" t="str">
            <v>SNYDER KATHRYN GUMPRECHT</v>
          </cell>
          <cell r="G1553" t="str">
            <v>Lorraine Manzella</v>
          </cell>
          <cell r="H1553" t="str">
            <v>(315) 472-7504</v>
          </cell>
          <cell r="J1553" t="str">
            <v>MANZELLL@upstate.edu</v>
          </cell>
          <cell r="L1553" t="str">
            <v>Practitioner - Non-Primary Care Provider (PCP)</v>
          </cell>
          <cell r="M1553" t="str">
            <v>No</v>
          </cell>
          <cell r="R1553" t="str">
            <v>SNYDER KATHRYN</v>
          </cell>
          <cell r="W1553" t="str">
            <v>SNYDER KATHRYN GUMPRECHT</v>
          </cell>
          <cell r="X1553" t="str">
            <v>5008 BRITTONFIELD PKWY STE 700</v>
          </cell>
          <cell r="Y1553" t="str">
            <v>EAST SYRACUSE</v>
          </cell>
          <cell r="Z1553" t="str">
            <v>NY</v>
          </cell>
          <cell r="AA1553" t="str">
            <v>13057-9249</v>
          </cell>
          <cell r="AB1553" t="str">
            <v>PHYSICIAN</v>
          </cell>
          <cell r="AC1553" t="str">
            <v>M</v>
          </cell>
          <cell r="AD1553" t="str">
            <v>No</v>
          </cell>
          <cell r="AE1553" t="str">
            <v>MMIS</v>
          </cell>
          <cell r="AG1553" t="str">
            <v>P</v>
          </cell>
        </row>
        <row r="1554">
          <cell r="A1554">
            <v>1295714681</v>
          </cell>
          <cell r="B1554">
            <v>2462619</v>
          </cell>
          <cell r="C1554" t="str">
            <v>SORENSEN GUSSIE MAE LCSW</v>
          </cell>
          <cell r="D1554" t="str">
            <v>E0053874</v>
          </cell>
          <cell r="E1554" t="str">
            <v>SORENSEN GUSSIE MAE LCSW</v>
          </cell>
          <cell r="G1554" t="str">
            <v>Lorraine Manzella</v>
          </cell>
          <cell r="H1554" t="str">
            <v>(315) 472-7504</v>
          </cell>
          <cell r="J1554" t="str">
            <v>MANZELLL@upstate.edu</v>
          </cell>
          <cell r="L1554" t="str">
            <v>Mental Health:: Practitioner - Non-Primary Care Provider (PCP)</v>
          </cell>
          <cell r="M1554" t="str">
            <v>No</v>
          </cell>
          <cell r="R1554" t="str">
            <v>SORENSEN GUSSIE</v>
          </cell>
          <cell r="W1554" t="str">
            <v>SORENSEN GUSSIE MAE</v>
          </cell>
          <cell r="X1554" t="str">
            <v>5008 BRITTONFIELD PKWY STE 700</v>
          </cell>
          <cell r="Y1554" t="str">
            <v>EAST SYRACUSE</v>
          </cell>
          <cell r="Z1554" t="str">
            <v>NY</v>
          </cell>
          <cell r="AA1554" t="str">
            <v>13057-9249</v>
          </cell>
          <cell r="AB1554" t="str">
            <v>CLINICAL SOCIAL WORKER (CSW)</v>
          </cell>
          <cell r="AC1554" t="str">
            <v>M</v>
          </cell>
          <cell r="AD1554" t="str">
            <v>No</v>
          </cell>
          <cell r="AE1554" t="str">
            <v>MMIS</v>
          </cell>
          <cell r="AG1554" t="str">
            <v>P</v>
          </cell>
        </row>
        <row r="1555">
          <cell r="A1555">
            <v>1588776264</v>
          </cell>
          <cell r="B1555">
            <v>3318572</v>
          </cell>
          <cell r="C1555" t="str">
            <v>SOUSOU TAREK JOEY</v>
          </cell>
          <cell r="D1555" t="str">
            <v>E0317825</v>
          </cell>
          <cell r="E1555" t="str">
            <v>SOUSOU TAREK JOEY</v>
          </cell>
          <cell r="G1555" t="str">
            <v>Lorraine Manzella</v>
          </cell>
          <cell r="H1555" t="str">
            <v>(315) 472-7504</v>
          </cell>
          <cell r="J1555" t="str">
            <v>MANZELLL@upstate.edu</v>
          </cell>
          <cell r="L1555" t="str">
            <v>All Other:: Practitioner - Non-Primary Care Provider (PCP)</v>
          </cell>
          <cell r="M1555" t="str">
            <v>No</v>
          </cell>
          <cell r="R1555" t="str">
            <v>SOUSOU TAREK DR.</v>
          </cell>
          <cell r="W1555" t="str">
            <v>SOUSOU TAREK JOEY</v>
          </cell>
          <cell r="X1555" t="str">
            <v>360 PARRISH ST</v>
          </cell>
          <cell r="Y1555" t="str">
            <v>CANANDAIGUA</v>
          </cell>
          <cell r="Z1555" t="str">
            <v>NY</v>
          </cell>
          <cell r="AA1555" t="str">
            <v>14424-1789</v>
          </cell>
          <cell r="AB1555" t="str">
            <v>PHYSICIAN</v>
          </cell>
          <cell r="AC1555" t="str">
            <v>M</v>
          </cell>
          <cell r="AD1555" t="str">
            <v>No</v>
          </cell>
          <cell r="AE1555" t="str">
            <v>MMIS</v>
          </cell>
          <cell r="AG1555" t="str">
            <v>P</v>
          </cell>
        </row>
        <row r="1556">
          <cell r="A1556">
            <v>1730199043</v>
          </cell>
          <cell r="B1556">
            <v>1007758</v>
          </cell>
          <cell r="C1556" t="str">
            <v>TADDEO ANDREW A</v>
          </cell>
          <cell r="D1556" t="str">
            <v>E0199085</v>
          </cell>
          <cell r="E1556" t="str">
            <v>TADDEO ANDREW A</v>
          </cell>
          <cell r="G1556" t="str">
            <v>Lorraine Manzella</v>
          </cell>
          <cell r="H1556" t="str">
            <v>(315) 422-4412</v>
          </cell>
          <cell r="J1556" t="str">
            <v>MANZELLL@upstate.edu</v>
          </cell>
          <cell r="L1556" t="str">
            <v>Practitioner - Non-Primary Care Provider (PCP)</v>
          </cell>
          <cell r="M1556" t="str">
            <v>No</v>
          </cell>
          <cell r="R1556" t="str">
            <v>TADDEO ANDREW</v>
          </cell>
          <cell r="W1556" t="str">
            <v>TADDEO ANDREW A</v>
          </cell>
          <cell r="X1556" t="str">
            <v>1101 ERIE BLVD E</v>
          </cell>
          <cell r="Y1556" t="str">
            <v>SYRACUSE</v>
          </cell>
          <cell r="Z1556" t="str">
            <v>NY</v>
          </cell>
          <cell r="AA1556" t="str">
            <v>13210-1144</v>
          </cell>
          <cell r="AB1556" t="str">
            <v>OPTICIAN</v>
          </cell>
          <cell r="AC1556" t="str">
            <v>M</v>
          </cell>
          <cell r="AD1556" t="str">
            <v>No</v>
          </cell>
          <cell r="AE1556" t="str">
            <v>MMIS</v>
          </cell>
          <cell r="AG1556" t="str">
            <v>P</v>
          </cell>
        </row>
        <row r="1557">
          <cell r="A1557">
            <v>1053484535</v>
          </cell>
          <cell r="B1557">
            <v>3559620</v>
          </cell>
          <cell r="C1557" t="str">
            <v>TRENT KIMBERLY A SANTAS</v>
          </cell>
          <cell r="D1557" t="str">
            <v>E0345947</v>
          </cell>
          <cell r="E1557" t="str">
            <v>TRENT KIMBERLY A SANTAS</v>
          </cell>
          <cell r="G1557" t="str">
            <v>Lorraine Manzella</v>
          </cell>
          <cell r="H1557" t="str">
            <v>(315) 703-5049</v>
          </cell>
          <cell r="J1557" t="str">
            <v>MANZELLL@upstate.edu</v>
          </cell>
          <cell r="L1557" t="str">
            <v>Practitioner - Non-Primary Care Provider (PCP)</v>
          </cell>
          <cell r="M1557" t="str">
            <v>No</v>
          </cell>
          <cell r="R1557" t="str">
            <v>TRENT KIMBERLY</v>
          </cell>
          <cell r="W1557" t="str">
            <v>TRENT KIMBERLY A SANTAS</v>
          </cell>
          <cell r="X1557" t="str">
            <v>301 PROSPECT AVE</v>
          </cell>
          <cell r="Y1557" t="str">
            <v>SYRACUSE</v>
          </cell>
          <cell r="Z1557" t="str">
            <v>NY</v>
          </cell>
          <cell r="AA1557" t="str">
            <v>13203-1807</v>
          </cell>
          <cell r="AB1557" t="str">
            <v>PHYSICIAN</v>
          </cell>
          <cell r="AC1557" t="str">
            <v>M</v>
          </cell>
          <cell r="AD1557" t="str">
            <v>No</v>
          </cell>
          <cell r="AE1557" t="str">
            <v>MMIS</v>
          </cell>
          <cell r="AG1557" t="str">
            <v>P</v>
          </cell>
        </row>
        <row r="1558">
          <cell r="A1558">
            <v>1568576148</v>
          </cell>
          <cell r="B1558">
            <v>2335202</v>
          </cell>
          <cell r="C1558" t="str">
            <v>VAJPAYEE NEERJA MD</v>
          </cell>
          <cell r="D1558" t="str">
            <v>E0066583</v>
          </cell>
          <cell r="E1558" t="str">
            <v>VAJPAYEE NEERJA MD</v>
          </cell>
          <cell r="G1558" t="str">
            <v>Lorraine Manzella</v>
          </cell>
          <cell r="H1558" t="str">
            <v>(315) 464-6786</v>
          </cell>
          <cell r="J1558" t="str">
            <v>MANZELLL@upstate.edu</v>
          </cell>
          <cell r="L1558" t="str">
            <v>All Other:: Practitioner - Non-Primary Care Provider (PCP)</v>
          </cell>
          <cell r="M1558" t="str">
            <v>No</v>
          </cell>
          <cell r="R1558" t="str">
            <v>VAJPAYEE NEERJA</v>
          </cell>
          <cell r="W1558" t="str">
            <v>VAJPAYEE NEERJA MD</v>
          </cell>
          <cell r="X1558" t="str">
            <v>750 E ADAMS ST</v>
          </cell>
          <cell r="Y1558" t="str">
            <v>SYRACUSE</v>
          </cell>
          <cell r="Z1558" t="str">
            <v>NY</v>
          </cell>
          <cell r="AA1558" t="str">
            <v>13210-2342</v>
          </cell>
          <cell r="AB1558" t="str">
            <v>PHYSICIAN</v>
          </cell>
          <cell r="AC1558" t="str">
            <v>M</v>
          </cell>
          <cell r="AD1558" t="str">
            <v>No</v>
          </cell>
          <cell r="AE1558" t="str">
            <v>MMIS</v>
          </cell>
          <cell r="AF1558" t="str">
            <v>UUH</v>
          </cell>
          <cell r="AG1558" t="str">
            <v>P</v>
          </cell>
        </row>
        <row r="1559">
          <cell r="A1559">
            <v>1427158948</v>
          </cell>
          <cell r="B1559">
            <v>2823229</v>
          </cell>
          <cell r="C1559" t="str">
            <v>VANDERHOFF HOLLY ANN PHD</v>
          </cell>
          <cell r="D1559" t="str">
            <v>E0017873</v>
          </cell>
          <cell r="E1559" t="str">
            <v>VANDERHOFF HOLLY ANN PHD</v>
          </cell>
          <cell r="G1559" t="str">
            <v>Lorraine Manzella</v>
          </cell>
          <cell r="H1559" t="str">
            <v>(315) 464-3120</v>
          </cell>
          <cell r="J1559" t="str">
            <v>MANZELLL@upstate.edu</v>
          </cell>
          <cell r="L1559" t="str">
            <v>Mental Health:: Practitioner - Non-Primary Care Provider (PCP)</v>
          </cell>
          <cell r="M1559" t="str">
            <v>No</v>
          </cell>
          <cell r="R1559" t="str">
            <v>VANDERHOFF HOLLY DR.</v>
          </cell>
          <cell r="W1559" t="str">
            <v>VANDERHOFF HOLLY ANN PHD</v>
          </cell>
          <cell r="X1559" t="str">
            <v>713 HARRISON ST TU #3</v>
          </cell>
          <cell r="Y1559" t="str">
            <v>SYRACUSE</v>
          </cell>
          <cell r="Z1559" t="str">
            <v>NY</v>
          </cell>
          <cell r="AA1559" t="str">
            <v>13210-0000</v>
          </cell>
          <cell r="AB1559" t="str">
            <v>CLINICAL PSYCHOLOGIST</v>
          </cell>
          <cell r="AC1559" t="str">
            <v>M</v>
          </cell>
          <cell r="AD1559" t="str">
            <v>No</v>
          </cell>
          <cell r="AE1559" t="str">
            <v>MMIS</v>
          </cell>
          <cell r="AF1559" t="str">
            <v>UUH</v>
          </cell>
          <cell r="AG1559" t="str">
            <v>P</v>
          </cell>
        </row>
        <row r="1560">
          <cell r="A1560">
            <v>1447212063</v>
          </cell>
          <cell r="B1560">
            <v>3459574</v>
          </cell>
          <cell r="C1560" t="str">
            <v>FAMILYCARE MEDICAL GROUP, PC</v>
          </cell>
          <cell r="D1560" t="str">
            <v>E0146434</v>
          </cell>
          <cell r="E1560" t="str">
            <v>FAMILY CARE MEDICAL GROUP PC</v>
          </cell>
          <cell r="G1560" t="str">
            <v>David Page, MD</v>
          </cell>
          <cell r="H1560" t="str">
            <v>(315) 488-0999</v>
          </cell>
          <cell r="J1560" t="str">
            <v>dtpnep@fcmg.org</v>
          </cell>
          <cell r="L1560" t="str">
            <v>All Other</v>
          </cell>
          <cell r="M1560" t="str">
            <v>No</v>
          </cell>
          <cell r="R1560" t="str">
            <v>FAMILYCARE MEDICAL GROUP, PC</v>
          </cell>
          <cell r="W1560" t="str">
            <v>FAMILYCARE MEDICAL GROUP PC</v>
          </cell>
          <cell r="X1560" t="str">
            <v>4652 NIXON PARK DR</v>
          </cell>
          <cell r="Y1560" t="str">
            <v>SYRACUSE</v>
          </cell>
          <cell r="Z1560" t="str">
            <v>NY</v>
          </cell>
          <cell r="AA1560" t="str">
            <v>13215-9700</v>
          </cell>
          <cell r="AB1560" t="str">
            <v>PHYSICIANS GROUP</v>
          </cell>
          <cell r="AC1560" t="str">
            <v>M</v>
          </cell>
          <cell r="AD1560" t="str">
            <v>No</v>
          </cell>
          <cell r="AE1560" t="str">
            <v>MMIS</v>
          </cell>
          <cell r="AF1560" t="str">
            <v>FCMG</v>
          </cell>
          <cell r="AG1560" t="str">
            <v>P</v>
          </cell>
        </row>
        <row r="1561">
          <cell r="A1561">
            <v>1326074865</v>
          </cell>
          <cell r="B1561">
            <v>2745137</v>
          </cell>
          <cell r="C1561" t="str">
            <v>Farah, Joyce B., MD</v>
          </cell>
          <cell r="D1561" t="str">
            <v>E0025675</v>
          </cell>
          <cell r="E1561" t="str">
            <v>ENDY TIMOTHY PAUL MD</v>
          </cell>
          <cell r="G1561" t="str">
            <v>Lorraine Manzella</v>
          </cell>
          <cell r="H1561" t="str">
            <v>(315) 464-6853</v>
          </cell>
          <cell r="J1561" t="str">
            <v>MANZELLL@upstate.edu</v>
          </cell>
          <cell r="L1561" t="str">
            <v>Practitioner - Non-Primary Care Provider (PCP):: Practitioner - Primary Care Provider (PCP)</v>
          </cell>
          <cell r="M1561" t="str">
            <v>Yes</v>
          </cell>
          <cell r="R1561" t="str">
            <v>ENDY TIMOTHY</v>
          </cell>
          <cell r="W1561" t="str">
            <v>ENDY TIMOTHY PAUL MD</v>
          </cell>
          <cell r="X1561" t="str">
            <v>725 IRVING AVE</v>
          </cell>
          <cell r="Y1561" t="str">
            <v>SYRACUSE</v>
          </cell>
          <cell r="Z1561" t="str">
            <v>NY</v>
          </cell>
          <cell r="AA1561" t="str">
            <v>13210-1603</v>
          </cell>
          <cell r="AB1561" t="str">
            <v>PHYSICIAN</v>
          </cell>
          <cell r="AC1561" t="str">
            <v>M</v>
          </cell>
          <cell r="AD1561" t="str">
            <v>No</v>
          </cell>
          <cell r="AE1561" t="str">
            <v>MMIS</v>
          </cell>
          <cell r="AF1561" t="str">
            <v>UUH</v>
          </cell>
          <cell r="AG1561" t="str">
            <v>P</v>
          </cell>
        </row>
        <row r="1562">
          <cell r="A1562">
            <v>1669699336</v>
          </cell>
          <cell r="B1562">
            <v>2937713</v>
          </cell>
          <cell r="C1562" t="str">
            <v>Farah, Ramsay S., MD</v>
          </cell>
          <cell r="D1562" t="str">
            <v>E0001862</v>
          </cell>
          <cell r="E1562" t="str">
            <v>FARAH JOYCE</v>
          </cell>
          <cell r="G1562" t="str">
            <v>Lorraine Manzella</v>
          </cell>
          <cell r="H1562" t="str">
            <v>(315) 464-6853</v>
          </cell>
          <cell r="J1562" t="str">
            <v>MANZELLL@upstate.edu</v>
          </cell>
          <cell r="L1562" t="str">
            <v>All Other:: Practitioner - Non-Primary Care Provider (PCP)</v>
          </cell>
          <cell r="M1562" t="str">
            <v>No</v>
          </cell>
          <cell r="R1562" t="str">
            <v>FARAH JOYCE DR.</v>
          </cell>
          <cell r="W1562" t="str">
            <v>FARAH JOYCE BAHIA MD</v>
          </cell>
          <cell r="X1562" t="str">
            <v>90 PRESIDENTIAL PLZ</v>
          </cell>
          <cell r="Y1562" t="str">
            <v>SYRACUSE</v>
          </cell>
          <cell r="Z1562" t="str">
            <v>NY</v>
          </cell>
          <cell r="AA1562" t="str">
            <v>13202-2240</v>
          </cell>
          <cell r="AB1562" t="str">
            <v>PHYSICIAN</v>
          </cell>
          <cell r="AC1562" t="str">
            <v>M</v>
          </cell>
          <cell r="AD1562" t="str">
            <v>No</v>
          </cell>
          <cell r="AE1562" t="str">
            <v>MMIS</v>
          </cell>
          <cell r="AF1562" t="str">
            <v>UUH</v>
          </cell>
          <cell r="AG1562" t="str">
            <v>P</v>
          </cell>
        </row>
        <row r="1563">
          <cell r="A1563">
            <v>1013170745</v>
          </cell>
          <cell r="B1563">
            <v>3352265</v>
          </cell>
          <cell r="C1563" t="str">
            <v>Farber - Heath, Risa, DO</v>
          </cell>
          <cell r="D1563" t="str">
            <v>E0321772</v>
          </cell>
          <cell r="E1563" t="str">
            <v>FARBER-HEATH RISA LAUREN</v>
          </cell>
          <cell r="G1563" t="str">
            <v>Lorraine Manzella</v>
          </cell>
          <cell r="H1563" t="str">
            <v>(315) 464-6853</v>
          </cell>
          <cell r="J1563" t="str">
            <v>MANZELLL@upstate.edu</v>
          </cell>
          <cell r="L1563" t="str">
            <v>All Other:: Practitioner - Non-Primary Care Provider (PCP)</v>
          </cell>
          <cell r="M1563" t="str">
            <v>No</v>
          </cell>
          <cell r="R1563" t="str">
            <v>FARBER-HEATH RISA</v>
          </cell>
          <cell r="W1563" t="str">
            <v>FARBER-HEATH RISA LAUREN</v>
          </cell>
          <cell r="X1563" t="str">
            <v>750 E ADAMS ST</v>
          </cell>
          <cell r="Y1563" t="str">
            <v>SYRACUSE</v>
          </cell>
          <cell r="Z1563" t="str">
            <v>NY</v>
          </cell>
          <cell r="AA1563" t="str">
            <v>13210-2342</v>
          </cell>
          <cell r="AB1563" t="str">
            <v>PHYSICIAN</v>
          </cell>
          <cell r="AC1563" t="str">
            <v>M</v>
          </cell>
          <cell r="AD1563" t="str">
            <v>No</v>
          </cell>
          <cell r="AE1563" t="str">
            <v>MMIS</v>
          </cell>
          <cell r="AF1563" t="str">
            <v>UUH</v>
          </cell>
          <cell r="AG1563" t="str">
            <v>P</v>
          </cell>
        </row>
        <row r="1564">
          <cell r="A1564">
            <v>1770597858</v>
          </cell>
          <cell r="B1564">
            <v>2099269</v>
          </cell>
          <cell r="C1564" t="str">
            <v>Farenga, Debra, NP</v>
          </cell>
          <cell r="D1564" t="str">
            <v>E0090142</v>
          </cell>
          <cell r="E1564" t="str">
            <v>FARAH RAMSAY SAMI MD</v>
          </cell>
          <cell r="G1564" t="str">
            <v>Lorraine Manzella</v>
          </cell>
          <cell r="H1564" t="str">
            <v>(315) 464-6853</v>
          </cell>
          <cell r="J1564" t="str">
            <v>MANZELLL@upstate.edu</v>
          </cell>
          <cell r="L1564" t="str">
            <v>All Other:: Practitioner - Non-Primary Care Provider (PCP)</v>
          </cell>
          <cell r="M1564" t="str">
            <v>No</v>
          </cell>
          <cell r="R1564" t="str">
            <v>FARAH RAMSAY DR.</v>
          </cell>
          <cell r="W1564" t="str">
            <v>FARAH RAMSAY SAMI MD</v>
          </cell>
          <cell r="X1564" t="str">
            <v>UNIVER DERMATOLOGY</v>
          </cell>
          <cell r="Y1564" t="str">
            <v>SYRACUSE</v>
          </cell>
          <cell r="Z1564" t="str">
            <v>NY</v>
          </cell>
          <cell r="AA1564" t="str">
            <v>13202-2240</v>
          </cell>
          <cell r="AB1564" t="str">
            <v>PHYSICIAN</v>
          </cell>
          <cell r="AC1564" t="str">
            <v>M</v>
          </cell>
          <cell r="AD1564" t="str">
            <v>No</v>
          </cell>
          <cell r="AE1564" t="str">
            <v>MMIS</v>
          </cell>
          <cell r="AF1564" t="str">
            <v>UUH</v>
          </cell>
          <cell r="AG1564" t="str">
            <v>P</v>
          </cell>
        </row>
        <row r="1565">
          <cell r="A1565">
            <v>1134104573</v>
          </cell>
          <cell r="B1565">
            <v>2994205</v>
          </cell>
          <cell r="C1565" t="str">
            <v>Visiting Nurses Association of Utica &amp; Oneida Cty.,Inc-CHHA</v>
          </cell>
          <cell r="D1565" t="str">
            <v>E0222017</v>
          </cell>
          <cell r="E1565" t="str">
            <v>VNA OF UTICA ONEIDA LTHHCP</v>
          </cell>
          <cell r="G1565" t="str">
            <v>Kimberly Ellis, Executive Director</v>
          </cell>
          <cell r="H1565" t="str">
            <v>(315) 624-8967</v>
          </cell>
          <cell r="J1565" t="str">
            <v>kellis1@mvnhealth.com</v>
          </cell>
          <cell r="L1565" t="str">
            <v>All Other:: Hospice</v>
          </cell>
          <cell r="M1565" t="str">
            <v>Yes</v>
          </cell>
          <cell r="R1565" t="str">
            <v>VISITING NURSE ASSOCIATION OF UTICA AND ONEIDA COUNTY INC</v>
          </cell>
          <cell r="W1565" t="str">
            <v>VNA OF UTICA &amp; ONEIDA CO INC</v>
          </cell>
          <cell r="X1565" t="str">
            <v>1650 CHAMPLIN AVE</v>
          </cell>
          <cell r="Y1565" t="str">
            <v>UTICA</v>
          </cell>
          <cell r="Z1565" t="str">
            <v>NY</v>
          </cell>
          <cell r="AA1565" t="str">
            <v>13502-4801</v>
          </cell>
          <cell r="AB1565" t="str">
            <v>HOME HEALTH AGENCY</v>
          </cell>
          <cell r="AC1565" t="str">
            <v>M</v>
          </cell>
          <cell r="AD1565" t="str">
            <v>No</v>
          </cell>
          <cell r="AE1565" t="str">
            <v>MMIS</v>
          </cell>
          <cell r="AG1565" t="str">
            <v>P</v>
          </cell>
        </row>
        <row r="1566">
          <cell r="A1566">
            <v>1801140777</v>
          </cell>
          <cell r="C1566" t="str">
            <v>VNA Homecare Options LLC</v>
          </cell>
          <cell r="G1566" t="str">
            <v>Mary Kate Rolf, CEO</v>
          </cell>
          <cell r="H1566" t="str">
            <v>(315) 477-9595</v>
          </cell>
          <cell r="J1566" t="str">
            <v>mkrolf@477home.org</v>
          </cell>
          <cell r="K1566" t="str">
            <v>Home Health</v>
          </cell>
          <cell r="L1566" t="str">
            <v>Uncategorized</v>
          </cell>
          <cell r="M1566" t="str">
            <v>No</v>
          </cell>
          <cell r="R1566" t="str">
            <v>VNA HOMECARE OPTIONS, LLC</v>
          </cell>
          <cell r="S1566" t="str">
            <v>1050 W GENESEE ST</v>
          </cell>
          <cell r="T1566" t="str">
            <v>SYRACUSE</v>
          </cell>
          <cell r="U1566" t="str">
            <v>NY</v>
          </cell>
          <cell r="V1566">
            <v>132042215</v>
          </cell>
          <cell r="AC1566" t="str">
            <v>M</v>
          </cell>
          <cell r="AD1566" t="str">
            <v>No</v>
          </cell>
          <cell r="AE1566" t="str">
            <v>NPI only</v>
          </cell>
          <cell r="AG1566" t="str">
            <v>P</v>
          </cell>
        </row>
        <row r="1567">
          <cell r="A1567">
            <v>1477533123</v>
          </cell>
          <cell r="B1567">
            <v>1191937</v>
          </cell>
          <cell r="C1567" t="str">
            <v>VOUNAS DEMETRA DR.</v>
          </cell>
          <cell r="D1567" t="str">
            <v>E0180696</v>
          </cell>
          <cell r="E1567" t="str">
            <v>VOUNAS DEMETRA A MD</v>
          </cell>
          <cell r="H1567" t="str">
            <v>(315) 253-1850</v>
          </cell>
          <cell r="L1567" t="str">
            <v>All Other:: Practitioner - Primary Care Provider (PCP)</v>
          </cell>
          <cell r="M1567" t="str">
            <v>No</v>
          </cell>
          <cell r="R1567" t="str">
            <v>VOUNAS DEMETRA DR.</v>
          </cell>
          <cell r="W1567" t="str">
            <v>VOUNAS DEMETRA ANN</v>
          </cell>
          <cell r="X1567" t="str">
            <v>17 LANSING ST</v>
          </cell>
          <cell r="Y1567" t="str">
            <v>AUBURN</v>
          </cell>
          <cell r="Z1567" t="str">
            <v>NY</v>
          </cell>
          <cell r="AA1567" t="str">
            <v>13021-1983</v>
          </cell>
          <cell r="AB1567" t="str">
            <v>PHYSICIAN</v>
          </cell>
          <cell r="AC1567" t="str">
            <v>M</v>
          </cell>
          <cell r="AD1567" t="str">
            <v>No</v>
          </cell>
          <cell r="AE1567" t="str">
            <v>MMIS</v>
          </cell>
          <cell r="AF1567" t="str">
            <v>Auburn Community</v>
          </cell>
          <cell r="AG1567" t="str">
            <v>P</v>
          </cell>
        </row>
        <row r="1568">
          <cell r="A1568">
            <v>1821284803</v>
          </cell>
          <cell r="B1568">
            <v>3655507</v>
          </cell>
          <cell r="C1568" t="str">
            <v>Vourganti, Srinivas, MD</v>
          </cell>
          <cell r="D1568" t="str">
            <v>E0355953</v>
          </cell>
          <cell r="E1568" t="str">
            <v>VOURGANTI SRINIVAS</v>
          </cell>
          <cell r="G1568" t="str">
            <v>Lorraine Manzella</v>
          </cell>
          <cell r="H1568" t="str">
            <v>(315) 464-6853</v>
          </cell>
          <cell r="J1568" t="str">
            <v>MANZELLL@upstate.edu</v>
          </cell>
          <cell r="L1568" t="str">
            <v>All Other:: Practitioner - Non-Primary Care Provider (PCP)</v>
          </cell>
          <cell r="M1568" t="str">
            <v>No</v>
          </cell>
          <cell r="R1568" t="str">
            <v>VOURGANTI SRINIVAS</v>
          </cell>
          <cell r="W1568" t="str">
            <v>VOURGANTI SRINIVAS</v>
          </cell>
          <cell r="X1568" t="str">
            <v>550 HARRISON ST</v>
          </cell>
          <cell r="Y1568" t="str">
            <v>SYRACUSE</v>
          </cell>
          <cell r="Z1568" t="str">
            <v>NY</v>
          </cell>
          <cell r="AA1568" t="str">
            <v>13202-3188</v>
          </cell>
          <cell r="AB1568" t="str">
            <v>PHYSICIAN</v>
          </cell>
          <cell r="AC1568" t="str">
            <v>M</v>
          </cell>
          <cell r="AD1568" t="str">
            <v>No</v>
          </cell>
          <cell r="AE1568" t="str">
            <v>MMIS</v>
          </cell>
          <cell r="AG1568" t="str">
            <v>P</v>
          </cell>
        </row>
        <row r="1569">
          <cell r="A1569">
            <v>1972775286</v>
          </cell>
          <cell r="B1569">
            <v>3241623</v>
          </cell>
          <cell r="C1569" t="str">
            <v>Wali, Prateek D., MD</v>
          </cell>
          <cell r="D1569" t="str">
            <v>E0309136</v>
          </cell>
          <cell r="E1569" t="str">
            <v>WALI PRATEEK DHAR</v>
          </cell>
          <cell r="G1569" t="str">
            <v>Lorraine Manzella</v>
          </cell>
          <cell r="H1569" t="str">
            <v>(315) 464-6853</v>
          </cell>
          <cell r="J1569" t="str">
            <v>MANZELLL@upstate.edu</v>
          </cell>
          <cell r="L1569" t="str">
            <v>Practitioner - Non-Primary Care Provider (PCP)</v>
          </cell>
          <cell r="M1569" t="str">
            <v>Yes</v>
          </cell>
          <cell r="R1569" t="str">
            <v>WALI PRATEEK</v>
          </cell>
          <cell r="W1569" t="str">
            <v>WALI PRATEEK DHAR</v>
          </cell>
          <cell r="X1569" t="str">
            <v>725 IRVING AVE</v>
          </cell>
          <cell r="Y1569" t="str">
            <v>SYRACUSE</v>
          </cell>
          <cell r="Z1569" t="str">
            <v>NY</v>
          </cell>
          <cell r="AA1569" t="str">
            <v>13210-1603</v>
          </cell>
          <cell r="AB1569" t="str">
            <v>PHYSICIAN</v>
          </cell>
          <cell r="AC1569" t="str">
            <v>M</v>
          </cell>
          <cell r="AD1569" t="str">
            <v>No</v>
          </cell>
          <cell r="AE1569" t="str">
            <v>MMIS</v>
          </cell>
          <cell r="AF1569" t="str">
            <v>UUH</v>
          </cell>
          <cell r="AG1569" t="str">
            <v>P</v>
          </cell>
        </row>
        <row r="1570">
          <cell r="A1570">
            <v>1346484128</v>
          </cell>
          <cell r="B1570">
            <v>3755084</v>
          </cell>
          <cell r="C1570" t="str">
            <v>Walia, Katherine T., MD</v>
          </cell>
          <cell r="D1570" t="str">
            <v>E0366276</v>
          </cell>
          <cell r="E1570" t="str">
            <v>WALIA KATHERINE TERESE</v>
          </cell>
          <cell r="G1570" t="str">
            <v>Lorraine Manzella</v>
          </cell>
          <cell r="H1570" t="str">
            <v>(315) 464-6853</v>
          </cell>
          <cell r="J1570" t="str">
            <v>MANZELLL@upstate.edu</v>
          </cell>
          <cell r="L1570" t="str">
            <v>Mental Health:: Practitioner - Non-Primary Care Provider (PCP)</v>
          </cell>
          <cell r="M1570" t="str">
            <v>No</v>
          </cell>
          <cell r="R1570" t="str">
            <v>WALIA KATHERINE</v>
          </cell>
          <cell r="W1570" t="str">
            <v>WALIA KATHERINE TERESE</v>
          </cell>
          <cell r="X1570" t="str">
            <v>713 HARRISON ST</v>
          </cell>
          <cell r="Y1570" t="str">
            <v>SYRACUSE</v>
          </cell>
          <cell r="Z1570" t="str">
            <v>NY</v>
          </cell>
          <cell r="AA1570" t="str">
            <v>13210-2305</v>
          </cell>
          <cell r="AB1570" t="str">
            <v>PHYSICIAN</v>
          </cell>
          <cell r="AC1570" t="str">
            <v>M</v>
          </cell>
          <cell r="AD1570" t="str">
            <v>No</v>
          </cell>
          <cell r="AE1570" t="str">
            <v>MMIS</v>
          </cell>
          <cell r="AF1570" t="str">
            <v>UUH</v>
          </cell>
          <cell r="AG1570" t="str">
            <v>P</v>
          </cell>
        </row>
        <row r="1571">
          <cell r="A1571">
            <v>1366498768</v>
          </cell>
          <cell r="B1571">
            <v>3008275</v>
          </cell>
          <cell r="C1571" t="str">
            <v>Conifer Park Inc</v>
          </cell>
          <cell r="D1571" t="str">
            <v>E0157893</v>
          </cell>
          <cell r="E1571" t="str">
            <v>CONIFER PARK</v>
          </cell>
          <cell r="G1571" t="str">
            <v>Michael Kettle</v>
          </cell>
          <cell r="H1571" t="str">
            <v>(607) 760-1063</v>
          </cell>
          <cell r="J1571" t="str">
            <v>mkettle@libertymgt.com</v>
          </cell>
          <cell r="L1571" t="str">
            <v>All Other:: Substance Abuse</v>
          </cell>
          <cell r="M1571" t="str">
            <v>Yes</v>
          </cell>
          <cell r="R1571" t="str">
            <v>CONIFER PARK, INC.</v>
          </cell>
          <cell r="W1571" t="str">
            <v>CONIFER PARK</v>
          </cell>
          <cell r="X1571" t="str">
            <v>79 GLENRIDGE RD</v>
          </cell>
          <cell r="Y1571" t="str">
            <v>GLENVILLE</v>
          </cell>
          <cell r="Z1571" t="str">
            <v>NY</v>
          </cell>
          <cell r="AA1571" t="str">
            <v>12302-4523</v>
          </cell>
          <cell r="AB1571" t="str">
            <v>HOSPITAL</v>
          </cell>
          <cell r="AC1571" t="str">
            <v>M</v>
          </cell>
          <cell r="AD1571" t="str">
            <v>No</v>
          </cell>
          <cell r="AE1571" t="str">
            <v>MMIS</v>
          </cell>
          <cell r="AG1571" t="str">
            <v>P</v>
          </cell>
        </row>
        <row r="1572">
          <cell r="B1572">
            <v>3477305</v>
          </cell>
          <cell r="C1572" t="str">
            <v>ADVOCATES INC CSSZ98</v>
          </cell>
          <cell r="D1572" t="str">
            <v>E0337042</v>
          </cell>
          <cell r="E1572" t="str">
            <v>ADVOCATES INC CSSZ98</v>
          </cell>
          <cell r="F1572">
            <v>161453716</v>
          </cell>
          <cell r="G1572" t="str">
            <v>Nicholas Cappoletti</v>
          </cell>
          <cell r="H1572" t="str">
            <v>(315) 469-9931</v>
          </cell>
          <cell r="J1572" t="str">
            <v>nick@advocatesincorporated.org</v>
          </cell>
          <cell r="L1572" t="str">
            <v>All Other</v>
          </cell>
          <cell r="M1572" t="str">
            <v>Yes</v>
          </cell>
          <cell r="W1572" t="str">
            <v>ADVOCATES INC CSSZ98</v>
          </cell>
          <cell r="X1572" t="str">
            <v>609 VINE ST</v>
          </cell>
          <cell r="Y1572" t="str">
            <v>LIVERPOOL</v>
          </cell>
          <cell r="Z1572" t="str">
            <v>NY</v>
          </cell>
          <cell r="AA1572" t="str">
            <v>13088-5132</v>
          </cell>
          <cell r="AB1572" t="str">
            <v>HOME HEALTH AGENCY</v>
          </cell>
          <cell r="AC1572" t="str">
            <v>M</v>
          </cell>
          <cell r="AD1572" t="str">
            <v>No</v>
          </cell>
          <cell r="AE1572" t="str">
            <v>MMIS</v>
          </cell>
          <cell r="AG1572" t="str">
            <v>P</v>
          </cell>
        </row>
        <row r="1573">
          <cell r="A1573">
            <v>1326111881</v>
          </cell>
          <cell r="B1573">
            <v>212560</v>
          </cell>
          <cell r="C1573" t="str">
            <v>RAMINENI SUBBARAO V MD</v>
          </cell>
          <cell r="D1573" t="str">
            <v>E0275611</v>
          </cell>
          <cell r="E1573" t="str">
            <v>RAMINENI SUBBARAO V MD PC</v>
          </cell>
          <cell r="G1573" t="str">
            <v>Cassie Winter</v>
          </cell>
          <cell r="H1573" t="str">
            <v>(315) 338-7414</v>
          </cell>
          <cell r="J1573" t="str">
            <v>cwinter@romehospital.org</v>
          </cell>
          <cell r="L1573" t="str">
            <v>Practitioner - Non-Primary Care Provider (PCP):: Practitioner - Primary Care Provider (PCP)</v>
          </cell>
          <cell r="M1573" t="str">
            <v>No</v>
          </cell>
          <cell r="R1573" t="str">
            <v>RAMINENI SUBBARAO DR.</v>
          </cell>
          <cell r="W1573" t="str">
            <v>RAMINENI SUBBARAO V MD</v>
          </cell>
          <cell r="X1573" t="str">
            <v>310 E CHESTNUT ST/STE 4W</v>
          </cell>
          <cell r="Y1573" t="str">
            <v>ROME</v>
          </cell>
          <cell r="Z1573" t="str">
            <v>NY</v>
          </cell>
          <cell r="AA1573" t="str">
            <v>13440-3668</v>
          </cell>
          <cell r="AB1573" t="str">
            <v>PHYSICIAN</v>
          </cell>
          <cell r="AC1573" t="str">
            <v>M</v>
          </cell>
          <cell r="AD1573" t="str">
            <v>No</v>
          </cell>
          <cell r="AE1573" t="str">
            <v>MMIS</v>
          </cell>
          <cell r="AG1573" t="str">
            <v>P</v>
          </cell>
        </row>
        <row r="1574">
          <cell r="A1574">
            <v>1952633802</v>
          </cell>
          <cell r="B1574">
            <v>3213807</v>
          </cell>
          <cell r="C1574" t="str">
            <v>SHIRAZI SARAH</v>
          </cell>
          <cell r="D1574" t="str">
            <v>E0305971</v>
          </cell>
          <cell r="E1574" t="str">
            <v>SHIRAZI SARAH</v>
          </cell>
          <cell r="G1574" t="str">
            <v>Cassie Winter</v>
          </cell>
          <cell r="H1574" t="str">
            <v>(315) 337-3770</v>
          </cell>
          <cell r="J1574" t="str">
            <v>cwinter@romehospital.org</v>
          </cell>
          <cell r="L1574" t="str">
            <v>All Other:: Practitioner - Non-Primary Care Provider (PCP):: Practitioner - Primary Care Provider (PCP)</v>
          </cell>
          <cell r="M1574" t="str">
            <v>No</v>
          </cell>
          <cell r="R1574" t="str">
            <v>SHIRAZI SARAH</v>
          </cell>
          <cell r="W1574" t="str">
            <v>SHIRAZI SARAH</v>
          </cell>
          <cell r="X1574" t="str">
            <v>1801 BLACK RIVER BLVD N</v>
          </cell>
          <cell r="Y1574" t="str">
            <v>ROME</v>
          </cell>
          <cell r="Z1574" t="str">
            <v>NY</v>
          </cell>
          <cell r="AA1574" t="str">
            <v>13440-2427</v>
          </cell>
          <cell r="AB1574" t="str">
            <v>PHYSICIAN</v>
          </cell>
          <cell r="AC1574" t="str">
            <v>M</v>
          </cell>
          <cell r="AD1574" t="str">
            <v>No</v>
          </cell>
          <cell r="AE1574" t="str">
            <v>MMIS</v>
          </cell>
          <cell r="AG1574" t="str">
            <v>P</v>
          </cell>
        </row>
        <row r="1575">
          <cell r="A1575">
            <v>1508856675</v>
          </cell>
          <cell r="B1575">
            <v>2642244</v>
          </cell>
          <cell r="C1575" t="str">
            <v>TREVISANI ELAINE MARIE</v>
          </cell>
          <cell r="D1575" t="str">
            <v>E0035939</v>
          </cell>
          <cell r="E1575" t="str">
            <v>TREVISANI ELAINE MARIE</v>
          </cell>
          <cell r="G1575" t="str">
            <v>Cassie Winter</v>
          </cell>
          <cell r="H1575" t="str">
            <v>(315) 624-7023</v>
          </cell>
          <cell r="J1575" t="str">
            <v>cwinter@romehospital.org</v>
          </cell>
          <cell r="L1575" t="str">
            <v>All Other:: Practitioner - Non-Primary Care Provider (PCP)</v>
          </cell>
          <cell r="M1575" t="str">
            <v>No</v>
          </cell>
          <cell r="R1575" t="str">
            <v>TREVISANI ELAINE MRS.</v>
          </cell>
          <cell r="W1575" t="str">
            <v>TREVISANI ELAINE MARIE</v>
          </cell>
          <cell r="X1575" t="str">
            <v>110 BUSINESS PARK DR</v>
          </cell>
          <cell r="Y1575" t="str">
            <v>UTICA</v>
          </cell>
          <cell r="Z1575" t="str">
            <v>NY</v>
          </cell>
          <cell r="AA1575" t="str">
            <v>13502-6302</v>
          </cell>
          <cell r="AB1575" t="str">
            <v>PHYSICIAN</v>
          </cell>
          <cell r="AC1575" t="str">
            <v>M</v>
          </cell>
          <cell r="AD1575" t="str">
            <v>No</v>
          </cell>
          <cell r="AE1575" t="str">
            <v>MMIS</v>
          </cell>
          <cell r="AG1575" t="str">
            <v>P</v>
          </cell>
        </row>
        <row r="1576">
          <cell r="A1576">
            <v>1710137765</v>
          </cell>
          <cell r="B1576">
            <v>3126423</v>
          </cell>
          <cell r="C1576" t="str">
            <v>TREVISANI LABELLA ANNEMARIE</v>
          </cell>
          <cell r="D1576" t="str">
            <v>E0296136</v>
          </cell>
          <cell r="E1576" t="str">
            <v>ANNE MARIE TREVISANI</v>
          </cell>
          <cell r="G1576" t="str">
            <v>Cassie Winter</v>
          </cell>
          <cell r="H1576" t="str">
            <v>(315) 624-7000</v>
          </cell>
          <cell r="J1576" t="str">
            <v>cwinter@romehospital.org</v>
          </cell>
          <cell r="L1576" t="str">
            <v>All Other:: Practitioner - Non-Primary Care Provider (PCP)</v>
          </cell>
          <cell r="M1576" t="str">
            <v>No</v>
          </cell>
          <cell r="R1576" t="str">
            <v>TREVISANI LABELLA ANNEMARIE MRS.</v>
          </cell>
          <cell r="W1576" t="str">
            <v>TREVISANI LABELLA ANNEMARIE</v>
          </cell>
          <cell r="X1576" t="str">
            <v>110 BUSINESS PARK DR</v>
          </cell>
          <cell r="Y1576" t="str">
            <v>UTICA</v>
          </cell>
          <cell r="Z1576" t="str">
            <v>NY</v>
          </cell>
          <cell r="AA1576" t="str">
            <v>13502-6302</v>
          </cell>
          <cell r="AB1576" t="str">
            <v>PHYSICIAN</v>
          </cell>
          <cell r="AC1576" t="str">
            <v>M</v>
          </cell>
          <cell r="AD1576" t="str">
            <v>No</v>
          </cell>
          <cell r="AE1576" t="str">
            <v>MMIS</v>
          </cell>
          <cell r="AG1576" t="str">
            <v>P</v>
          </cell>
        </row>
        <row r="1577">
          <cell r="A1577">
            <v>1033191648</v>
          </cell>
          <cell r="B1577">
            <v>846346</v>
          </cell>
          <cell r="C1577" t="str">
            <v>WEISELBERG STANLEY P</v>
          </cell>
          <cell r="D1577" t="str">
            <v>E0215105</v>
          </cell>
          <cell r="E1577" t="str">
            <v>WEISELBERG STANLEY P</v>
          </cell>
          <cell r="G1577" t="str">
            <v>Cassie Winter</v>
          </cell>
          <cell r="H1577" t="str">
            <v>(315) 793-0205</v>
          </cell>
          <cell r="J1577" t="str">
            <v>cwinter@romehospital.org</v>
          </cell>
          <cell r="L1577" t="str">
            <v>All Other:: Practitioner - Non-Primary Care Provider (PCP)</v>
          </cell>
          <cell r="M1577" t="str">
            <v>No</v>
          </cell>
          <cell r="R1577" t="str">
            <v>WEISELBERG STANLEY</v>
          </cell>
          <cell r="W1577" t="str">
            <v>WEISELBERG STANLEY P</v>
          </cell>
          <cell r="X1577" t="str">
            <v>615 FRENCH RD</v>
          </cell>
          <cell r="Y1577" t="str">
            <v>NEW HARTFORD</v>
          </cell>
          <cell r="Z1577" t="str">
            <v>NY</v>
          </cell>
          <cell r="AA1577" t="str">
            <v>13413-1032</v>
          </cell>
          <cell r="AB1577" t="str">
            <v>PHYSICIAN</v>
          </cell>
          <cell r="AC1577" t="str">
            <v>M</v>
          </cell>
          <cell r="AD1577" t="str">
            <v>No</v>
          </cell>
          <cell r="AE1577" t="str">
            <v>MMIS</v>
          </cell>
          <cell r="AG1577" t="str">
            <v>P</v>
          </cell>
        </row>
        <row r="1578">
          <cell r="A1578">
            <v>1811272149</v>
          </cell>
          <cell r="B1578">
            <v>3924081</v>
          </cell>
          <cell r="C1578" t="str">
            <v>YELAKANTI KIRAN KUMAR</v>
          </cell>
          <cell r="D1578" t="str">
            <v>E0383576</v>
          </cell>
          <cell r="E1578" t="str">
            <v>YELAKANTI KIRAN</v>
          </cell>
          <cell r="G1578" t="str">
            <v>Cassie Winter</v>
          </cell>
          <cell r="H1578" t="str">
            <v>(315) 337-3770</v>
          </cell>
          <cell r="J1578" t="str">
            <v>cwinter@romehospital.org</v>
          </cell>
          <cell r="L1578" t="str">
            <v>All Other:: Practitioner - Primary Care Provider (PCP)</v>
          </cell>
          <cell r="M1578" t="str">
            <v>No</v>
          </cell>
          <cell r="R1578" t="str">
            <v>YELAKANTI KIRAN</v>
          </cell>
          <cell r="W1578" t="str">
            <v>YELAKANTI KIRAN KUMAR</v>
          </cell>
          <cell r="X1578" t="str">
            <v>1801 BLACK RIVER BLVD N</v>
          </cell>
          <cell r="Y1578" t="str">
            <v>ROME</v>
          </cell>
          <cell r="Z1578" t="str">
            <v>NY</v>
          </cell>
          <cell r="AA1578" t="str">
            <v>13440-2427</v>
          </cell>
          <cell r="AB1578" t="str">
            <v>PHYSICIAN</v>
          </cell>
          <cell r="AC1578" t="str">
            <v>M</v>
          </cell>
          <cell r="AD1578" t="str">
            <v>No</v>
          </cell>
          <cell r="AE1578" t="str">
            <v>MMIS</v>
          </cell>
          <cell r="AF1578" t="str">
            <v>RMH</v>
          </cell>
          <cell r="AG1578" t="str">
            <v>P</v>
          </cell>
        </row>
        <row r="1579">
          <cell r="A1579">
            <v>1922282854</v>
          </cell>
          <cell r="B1579">
            <v>2952436</v>
          </cell>
          <cell r="C1579" t="str">
            <v>ZAFFINO DAVID NP</v>
          </cell>
          <cell r="D1579" t="str">
            <v>E0003412</v>
          </cell>
          <cell r="E1579" t="str">
            <v>DAVID ZAFFINO</v>
          </cell>
          <cell r="G1579" t="str">
            <v>Cassie Winter</v>
          </cell>
          <cell r="J1579" t="str">
            <v>cwinter@romehospital.org</v>
          </cell>
          <cell r="L1579" t="str">
            <v>All Other:: Practitioner - Non-Primary Care Provider (PCP)</v>
          </cell>
          <cell r="M1579" t="str">
            <v>No</v>
          </cell>
          <cell r="R1579" t="str">
            <v>ZAFFINO DAVID MR.</v>
          </cell>
          <cell r="W1579" t="str">
            <v>ZAFFINO DAVID NP</v>
          </cell>
          <cell r="X1579" t="str">
            <v>110 BUSINESS PARK DR</v>
          </cell>
          <cell r="Y1579" t="str">
            <v>UTICA</v>
          </cell>
          <cell r="Z1579" t="str">
            <v>NY</v>
          </cell>
          <cell r="AA1579" t="str">
            <v>13502-6302</v>
          </cell>
          <cell r="AB1579" t="str">
            <v>PHYSICIAN</v>
          </cell>
          <cell r="AC1579" t="str">
            <v>M</v>
          </cell>
          <cell r="AD1579" t="str">
            <v>No</v>
          </cell>
          <cell r="AE1579" t="str">
            <v>MMIS</v>
          </cell>
          <cell r="AG1579" t="str">
            <v>P</v>
          </cell>
        </row>
        <row r="1580">
          <cell r="A1580">
            <v>1528042264</v>
          </cell>
          <cell r="B1580">
            <v>474382</v>
          </cell>
          <cell r="C1580" t="str">
            <v>ROME MEMORIAL HOSP INC RHCF</v>
          </cell>
          <cell r="D1580" t="str">
            <v>E0252085</v>
          </cell>
          <cell r="E1580" t="str">
            <v>ROME MEMORIAL HOSP INC RHCF</v>
          </cell>
          <cell r="G1580" t="str">
            <v>Cassie Winter</v>
          </cell>
          <cell r="H1580" t="str">
            <v>(315) 336-1400</v>
          </cell>
          <cell r="J1580" t="str">
            <v>cwinter@romehospital.org</v>
          </cell>
          <cell r="L1580" t="str">
            <v>All Other:: Nursing Home:: Substance Abuse</v>
          </cell>
          <cell r="M1580" t="str">
            <v>Yes</v>
          </cell>
          <cell r="R1580" t="str">
            <v>ROME MEMORIAL HOSPITAL, INC.</v>
          </cell>
          <cell r="W1580" t="str">
            <v>ROME MEMORIAL HOSP INC RHCF</v>
          </cell>
          <cell r="X1580" t="str">
            <v>1500 N JAMES ST</v>
          </cell>
          <cell r="Y1580" t="str">
            <v>ROME</v>
          </cell>
          <cell r="Z1580" t="str">
            <v>NY</v>
          </cell>
          <cell r="AA1580" t="str">
            <v>13440-2844</v>
          </cell>
          <cell r="AB1580" t="str">
            <v>HOSPITAL</v>
          </cell>
          <cell r="AC1580" t="str">
            <v>M</v>
          </cell>
          <cell r="AD1580" t="str">
            <v>No</v>
          </cell>
          <cell r="AE1580" t="str">
            <v>MMIS</v>
          </cell>
          <cell r="AF1580" t="str">
            <v>RMH</v>
          </cell>
          <cell r="AG1580" t="str">
            <v>P</v>
          </cell>
        </row>
        <row r="1581">
          <cell r="A1581">
            <v>1952362741</v>
          </cell>
          <cell r="B1581">
            <v>3001461</v>
          </cell>
          <cell r="C1581" t="str">
            <v>ROME MEMORIAL HOSP INC</v>
          </cell>
          <cell r="D1581" t="str">
            <v>E0263914</v>
          </cell>
          <cell r="E1581" t="str">
            <v>ROME MEMORIAL HOSP INC</v>
          </cell>
          <cell r="G1581" t="str">
            <v>Cassie Winter</v>
          </cell>
          <cell r="H1581" t="str">
            <v>(315) 336-1400</v>
          </cell>
          <cell r="J1581" t="str">
            <v>cwinter@romehospital.org</v>
          </cell>
          <cell r="L1581" t="str">
            <v>All Other:: Clinic:: Hospital:: Mental Health:: Substance Abuse</v>
          </cell>
          <cell r="M1581" t="str">
            <v>Yes</v>
          </cell>
          <cell r="R1581" t="str">
            <v>ROME MEMORIAL HOSPITAL, INC</v>
          </cell>
          <cell r="W1581" t="str">
            <v>ROME MEMORIAL HOSP INC</v>
          </cell>
          <cell r="X1581" t="str">
            <v>1500 N JAMES ST</v>
          </cell>
          <cell r="Y1581" t="str">
            <v>ROME</v>
          </cell>
          <cell r="Z1581" t="str">
            <v>NY</v>
          </cell>
          <cell r="AA1581" t="str">
            <v>13440-2844</v>
          </cell>
          <cell r="AB1581" t="str">
            <v>HOSPITAL</v>
          </cell>
          <cell r="AC1581" t="str">
            <v>M</v>
          </cell>
          <cell r="AD1581" t="str">
            <v>No</v>
          </cell>
          <cell r="AE1581" t="str">
            <v>MMIS</v>
          </cell>
          <cell r="AF1581" t="str">
            <v>RMH</v>
          </cell>
          <cell r="AG1581" t="str">
            <v>P</v>
          </cell>
        </row>
        <row r="1582">
          <cell r="A1582">
            <v>1477537017</v>
          </cell>
          <cell r="B1582">
            <v>3001443</v>
          </cell>
          <cell r="C1582" t="str">
            <v>ROME MEMORIAL HOSP INC</v>
          </cell>
          <cell r="D1582" t="str">
            <v>E0263914</v>
          </cell>
          <cell r="E1582" t="str">
            <v>ROME MEMORIAL HOSP INC</v>
          </cell>
          <cell r="G1582" t="str">
            <v>Cassie Winter</v>
          </cell>
          <cell r="H1582" t="str">
            <v>(315) 336-1400</v>
          </cell>
          <cell r="J1582" t="str">
            <v>cwinter@romehospital.org</v>
          </cell>
          <cell r="L1582" t="str">
            <v>All Other:: Clinic:: Hospital:: Mental Health:: Substance Abuse</v>
          </cell>
          <cell r="M1582" t="str">
            <v>Yes</v>
          </cell>
          <cell r="R1582" t="str">
            <v>ROME MEMORIAL HOSPITAL, INC.</v>
          </cell>
          <cell r="W1582" t="str">
            <v>ROME MEMORIAL HOSP INC</v>
          </cell>
          <cell r="X1582" t="str">
            <v>1500 N JAMES ST</v>
          </cell>
          <cell r="Y1582" t="str">
            <v>ROME</v>
          </cell>
          <cell r="Z1582" t="str">
            <v>NY</v>
          </cell>
          <cell r="AA1582" t="str">
            <v>13440-2844</v>
          </cell>
          <cell r="AB1582" t="str">
            <v>HOSPITAL</v>
          </cell>
          <cell r="AC1582" t="str">
            <v>M</v>
          </cell>
          <cell r="AD1582" t="str">
            <v>No</v>
          </cell>
          <cell r="AE1582" t="str">
            <v>MMIS</v>
          </cell>
          <cell r="AF1582" t="str">
            <v>RMH</v>
          </cell>
          <cell r="AG1582" t="str">
            <v>P</v>
          </cell>
        </row>
        <row r="1583">
          <cell r="A1583">
            <v>1790709731</v>
          </cell>
          <cell r="B1583">
            <v>2795760</v>
          </cell>
          <cell r="C1583" t="str">
            <v>MIELNICKI TERRANCE JOSEPH</v>
          </cell>
          <cell r="D1583" t="str">
            <v>E0020618</v>
          </cell>
          <cell r="E1583" t="str">
            <v>MIELNICKI TERRANCE LCSW</v>
          </cell>
          <cell r="G1583" t="str">
            <v>Christa Serafin</v>
          </cell>
          <cell r="H1583" t="str">
            <v>(315) 733-0520</v>
          </cell>
          <cell r="J1583" t="str">
            <v>cserafin@sitrin.com</v>
          </cell>
          <cell r="L1583" t="str">
            <v>Mental Health:: Practitioner - Non-Primary Care Provider (PCP)</v>
          </cell>
          <cell r="M1583" t="str">
            <v>No</v>
          </cell>
          <cell r="R1583" t="str">
            <v>MIELNICKI TERRANCE MR.</v>
          </cell>
          <cell r="W1583" t="str">
            <v>MIELNICKI TERRANCE JOSEPH</v>
          </cell>
          <cell r="X1583" t="str">
            <v>114 GENESEE ST</v>
          </cell>
          <cell r="Y1583" t="str">
            <v>NEW HARTFORD</v>
          </cell>
          <cell r="Z1583" t="str">
            <v>NY</v>
          </cell>
          <cell r="AA1583" t="str">
            <v>13413-2329</v>
          </cell>
          <cell r="AB1583" t="str">
            <v>CLINICAL SOCIAL WORKER (CSW)</v>
          </cell>
          <cell r="AC1583" t="str">
            <v>M</v>
          </cell>
          <cell r="AD1583" t="str">
            <v>No</v>
          </cell>
          <cell r="AE1583" t="str">
            <v>MMIS</v>
          </cell>
          <cell r="AG1583" t="str">
            <v>P</v>
          </cell>
        </row>
        <row r="1584">
          <cell r="A1584">
            <v>1841235371</v>
          </cell>
          <cell r="B1584">
            <v>2302743</v>
          </cell>
          <cell r="C1584" t="str">
            <v>PEKIS RAMAZAN CENK MD</v>
          </cell>
          <cell r="D1584" t="str">
            <v>E0069827</v>
          </cell>
          <cell r="E1584" t="str">
            <v>PEKIS RAMAZAN CENK MD</v>
          </cell>
          <cell r="G1584" t="str">
            <v>Christa Serafin</v>
          </cell>
          <cell r="H1584" t="str">
            <v>(315) 797-3114</v>
          </cell>
          <cell r="J1584" t="str">
            <v>cserafin@sitrin.com</v>
          </cell>
          <cell r="L1584" t="str">
            <v>Practitioner - Non-Primary Care Provider (PCP)</v>
          </cell>
          <cell r="M1584" t="str">
            <v>No</v>
          </cell>
          <cell r="R1584" t="str">
            <v>PEKIS RAMAZAN</v>
          </cell>
          <cell r="W1584" t="str">
            <v>PEKIS RAMAZAN CENK MD</v>
          </cell>
          <cell r="X1584" t="str">
            <v>STE 100</v>
          </cell>
          <cell r="Y1584" t="str">
            <v>SYRACUSE</v>
          </cell>
          <cell r="Z1584" t="str">
            <v>NY</v>
          </cell>
          <cell r="AA1584" t="str">
            <v>13202-3048</v>
          </cell>
          <cell r="AB1584" t="str">
            <v>PHYSICIAN</v>
          </cell>
          <cell r="AC1584" t="str">
            <v>M</v>
          </cell>
          <cell r="AD1584" t="str">
            <v>No</v>
          </cell>
          <cell r="AE1584" t="str">
            <v>MMIS</v>
          </cell>
          <cell r="AG1584" t="str">
            <v>P</v>
          </cell>
        </row>
        <row r="1585">
          <cell r="A1585">
            <v>1689698631</v>
          </cell>
          <cell r="B1585">
            <v>2562870</v>
          </cell>
          <cell r="C1585" t="str">
            <v>PETROSKI JUDITH ARDEN</v>
          </cell>
          <cell r="D1585" t="str">
            <v>E0043865</v>
          </cell>
          <cell r="E1585" t="str">
            <v>PETROSKI JUDITH LCSW</v>
          </cell>
          <cell r="G1585" t="str">
            <v>Christa Serafin</v>
          </cell>
          <cell r="H1585" t="str">
            <v>(315) 733-0520</v>
          </cell>
          <cell r="J1585" t="str">
            <v>cserafin@sitrin.com</v>
          </cell>
          <cell r="L1585" t="str">
            <v>Mental Health:: Practitioner - Non-Primary Care Provider (PCP)</v>
          </cell>
          <cell r="M1585" t="str">
            <v>No</v>
          </cell>
          <cell r="R1585" t="str">
            <v>PETROSKI JUDITH</v>
          </cell>
          <cell r="W1585" t="str">
            <v>PETROSKI JUDITH ARDEN</v>
          </cell>
          <cell r="X1585" t="str">
            <v>114 GENESEE ST</v>
          </cell>
          <cell r="Y1585" t="str">
            <v>NEW HARTFORD</v>
          </cell>
          <cell r="Z1585" t="str">
            <v>NY</v>
          </cell>
          <cell r="AA1585" t="str">
            <v>13413-2329</v>
          </cell>
          <cell r="AB1585" t="str">
            <v>CLINICAL SOCIAL WORKER (CSW)</v>
          </cell>
          <cell r="AC1585" t="str">
            <v>M</v>
          </cell>
          <cell r="AD1585" t="str">
            <v>No</v>
          </cell>
          <cell r="AE1585" t="str">
            <v>MMIS</v>
          </cell>
          <cell r="AG1585" t="str">
            <v>P</v>
          </cell>
        </row>
        <row r="1586">
          <cell r="A1586">
            <v>1558385534</v>
          </cell>
          <cell r="B1586">
            <v>2763748</v>
          </cell>
          <cell r="C1586" t="str">
            <v>SPAGNOLA DENISE LCSW</v>
          </cell>
          <cell r="D1586" t="str">
            <v>E0023818</v>
          </cell>
          <cell r="E1586" t="str">
            <v>SPAGNOLA DENISE LCSW</v>
          </cell>
          <cell r="G1586" t="str">
            <v>Christa Serafin</v>
          </cell>
          <cell r="H1586" t="str">
            <v>(315) 733-0520</v>
          </cell>
          <cell r="J1586" t="str">
            <v>cserafin@sitrin.com</v>
          </cell>
          <cell r="L1586" t="str">
            <v>Mental Health:: Practitioner - Non-Primary Care Provider (PCP)</v>
          </cell>
          <cell r="M1586" t="str">
            <v>No</v>
          </cell>
          <cell r="R1586" t="str">
            <v>SPAGNOLA DENISE</v>
          </cell>
          <cell r="W1586" t="str">
            <v>SPAGNOLA DENISE MARIE</v>
          </cell>
          <cell r="X1586" t="str">
            <v>114 GENESEE ST</v>
          </cell>
          <cell r="Y1586" t="str">
            <v>NEW HARTFORD</v>
          </cell>
          <cell r="Z1586" t="str">
            <v>NY</v>
          </cell>
          <cell r="AA1586" t="str">
            <v>13413-2329</v>
          </cell>
          <cell r="AB1586" t="str">
            <v>CLINICAL SOCIAL WORKER (CSW)</v>
          </cell>
          <cell r="AC1586" t="str">
            <v>M</v>
          </cell>
          <cell r="AD1586" t="str">
            <v>No</v>
          </cell>
          <cell r="AE1586" t="str">
            <v>MMIS</v>
          </cell>
          <cell r="AG1586" t="str">
            <v>P</v>
          </cell>
        </row>
        <row r="1587">
          <cell r="A1587">
            <v>1235153271</v>
          </cell>
          <cell r="B1587">
            <v>2305044</v>
          </cell>
          <cell r="C1587" t="str">
            <v>VANMETER ROBERT LCSW</v>
          </cell>
          <cell r="D1587" t="str">
            <v>E0069597</v>
          </cell>
          <cell r="E1587" t="str">
            <v>VANMETER ROBERT LCSW</v>
          </cell>
          <cell r="G1587" t="str">
            <v>Christa Serafin</v>
          </cell>
          <cell r="H1587" t="str">
            <v>(315) 733-0520</v>
          </cell>
          <cell r="J1587" t="str">
            <v>cserafin@sitrin.com</v>
          </cell>
          <cell r="L1587" t="str">
            <v>Mental Health:: Practitioner - Non-Primary Care Provider (PCP)</v>
          </cell>
          <cell r="M1587" t="str">
            <v>No</v>
          </cell>
          <cell r="R1587" t="str">
            <v>VAN METER ROBERT MR.</v>
          </cell>
          <cell r="W1587" t="str">
            <v>VANMETER ROBERT LCSW</v>
          </cell>
          <cell r="X1587" t="str">
            <v>114 GENESEE ST</v>
          </cell>
          <cell r="Y1587" t="str">
            <v>NEW HARTFORD</v>
          </cell>
          <cell r="Z1587" t="str">
            <v>NY</v>
          </cell>
          <cell r="AA1587" t="str">
            <v>13413-2329</v>
          </cell>
          <cell r="AB1587" t="str">
            <v>CLINICAL SOCIAL WORKER (CSW)</v>
          </cell>
          <cell r="AC1587" t="str">
            <v>M</v>
          </cell>
          <cell r="AD1587" t="str">
            <v>No</v>
          </cell>
          <cell r="AE1587" t="str">
            <v>MMIS</v>
          </cell>
          <cell r="AG1587" t="str">
            <v>P</v>
          </cell>
        </row>
        <row r="1588">
          <cell r="A1588">
            <v>1184622615</v>
          </cell>
          <cell r="B1588">
            <v>2856733</v>
          </cell>
          <cell r="C1588" t="str">
            <v>ABRAMS LAURIE A MD</v>
          </cell>
          <cell r="D1588" t="str">
            <v>E0014525</v>
          </cell>
          <cell r="E1588" t="str">
            <v>ABRAMS LAURIE A MD</v>
          </cell>
          <cell r="G1588" t="str">
            <v>Daniel Taillard</v>
          </cell>
          <cell r="H1588" t="str">
            <v>(315) 798-1745</v>
          </cell>
          <cell r="J1588" t="str">
            <v>dtaillard@sdmg.com</v>
          </cell>
          <cell r="L1588" t="str">
            <v>All Other:: Practitioner - Non-Primary Care Provider (PCP)</v>
          </cell>
          <cell r="M1588" t="str">
            <v>No</v>
          </cell>
          <cell r="R1588" t="str">
            <v>ABRAMS LAURIE DR.</v>
          </cell>
          <cell r="W1588" t="str">
            <v>ABRAMS LAURIE A MD</v>
          </cell>
          <cell r="X1588" t="str">
            <v>1 HEALTHY WAY</v>
          </cell>
          <cell r="Y1588" t="str">
            <v>OCEANSIDE</v>
          </cell>
          <cell r="Z1588" t="str">
            <v>NY</v>
          </cell>
          <cell r="AA1588" t="str">
            <v>11572-1551</v>
          </cell>
          <cell r="AB1588" t="str">
            <v>PHYSICIAN</v>
          </cell>
          <cell r="AC1588" t="str">
            <v>M</v>
          </cell>
          <cell r="AD1588" t="str">
            <v>No</v>
          </cell>
          <cell r="AE1588" t="str">
            <v>MMIS</v>
          </cell>
          <cell r="AG1588" t="str">
            <v>P</v>
          </cell>
        </row>
        <row r="1589">
          <cell r="A1589">
            <v>1437244464</v>
          </cell>
          <cell r="B1589">
            <v>2366407</v>
          </cell>
          <cell r="C1589" t="str">
            <v>AJAY GOEL PHYSICIAN PC</v>
          </cell>
          <cell r="D1589" t="str">
            <v>E0063467</v>
          </cell>
          <cell r="E1589" t="str">
            <v>AJAY GOEL PHYSICIAN PC</v>
          </cell>
          <cell r="G1589" t="str">
            <v>Daniel Taillard</v>
          </cell>
          <cell r="H1589" t="str">
            <v>(315) 337-0539</v>
          </cell>
          <cell r="J1589" t="str">
            <v>dtaillard@sdmg.com</v>
          </cell>
          <cell r="L1589" t="str">
            <v>All Other</v>
          </cell>
          <cell r="M1589" t="str">
            <v>No</v>
          </cell>
          <cell r="R1589" t="str">
            <v>AJAY GOEL PHYSICIAN PC</v>
          </cell>
          <cell r="W1589" t="str">
            <v>AJAY GOEL PHYSICIAN P C</v>
          </cell>
          <cell r="X1589" t="str">
            <v>1617 N JAMES ST</v>
          </cell>
          <cell r="Y1589" t="str">
            <v>ROME</v>
          </cell>
          <cell r="Z1589" t="str">
            <v>NY</v>
          </cell>
          <cell r="AA1589" t="str">
            <v>13440-2852</v>
          </cell>
          <cell r="AB1589" t="str">
            <v>PHYSICIANS GROUP</v>
          </cell>
          <cell r="AC1589" t="str">
            <v>M</v>
          </cell>
          <cell r="AD1589" t="str">
            <v>No</v>
          </cell>
          <cell r="AE1589" t="str">
            <v>MMIS</v>
          </cell>
          <cell r="AG1589" t="str">
            <v>P</v>
          </cell>
        </row>
        <row r="1590">
          <cell r="A1590">
            <v>1710183405</v>
          </cell>
          <cell r="B1590">
            <v>3121166</v>
          </cell>
          <cell r="C1590" t="str">
            <v>AYAZ ROZEENA</v>
          </cell>
          <cell r="D1590" t="str">
            <v>E0295536</v>
          </cell>
          <cell r="E1590" t="str">
            <v>AYAZ ROZEENA</v>
          </cell>
          <cell r="G1590" t="str">
            <v>Daniel Taillard</v>
          </cell>
          <cell r="H1590" t="str">
            <v>(315) 724-9874</v>
          </cell>
          <cell r="J1590" t="str">
            <v>dtaillard@sdmg.com</v>
          </cell>
          <cell r="L1590" t="str">
            <v>All Other:: Practitioner - Primary Care Provider (PCP)</v>
          </cell>
          <cell r="M1590" t="str">
            <v>No</v>
          </cell>
          <cell r="R1590" t="str">
            <v>AYAZ ROZEENA</v>
          </cell>
          <cell r="W1590" t="str">
            <v>AYAZ ROZEENA</v>
          </cell>
          <cell r="X1590" t="str">
            <v>1 OXFORD RD</v>
          </cell>
          <cell r="Y1590" t="str">
            <v>NEW HARTFORD</v>
          </cell>
          <cell r="Z1590" t="str">
            <v>NY</v>
          </cell>
          <cell r="AA1590" t="str">
            <v>13413-2651</v>
          </cell>
          <cell r="AB1590" t="str">
            <v>PHYSICIAN</v>
          </cell>
          <cell r="AC1590" t="str">
            <v>M</v>
          </cell>
          <cell r="AD1590" t="str">
            <v>No</v>
          </cell>
          <cell r="AE1590" t="str">
            <v>MMIS</v>
          </cell>
          <cell r="AG1590" t="str">
            <v>P</v>
          </cell>
        </row>
        <row r="1591">
          <cell r="A1591">
            <v>1083601132</v>
          </cell>
          <cell r="B1591">
            <v>2494860</v>
          </cell>
          <cell r="C1591" t="str">
            <v>BERRY BRIAN J RPA</v>
          </cell>
          <cell r="D1591" t="str">
            <v>E0050650</v>
          </cell>
          <cell r="E1591" t="str">
            <v>BERRY BRIAN J RPA</v>
          </cell>
          <cell r="G1591" t="str">
            <v>Daniel Taillard</v>
          </cell>
          <cell r="H1591" t="str">
            <v>(315) 798-1424</v>
          </cell>
          <cell r="J1591" t="str">
            <v>dtaillard@sdmg.com</v>
          </cell>
          <cell r="L1591" t="str">
            <v>Practitioner - Non-Primary Care Provider (PCP)</v>
          </cell>
          <cell r="M1591" t="str">
            <v>No</v>
          </cell>
          <cell r="R1591" t="str">
            <v>BERRY BRIAN</v>
          </cell>
          <cell r="W1591" t="str">
            <v>BERRY BRIAN JOHN</v>
          </cell>
          <cell r="X1591" t="str">
            <v>1729 BURRSTONE RD</v>
          </cell>
          <cell r="Y1591" t="str">
            <v>NEW HARTFORD</v>
          </cell>
          <cell r="Z1591" t="str">
            <v>NY</v>
          </cell>
          <cell r="AA1591" t="str">
            <v>13413-1001</v>
          </cell>
          <cell r="AB1591" t="str">
            <v>PHYSICIAN</v>
          </cell>
          <cell r="AC1591" t="str">
            <v>M</v>
          </cell>
          <cell r="AD1591" t="str">
            <v>No</v>
          </cell>
          <cell r="AE1591" t="str">
            <v>MMIS</v>
          </cell>
          <cell r="AG1591" t="str">
            <v>P</v>
          </cell>
        </row>
        <row r="1592">
          <cell r="A1592">
            <v>1982696332</v>
          </cell>
          <cell r="B1592">
            <v>2413358</v>
          </cell>
          <cell r="C1592" t="str">
            <v>CASAB DENISE ROSEANNE</v>
          </cell>
          <cell r="D1592" t="str">
            <v>E0058792</v>
          </cell>
          <cell r="E1592" t="str">
            <v>CASAB DENISE ROSEANNE</v>
          </cell>
          <cell r="G1592" t="str">
            <v>Daniel Taillard</v>
          </cell>
          <cell r="H1592" t="str">
            <v>(315) 798-1500</v>
          </cell>
          <cell r="J1592" t="str">
            <v>dtaillard@sdmg.com</v>
          </cell>
          <cell r="L1592" t="str">
            <v>Practitioner - Non-Primary Care Provider (PCP)</v>
          </cell>
          <cell r="M1592" t="str">
            <v>No</v>
          </cell>
          <cell r="R1592" t="str">
            <v>CASAB DENISE</v>
          </cell>
          <cell r="W1592" t="str">
            <v>CASAB DENISE ROSEANNE</v>
          </cell>
          <cell r="X1592" t="str">
            <v>1729 BURRSTONE RD</v>
          </cell>
          <cell r="Y1592" t="str">
            <v>NEW HARTFORD</v>
          </cell>
          <cell r="Z1592" t="str">
            <v>NY</v>
          </cell>
          <cell r="AA1592" t="str">
            <v>13413-1001</v>
          </cell>
          <cell r="AB1592" t="str">
            <v>PHYSICIAN</v>
          </cell>
          <cell r="AC1592" t="str">
            <v>M</v>
          </cell>
          <cell r="AD1592" t="str">
            <v>No</v>
          </cell>
          <cell r="AE1592" t="str">
            <v>MMIS</v>
          </cell>
          <cell r="AG1592" t="str">
            <v>P</v>
          </cell>
        </row>
        <row r="1593">
          <cell r="A1593">
            <v>1720169782</v>
          </cell>
          <cell r="B1593">
            <v>3518229</v>
          </cell>
          <cell r="C1593" t="str">
            <v>CHOHANEY KATHLEEN MARIE</v>
          </cell>
          <cell r="D1593" t="str">
            <v>E0341520</v>
          </cell>
          <cell r="E1593" t="str">
            <v>CHOHANEY KATHLEEN MARIE</v>
          </cell>
          <cell r="G1593" t="str">
            <v>Daniel Taillard</v>
          </cell>
          <cell r="H1593" t="str">
            <v>(315) 798-1745</v>
          </cell>
          <cell r="J1593" t="str">
            <v>dtaillard@sdmg.com</v>
          </cell>
          <cell r="L1593" t="str">
            <v>Practitioner - Non-Primary Care Provider (PCP)</v>
          </cell>
          <cell r="M1593" t="str">
            <v>No</v>
          </cell>
          <cell r="R1593" t="str">
            <v>CHOHANEY KATHLEEN</v>
          </cell>
          <cell r="W1593" t="str">
            <v>CHOHANEY KATHLEEN MARIE</v>
          </cell>
          <cell r="X1593" t="str">
            <v>1729 BURRSTONE RD</v>
          </cell>
          <cell r="Y1593" t="str">
            <v>NEW HARTFORD</v>
          </cell>
          <cell r="Z1593" t="str">
            <v>NY</v>
          </cell>
          <cell r="AA1593" t="str">
            <v>13413-1001</v>
          </cell>
          <cell r="AB1593" t="str">
            <v>PHYSICIAN</v>
          </cell>
          <cell r="AC1593" t="str">
            <v>M</v>
          </cell>
          <cell r="AD1593" t="str">
            <v>No</v>
          </cell>
          <cell r="AE1593" t="str">
            <v>MMIS</v>
          </cell>
          <cell r="AG1593" t="str">
            <v>P</v>
          </cell>
        </row>
        <row r="1594">
          <cell r="A1594">
            <v>1699783514</v>
          </cell>
          <cell r="B1594">
            <v>2852757</v>
          </cell>
          <cell r="C1594" t="str">
            <v>COHEN DAVID JOSHUA MD</v>
          </cell>
          <cell r="D1594" t="str">
            <v>E0014922</v>
          </cell>
          <cell r="E1594" t="str">
            <v>COHEN DAVID JOSHUA MD</v>
          </cell>
          <cell r="G1594" t="str">
            <v>Daniel Taillard</v>
          </cell>
          <cell r="H1594" t="str">
            <v>(315) 798-1440</v>
          </cell>
          <cell r="J1594" t="str">
            <v>dtaillard@sdmg.com</v>
          </cell>
          <cell r="L1594" t="str">
            <v>All Other:: Practitioner - Non-Primary Care Provider (PCP)</v>
          </cell>
          <cell r="M1594" t="str">
            <v>No</v>
          </cell>
          <cell r="R1594" t="str">
            <v>COHEN DAVID</v>
          </cell>
          <cell r="W1594" t="str">
            <v>COHEN DAVID JOSHUA MD</v>
          </cell>
          <cell r="X1594" t="str">
            <v>1 HEALTHY WAY</v>
          </cell>
          <cell r="Y1594" t="str">
            <v>OCEANSIDE</v>
          </cell>
          <cell r="Z1594" t="str">
            <v>NY</v>
          </cell>
          <cell r="AA1594" t="str">
            <v>11572-1551</v>
          </cell>
          <cell r="AB1594" t="str">
            <v>PHYSICIAN</v>
          </cell>
          <cell r="AC1594" t="str">
            <v>M</v>
          </cell>
          <cell r="AD1594" t="str">
            <v>No</v>
          </cell>
          <cell r="AE1594" t="str">
            <v>MMIS</v>
          </cell>
          <cell r="AG1594" t="str">
            <v>P</v>
          </cell>
        </row>
        <row r="1595">
          <cell r="A1595">
            <v>1336264316</v>
          </cell>
          <cell r="B1595">
            <v>3125826</v>
          </cell>
          <cell r="C1595" t="str">
            <v>COLIANNI JOHN PAUL MD</v>
          </cell>
          <cell r="D1595" t="str">
            <v>E0296072</v>
          </cell>
          <cell r="E1595" t="str">
            <v>JOHN COLIANNI MD</v>
          </cell>
          <cell r="G1595" t="str">
            <v>Daniel Taillard</v>
          </cell>
          <cell r="H1595" t="str">
            <v>(315) 798-1745</v>
          </cell>
          <cell r="J1595" t="str">
            <v>dtaillard@sdmg.com</v>
          </cell>
          <cell r="L1595" t="str">
            <v>All Other:: Practitioner - Non-Primary Care Provider (PCP)</v>
          </cell>
          <cell r="M1595" t="str">
            <v>No</v>
          </cell>
          <cell r="R1595" t="str">
            <v>COLIANNI JOHN DR.</v>
          </cell>
          <cell r="W1595" t="str">
            <v>COLIANNI JOHN PAUL MD</v>
          </cell>
          <cell r="X1595" t="str">
            <v>1729 BURRSTONE RD</v>
          </cell>
          <cell r="Y1595" t="str">
            <v>NEW HARTFORD</v>
          </cell>
          <cell r="Z1595" t="str">
            <v>NY</v>
          </cell>
          <cell r="AA1595" t="str">
            <v>13413-1001</v>
          </cell>
          <cell r="AB1595" t="str">
            <v>PHYSICIAN</v>
          </cell>
          <cell r="AC1595" t="str">
            <v>M</v>
          </cell>
          <cell r="AD1595" t="str">
            <v>No</v>
          </cell>
          <cell r="AE1595" t="str">
            <v>MMIS</v>
          </cell>
          <cell r="AG1595" t="str">
            <v>P</v>
          </cell>
        </row>
        <row r="1596">
          <cell r="A1596">
            <v>1952420671</v>
          </cell>
          <cell r="B1596">
            <v>3808642</v>
          </cell>
          <cell r="C1596" t="str">
            <v>CORREA CANDACE REBECCA</v>
          </cell>
          <cell r="D1596" t="str">
            <v>E0371629</v>
          </cell>
          <cell r="E1596" t="str">
            <v>CORREA CANDACE REBECCA</v>
          </cell>
          <cell r="G1596" t="str">
            <v>Daniel Taillard</v>
          </cell>
          <cell r="H1596" t="str">
            <v>(315) 624-6104</v>
          </cell>
          <cell r="J1596" t="str">
            <v>dtaillard@sdmg.com</v>
          </cell>
          <cell r="L1596" t="str">
            <v>All Other:: Practitioner - Non-Primary Care Provider (PCP)</v>
          </cell>
          <cell r="M1596" t="str">
            <v>No</v>
          </cell>
          <cell r="R1596" t="str">
            <v>CORREA CANDACE DR.</v>
          </cell>
          <cell r="W1596" t="str">
            <v>CORREA CANDACE REBECCA</v>
          </cell>
          <cell r="X1596" t="str">
            <v>1676 SUNSET AVE</v>
          </cell>
          <cell r="Y1596" t="str">
            <v>UTICA</v>
          </cell>
          <cell r="Z1596" t="str">
            <v>NY</v>
          </cell>
          <cell r="AA1596" t="str">
            <v>13502-5416</v>
          </cell>
          <cell r="AB1596" t="str">
            <v>PHYSICIAN</v>
          </cell>
          <cell r="AC1596" t="str">
            <v>M</v>
          </cell>
          <cell r="AD1596" t="str">
            <v>No</v>
          </cell>
          <cell r="AE1596" t="str">
            <v>MMIS</v>
          </cell>
          <cell r="AG1596" t="str">
            <v>P</v>
          </cell>
        </row>
        <row r="1597">
          <cell r="A1597">
            <v>1538180351</v>
          </cell>
          <cell r="B1597">
            <v>3008293</v>
          </cell>
          <cell r="C1597" t="str">
            <v>CONIFER PARK, INC</v>
          </cell>
          <cell r="D1597" t="str">
            <v>E0157893</v>
          </cell>
          <cell r="E1597" t="str">
            <v>CONIFER PARK</v>
          </cell>
          <cell r="G1597" t="str">
            <v>Michael Kettle</v>
          </cell>
          <cell r="H1597" t="str">
            <v>(607) 760-1063</v>
          </cell>
          <cell r="J1597" t="str">
            <v>mkettle@libertymgt.com</v>
          </cell>
          <cell r="L1597" t="str">
            <v>All Other:: Substance Abuse</v>
          </cell>
          <cell r="M1597" t="str">
            <v>Yes</v>
          </cell>
          <cell r="R1597" t="str">
            <v>CONIFER PARK, INC</v>
          </cell>
          <cell r="W1597" t="str">
            <v>CONIFER PARK</v>
          </cell>
          <cell r="X1597" t="str">
            <v>79 GLENRIDGE RD</v>
          </cell>
          <cell r="Y1597" t="str">
            <v>GLENVILLE</v>
          </cell>
          <cell r="Z1597" t="str">
            <v>NY</v>
          </cell>
          <cell r="AA1597" t="str">
            <v>12302-4523</v>
          </cell>
          <cell r="AB1597" t="str">
            <v>HOSPITAL</v>
          </cell>
          <cell r="AC1597" t="str">
            <v>M</v>
          </cell>
          <cell r="AD1597" t="str">
            <v>No</v>
          </cell>
          <cell r="AE1597" t="str">
            <v>MMIS</v>
          </cell>
          <cell r="AG1597" t="str">
            <v>P</v>
          </cell>
        </row>
        <row r="1598">
          <cell r="A1598">
            <v>1588650873</v>
          </cell>
          <cell r="B1598">
            <v>483894</v>
          </cell>
          <cell r="C1598" t="str">
            <v>Loretto Health &amp; Rehabilitation Center</v>
          </cell>
          <cell r="D1598" t="str">
            <v>E0251263</v>
          </cell>
          <cell r="E1598" t="str">
            <v>LORETTO HEALTH &amp; REHAB CENTER</v>
          </cell>
          <cell r="G1598" t="str">
            <v>Kimberly Townsend</v>
          </cell>
          <cell r="H1598" t="str">
            <v>(315) 413-3927</v>
          </cell>
          <cell r="J1598" t="str">
            <v>ktownsend@lorettosystem.org</v>
          </cell>
          <cell r="L1598" t="str">
            <v>All Other:: Nursing Home</v>
          </cell>
          <cell r="M1598" t="str">
            <v>Yes</v>
          </cell>
          <cell r="R1598" t="str">
            <v>LORETTO HEALTH AND REHABILITATION CENTER</v>
          </cell>
          <cell r="W1598" t="str">
            <v>LORETTO HEALTH &amp; REHAB CENTER</v>
          </cell>
          <cell r="X1598" t="str">
            <v>700 E BRIGHTON AVE</v>
          </cell>
          <cell r="Y1598" t="str">
            <v>SYRACUSE</v>
          </cell>
          <cell r="Z1598" t="str">
            <v>NY</v>
          </cell>
          <cell r="AA1598" t="str">
            <v>13205-2201</v>
          </cell>
          <cell r="AB1598" t="str">
            <v>LONG TERM CARE FACILITY</v>
          </cell>
          <cell r="AC1598" t="str">
            <v>M</v>
          </cell>
          <cell r="AD1598" t="str">
            <v>No</v>
          </cell>
          <cell r="AE1598" t="str">
            <v>MMIS</v>
          </cell>
          <cell r="AF1598" t="str">
            <v>Loretto</v>
          </cell>
          <cell r="AG1598" t="str">
            <v>P</v>
          </cell>
        </row>
        <row r="1599">
          <cell r="A1599">
            <v>1801089461</v>
          </cell>
          <cell r="B1599">
            <v>582554</v>
          </cell>
          <cell r="C1599" t="str">
            <v>LORETTO HEALTH AND REHABILITATION CENTER</v>
          </cell>
          <cell r="D1599" t="str">
            <v>E0241422</v>
          </cell>
          <cell r="E1599" t="str">
            <v>LORETTO HLTH &amp; REH CTR ADHC</v>
          </cell>
          <cell r="G1599" t="str">
            <v>Kimberly Townsend</v>
          </cell>
          <cell r="H1599" t="str">
            <v>(315) 413-3927</v>
          </cell>
          <cell r="J1599" t="str">
            <v>ktownsend@lorettosystem.org</v>
          </cell>
          <cell r="L1599" t="str">
            <v>All Other</v>
          </cell>
          <cell r="M1599" t="str">
            <v>No</v>
          </cell>
          <cell r="R1599" t="str">
            <v>LORETTO HEALTH AND REHABILITATION CENTER</v>
          </cell>
          <cell r="W1599" t="str">
            <v>LORETTO HLTH &amp; REH CTR ADHC</v>
          </cell>
          <cell r="X1599" t="str">
            <v>700 E BRIGHTON AVE</v>
          </cell>
          <cell r="Y1599" t="str">
            <v>SYRACUSE</v>
          </cell>
          <cell r="Z1599" t="str">
            <v>NY</v>
          </cell>
          <cell r="AA1599" t="str">
            <v>13205-2201</v>
          </cell>
          <cell r="AB1599" t="str">
            <v>LONG TERM CARE FACILITY</v>
          </cell>
          <cell r="AC1599" t="str">
            <v>M</v>
          </cell>
          <cell r="AD1599" t="str">
            <v>No</v>
          </cell>
          <cell r="AE1599" t="str">
            <v>MMIS</v>
          </cell>
          <cell r="AF1599" t="str">
            <v>Loretto</v>
          </cell>
          <cell r="AG1599" t="str">
            <v>P</v>
          </cell>
        </row>
        <row r="1600">
          <cell r="B1600">
            <v>1519162</v>
          </cell>
          <cell r="C1600" t="str">
            <v>LORETTO HMO</v>
          </cell>
          <cell r="D1600" t="str">
            <v>E0148078</v>
          </cell>
          <cell r="E1600" t="str">
            <v>LORETTO HMO</v>
          </cell>
          <cell r="G1600" t="str">
            <v>Penny Abulencia</v>
          </cell>
          <cell r="H1600" t="str">
            <v>(315) 413-4527</v>
          </cell>
          <cell r="J1600" t="str">
            <v>abulenc@lorettosystem.org</v>
          </cell>
          <cell r="L1600" t="str">
            <v>Uncategorized</v>
          </cell>
          <cell r="M1600" t="str">
            <v>No</v>
          </cell>
          <cell r="W1600" t="str">
            <v>LORETTO HMO</v>
          </cell>
          <cell r="X1600" t="str">
            <v>100 MALTA LN</v>
          </cell>
          <cell r="Y1600" t="str">
            <v>N SYRACUSE</v>
          </cell>
          <cell r="Z1600" t="str">
            <v>NY</v>
          </cell>
          <cell r="AA1600" t="str">
            <v>13212-2375</v>
          </cell>
          <cell r="AB1600" t="str">
            <v>CAPITATION PROVIDER</v>
          </cell>
          <cell r="AC1600" t="str">
            <v>M</v>
          </cell>
          <cell r="AD1600" t="str">
            <v>No</v>
          </cell>
          <cell r="AE1600" t="str">
            <v>MMIS</v>
          </cell>
          <cell r="AF1600" t="str">
            <v>Loretto</v>
          </cell>
          <cell r="AG1600" t="str">
            <v>P</v>
          </cell>
        </row>
        <row r="1601">
          <cell r="A1601">
            <v>1134104979</v>
          </cell>
          <cell r="B1601">
            <v>1752083</v>
          </cell>
          <cell r="C1601" t="str">
            <v>Lori Anderson, MD</v>
          </cell>
          <cell r="D1601" t="str">
            <v>E0124819</v>
          </cell>
          <cell r="E1601" t="str">
            <v>ANDERSON LORI LEE MD</v>
          </cell>
          <cell r="G1601" t="str">
            <v>Kim Dynka</v>
          </cell>
          <cell r="H1601" t="str">
            <v>(315) 692-2037</v>
          </cell>
          <cell r="J1601" t="str">
            <v xml:space="preserve">kdynka@prldocs.com </v>
          </cell>
          <cell r="L1601" t="str">
            <v>All Other:: Practitioner - Primary Care Provider (PCP)</v>
          </cell>
          <cell r="M1601" t="str">
            <v>No</v>
          </cell>
          <cell r="R1601" t="str">
            <v>ANDERSON LORI</v>
          </cell>
          <cell r="W1601" t="str">
            <v>ANDERSON LORI LEE MD</v>
          </cell>
          <cell r="X1601" t="str">
            <v>8112 CAZENOVIA RD</v>
          </cell>
          <cell r="Y1601" t="str">
            <v>MANLIUS</v>
          </cell>
          <cell r="Z1601" t="str">
            <v>NY</v>
          </cell>
          <cell r="AA1601" t="str">
            <v>13104-9780</v>
          </cell>
          <cell r="AB1601" t="str">
            <v>PHYSICIAN</v>
          </cell>
          <cell r="AC1601" t="str">
            <v>M</v>
          </cell>
          <cell r="AD1601" t="str">
            <v>No</v>
          </cell>
          <cell r="AE1601" t="str">
            <v>MMIS</v>
          </cell>
          <cell r="AF1601" t="str">
            <v>FCMG</v>
          </cell>
          <cell r="AG1601" t="str">
            <v>P</v>
          </cell>
        </row>
        <row r="1602">
          <cell r="A1602">
            <v>1629054655</v>
          </cell>
          <cell r="B1602">
            <v>1521008</v>
          </cell>
          <cell r="C1602" t="str">
            <v>Lori Dana, NP</v>
          </cell>
          <cell r="D1602" t="str">
            <v>E0147894</v>
          </cell>
          <cell r="E1602" t="str">
            <v>DANA LORI A</v>
          </cell>
          <cell r="G1602" t="str">
            <v>Kim Dynka</v>
          </cell>
          <cell r="H1602" t="str">
            <v>(315) 468-6888</v>
          </cell>
          <cell r="J1602" t="str">
            <v xml:space="preserve">kdynka@prldocs.com </v>
          </cell>
          <cell r="L1602" t="str">
            <v>All Other:: Practitioner - Primary Care Provider (PCP)</v>
          </cell>
          <cell r="M1602" t="str">
            <v>No</v>
          </cell>
          <cell r="R1602" t="str">
            <v>WOODS LORI</v>
          </cell>
          <cell r="W1602" t="str">
            <v>WOODS LORI ANN</v>
          </cell>
          <cell r="X1602" t="str">
            <v>STE 601</v>
          </cell>
          <cell r="Y1602" t="str">
            <v>SYRACUSE</v>
          </cell>
          <cell r="Z1602" t="str">
            <v>NY</v>
          </cell>
          <cell r="AA1602" t="str">
            <v>13210-1603</v>
          </cell>
          <cell r="AB1602" t="str">
            <v>PHYSICIAN</v>
          </cell>
          <cell r="AC1602" t="str">
            <v>M</v>
          </cell>
          <cell r="AD1602" t="str">
            <v>No</v>
          </cell>
          <cell r="AE1602" t="str">
            <v>MMIS</v>
          </cell>
          <cell r="AF1602" t="str">
            <v>FCMG</v>
          </cell>
          <cell r="AG1602" t="str">
            <v>P</v>
          </cell>
        </row>
        <row r="1603">
          <cell r="A1603">
            <v>1912986340</v>
          </cell>
          <cell r="B1603">
            <v>2094897</v>
          </cell>
          <cell r="C1603" t="str">
            <v>Lori Gleason, NP</v>
          </cell>
          <cell r="D1603" t="str">
            <v>E0090579</v>
          </cell>
          <cell r="E1603" t="str">
            <v>GLEASON LORIANN</v>
          </cell>
          <cell r="G1603" t="str">
            <v>Kim Dynka</v>
          </cell>
          <cell r="H1603" t="str">
            <v>(315) 685-0908</v>
          </cell>
          <cell r="J1603" t="str">
            <v xml:space="preserve">kdynka@prldocs.com </v>
          </cell>
          <cell r="L1603" t="str">
            <v>All Other:: Practitioner - Primary Care Provider (PCP)</v>
          </cell>
          <cell r="M1603" t="str">
            <v>No</v>
          </cell>
          <cell r="R1603" t="str">
            <v>GLEASON LORIANN</v>
          </cell>
          <cell r="W1603" t="str">
            <v>GLEASON LORIANN</v>
          </cell>
          <cell r="X1603" t="str">
            <v>3922 FENNELL ST</v>
          </cell>
          <cell r="Y1603" t="str">
            <v>SKANEATELES</v>
          </cell>
          <cell r="Z1603" t="str">
            <v>NY</v>
          </cell>
          <cell r="AA1603" t="str">
            <v>13152-9316</v>
          </cell>
          <cell r="AB1603" t="str">
            <v>PHYSICIAN</v>
          </cell>
          <cell r="AC1603" t="str">
            <v>M</v>
          </cell>
          <cell r="AD1603" t="str">
            <v>No</v>
          </cell>
          <cell r="AE1603" t="str">
            <v>MMIS</v>
          </cell>
          <cell r="AF1603" t="str">
            <v>FCMG</v>
          </cell>
          <cell r="AG1603" t="str">
            <v>P</v>
          </cell>
        </row>
        <row r="1604">
          <cell r="A1604">
            <v>1083614226</v>
          </cell>
          <cell r="B1604">
            <v>1033687</v>
          </cell>
          <cell r="C1604" t="str">
            <v>Bersani, Thomas A., MD</v>
          </cell>
          <cell r="D1604" t="str">
            <v>E0196496</v>
          </cell>
          <cell r="E1604" t="str">
            <v>BERSANI THOMAS AMEDEO      MD</v>
          </cell>
          <cell r="G1604" t="str">
            <v>Lorraine Manzella</v>
          </cell>
          <cell r="H1604" t="str">
            <v>(315) 464-6853</v>
          </cell>
          <cell r="J1604" t="str">
            <v>MANZELLL@upstate.edu</v>
          </cell>
          <cell r="L1604" t="str">
            <v>All Other:: Practitioner - Non-Primary Care Provider (PCP)</v>
          </cell>
          <cell r="M1604" t="str">
            <v>No</v>
          </cell>
          <cell r="R1604" t="str">
            <v>BERSANI THOMAS</v>
          </cell>
          <cell r="W1604" t="str">
            <v>BERSANI THOMAS AMEDEO</v>
          </cell>
          <cell r="X1604" t="str">
            <v>EYE PLAS &amp; RECON SUR</v>
          </cell>
          <cell r="Y1604" t="str">
            <v>SYRACUSE</v>
          </cell>
          <cell r="Z1604" t="str">
            <v>NY</v>
          </cell>
          <cell r="AA1604" t="str">
            <v>13210-1230</v>
          </cell>
          <cell r="AB1604" t="str">
            <v>PHYSICIAN</v>
          </cell>
          <cell r="AC1604" t="str">
            <v>M</v>
          </cell>
          <cell r="AD1604" t="str">
            <v>No</v>
          </cell>
          <cell r="AE1604" t="str">
            <v>MMIS</v>
          </cell>
          <cell r="AF1604" t="str">
            <v>UUH</v>
          </cell>
          <cell r="AG1604" t="str">
            <v>P</v>
          </cell>
        </row>
        <row r="1605">
          <cell r="A1605">
            <v>1437183936</v>
          </cell>
          <cell r="B1605">
            <v>895405</v>
          </cell>
          <cell r="C1605" t="str">
            <v>Pyke, Robert F., MD</v>
          </cell>
          <cell r="D1605" t="str">
            <v>E0210209</v>
          </cell>
          <cell r="E1605" t="str">
            <v>PYKE ROBERT F              MD</v>
          </cell>
          <cell r="G1605" t="str">
            <v>Lorraine Manzella</v>
          </cell>
          <cell r="H1605" t="str">
            <v>(315) 464-6853</v>
          </cell>
          <cell r="J1605" t="str">
            <v>MANZELLL@upstate.edu</v>
          </cell>
          <cell r="L1605" t="str">
            <v>All Other:: Practitioner - Non-Primary Care Provider (PCP):: Practitioner - Primary Care Provider (PCP)</v>
          </cell>
          <cell r="M1605" t="str">
            <v>Yes</v>
          </cell>
          <cell r="R1605" t="str">
            <v>PYKE ROBERT</v>
          </cell>
          <cell r="W1605" t="str">
            <v>PYKE ROBERT F              MD</v>
          </cell>
          <cell r="X1605" t="str">
            <v>514 WASHINGTON ST</v>
          </cell>
          <cell r="Y1605" t="str">
            <v>WATERTOWN</v>
          </cell>
          <cell r="Z1605" t="str">
            <v>NY</v>
          </cell>
          <cell r="AA1605" t="str">
            <v>13601-4002</v>
          </cell>
          <cell r="AB1605" t="str">
            <v>PHYSICIAN</v>
          </cell>
          <cell r="AC1605" t="str">
            <v>M</v>
          </cell>
          <cell r="AD1605" t="str">
            <v>No</v>
          </cell>
          <cell r="AE1605" t="str">
            <v>MMIS</v>
          </cell>
          <cell r="AF1605" t="str">
            <v>UUH</v>
          </cell>
          <cell r="AG1605" t="str">
            <v>P</v>
          </cell>
        </row>
        <row r="1606">
          <cell r="A1606">
            <v>1306892104</v>
          </cell>
          <cell r="B1606">
            <v>1040940</v>
          </cell>
          <cell r="C1606" t="str">
            <v>Rabin, Barry, MD</v>
          </cell>
          <cell r="D1606" t="str">
            <v>E0195772</v>
          </cell>
          <cell r="E1606" t="str">
            <v>RABIN BARRY MD</v>
          </cell>
          <cell r="G1606" t="str">
            <v>Lorraine Manzella</v>
          </cell>
          <cell r="H1606" t="str">
            <v>(315) 464-6853</v>
          </cell>
          <cell r="J1606" t="str">
            <v>MANZELLL@upstate.edu</v>
          </cell>
          <cell r="L1606" t="str">
            <v>All Other:: Practitioner - Non-Primary Care Provider (PCP)</v>
          </cell>
          <cell r="M1606" t="str">
            <v>No</v>
          </cell>
          <cell r="R1606" t="str">
            <v>RABIN BARRY DR.</v>
          </cell>
          <cell r="W1606" t="str">
            <v>RABIN BARRY MD</v>
          </cell>
          <cell r="X1606" t="str">
            <v>CROUSE IRVING HOSP</v>
          </cell>
          <cell r="Y1606" t="str">
            <v>SYRACUSE</v>
          </cell>
          <cell r="Z1606" t="str">
            <v>NY</v>
          </cell>
          <cell r="AA1606">
            <v>13210</v>
          </cell>
          <cell r="AB1606" t="str">
            <v>PHYSICIAN</v>
          </cell>
          <cell r="AC1606" t="str">
            <v>M</v>
          </cell>
          <cell r="AD1606" t="str">
            <v>No</v>
          </cell>
          <cell r="AE1606" t="str">
            <v>MMIS</v>
          </cell>
          <cell r="AF1606" t="str">
            <v>UUH</v>
          </cell>
          <cell r="AG1606" t="str">
            <v>P</v>
          </cell>
        </row>
        <row r="1607">
          <cell r="A1607">
            <v>1710175336</v>
          </cell>
          <cell r="B1607">
            <v>2957688</v>
          </cell>
          <cell r="C1607" t="str">
            <v>Raelynn Killian</v>
          </cell>
          <cell r="D1607" t="str">
            <v>E0004035</v>
          </cell>
          <cell r="E1607" t="str">
            <v>KILLIAN RAELYNN MARIE RPA</v>
          </cell>
          <cell r="G1607" t="str">
            <v>Derrick Murry</v>
          </cell>
          <cell r="H1607" t="str">
            <v>(315) 452-2828</v>
          </cell>
          <cell r="J1607" t="str">
            <v>Derrick.Murry@sjphysicians.org</v>
          </cell>
          <cell r="L1607" t="str">
            <v>All Other:: Practitioner - Non-Primary Care Provider (PCP)</v>
          </cell>
          <cell r="M1607" t="str">
            <v>No</v>
          </cell>
          <cell r="R1607" t="str">
            <v>KILLIAN RAELYNN MRS.</v>
          </cell>
          <cell r="W1607" t="str">
            <v>KILLIAN RAELYNN MARIE</v>
          </cell>
          <cell r="X1607" t="str">
            <v>739 IRVING AVE STE 640</v>
          </cell>
          <cell r="Y1607" t="str">
            <v>SYRACUSE</v>
          </cell>
          <cell r="Z1607" t="str">
            <v>NY</v>
          </cell>
          <cell r="AA1607" t="str">
            <v>13210-1656</v>
          </cell>
          <cell r="AB1607" t="str">
            <v>PHYSICIAN</v>
          </cell>
          <cell r="AC1607" t="str">
            <v>M</v>
          </cell>
          <cell r="AD1607" t="str">
            <v>No</v>
          </cell>
          <cell r="AE1607" t="str">
            <v>MMIS</v>
          </cell>
          <cell r="AG1607" t="str">
            <v>P</v>
          </cell>
        </row>
        <row r="1608">
          <cell r="A1608">
            <v>1487686457</v>
          </cell>
          <cell r="B1608">
            <v>1227403</v>
          </cell>
          <cell r="C1608" t="str">
            <v>Ragosta, Kevin G., DO</v>
          </cell>
          <cell r="D1608" t="str">
            <v>E0177161</v>
          </cell>
          <cell r="E1608" t="str">
            <v>RAGOSTA KEVIN G DO</v>
          </cell>
          <cell r="G1608" t="str">
            <v>Lorraine Manzella</v>
          </cell>
          <cell r="H1608" t="str">
            <v>(315) 464-6853</v>
          </cell>
          <cell r="J1608" t="str">
            <v>MANZELLL@upstate.edu</v>
          </cell>
          <cell r="L1608" t="str">
            <v>All Other:: Practitioner - Non-Primary Care Provider (PCP):: Practitioner - Primary Care Provider (PCP)</v>
          </cell>
          <cell r="M1608" t="str">
            <v>No</v>
          </cell>
          <cell r="R1608" t="str">
            <v>RAGOSTA KEVIN</v>
          </cell>
          <cell r="W1608" t="str">
            <v>RAGOSTA KEVIN G DO</v>
          </cell>
          <cell r="X1608" t="str">
            <v>EMERGENCY MED-MSG</v>
          </cell>
          <cell r="Y1608" t="str">
            <v>SYRACUSE</v>
          </cell>
          <cell r="Z1608" t="str">
            <v>NY</v>
          </cell>
          <cell r="AA1608" t="str">
            <v>13210-2342</v>
          </cell>
          <cell r="AB1608" t="str">
            <v>PHYSICIAN</v>
          </cell>
          <cell r="AC1608" t="str">
            <v>M</v>
          </cell>
          <cell r="AD1608" t="str">
            <v>No</v>
          </cell>
          <cell r="AE1608" t="str">
            <v>MMIS</v>
          </cell>
          <cell r="AF1608" t="str">
            <v>UUH</v>
          </cell>
          <cell r="AG1608" t="str">
            <v>P</v>
          </cell>
        </row>
        <row r="1609">
          <cell r="A1609">
            <v>1528060472</v>
          </cell>
          <cell r="B1609">
            <v>2625047</v>
          </cell>
          <cell r="C1609" t="str">
            <v>Rajesh SK. Rao, MD</v>
          </cell>
          <cell r="D1609" t="str">
            <v>E0037656</v>
          </cell>
          <cell r="E1609" t="str">
            <v>RAO RAJESH S K MD</v>
          </cell>
          <cell r="H1609" t="str">
            <v>(315) 252-8838</v>
          </cell>
          <cell r="L1609" t="str">
            <v>All Other:: Practitioner - Non-Primary Care Provider (PCP)</v>
          </cell>
          <cell r="M1609" t="str">
            <v>No</v>
          </cell>
          <cell r="R1609" t="str">
            <v>RAO RAJESH</v>
          </cell>
          <cell r="W1609" t="str">
            <v>RAO RAJESH S K</v>
          </cell>
          <cell r="X1609" t="str">
            <v>1104 COMMONS AVE</v>
          </cell>
          <cell r="Y1609" t="str">
            <v>CORTLAND</v>
          </cell>
          <cell r="Z1609" t="str">
            <v>NY</v>
          </cell>
          <cell r="AA1609" t="str">
            <v>13045-1643</v>
          </cell>
          <cell r="AB1609" t="str">
            <v>PHYSICIAN</v>
          </cell>
          <cell r="AC1609" t="str">
            <v>M</v>
          </cell>
          <cell r="AD1609" t="str">
            <v>No</v>
          </cell>
          <cell r="AE1609" t="str">
            <v>MMIS</v>
          </cell>
          <cell r="AF1609" t="str">
            <v>Auburn Community</v>
          </cell>
          <cell r="AG1609" t="str">
            <v>P</v>
          </cell>
        </row>
        <row r="1610">
          <cell r="A1610">
            <v>1205894722</v>
          </cell>
          <cell r="B1610">
            <v>2130587</v>
          </cell>
          <cell r="C1610" t="str">
            <v>Ramamurthy, A. Gita, MD</v>
          </cell>
          <cell r="D1610" t="str">
            <v>E0087012</v>
          </cell>
          <cell r="E1610" t="str">
            <v>RAMAMURTHY A GITA MD</v>
          </cell>
          <cell r="G1610" t="str">
            <v>Lorraine Manzella</v>
          </cell>
          <cell r="H1610" t="str">
            <v>(315) 464-6853</v>
          </cell>
          <cell r="J1610" t="str">
            <v>MANZELLL@upstate.edu</v>
          </cell>
          <cell r="L1610" t="str">
            <v>All Other:: Mental Health:: Practitioner - Non-Primary Care Provider (PCP):: Practitioner - Primary Care Provider (PCP)</v>
          </cell>
          <cell r="M1610" t="str">
            <v>Yes</v>
          </cell>
          <cell r="R1610" t="str">
            <v>RAMAMURTHY AMRUTHUR GITA</v>
          </cell>
          <cell r="W1610" t="str">
            <v>RAMAMURTHY A GITA MD</v>
          </cell>
          <cell r="X1610" t="str">
            <v>713 HARRISON ST</v>
          </cell>
          <cell r="Y1610" t="str">
            <v>SYRACUSE</v>
          </cell>
          <cell r="Z1610" t="str">
            <v>NY</v>
          </cell>
          <cell r="AA1610" t="str">
            <v>13210-2305</v>
          </cell>
          <cell r="AB1610" t="str">
            <v>PHYSICIAN</v>
          </cell>
          <cell r="AC1610" t="str">
            <v>M</v>
          </cell>
          <cell r="AD1610" t="str">
            <v>No</v>
          </cell>
          <cell r="AE1610" t="str">
            <v>MMIS</v>
          </cell>
          <cell r="AF1610" t="str">
            <v>UUH</v>
          </cell>
          <cell r="AG1610" t="str">
            <v>P</v>
          </cell>
        </row>
        <row r="1611">
          <cell r="A1611">
            <v>1538459961</v>
          </cell>
          <cell r="B1611">
            <v>3360547</v>
          </cell>
          <cell r="C1611" t="str">
            <v>Rana, Shraddha, MBBS</v>
          </cell>
          <cell r="D1611" t="str">
            <v>E0322727</v>
          </cell>
          <cell r="E1611" t="str">
            <v>RANA SHRADDHA</v>
          </cell>
          <cell r="G1611" t="str">
            <v>Lorraine Manzella</v>
          </cell>
          <cell r="H1611" t="str">
            <v>(315) 464-6853</v>
          </cell>
          <cell r="J1611" t="str">
            <v>MANZELLL@upstate.edu</v>
          </cell>
          <cell r="L1611" t="str">
            <v>Practitioner - Non-Primary Care Provider (PCP)</v>
          </cell>
          <cell r="M1611" t="str">
            <v>No</v>
          </cell>
          <cell r="R1611" t="str">
            <v>RANA SHRADDHA</v>
          </cell>
          <cell r="W1611" t="str">
            <v>RANA SHRADDHA</v>
          </cell>
          <cell r="X1611" t="str">
            <v>4900 BROAD RD</v>
          </cell>
          <cell r="Y1611" t="str">
            <v>SYRACUSE</v>
          </cell>
          <cell r="Z1611" t="str">
            <v>NY</v>
          </cell>
          <cell r="AA1611" t="str">
            <v>13215-2265</v>
          </cell>
          <cell r="AB1611" t="str">
            <v>PHYSICIAN</v>
          </cell>
          <cell r="AC1611" t="str">
            <v>M</v>
          </cell>
          <cell r="AD1611" t="str">
            <v>No</v>
          </cell>
          <cell r="AE1611" t="str">
            <v>MMIS</v>
          </cell>
          <cell r="AF1611" t="str">
            <v>UUH</v>
          </cell>
          <cell r="AG1611" t="str">
            <v>P</v>
          </cell>
        </row>
        <row r="1612">
          <cell r="A1612">
            <v>1639178189</v>
          </cell>
          <cell r="B1612">
            <v>1299825</v>
          </cell>
          <cell r="C1612" t="str">
            <v>Ahmed, Mohammed</v>
          </cell>
          <cell r="D1612" t="str">
            <v>E0169933</v>
          </cell>
          <cell r="E1612" t="str">
            <v>AHMED MOHAMED M MD</v>
          </cell>
          <cell r="G1612" t="str">
            <v>Renato Mandanas</v>
          </cell>
          <cell r="H1612" t="str">
            <v>(315) 349-5511</v>
          </cell>
          <cell r="J1612" t="str">
            <v>rmandanas@oswegohealth.org</v>
          </cell>
          <cell r="L1612" t="str">
            <v>All Other:: Practitioner - Non-Primary Care Provider (PCP):: Practitioner - Primary Care Provider (PCP)</v>
          </cell>
          <cell r="M1612" t="str">
            <v>No</v>
          </cell>
          <cell r="R1612" t="str">
            <v>AHMED MOHAMED DR.</v>
          </cell>
          <cell r="W1612" t="str">
            <v>AHMED MOHAMED M MD</v>
          </cell>
          <cell r="X1612" t="str">
            <v>2164 E RIVERS RD S</v>
          </cell>
          <cell r="Y1612" t="str">
            <v>FULTON</v>
          </cell>
          <cell r="Z1612" t="str">
            <v>NY</v>
          </cell>
          <cell r="AA1612">
            <v>13069</v>
          </cell>
          <cell r="AB1612" t="str">
            <v>PHYSICIAN</v>
          </cell>
          <cell r="AC1612" t="str">
            <v>M</v>
          </cell>
          <cell r="AD1612" t="str">
            <v>No</v>
          </cell>
          <cell r="AE1612" t="str">
            <v>MMIS</v>
          </cell>
          <cell r="AF1612" t="str">
            <v>Oswego Hospital</v>
          </cell>
          <cell r="AG1612" t="str">
            <v>P</v>
          </cell>
        </row>
        <row r="1613">
          <cell r="A1613">
            <v>1346357233</v>
          </cell>
          <cell r="B1613">
            <v>1826939</v>
          </cell>
          <cell r="C1613" t="str">
            <v>Alcassid, Michael B</v>
          </cell>
          <cell r="D1613" t="str">
            <v>E0117346</v>
          </cell>
          <cell r="E1613" t="str">
            <v>ALCASID MICHAEL B MD</v>
          </cell>
          <cell r="G1613" t="str">
            <v>Renato Mandanas</v>
          </cell>
          <cell r="H1613" t="str">
            <v>(315) 349-5511</v>
          </cell>
          <cell r="J1613" t="str">
            <v>rmandanas@oswegohealth.org</v>
          </cell>
          <cell r="L1613" t="str">
            <v>Practitioner - Non-Primary Care Provider (PCP):: Practitioner - Primary Care Provider (PCP)</v>
          </cell>
          <cell r="M1613" t="str">
            <v>No</v>
          </cell>
          <cell r="R1613" t="str">
            <v>ALCASID MICHAEL DR.</v>
          </cell>
          <cell r="W1613" t="str">
            <v>ALCASID MICHAEL BATHAN</v>
          </cell>
          <cell r="X1613" t="str">
            <v>110 W 6TH ST</v>
          </cell>
          <cell r="Y1613" t="str">
            <v>OSWEGO</v>
          </cell>
          <cell r="Z1613" t="str">
            <v>NY</v>
          </cell>
          <cell r="AA1613" t="str">
            <v>13126-2598</v>
          </cell>
          <cell r="AB1613" t="str">
            <v>PHYSICIAN</v>
          </cell>
          <cell r="AC1613" t="str">
            <v>M</v>
          </cell>
          <cell r="AD1613" t="str">
            <v>No</v>
          </cell>
          <cell r="AE1613" t="str">
            <v>MMIS</v>
          </cell>
          <cell r="AF1613" t="str">
            <v>Oswego Hospital</v>
          </cell>
          <cell r="AG1613" t="str">
            <v>P</v>
          </cell>
        </row>
        <row r="1614">
          <cell r="A1614">
            <v>1821080334</v>
          </cell>
          <cell r="B1614">
            <v>2210759</v>
          </cell>
          <cell r="C1614" t="str">
            <v>Al-Salameh, Ahmad M</v>
          </cell>
          <cell r="D1614" t="str">
            <v>E0079010</v>
          </cell>
          <cell r="E1614" t="str">
            <v>AL-SALAMEH AHMAD MAHMOUD MD</v>
          </cell>
          <cell r="G1614" t="str">
            <v>Renato Mandanas</v>
          </cell>
          <cell r="H1614" t="str">
            <v>(315) 349-5511</v>
          </cell>
          <cell r="J1614" t="str">
            <v>rmandanas@oswegohealth.org</v>
          </cell>
          <cell r="L1614" t="str">
            <v>All Other:: Practitioner - Non-Primary Care Provider (PCP)</v>
          </cell>
          <cell r="M1614" t="str">
            <v>No</v>
          </cell>
          <cell r="R1614" t="str">
            <v>AL-SALAMEH AHMAD DR.</v>
          </cell>
          <cell r="W1614" t="str">
            <v>AL-SALAMEH AHMAD MAHMOUD</v>
          </cell>
          <cell r="X1614" t="str">
            <v>110 W 6TH ST</v>
          </cell>
          <cell r="Y1614" t="str">
            <v>OSWEGO</v>
          </cell>
          <cell r="Z1614" t="str">
            <v>NY</v>
          </cell>
          <cell r="AA1614" t="str">
            <v>13126-2507</v>
          </cell>
          <cell r="AB1614" t="str">
            <v>PHYSICIAN</v>
          </cell>
          <cell r="AC1614" t="str">
            <v>M</v>
          </cell>
          <cell r="AD1614" t="str">
            <v>No</v>
          </cell>
          <cell r="AE1614" t="str">
            <v>MMIS</v>
          </cell>
          <cell r="AF1614" t="str">
            <v>Oswego Hospital</v>
          </cell>
          <cell r="AG1614" t="str">
            <v>P</v>
          </cell>
        </row>
        <row r="1615">
          <cell r="A1615">
            <v>1396800454</v>
          </cell>
          <cell r="B1615">
            <v>2303280</v>
          </cell>
          <cell r="C1615" t="str">
            <v>Barber, David</v>
          </cell>
          <cell r="D1615" t="str">
            <v>E0069773</v>
          </cell>
          <cell r="E1615" t="str">
            <v>BARBER DAVID</v>
          </cell>
          <cell r="G1615" t="str">
            <v>Renato Mandanas</v>
          </cell>
          <cell r="H1615" t="str">
            <v>(315) 349-5511</v>
          </cell>
          <cell r="J1615" t="str">
            <v>rmandanas@oswegohealth.org</v>
          </cell>
          <cell r="L1615" t="str">
            <v>All Other:: Practitioner - Primary Care Provider (PCP)</v>
          </cell>
          <cell r="M1615" t="str">
            <v>No</v>
          </cell>
          <cell r="R1615" t="str">
            <v>BARBER DAVID</v>
          </cell>
          <cell r="W1615" t="str">
            <v>BARBER DAVID JOHN MD</v>
          </cell>
          <cell r="X1615" t="str">
            <v>7 BRIDGE ST</v>
          </cell>
          <cell r="Y1615" t="str">
            <v>PHOENIX</v>
          </cell>
          <cell r="Z1615" t="str">
            <v>NY</v>
          </cell>
          <cell r="AA1615" t="str">
            <v>13135-1906</v>
          </cell>
          <cell r="AB1615" t="str">
            <v>PHYSICIAN</v>
          </cell>
          <cell r="AC1615" t="str">
            <v>M</v>
          </cell>
          <cell r="AD1615" t="str">
            <v>No</v>
          </cell>
          <cell r="AE1615" t="str">
            <v>MMIS</v>
          </cell>
          <cell r="AF1615" t="str">
            <v>NOCHSI</v>
          </cell>
          <cell r="AG1615" t="str">
            <v>P</v>
          </cell>
        </row>
        <row r="1616">
          <cell r="A1616">
            <v>1295712552</v>
          </cell>
          <cell r="B1616">
            <v>2672879</v>
          </cell>
          <cell r="C1616" t="str">
            <v>Beabes, Justin</v>
          </cell>
          <cell r="D1616" t="str">
            <v>E0032888</v>
          </cell>
          <cell r="E1616" t="str">
            <v>BEABES JUSTIN C DPM</v>
          </cell>
          <cell r="G1616" t="str">
            <v>Renato Mandanas</v>
          </cell>
          <cell r="H1616" t="str">
            <v>(315) 349-5511</v>
          </cell>
          <cell r="J1616" t="str">
            <v>rmandanas@oswegohealth.org</v>
          </cell>
          <cell r="L1616" t="str">
            <v>All Other:: Practitioner - Non-Primary Care Provider (PCP)</v>
          </cell>
          <cell r="M1616" t="str">
            <v>No</v>
          </cell>
          <cell r="R1616" t="str">
            <v>BEABES JUSTIN DR.</v>
          </cell>
          <cell r="W1616" t="str">
            <v>BEABES JUSTIN C DPM</v>
          </cell>
          <cell r="X1616" t="str">
            <v>514 S BAY RD</v>
          </cell>
          <cell r="Y1616" t="str">
            <v>NORTH SYRACUSE</v>
          </cell>
          <cell r="Z1616" t="str">
            <v>NY</v>
          </cell>
          <cell r="AA1616" t="str">
            <v>13212-3627</v>
          </cell>
          <cell r="AB1616" t="str">
            <v>PODIATRIST</v>
          </cell>
          <cell r="AC1616" t="str">
            <v>M</v>
          </cell>
          <cell r="AD1616" t="str">
            <v>No</v>
          </cell>
          <cell r="AE1616" t="str">
            <v>MMIS</v>
          </cell>
          <cell r="AF1616" t="str">
            <v>Oswego Hospital</v>
          </cell>
          <cell r="AG1616" t="str">
            <v>P</v>
          </cell>
        </row>
        <row r="1617">
          <cell r="A1617">
            <v>1902973241</v>
          </cell>
          <cell r="B1617">
            <v>2930692</v>
          </cell>
          <cell r="C1617" t="str">
            <v>Behling, Joyce</v>
          </cell>
          <cell r="D1617" t="str">
            <v>E0001061</v>
          </cell>
          <cell r="E1617" t="str">
            <v>BEHLING JOYCE NP</v>
          </cell>
          <cell r="G1617" t="str">
            <v>Renato Mandanas</v>
          </cell>
          <cell r="H1617" t="str">
            <v>(315) 349-5511</v>
          </cell>
          <cell r="J1617" t="str">
            <v>rmandanas@oswegohealth.org</v>
          </cell>
          <cell r="L1617" t="str">
            <v>Mental Health:: Practitioner - Non-Primary Care Provider (PCP)</v>
          </cell>
          <cell r="M1617" t="str">
            <v>No</v>
          </cell>
          <cell r="R1617" t="str">
            <v>BEHLING JOYCE MS.</v>
          </cell>
          <cell r="W1617" t="str">
            <v>BEHLING JOYCE NP</v>
          </cell>
          <cell r="X1617" t="str">
            <v>74 BUNNER ST</v>
          </cell>
          <cell r="Y1617" t="str">
            <v>OSWEGO</v>
          </cell>
          <cell r="Z1617" t="str">
            <v>NY</v>
          </cell>
          <cell r="AA1617" t="str">
            <v>13069-2901</v>
          </cell>
          <cell r="AB1617" t="str">
            <v>PHYSICIAN</v>
          </cell>
          <cell r="AC1617" t="str">
            <v>M</v>
          </cell>
          <cell r="AD1617" t="str">
            <v>No</v>
          </cell>
          <cell r="AE1617" t="str">
            <v>MMIS</v>
          </cell>
          <cell r="AF1617" t="str">
            <v>Oswego Hospital</v>
          </cell>
          <cell r="AG1617" t="str">
            <v>P</v>
          </cell>
        </row>
        <row r="1618">
          <cell r="A1618">
            <v>1295975001</v>
          </cell>
          <cell r="B1618">
            <v>3512076</v>
          </cell>
          <cell r="C1618" t="str">
            <v>Bernardo, Leandro</v>
          </cell>
          <cell r="D1618" t="str">
            <v>E0340870</v>
          </cell>
          <cell r="E1618" t="str">
            <v>BERNARDO LEANDRO ANTONIO DE LEON</v>
          </cell>
          <cell r="G1618" t="str">
            <v>Renato Mandanas</v>
          </cell>
          <cell r="H1618" t="str">
            <v>(315) 349-5511</v>
          </cell>
          <cell r="J1618" t="str">
            <v>rmandanas@oswegohealth.org</v>
          </cell>
          <cell r="L1618" t="str">
            <v>Practitioner - Non-Primary Care Provider (PCP)</v>
          </cell>
          <cell r="M1618" t="str">
            <v>No</v>
          </cell>
          <cell r="R1618" t="str">
            <v>BERNARDO LEANDRO</v>
          </cell>
          <cell r="W1618" t="str">
            <v>BERNARDO LEANDRO ANTONIO DE LEON</v>
          </cell>
          <cell r="X1618" t="str">
            <v>110 W 6TH ST</v>
          </cell>
          <cell r="Y1618" t="str">
            <v>OSWEGO</v>
          </cell>
          <cell r="Z1618" t="str">
            <v>NY</v>
          </cell>
          <cell r="AA1618" t="str">
            <v>13126-2507</v>
          </cell>
          <cell r="AB1618" t="str">
            <v>PHYSICIAN</v>
          </cell>
          <cell r="AC1618" t="str">
            <v>M</v>
          </cell>
          <cell r="AD1618" t="str">
            <v>No</v>
          </cell>
          <cell r="AE1618" t="str">
            <v>MMIS</v>
          </cell>
          <cell r="AF1618" t="str">
            <v>Oswego Hospital</v>
          </cell>
          <cell r="AG1618" t="str">
            <v>P</v>
          </cell>
        </row>
        <row r="1619">
          <cell r="A1619">
            <v>1184835639</v>
          </cell>
          <cell r="B1619">
            <v>3140012</v>
          </cell>
          <cell r="C1619" t="str">
            <v>LEMLEY JAMES ALAN MD</v>
          </cell>
          <cell r="D1619" t="str">
            <v>E0297587</v>
          </cell>
          <cell r="E1619" t="str">
            <v>JAMES ALAN LEMLEY</v>
          </cell>
          <cell r="G1619" t="str">
            <v>Bruce M. Gendron</v>
          </cell>
          <cell r="H1619" t="str">
            <v>(315) 251-3100</v>
          </cell>
          <cell r="J1619" t="str">
            <v>bgendron@centersforcare.org</v>
          </cell>
          <cell r="L1619" t="str">
            <v>All Other:: Practitioner - Non-Primary Care Provider (PCP)</v>
          </cell>
          <cell r="M1619" t="str">
            <v>No</v>
          </cell>
          <cell r="R1619" t="str">
            <v>LEMLEY JAMES</v>
          </cell>
          <cell r="W1619" t="str">
            <v>LEMLEY JAMES ALAN</v>
          </cell>
          <cell r="X1619" t="str">
            <v>5719 WIDEWATERS PKWY</v>
          </cell>
          <cell r="Y1619" t="str">
            <v>SYRACUSE</v>
          </cell>
          <cell r="Z1619" t="str">
            <v>NY</v>
          </cell>
          <cell r="AA1619" t="str">
            <v>13214-1985</v>
          </cell>
          <cell r="AB1619" t="str">
            <v>PHYSICIAN</v>
          </cell>
          <cell r="AC1619" t="str">
            <v>M</v>
          </cell>
          <cell r="AD1619" t="str">
            <v>No</v>
          </cell>
          <cell r="AE1619" t="str">
            <v>MMIS</v>
          </cell>
          <cell r="AG1619" t="str">
            <v>P</v>
          </cell>
        </row>
        <row r="1620">
          <cell r="A1620">
            <v>1366795551</v>
          </cell>
          <cell r="B1620">
            <v>3519028</v>
          </cell>
          <cell r="C1620" t="str">
            <v>LEVY NICOLE E</v>
          </cell>
          <cell r="D1620" t="str">
            <v>E0341595</v>
          </cell>
          <cell r="E1620" t="str">
            <v>LEVY NICOLE E</v>
          </cell>
          <cell r="G1620" t="str">
            <v>Bruce M. Gendron</v>
          </cell>
          <cell r="H1620" t="str">
            <v>(315) 703-3484</v>
          </cell>
          <cell r="J1620" t="str">
            <v>bgendron@centersforcare.org</v>
          </cell>
          <cell r="L1620" t="str">
            <v>All Other:: Practitioner - Non-Primary Care Provider (PCP)</v>
          </cell>
          <cell r="M1620" t="str">
            <v>No</v>
          </cell>
          <cell r="R1620" t="str">
            <v>LEVY NICOLE</v>
          </cell>
          <cell r="W1620" t="str">
            <v>LEVY NICOLE E</v>
          </cell>
          <cell r="X1620" t="str">
            <v>5496 E TAFT RD</v>
          </cell>
          <cell r="Y1620" t="str">
            <v>N SYRACUSE</v>
          </cell>
          <cell r="Z1620" t="str">
            <v>NY</v>
          </cell>
          <cell r="AA1620" t="str">
            <v>13212-3784</v>
          </cell>
          <cell r="AB1620" t="str">
            <v>PHYSICIAN</v>
          </cell>
          <cell r="AC1620" t="str">
            <v>M</v>
          </cell>
          <cell r="AD1620" t="str">
            <v>No</v>
          </cell>
          <cell r="AE1620" t="str">
            <v>MMIS</v>
          </cell>
          <cell r="AG1620" t="str">
            <v>P</v>
          </cell>
        </row>
        <row r="1621">
          <cell r="A1621">
            <v>1497832125</v>
          </cell>
          <cell r="B1621">
            <v>1793411</v>
          </cell>
          <cell r="C1621" t="str">
            <v>LISICK DARIA ANN</v>
          </cell>
          <cell r="D1621" t="str">
            <v>E0120690</v>
          </cell>
          <cell r="E1621" t="str">
            <v>LISICK DARIA ANN</v>
          </cell>
          <cell r="G1621" t="str">
            <v>Bruce M. Gendron</v>
          </cell>
          <cell r="H1621" t="str">
            <v>(315) 251-3100</v>
          </cell>
          <cell r="J1621" t="str">
            <v>bgendron@centersforcare.org</v>
          </cell>
          <cell r="L1621" t="str">
            <v>All Other:: Practitioner - Non-Primary Care Provider (PCP)</v>
          </cell>
          <cell r="M1621" t="str">
            <v>No</v>
          </cell>
          <cell r="R1621" t="str">
            <v>LISICK DARIA</v>
          </cell>
          <cell r="W1621" t="str">
            <v>LISICK DARIA ANN</v>
          </cell>
          <cell r="X1621" t="str">
            <v>5719 WIDEWATERS PKWY</v>
          </cell>
          <cell r="Y1621" t="str">
            <v>SYRACUSE</v>
          </cell>
          <cell r="Z1621" t="str">
            <v>NY</v>
          </cell>
          <cell r="AA1621" t="str">
            <v>13214-1985</v>
          </cell>
          <cell r="AB1621" t="str">
            <v>PHYSICIAN</v>
          </cell>
          <cell r="AC1621" t="str">
            <v>M</v>
          </cell>
          <cell r="AD1621" t="str">
            <v>No</v>
          </cell>
          <cell r="AE1621" t="str">
            <v>MMIS</v>
          </cell>
          <cell r="AG1621" t="str">
            <v>P</v>
          </cell>
        </row>
        <row r="1622">
          <cell r="A1622">
            <v>1700857299</v>
          </cell>
          <cell r="B1622">
            <v>2093465</v>
          </cell>
          <cell r="C1622" t="str">
            <v>LOK JASON MD</v>
          </cell>
          <cell r="D1622" t="str">
            <v>E0090722</v>
          </cell>
          <cell r="E1622" t="str">
            <v>LOK JASON MD</v>
          </cell>
          <cell r="G1622" t="str">
            <v>Bruce M. Gendron</v>
          </cell>
          <cell r="H1622" t="str">
            <v>(315) 703-3484</v>
          </cell>
          <cell r="J1622" t="str">
            <v>bgendron@centersforcare.org</v>
          </cell>
          <cell r="L1622" t="str">
            <v>All Other:: Practitioner - Non-Primary Care Provider (PCP)</v>
          </cell>
          <cell r="M1622" t="str">
            <v>No</v>
          </cell>
          <cell r="R1622" t="str">
            <v>LOK JASON DR.</v>
          </cell>
          <cell r="W1622" t="str">
            <v>LOK JASON MD</v>
          </cell>
          <cell r="X1622" t="str">
            <v>UPSTATE MED ANES GRP</v>
          </cell>
          <cell r="Y1622" t="str">
            <v>SYRACUSE</v>
          </cell>
          <cell r="Z1622" t="str">
            <v>NY</v>
          </cell>
          <cell r="AA1622" t="str">
            <v>13210-2342</v>
          </cell>
          <cell r="AB1622" t="str">
            <v>PHYSICIAN</v>
          </cell>
          <cell r="AC1622" t="str">
            <v>M</v>
          </cell>
          <cell r="AD1622" t="str">
            <v>No</v>
          </cell>
          <cell r="AE1622" t="str">
            <v>MMIS</v>
          </cell>
          <cell r="AG1622" t="str">
            <v>P</v>
          </cell>
        </row>
        <row r="1623">
          <cell r="A1623">
            <v>1508167644</v>
          </cell>
          <cell r="B1623">
            <v>3434342</v>
          </cell>
          <cell r="C1623" t="str">
            <v>LONG DESIREE WOODS</v>
          </cell>
          <cell r="D1623" t="str">
            <v>E0331994</v>
          </cell>
          <cell r="E1623" t="str">
            <v>LONG DESIREE WOODS</v>
          </cell>
          <cell r="G1623" t="str">
            <v>Bruce M. Gendron</v>
          </cell>
          <cell r="H1623" t="str">
            <v>(315) 552-6700</v>
          </cell>
          <cell r="J1623" t="str">
            <v>bgendron@centersforcare.org</v>
          </cell>
          <cell r="L1623" t="str">
            <v>All Other:: Practitioner - Non-Primary Care Provider (PCP)</v>
          </cell>
          <cell r="M1623" t="str">
            <v>No</v>
          </cell>
          <cell r="R1623" t="str">
            <v>LONG DESIREE</v>
          </cell>
          <cell r="W1623" t="str">
            <v>LONG DESIREE WOODS</v>
          </cell>
          <cell r="X1623" t="str">
            <v>5496 E TAFT RD</v>
          </cell>
          <cell r="Y1623" t="str">
            <v>N SYRACUSE</v>
          </cell>
          <cell r="Z1623" t="str">
            <v>NY</v>
          </cell>
          <cell r="AA1623" t="str">
            <v>13212-3784</v>
          </cell>
          <cell r="AB1623" t="str">
            <v>PHYSICIAN</v>
          </cell>
          <cell r="AC1623" t="str">
            <v>M</v>
          </cell>
          <cell r="AD1623" t="str">
            <v>No</v>
          </cell>
          <cell r="AE1623" t="str">
            <v>MMIS</v>
          </cell>
          <cell r="AG1623" t="str">
            <v>P</v>
          </cell>
        </row>
        <row r="1624">
          <cell r="A1624">
            <v>1689667222</v>
          </cell>
          <cell r="B1624">
            <v>2201958</v>
          </cell>
          <cell r="C1624" t="str">
            <v>MAHON LISA DOYLE RPA</v>
          </cell>
          <cell r="D1624" t="str">
            <v>E0079889</v>
          </cell>
          <cell r="E1624" t="str">
            <v>DOYLE LISA ANN RPA</v>
          </cell>
          <cell r="G1624" t="str">
            <v>Bruce M. Gendron</v>
          </cell>
          <cell r="H1624" t="str">
            <v>(315) 251-3100</v>
          </cell>
          <cell r="J1624" t="str">
            <v>bgendron@centersforcare.org</v>
          </cell>
          <cell r="L1624" t="str">
            <v>All Other:: Practitioner - Non-Primary Care Provider (PCP)</v>
          </cell>
          <cell r="M1624" t="str">
            <v>No</v>
          </cell>
          <cell r="R1624" t="str">
            <v>MAHON LISA</v>
          </cell>
          <cell r="W1624" t="str">
            <v>MAHON LISA DOYLE RPA</v>
          </cell>
          <cell r="X1624" t="str">
            <v>5719 WIDEWATERS PKWY</v>
          </cell>
          <cell r="Y1624" t="str">
            <v>SYRACUSE</v>
          </cell>
          <cell r="Z1624" t="str">
            <v>NY</v>
          </cell>
          <cell r="AA1624" t="str">
            <v>13214-1985</v>
          </cell>
          <cell r="AB1624" t="str">
            <v>PHYSICIAN</v>
          </cell>
          <cell r="AC1624" t="str">
            <v>M</v>
          </cell>
          <cell r="AD1624" t="str">
            <v>No</v>
          </cell>
          <cell r="AE1624" t="str">
            <v>MMIS</v>
          </cell>
          <cell r="AG1624" t="str">
            <v>P</v>
          </cell>
        </row>
        <row r="1625">
          <cell r="A1625">
            <v>1497740542</v>
          </cell>
          <cell r="B1625">
            <v>2406742</v>
          </cell>
          <cell r="C1625" t="str">
            <v>MALINOWSKI JILL C</v>
          </cell>
          <cell r="D1625" t="str">
            <v>E0059453</v>
          </cell>
          <cell r="E1625" t="str">
            <v>MALINOWSKI JILL C</v>
          </cell>
          <cell r="G1625" t="str">
            <v>Bruce M. Gendron</v>
          </cell>
          <cell r="H1625" t="str">
            <v>(315) 552-6700</v>
          </cell>
          <cell r="J1625" t="str">
            <v>bgendron@centersforcare.org</v>
          </cell>
          <cell r="L1625" t="str">
            <v>All Other:: Practitioner - Non-Primary Care Provider (PCP)</v>
          </cell>
          <cell r="M1625" t="str">
            <v>No</v>
          </cell>
          <cell r="R1625" t="str">
            <v>MALINOWSKI JILL</v>
          </cell>
          <cell r="W1625" t="str">
            <v>MALINOWSKI JILL C</v>
          </cell>
          <cell r="X1625" t="str">
            <v>5496 E TAFT RD</v>
          </cell>
          <cell r="Y1625" t="str">
            <v>N SYRACUSE</v>
          </cell>
          <cell r="Z1625" t="str">
            <v>NY</v>
          </cell>
          <cell r="AA1625" t="str">
            <v>13212-3784</v>
          </cell>
          <cell r="AB1625" t="str">
            <v>PHYSICIAN</v>
          </cell>
          <cell r="AC1625" t="str">
            <v>M</v>
          </cell>
          <cell r="AD1625" t="str">
            <v>No</v>
          </cell>
          <cell r="AE1625" t="str">
            <v>MMIS</v>
          </cell>
          <cell r="AG1625" t="str">
            <v>P</v>
          </cell>
        </row>
        <row r="1626">
          <cell r="A1626">
            <v>1184686636</v>
          </cell>
          <cell r="B1626">
            <v>1949224</v>
          </cell>
          <cell r="C1626" t="str">
            <v>MARINO VINCENT MICHAEL JR RPT</v>
          </cell>
          <cell r="D1626" t="str">
            <v>E0105132</v>
          </cell>
          <cell r="E1626" t="str">
            <v>MARINO VINCENT M JR  PT</v>
          </cell>
          <cell r="G1626" t="str">
            <v>Bruce M. Gendron</v>
          </cell>
          <cell r="H1626" t="str">
            <v>(315) 251-3100</v>
          </cell>
          <cell r="J1626" t="str">
            <v>bgendron@centersforcare.org</v>
          </cell>
          <cell r="L1626" t="str">
            <v>Practitioner - Non-Primary Care Provider (PCP)</v>
          </cell>
          <cell r="M1626" t="str">
            <v>No</v>
          </cell>
          <cell r="R1626" t="str">
            <v>MARINO VINCENT</v>
          </cell>
          <cell r="W1626" t="str">
            <v>MARINO VINCENT MICHAEL JR</v>
          </cell>
          <cell r="X1626" t="str">
            <v>5719 WIDEWATERS PKWY</v>
          </cell>
          <cell r="Y1626" t="str">
            <v>SYRACUSE</v>
          </cell>
          <cell r="Z1626" t="str">
            <v>NY</v>
          </cell>
          <cell r="AA1626" t="str">
            <v>13214-1985</v>
          </cell>
          <cell r="AB1626" t="str">
            <v>THERAPIST</v>
          </cell>
          <cell r="AC1626" t="str">
            <v>M</v>
          </cell>
          <cell r="AD1626" t="str">
            <v>No</v>
          </cell>
          <cell r="AE1626" t="str">
            <v>MMIS</v>
          </cell>
          <cell r="AG1626" t="str">
            <v>P</v>
          </cell>
        </row>
        <row r="1627">
          <cell r="A1627">
            <v>1700982824</v>
          </cell>
          <cell r="B1627">
            <v>2831363</v>
          </cell>
          <cell r="C1627" t="str">
            <v>MARSHALL TODD A RPA</v>
          </cell>
          <cell r="D1627" t="str">
            <v>E0017059</v>
          </cell>
          <cell r="E1627" t="str">
            <v>MARSHALL TODD A RPA</v>
          </cell>
          <cell r="G1627" t="str">
            <v>Bruce M. Gendron</v>
          </cell>
          <cell r="H1627" t="str">
            <v>(315) 251-3100</v>
          </cell>
          <cell r="J1627" t="str">
            <v>bgendron@centersforcare.org</v>
          </cell>
          <cell r="L1627" t="str">
            <v>Practitioner - Non-Primary Care Provider (PCP)</v>
          </cell>
          <cell r="M1627" t="str">
            <v>No</v>
          </cell>
          <cell r="R1627" t="str">
            <v>MARSHALL TODD</v>
          </cell>
          <cell r="W1627" t="str">
            <v>MARSHALL TODD A RPA</v>
          </cell>
          <cell r="X1627" t="str">
            <v>5719 WIDEWATERS PKWY</v>
          </cell>
          <cell r="Y1627" t="str">
            <v>SYRACUSE</v>
          </cell>
          <cell r="Z1627" t="str">
            <v>NY</v>
          </cell>
          <cell r="AA1627" t="str">
            <v>13214-1985</v>
          </cell>
          <cell r="AB1627" t="str">
            <v>PHYSICIAN</v>
          </cell>
          <cell r="AC1627" t="str">
            <v>M</v>
          </cell>
          <cell r="AD1627" t="str">
            <v>No</v>
          </cell>
          <cell r="AE1627" t="str">
            <v>MMIS</v>
          </cell>
          <cell r="AG1627" t="str">
            <v>P</v>
          </cell>
        </row>
        <row r="1628">
          <cell r="A1628">
            <v>1790052066</v>
          </cell>
          <cell r="B1628">
            <v>3420775</v>
          </cell>
          <cell r="C1628" t="str">
            <v>MASSARO MELISSA ANN</v>
          </cell>
          <cell r="D1628" t="str">
            <v>E0330323</v>
          </cell>
          <cell r="E1628" t="str">
            <v>MASSARO MELISSA ANN</v>
          </cell>
          <cell r="G1628" t="str">
            <v>Bruce M. Gendron</v>
          </cell>
          <cell r="H1628" t="str">
            <v>(315) 251-3100</v>
          </cell>
          <cell r="J1628" t="str">
            <v>bgendron@centersforcare.org</v>
          </cell>
          <cell r="L1628" t="str">
            <v>Practitioner - Non-Primary Care Provider (PCP)</v>
          </cell>
          <cell r="M1628" t="str">
            <v>No</v>
          </cell>
          <cell r="R1628" t="str">
            <v>MASSARO MELISSA</v>
          </cell>
          <cell r="W1628" t="str">
            <v>MASSARO MELISSA ANN</v>
          </cell>
          <cell r="X1628" t="str">
            <v>4886 W TAFT RD</v>
          </cell>
          <cell r="Y1628" t="str">
            <v>LIVERPOOL</v>
          </cell>
          <cell r="Z1628" t="str">
            <v>NY</v>
          </cell>
          <cell r="AA1628" t="str">
            <v>13088-4810</v>
          </cell>
          <cell r="AB1628" t="str">
            <v>THERAPIST</v>
          </cell>
          <cell r="AC1628" t="str">
            <v>M</v>
          </cell>
          <cell r="AD1628" t="str">
            <v>No</v>
          </cell>
          <cell r="AE1628" t="str">
            <v>MMIS</v>
          </cell>
          <cell r="AG1628" t="str">
            <v>P</v>
          </cell>
        </row>
        <row r="1629">
          <cell r="A1629">
            <v>1992019962</v>
          </cell>
          <cell r="B1629">
            <v>3370752</v>
          </cell>
          <cell r="C1629" t="str">
            <v>MASTERSON BRYAN PATRICK</v>
          </cell>
          <cell r="D1629" t="str">
            <v>E0323915</v>
          </cell>
          <cell r="E1629" t="str">
            <v>BRYAN PATRICK MASTERSON</v>
          </cell>
          <cell r="G1629" t="str">
            <v>Bruce M. Gendron</v>
          </cell>
          <cell r="H1629" t="str">
            <v>(315) 251-3100</v>
          </cell>
          <cell r="J1629" t="str">
            <v>bgendron@centersforcare.org</v>
          </cell>
          <cell r="L1629" t="str">
            <v>Practitioner - Non-Primary Care Provider (PCP)</v>
          </cell>
          <cell r="M1629" t="str">
            <v>No</v>
          </cell>
          <cell r="R1629" t="str">
            <v>MASTERSON BRYAN MR.</v>
          </cell>
          <cell r="W1629" t="str">
            <v>MASTERSON BRYAN PATRICK</v>
          </cell>
          <cell r="X1629" t="str">
            <v>5719 WIDEWATERS PKWY</v>
          </cell>
          <cell r="Y1629" t="str">
            <v>SYRACUSE</v>
          </cell>
          <cell r="Z1629" t="str">
            <v>NY</v>
          </cell>
          <cell r="AA1629" t="str">
            <v>13214-1985</v>
          </cell>
          <cell r="AB1629" t="str">
            <v>PHYSICIAN</v>
          </cell>
          <cell r="AC1629" t="str">
            <v>M</v>
          </cell>
          <cell r="AD1629" t="str">
            <v>No</v>
          </cell>
          <cell r="AE1629" t="str">
            <v>MMIS</v>
          </cell>
          <cell r="AF1629" t="str">
            <v>UUH</v>
          </cell>
          <cell r="AG1629" t="str">
            <v>P</v>
          </cell>
        </row>
        <row r="1630">
          <cell r="A1630">
            <v>1104999457</v>
          </cell>
          <cell r="B1630">
            <v>3486179</v>
          </cell>
          <cell r="C1630" t="str">
            <v>MAZZARA DINO G</v>
          </cell>
          <cell r="D1630" t="str">
            <v>E0338052</v>
          </cell>
          <cell r="E1630" t="str">
            <v>DINO G MAZZARA</v>
          </cell>
          <cell r="G1630" t="str">
            <v>Bruce M. Gendron</v>
          </cell>
          <cell r="H1630" t="str">
            <v>(315) 703-3484</v>
          </cell>
          <cell r="J1630" t="str">
            <v>bgendron@centersforcare.org</v>
          </cell>
          <cell r="L1630" t="str">
            <v>Practitioner - Non-Primary Care Provider (PCP)</v>
          </cell>
          <cell r="M1630" t="str">
            <v>No</v>
          </cell>
          <cell r="R1630" t="str">
            <v>MAZZARA DINO DR.</v>
          </cell>
          <cell r="W1630" t="str">
            <v>MAZZARA DINO G</v>
          </cell>
          <cell r="X1630" t="str">
            <v>5496 E TAFT RD</v>
          </cell>
          <cell r="Y1630" t="str">
            <v>NORTH SYRACUSE</v>
          </cell>
          <cell r="Z1630" t="str">
            <v>NY</v>
          </cell>
          <cell r="AA1630" t="str">
            <v>13212-3784</v>
          </cell>
          <cell r="AB1630" t="str">
            <v>CHIROPRACTOR/PORT-XRAY-SVC  - QMB SERVICES</v>
          </cell>
          <cell r="AC1630" t="str">
            <v>M</v>
          </cell>
          <cell r="AD1630" t="str">
            <v>No</v>
          </cell>
          <cell r="AE1630" t="str">
            <v>MMIS</v>
          </cell>
          <cell r="AG1630" t="str">
            <v>P</v>
          </cell>
        </row>
        <row r="1631">
          <cell r="A1631">
            <v>1619128774</v>
          </cell>
          <cell r="B1631">
            <v>3078993</v>
          </cell>
          <cell r="C1631" t="str">
            <v>MCGARRY ARIEL SHIPPEE PA</v>
          </cell>
          <cell r="D1631" t="str">
            <v>E0290594</v>
          </cell>
          <cell r="E1631" t="str">
            <v>MCGARRY ARIEL SHIPPEE PA</v>
          </cell>
          <cell r="G1631" t="str">
            <v>Bruce M. Gendron</v>
          </cell>
          <cell r="H1631" t="str">
            <v>(315) 251-3100</v>
          </cell>
          <cell r="J1631" t="str">
            <v>bgendron@centersforcare.org</v>
          </cell>
          <cell r="L1631" t="str">
            <v>Practitioner - Non-Primary Care Provider (PCP)</v>
          </cell>
          <cell r="M1631" t="str">
            <v>No</v>
          </cell>
          <cell r="R1631" t="str">
            <v>MCGARRY ARIEL</v>
          </cell>
          <cell r="W1631" t="str">
            <v>MCGARRY ARIEL SHIPPEE PA</v>
          </cell>
          <cell r="X1631" t="str">
            <v>5719 WIDEWATERS PKWY</v>
          </cell>
          <cell r="Y1631" t="str">
            <v>SYRACUSE</v>
          </cell>
          <cell r="Z1631" t="str">
            <v>NY</v>
          </cell>
          <cell r="AA1631" t="str">
            <v>13214-1880</v>
          </cell>
          <cell r="AB1631" t="str">
            <v>PHYSICIAN</v>
          </cell>
          <cell r="AC1631" t="str">
            <v>M</v>
          </cell>
          <cell r="AD1631" t="str">
            <v>No</v>
          </cell>
          <cell r="AE1631" t="str">
            <v>MMIS</v>
          </cell>
          <cell r="AG1631" t="str">
            <v>P</v>
          </cell>
        </row>
        <row r="1632">
          <cell r="A1632">
            <v>1629002621</v>
          </cell>
          <cell r="B1632">
            <v>3546063</v>
          </cell>
          <cell r="C1632" t="str">
            <v>MELLMAN DAVID</v>
          </cell>
          <cell r="D1632" t="str">
            <v>E0344485</v>
          </cell>
          <cell r="E1632" t="str">
            <v>MELLMAN DAVID</v>
          </cell>
          <cell r="G1632" t="str">
            <v>Bruce M. Gendron</v>
          </cell>
          <cell r="H1632" t="str">
            <v>(315) 251-3100</v>
          </cell>
          <cell r="J1632" t="str">
            <v>bgendron@centersforcare.org</v>
          </cell>
          <cell r="L1632" t="str">
            <v>All Other:: Practitioner - Non-Primary Care Provider (PCP)</v>
          </cell>
          <cell r="M1632" t="str">
            <v>No</v>
          </cell>
          <cell r="R1632" t="str">
            <v>MELLMAN DAVID DR.</v>
          </cell>
          <cell r="W1632" t="str">
            <v>MELLMAN DAVID</v>
          </cell>
          <cell r="X1632" t="str">
            <v>301 PROSPECT AVE</v>
          </cell>
          <cell r="Y1632" t="str">
            <v>SYRACUSE</v>
          </cell>
          <cell r="Z1632" t="str">
            <v>NY</v>
          </cell>
          <cell r="AA1632" t="str">
            <v>13203-1807</v>
          </cell>
          <cell r="AB1632" t="str">
            <v>PHYSICIAN</v>
          </cell>
          <cell r="AC1632" t="str">
            <v>M</v>
          </cell>
          <cell r="AD1632" t="str">
            <v>No</v>
          </cell>
          <cell r="AE1632" t="str">
            <v>MMIS</v>
          </cell>
          <cell r="AG1632" t="str">
            <v>P</v>
          </cell>
        </row>
        <row r="1633">
          <cell r="B1633">
            <v>3520472</v>
          </cell>
          <cell r="C1633" t="str">
            <v>ADVOCATES INC CSSZ99</v>
          </cell>
          <cell r="D1633" t="str">
            <v>E0341739</v>
          </cell>
          <cell r="E1633" t="str">
            <v>ADVOCATES INC CSSZ99</v>
          </cell>
          <cell r="F1633">
            <v>161453716</v>
          </cell>
          <cell r="G1633" t="str">
            <v>Nicholas Cappoletti</v>
          </cell>
          <cell r="H1633" t="str">
            <v>(315) 469-9931</v>
          </cell>
          <cell r="J1633" t="str">
            <v>nick@advocatesincorporated.org</v>
          </cell>
          <cell r="L1633" t="str">
            <v>All Other</v>
          </cell>
          <cell r="M1633" t="str">
            <v>Yes</v>
          </cell>
          <cell r="W1633" t="str">
            <v>ADVOCATES INC CSSZ99</v>
          </cell>
          <cell r="X1633" t="str">
            <v>609 VINE ST</v>
          </cell>
          <cell r="Y1633" t="str">
            <v>LIVERPOOL</v>
          </cell>
          <cell r="Z1633" t="str">
            <v>NY</v>
          </cell>
          <cell r="AA1633" t="str">
            <v>13088-5132</v>
          </cell>
          <cell r="AB1633" t="str">
            <v>HOME HEALTH AGENCY</v>
          </cell>
          <cell r="AC1633" t="str">
            <v>M</v>
          </cell>
          <cell r="AD1633" t="str">
            <v>No</v>
          </cell>
          <cell r="AE1633" t="str">
            <v>MMIS</v>
          </cell>
          <cell r="AG1633" t="str">
            <v>P</v>
          </cell>
        </row>
        <row r="1634">
          <cell r="B1634">
            <v>3143340</v>
          </cell>
          <cell r="C1634" t="str">
            <v>ADVOCATES INC PTL</v>
          </cell>
          <cell r="D1634" t="str">
            <v>E0298064</v>
          </cell>
          <cell r="E1634" t="str">
            <v>FAMILY CAPPED PTL</v>
          </cell>
          <cell r="F1634">
            <v>161453716</v>
          </cell>
          <cell r="G1634" t="str">
            <v>Nicholas Cappoletti</v>
          </cell>
          <cell r="H1634" t="str">
            <v>(315) 469-9931</v>
          </cell>
          <cell r="J1634" t="str">
            <v>nick@advocatesincorporated.org</v>
          </cell>
          <cell r="L1634" t="str">
            <v>All Other</v>
          </cell>
          <cell r="M1634" t="str">
            <v>Yes</v>
          </cell>
          <cell r="W1634" t="str">
            <v>ADVOCATES INC PTL</v>
          </cell>
          <cell r="X1634" t="str">
            <v>228 LAFAYETTE RD</v>
          </cell>
          <cell r="Y1634" t="str">
            <v>SYRACUSE</v>
          </cell>
          <cell r="Z1634" t="str">
            <v>NY</v>
          </cell>
          <cell r="AA1634" t="str">
            <v>13205-2921</v>
          </cell>
          <cell r="AB1634" t="str">
            <v>HOME HEALTH AGENCY</v>
          </cell>
          <cell r="AC1634" t="str">
            <v>M</v>
          </cell>
          <cell r="AD1634" t="str">
            <v>No</v>
          </cell>
          <cell r="AE1634" t="str">
            <v>MMIS</v>
          </cell>
          <cell r="AG1634" t="str">
            <v>P</v>
          </cell>
        </row>
        <row r="1635">
          <cell r="B1635">
            <v>3860359</v>
          </cell>
          <cell r="C1635" t="str">
            <v>ARISE CHILD AND FAMILY SERVICE ICS</v>
          </cell>
          <cell r="D1635" t="str">
            <v>E0377028</v>
          </cell>
          <cell r="E1635" t="str">
            <v>ARISE CHILD AND FAMILY SERVICE ICS</v>
          </cell>
          <cell r="G1635" t="str">
            <v>Tom McKeown</v>
          </cell>
          <cell r="H1635" t="str">
            <v>(315) 671-2989</v>
          </cell>
          <cell r="J1635" t="str">
            <v>tmckeown@ariseinc.org</v>
          </cell>
          <cell r="L1635" t="str">
            <v>All Other</v>
          </cell>
          <cell r="M1635" t="str">
            <v>No</v>
          </cell>
          <cell r="W1635" t="str">
            <v>ARISE CHILD AND FAMILY SERVICE ICS</v>
          </cell>
          <cell r="X1635" t="str">
            <v>635 JAMES ST</v>
          </cell>
          <cell r="Y1635" t="str">
            <v>SYRACUSE</v>
          </cell>
          <cell r="Z1635" t="str">
            <v>NY</v>
          </cell>
          <cell r="AA1635" t="str">
            <v>13203-2226</v>
          </cell>
          <cell r="AB1635" t="str">
            <v>HOME HEALTH AGENCY</v>
          </cell>
          <cell r="AC1635" t="str">
            <v>M</v>
          </cell>
          <cell r="AD1635" t="str">
            <v>No</v>
          </cell>
          <cell r="AE1635" t="str">
            <v>MMIS</v>
          </cell>
          <cell r="AF1635" t="str">
            <v>ARISE</v>
          </cell>
          <cell r="AG1635" t="str">
            <v>P</v>
          </cell>
        </row>
        <row r="1636">
          <cell r="B1636">
            <v>1733917</v>
          </cell>
          <cell r="C1636" t="str">
            <v>ARISE INC</v>
          </cell>
          <cell r="D1636" t="str">
            <v>E0126631</v>
          </cell>
          <cell r="E1636" t="str">
            <v>ARISE INC</v>
          </cell>
          <cell r="G1636" t="str">
            <v>Tom McKeown</v>
          </cell>
          <cell r="H1636" t="str">
            <v>(315) 671-2959</v>
          </cell>
          <cell r="J1636" t="str">
            <v>tmckeown@ariseinc.org</v>
          </cell>
          <cell r="L1636" t="str">
            <v>All Other</v>
          </cell>
          <cell r="M1636" t="str">
            <v>No</v>
          </cell>
          <cell r="W1636" t="str">
            <v>ARISE INC</v>
          </cell>
          <cell r="X1636" t="str">
            <v>635 JAMES ST</v>
          </cell>
          <cell r="Y1636" t="str">
            <v>SYRACUSE</v>
          </cell>
          <cell r="Z1636" t="str">
            <v>NY</v>
          </cell>
          <cell r="AA1636" t="str">
            <v>13203-2226</v>
          </cell>
          <cell r="AB1636" t="str">
            <v>HOME HEALTH AGENCY</v>
          </cell>
          <cell r="AC1636" t="str">
            <v>M</v>
          </cell>
          <cell r="AD1636" t="str">
            <v>No</v>
          </cell>
          <cell r="AE1636" t="str">
            <v>MMIS</v>
          </cell>
          <cell r="AF1636" t="str">
            <v>ARISE</v>
          </cell>
          <cell r="AG1636" t="str">
            <v>P</v>
          </cell>
        </row>
        <row r="1637">
          <cell r="A1637">
            <v>1437367448</v>
          </cell>
          <cell r="B1637">
            <v>3525371</v>
          </cell>
          <cell r="C1637" t="str">
            <v>MOHIUDDIN MD GOLAM</v>
          </cell>
          <cell r="D1637" t="str">
            <v>E0342305</v>
          </cell>
          <cell r="E1637" t="str">
            <v>MOHIUDDIN MD</v>
          </cell>
          <cell r="G1637" t="str">
            <v>Tom McKeown</v>
          </cell>
          <cell r="H1637" t="str">
            <v>(315) 671-2959</v>
          </cell>
          <cell r="J1637" t="str">
            <v>tmckeown@ariseinc.org</v>
          </cell>
          <cell r="L1637" t="str">
            <v>Mental Health:: Practitioner - Non-Primary Care Provider (PCP)</v>
          </cell>
          <cell r="M1637" t="str">
            <v>No</v>
          </cell>
          <cell r="R1637" t="str">
            <v>MOHIUDDIN MD DR.</v>
          </cell>
          <cell r="W1637" t="str">
            <v>MOHIUDDIN MD GOLAM</v>
          </cell>
          <cell r="X1637" t="str">
            <v>620 MADISON ST</v>
          </cell>
          <cell r="Y1637" t="str">
            <v>SYRACUSE</v>
          </cell>
          <cell r="Z1637" t="str">
            <v>NY</v>
          </cell>
          <cell r="AA1637" t="str">
            <v>13210-2319</v>
          </cell>
          <cell r="AB1637" t="str">
            <v>PHYSICIAN</v>
          </cell>
          <cell r="AC1637" t="str">
            <v>M</v>
          </cell>
          <cell r="AD1637" t="str">
            <v>No</v>
          </cell>
          <cell r="AE1637" t="str">
            <v>MMIS</v>
          </cell>
          <cell r="AG1637" t="str">
            <v>P</v>
          </cell>
        </row>
        <row r="1638">
          <cell r="B1638">
            <v>1995940</v>
          </cell>
          <cell r="C1638" t="str">
            <v>OMRDD/ARISE, INC</v>
          </cell>
          <cell r="D1638" t="str">
            <v>E0100465</v>
          </cell>
          <cell r="E1638" t="str">
            <v>OMRDD/ARISE, INC</v>
          </cell>
          <cell r="F1638">
            <v>161186293</v>
          </cell>
          <cell r="G1638" t="str">
            <v>Tom McKeown</v>
          </cell>
          <cell r="H1638" t="str">
            <v>(315) 671-6959</v>
          </cell>
          <cell r="J1638" t="str">
            <v>tmckeown@ariseinc.org</v>
          </cell>
          <cell r="L1638" t="str">
            <v>Case Management / Health Home</v>
          </cell>
          <cell r="M1638" t="str">
            <v>No</v>
          </cell>
          <cell r="W1638" t="str">
            <v>ARISE INC</v>
          </cell>
          <cell r="X1638" t="str">
            <v>635 JAMES ST</v>
          </cell>
          <cell r="Y1638" t="str">
            <v>SYRACUSE</v>
          </cell>
          <cell r="Z1638" t="str">
            <v>NY</v>
          </cell>
          <cell r="AA1638" t="str">
            <v>13203-2226</v>
          </cell>
          <cell r="AB1638" t="str">
            <v>HOME HEALTH AGENCY</v>
          </cell>
          <cell r="AC1638" t="str">
            <v>M</v>
          </cell>
          <cell r="AD1638" t="str">
            <v>No</v>
          </cell>
          <cell r="AE1638" t="str">
            <v>MMIS</v>
          </cell>
          <cell r="AF1638" t="str">
            <v>ARISE</v>
          </cell>
          <cell r="AG1638" t="str">
            <v>P</v>
          </cell>
        </row>
        <row r="1639">
          <cell r="B1639">
            <v>2924298</v>
          </cell>
          <cell r="C1639" t="str">
            <v>RCIL CSS Y45</v>
          </cell>
          <cell r="D1639" t="str">
            <v>E0000452</v>
          </cell>
          <cell r="E1639" t="str">
            <v>RCIL CSS Y45</v>
          </cell>
          <cell r="G1639" t="str">
            <v>Zvia McCormick</v>
          </cell>
          <cell r="H1639" t="str">
            <v>(315) 797-4642</v>
          </cell>
          <cell r="J1639" t="str">
            <v>zmccormick@rcil.com</v>
          </cell>
          <cell r="L1639" t="str">
            <v>All Other</v>
          </cell>
          <cell r="M1639" t="str">
            <v>No</v>
          </cell>
          <cell r="W1639" t="str">
            <v>RCIL CSS Y45</v>
          </cell>
          <cell r="X1639" t="str">
            <v>409 COLUMBIA ST</v>
          </cell>
          <cell r="Y1639" t="str">
            <v>UTICA</v>
          </cell>
          <cell r="Z1639" t="str">
            <v>NY</v>
          </cell>
          <cell r="AA1639" t="str">
            <v>13503-0210</v>
          </cell>
          <cell r="AB1639" t="str">
            <v>HOME HEALTH AGENCY</v>
          </cell>
          <cell r="AC1639" t="str">
            <v>M</v>
          </cell>
          <cell r="AD1639" t="str">
            <v>No</v>
          </cell>
          <cell r="AE1639" t="str">
            <v>MMIS</v>
          </cell>
          <cell r="AF1639" t="str">
            <v>RCIL</v>
          </cell>
          <cell r="AG1639" t="str">
            <v>P</v>
          </cell>
        </row>
        <row r="1640">
          <cell r="B1640">
            <v>3293134</v>
          </cell>
          <cell r="C1640" t="str">
            <v>RCIL CSS Z69</v>
          </cell>
          <cell r="D1640" t="str">
            <v>E0314937</v>
          </cell>
          <cell r="E1640" t="str">
            <v>RCIL CSS Z69</v>
          </cell>
          <cell r="G1640" t="str">
            <v>Zvia McCormick</v>
          </cell>
          <cell r="H1640" t="str">
            <v>(315) 797-4642</v>
          </cell>
          <cell r="J1640" t="str">
            <v>zmccormick@rcil.com</v>
          </cell>
          <cell r="L1640" t="str">
            <v>All Other</v>
          </cell>
          <cell r="M1640" t="str">
            <v>No</v>
          </cell>
          <cell r="W1640" t="str">
            <v>RCIL CSS Z69</v>
          </cell>
          <cell r="X1640" t="str">
            <v>409 COLUMBIA ST</v>
          </cell>
          <cell r="Y1640" t="str">
            <v>UTICA</v>
          </cell>
          <cell r="Z1640" t="str">
            <v>NY</v>
          </cell>
          <cell r="AA1640" t="str">
            <v>13502-3401</v>
          </cell>
          <cell r="AB1640" t="str">
            <v>HOME HEALTH AGENCY</v>
          </cell>
          <cell r="AC1640" t="str">
            <v>M</v>
          </cell>
          <cell r="AD1640" t="str">
            <v>No</v>
          </cell>
          <cell r="AE1640" t="str">
            <v>MMIS</v>
          </cell>
          <cell r="AF1640" t="str">
            <v>RCIL</v>
          </cell>
          <cell r="AG1640" t="str">
            <v>P</v>
          </cell>
        </row>
        <row r="1641">
          <cell r="B1641">
            <v>3562214</v>
          </cell>
          <cell r="C1641" t="str">
            <v>RCIL ICS</v>
          </cell>
          <cell r="D1641" t="str">
            <v>E0346269</v>
          </cell>
          <cell r="E1641" t="str">
            <v>RCIL ICS</v>
          </cell>
          <cell r="G1641" t="str">
            <v>Zvia McCormick</v>
          </cell>
          <cell r="H1641" t="str">
            <v>(315) 797-4642</v>
          </cell>
          <cell r="J1641" t="str">
            <v>zmccormick@rcil.com</v>
          </cell>
          <cell r="L1641" t="str">
            <v>All Other</v>
          </cell>
          <cell r="M1641" t="str">
            <v>No</v>
          </cell>
          <cell r="W1641" t="str">
            <v>RCIL ICS</v>
          </cell>
          <cell r="X1641" t="str">
            <v>409 COLUMBIA ST</v>
          </cell>
          <cell r="Y1641" t="str">
            <v>UTICA</v>
          </cell>
          <cell r="Z1641" t="str">
            <v>NY</v>
          </cell>
          <cell r="AA1641" t="str">
            <v>13502-3401</v>
          </cell>
          <cell r="AB1641" t="str">
            <v>HOME HEALTH AGENCY</v>
          </cell>
          <cell r="AC1641" t="str">
            <v>M</v>
          </cell>
          <cell r="AD1641" t="str">
            <v>No</v>
          </cell>
          <cell r="AE1641" t="str">
            <v>MMIS</v>
          </cell>
          <cell r="AF1641" t="str">
            <v>RCIL</v>
          </cell>
          <cell r="AG1641" t="str">
            <v>P</v>
          </cell>
        </row>
        <row r="1642">
          <cell r="B1642">
            <v>2577526</v>
          </cell>
          <cell r="C1642" t="str">
            <v>RES CTR F/INDEP LIVING CSS 12</v>
          </cell>
          <cell r="D1642" t="str">
            <v>E0042401</v>
          </cell>
          <cell r="E1642" t="str">
            <v>RES CTR F/INDEP LIVING CSS 12</v>
          </cell>
          <cell r="G1642" t="str">
            <v>Zvia McCormick</v>
          </cell>
          <cell r="H1642" t="str">
            <v>(315) 797-4642</v>
          </cell>
          <cell r="J1642" t="str">
            <v>zmccormick@rcil.com</v>
          </cell>
          <cell r="L1642" t="str">
            <v>All Other</v>
          </cell>
          <cell r="M1642" t="str">
            <v>No</v>
          </cell>
          <cell r="W1642" t="str">
            <v>RES CTR F/INDEP LIVING CSS 12</v>
          </cell>
          <cell r="X1642" t="str">
            <v>409 COLUMBIA ST</v>
          </cell>
          <cell r="Y1642" t="str">
            <v>UTICA</v>
          </cell>
          <cell r="Z1642" t="str">
            <v>NY</v>
          </cell>
          <cell r="AA1642" t="str">
            <v>13502-3413</v>
          </cell>
          <cell r="AB1642" t="str">
            <v>HOME HEALTH AGENCY</v>
          </cell>
          <cell r="AC1642" t="str">
            <v>M</v>
          </cell>
          <cell r="AD1642" t="str">
            <v>No</v>
          </cell>
          <cell r="AE1642" t="str">
            <v>MMIS</v>
          </cell>
          <cell r="AF1642" t="str">
            <v>RCIL</v>
          </cell>
          <cell r="AG1642" t="str">
            <v>P</v>
          </cell>
        </row>
        <row r="1643">
          <cell r="B1643">
            <v>3495154</v>
          </cell>
          <cell r="C1643" t="str">
            <v>RESOURCE CENTER F INDEP LIVING CSSX</v>
          </cell>
          <cell r="D1643" t="str">
            <v>E0339055</v>
          </cell>
          <cell r="E1643" t="str">
            <v>RESOURCE CENTER F INDEP LIVING CSSX</v>
          </cell>
          <cell r="G1643" t="str">
            <v>Zvia McCormick</v>
          </cell>
          <cell r="H1643" t="str">
            <v>(315) 797-4642</v>
          </cell>
          <cell r="J1643" t="str">
            <v>zmccormick@rcil.com</v>
          </cell>
          <cell r="L1643" t="str">
            <v>All Other</v>
          </cell>
          <cell r="M1643" t="str">
            <v>No</v>
          </cell>
          <cell r="W1643" t="str">
            <v>RESOURCE CENTER F INDEP LIVING CSSX</v>
          </cell>
          <cell r="X1643" t="str">
            <v>409 COLUMBIA ST</v>
          </cell>
          <cell r="Y1643" t="str">
            <v>UTICA</v>
          </cell>
          <cell r="Z1643" t="str">
            <v>NY</v>
          </cell>
          <cell r="AA1643" t="str">
            <v>13502-3401</v>
          </cell>
          <cell r="AB1643" t="str">
            <v>HOME HEALTH AGENCY</v>
          </cell>
          <cell r="AC1643" t="str">
            <v>M</v>
          </cell>
          <cell r="AD1643" t="str">
            <v>No</v>
          </cell>
          <cell r="AE1643" t="str">
            <v>MMIS</v>
          </cell>
          <cell r="AF1643" t="str">
            <v>RCIL</v>
          </cell>
          <cell r="AG1643" t="str">
            <v>P</v>
          </cell>
        </row>
        <row r="1644">
          <cell r="B1644">
            <v>3495145</v>
          </cell>
          <cell r="C1644" t="str">
            <v>RESOURCE CENTER F INDEP LIVING CSSX</v>
          </cell>
          <cell r="D1644" t="str">
            <v>E0339053</v>
          </cell>
          <cell r="E1644" t="str">
            <v>RESOURCE CENTER F INDEP LIVING CSSX</v>
          </cell>
          <cell r="G1644" t="str">
            <v>Zvia McCormick</v>
          </cell>
          <cell r="H1644" t="str">
            <v>(315) 797-4642</v>
          </cell>
          <cell r="J1644" t="str">
            <v>zmccormick@rcil.com</v>
          </cell>
          <cell r="L1644" t="str">
            <v>All Other</v>
          </cell>
          <cell r="M1644" t="str">
            <v>No</v>
          </cell>
          <cell r="W1644" t="str">
            <v>RESOURCE CENTER F INDEP LIVING CSSX</v>
          </cell>
          <cell r="X1644" t="str">
            <v>409 COLUMBIA ST</v>
          </cell>
          <cell r="Y1644" t="str">
            <v>UTICA</v>
          </cell>
          <cell r="Z1644" t="str">
            <v>NY</v>
          </cell>
          <cell r="AA1644" t="str">
            <v>13502-3401</v>
          </cell>
          <cell r="AB1644" t="str">
            <v>HOME HEALTH AGENCY</v>
          </cell>
          <cell r="AC1644" t="str">
            <v>M</v>
          </cell>
          <cell r="AD1644" t="str">
            <v>No</v>
          </cell>
          <cell r="AE1644" t="str">
            <v>MMIS</v>
          </cell>
          <cell r="AF1644" t="str">
            <v>RCIL</v>
          </cell>
          <cell r="AG1644" t="str">
            <v>P</v>
          </cell>
        </row>
        <row r="1645">
          <cell r="B1645">
            <v>3341499</v>
          </cell>
          <cell r="C1645" t="str">
            <v>RESOURCE CENTER F/INDEP LIV CSSX54</v>
          </cell>
          <cell r="D1645" t="str">
            <v>E0320171</v>
          </cell>
          <cell r="E1645" t="str">
            <v>RESOURCE CENTER F/INDEP LIVING CSSX</v>
          </cell>
          <cell r="G1645" t="str">
            <v>Zvia McCormick</v>
          </cell>
          <cell r="H1645" t="str">
            <v>(315) 797-4642</v>
          </cell>
          <cell r="J1645" t="str">
            <v>zmccormick@rcil.com</v>
          </cell>
          <cell r="L1645" t="str">
            <v>All Other</v>
          </cell>
          <cell r="M1645" t="str">
            <v>No</v>
          </cell>
          <cell r="W1645" t="str">
            <v>RESOURCE CENTER F/INDEP LIV CSSX54</v>
          </cell>
          <cell r="X1645" t="str">
            <v>409 COLUMBIA ST</v>
          </cell>
          <cell r="Y1645" t="str">
            <v>UTICA</v>
          </cell>
          <cell r="Z1645" t="str">
            <v>NY</v>
          </cell>
          <cell r="AA1645" t="str">
            <v>13502-3401</v>
          </cell>
          <cell r="AB1645" t="str">
            <v>HOME HEALTH AGENCY</v>
          </cell>
          <cell r="AC1645" t="str">
            <v>M</v>
          </cell>
          <cell r="AD1645" t="str">
            <v>No</v>
          </cell>
          <cell r="AE1645" t="str">
            <v>MMIS</v>
          </cell>
          <cell r="AF1645" t="str">
            <v>RCIL</v>
          </cell>
          <cell r="AG1645" t="str">
            <v>P</v>
          </cell>
        </row>
        <row r="1646">
          <cell r="B1646">
            <v>3538507</v>
          </cell>
          <cell r="C1646" t="str">
            <v>RESOURCE CENTER F/INDEP LIVING CSSW</v>
          </cell>
          <cell r="D1646" t="str">
            <v>E0343683</v>
          </cell>
          <cell r="E1646" t="str">
            <v>RESOURCE CENTER F/INDEP LIVING CSSW</v>
          </cell>
          <cell r="G1646" t="str">
            <v>Zvia McCormick</v>
          </cell>
          <cell r="H1646" t="str">
            <v>(315) 797-4642</v>
          </cell>
          <cell r="J1646" t="str">
            <v>zmccormick@rcil.com</v>
          </cell>
          <cell r="L1646" t="str">
            <v>All Other</v>
          </cell>
          <cell r="M1646" t="str">
            <v>No</v>
          </cell>
          <cell r="W1646" t="str">
            <v>RESOURCE CENTER F/INDEP LIVING CSSW</v>
          </cell>
          <cell r="X1646" t="str">
            <v>409 COLUMBIA ST</v>
          </cell>
          <cell r="Y1646" t="str">
            <v>UTICA</v>
          </cell>
          <cell r="Z1646" t="str">
            <v>NY</v>
          </cell>
          <cell r="AA1646" t="str">
            <v>13502-3401</v>
          </cell>
          <cell r="AB1646" t="str">
            <v>HOME HEALTH AGENCY</v>
          </cell>
          <cell r="AC1646" t="str">
            <v>M</v>
          </cell>
          <cell r="AD1646" t="str">
            <v>No</v>
          </cell>
          <cell r="AE1646" t="str">
            <v>MMIS</v>
          </cell>
          <cell r="AF1646" t="str">
            <v>RCIL</v>
          </cell>
          <cell r="AG1646" t="str">
            <v>P</v>
          </cell>
        </row>
        <row r="1647">
          <cell r="B1647">
            <v>3538727</v>
          </cell>
          <cell r="C1647" t="str">
            <v>RESOURCE CENTER F/INDEP LIVING CSSW</v>
          </cell>
          <cell r="D1647" t="str">
            <v>E0343689</v>
          </cell>
          <cell r="E1647" t="str">
            <v>RESOURCE CENTER F/INDEP LIVING CSSW</v>
          </cell>
          <cell r="G1647" t="str">
            <v>Zvia McCormick</v>
          </cell>
          <cell r="H1647" t="str">
            <v>(315) 797-4642</v>
          </cell>
          <cell r="J1647" t="str">
            <v>zmccormick@rcil.com</v>
          </cell>
          <cell r="L1647" t="str">
            <v>All Other</v>
          </cell>
          <cell r="M1647" t="str">
            <v>No</v>
          </cell>
          <cell r="W1647" t="str">
            <v>RESOURCE CENTER F/INDEP LIVING CSSW</v>
          </cell>
          <cell r="X1647" t="str">
            <v>409 COLUMBIA ST</v>
          </cell>
          <cell r="Y1647" t="str">
            <v>UTICA</v>
          </cell>
          <cell r="Z1647" t="str">
            <v>NY</v>
          </cell>
          <cell r="AA1647" t="str">
            <v>13502-3401</v>
          </cell>
          <cell r="AB1647" t="str">
            <v>HOME HEALTH AGENCY</v>
          </cell>
          <cell r="AC1647" t="str">
            <v>M</v>
          </cell>
          <cell r="AD1647" t="str">
            <v>No</v>
          </cell>
          <cell r="AE1647" t="str">
            <v>MMIS</v>
          </cell>
          <cell r="AF1647" t="str">
            <v>RCIL</v>
          </cell>
          <cell r="AG1647" t="str">
            <v>P</v>
          </cell>
        </row>
        <row r="1648">
          <cell r="B1648">
            <v>3521419</v>
          </cell>
          <cell r="C1648" t="str">
            <v>RESOURCE CENTER F/INDEP LIVING CSSW</v>
          </cell>
          <cell r="D1648" t="str">
            <v>E0341905</v>
          </cell>
          <cell r="E1648" t="str">
            <v>RESOURCE CENTER F/INDEP LIVING CSSW</v>
          </cell>
          <cell r="G1648" t="str">
            <v>Zvia McCormick</v>
          </cell>
          <cell r="H1648" t="str">
            <v>(315) 797-4642</v>
          </cell>
          <cell r="J1648" t="str">
            <v>zmccormick@rcil.com</v>
          </cell>
          <cell r="L1648" t="str">
            <v>All Other</v>
          </cell>
          <cell r="M1648" t="str">
            <v>No</v>
          </cell>
          <cell r="W1648" t="str">
            <v>RESOURCE CENTER F/INDEP LIVING CSSW</v>
          </cell>
          <cell r="X1648" t="str">
            <v>409 COLUMBIA ST</v>
          </cell>
          <cell r="Y1648" t="str">
            <v>UTICA</v>
          </cell>
          <cell r="Z1648" t="str">
            <v>NY</v>
          </cell>
          <cell r="AA1648" t="str">
            <v>13502-3401</v>
          </cell>
          <cell r="AB1648" t="str">
            <v>HOME HEALTH AGENCY</v>
          </cell>
          <cell r="AC1648" t="str">
            <v>M</v>
          </cell>
          <cell r="AD1648" t="str">
            <v>No</v>
          </cell>
          <cell r="AE1648" t="str">
            <v>MMIS</v>
          </cell>
          <cell r="AF1648" t="str">
            <v>RCIL</v>
          </cell>
          <cell r="AG1648" t="str">
            <v>P</v>
          </cell>
        </row>
        <row r="1649">
          <cell r="B1649">
            <v>3530669</v>
          </cell>
          <cell r="C1649" t="str">
            <v>RESOURCE CENTER F/INDEP LIVING CSSW</v>
          </cell>
          <cell r="D1649" t="str">
            <v>E0342878</v>
          </cell>
          <cell r="E1649" t="str">
            <v>RESOURCE CENTER F/INDEP LIVING CSSW</v>
          </cell>
          <cell r="G1649" t="str">
            <v>Zvia McCormick</v>
          </cell>
          <cell r="H1649" t="str">
            <v>(315) 797-4642</v>
          </cell>
          <cell r="J1649" t="str">
            <v>zmccormick@rcil.com</v>
          </cell>
          <cell r="L1649" t="str">
            <v>All Other</v>
          </cell>
          <cell r="M1649" t="str">
            <v>No</v>
          </cell>
          <cell r="W1649" t="str">
            <v>RESOURCE CENTER F/INDEP LIVING CSSW</v>
          </cell>
          <cell r="X1649" t="str">
            <v>409 COLUMBIA ST</v>
          </cell>
          <cell r="Y1649" t="str">
            <v>UTICA</v>
          </cell>
          <cell r="Z1649" t="str">
            <v>NY</v>
          </cell>
          <cell r="AA1649" t="str">
            <v>13502-3401</v>
          </cell>
          <cell r="AB1649" t="str">
            <v>HOME HEALTH AGENCY</v>
          </cell>
          <cell r="AC1649" t="str">
            <v>M</v>
          </cell>
          <cell r="AD1649" t="str">
            <v>No</v>
          </cell>
          <cell r="AE1649" t="str">
            <v>MMIS</v>
          </cell>
          <cell r="AF1649" t="str">
            <v>RCIL</v>
          </cell>
          <cell r="AG1649" t="str">
            <v>P</v>
          </cell>
        </row>
        <row r="1650">
          <cell r="B1650">
            <v>3538589</v>
          </cell>
          <cell r="C1650" t="str">
            <v>RESOURCE CENTER F/INDEP LIVING CSSW</v>
          </cell>
          <cell r="D1650" t="str">
            <v>E0343686</v>
          </cell>
          <cell r="E1650" t="str">
            <v>RESOURCE CENTER F/INDEP LIVING CSSW</v>
          </cell>
          <cell r="G1650" t="str">
            <v>Zvia McCormick</v>
          </cell>
          <cell r="H1650" t="str">
            <v>(315) 797-4642</v>
          </cell>
          <cell r="J1650" t="str">
            <v>zmccormick@rcil.com</v>
          </cell>
          <cell r="L1650" t="str">
            <v>All Other</v>
          </cell>
          <cell r="M1650" t="str">
            <v>No</v>
          </cell>
          <cell r="W1650" t="str">
            <v>RESOURCE CENTER F/INDEP LIVING CSSW</v>
          </cell>
          <cell r="X1650" t="str">
            <v>409 COLUMBIA ST</v>
          </cell>
          <cell r="Y1650" t="str">
            <v>UTICA</v>
          </cell>
          <cell r="Z1650" t="str">
            <v>NY</v>
          </cell>
          <cell r="AA1650" t="str">
            <v>13502-3401</v>
          </cell>
          <cell r="AB1650" t="str">
            <v>HOME HEALTH AGENCY</v>
          </cell>
          <cell r="AC1650" t="str">
            <v>M</v>
          </cell>
          <cell r="AD1650" t="str">
            <v>No</v>
          </cell>
          <cell r="AE1650" t="str">
            <v>MMIS</v>
          </cell>
          <cell r="AF1650" t="str">
            <v>RCIL</v>
          </cell>
          <cell r="AG1650" t="str">
            <v>P</v>
          </cell>
        </row>
        <row r="1651">
          <cell r="B1651">
            <v>3522194</v>
          </cell>
          <cell r="C1651" t="str">
            <v>RESOURCE CENTER F/INDEP LIVING CSSW</v>
          </cell>
          <cell r="D1651" t="str">
            <v>E0341925</v>
          </cell>
          <cell r="E1651" t="str">
            <v>RESOURCE CENTER F/INDEP LIVING CSSW</v>
          </cell>
          <cell r="G1651" t="str">
            <v>Zvia McCormick</v>
          </cell>
          <cell r="H1651" t="str">
            <v>(315) 797-4642</v>
          </cell>
          <cell r="J1651" t="str">
            <v>zmccormick@rcil.com</v>
          </cell>
          <cell r="L1651" t="str">
            <v>All Other</v>
          </cell>
          <cell r="M1651" t="str">
            <v>No</v>
          </cell>
          <cell r="W1651" t="str">
            <v>RESOURCE CENTER F/INDEP LIVING CSSW</v>
          </cell>
          <cell r="X1651" t="str">
            <v>409 COLUMBIA ST</v>
          </cell>
          <cell r="Y1651" t="str">
            <v>UTICA</v>
          </cell>
          <cell r="Z1651" t="str">
            <v>NY</v>
          </cell>
          <cell r="AA1651" t="str">
            <v>13502-3401</v>
          </cell>
          <cell r="AB1651" t="str">
            <v>HOME HEALTH AGENCY</v>
          </cell>
          <cell r="AC1651" t="str">
            <v>M</v>
          </cell>
          <cell r="AD1651" t="str">
            <v>No</v>
          </cell>
          <cell r="AE1651" t="str">
            <v>MMIS</v>
          </cell>
          <cell r="AF1651" t="str">
            <v>RCIL</v>
          </cell>
          <cell r="AG1651" t="str">
            <v>P</v>
          </cell>
        </row>
        <row r="1652">
          <cell r="B1652">
            <v>3538736</v>
          </cell>
          <cell r="C1652" t="str">
            <v>RESOURCE CENTER F/INDEP LIVING CSSW</v>
          </cell>
          <cell r="D1652" t="str">
            <v>E0343690</v>
          </cell>
          <cell r="E1652" t="str">
            <v>RESOURCE CENTER F/INDEP LIVING CSSW</v>
          </cell>
          <cell r="G1652" t="str">
            <v>Zvia McCormick</v>
          </cell>
          <cell r="H1652" t="str">
            <v>(315) 797-4642</v>
          </cell>
          <cell r="J1652" t="str">
            <v>zmccormick@rcil.com</v>
          </cell>
          <cell r="L1652" t="str">
            <v>All Other</v>
          </cell>
          <cell r="M1652" t="str">
            <v>No</v>
          </cell>
          <cell r="W1652" t="str">
            <v>RESOURCE CENTER F/INDEP LIVING CSSW</v>
          </cell>
          <cell r="X1652" t="str">
            <v>409 COLUMBIA ST</v>
          </cell>
          <cell r="Y1652" t="str">
            <v>UTICA</v>
          </cell>
          <cell r="Z1652" t="str">
            <v>NY</v>
          </cell>
          <cell r="AA1652" t="str">
            <v>13502-3401</v>
          </cell>
          <cell r="AB1652" t="str">
            <v>HOME HEALTH AGENCY</v>
          </cell>
          <cell r="AC1652" t="str">
            <v>M</v>
          </cell>
          <cell r="AD1652" t="str">
            <v>No</v>
          </cell>
          <cell r="AE1652" t="str">
            <v>MMIS</v>
          </cell>
          <cell r="AF1652" t="str">
            <v>RCIL</v>
          </cell>
          <cell r="AG1652" t="str">
            <v>P</v>
          </cell>
        </row>
        <row r="1653">
          <cell r="B1653">
            <v>3522209</v>
          </cell>
          <cell r="C1653" t="str">
            <v>RESOURCE CENTER F/INDEP LIVING CSSW</v>
          </cell>
          <cell r="D1653" t="str">
            <v>E0341927</v>
          </cell>
          <cell r="E1653" t="str">
            <v>RESOURCE CENTER F/INDEP LIVING CSSW</v>
          </cell>
          <cell r="G1653" t="str">
            <v>Zvia McCormick</v>
          </cell>
          <cell r="H1653" t="str">
            <v>(315) 797-4642</v>
          </cell>
          <cell r="J1653" t="str">
            <v>zmccormick@rcil.com</v>
          </cell>
          <cell r="L1653" t="str">
            <v>All Other</v>
          </cell>
          <cell r="M1653" t="str">
            <v>No</v>
          </cell>
          <cell r="W1653" t="str">
            <v>RESOURCE CENTER F/INDEP LIVING CSSW</v>
          </cell>
          <cell r="X1653" t="str">
            <v>409 COLUMBIA ST</v>
          </cell>
          <cell r="Y1653" t="str">
            <v>UTICA</v>
          </cell>
          <cell r="Z1653" t="str">
            <v>NY</v>
          </cell>
          <cell r="AA1653" t="str">
            <v>13502-3401</v>
          </cell>
          <cell r="AB1653" t="str">
            <v>HOME HEALTH AGENCY</v>
          </cell>
          <cell r="AC1653" t="str">
            <v>M</v>
          </cell>
          <cell r="AD1653" t="str">
            <v>No</v>
          </cell>
          <cell r="AE1653" t="str">
            <v>MMIS</v>
          </cell>
          <cell r="AF1653" t="str">
            <v>RCIL</v>
          </cell>
          <cell r="AG1653" t="str">
            <v>P</v>
          </cell>
        </row>
        <row r="1654">
          <cell r="B1654">
            <v>3522305</v>
          </cell>
          <cell r="C1654" t="str">
            <v>RESOURCE CENTER F/INDEP LIVING CSSW</v>
          </cell>
          <cell r="D1654" t="str">
            <v>E0341929</v>
          </cell>
          <cell r="E1654" t="str">
            <v>RESOURCE CENTER F/INDEP LIVING CSSW</v>
          </cell>
          <cell r="G1654" t="str">
            <v>Zvia McCormick</v>
          </cell>
          <cell r="H1654" t="str">
            <v>(315) 797-4642</v>
          </cell>
          <cell r="J1654" t="str">
            <v>zmccormick@rcil.com</v>
          </cell>
          <cell r="L1654" t="str">
            <v>All Other</v>
          </cell>
          <cell r="M1654" t="str">
            <v>No</v>
          </cell>
          <cell r="W1654" t="str">
            <v>RESOURCE CENTER F/INDEP LIVING CSSW</v>
          </cell>
          <cell r="X1654" t="str">
            <v>409 COLUMBIA ST</v>
          </cell>
          <cell r="Y1654" t="str">
            <v>UTICA</v>
          </cell>
          <cell r="Z1654" t="str">
            <v>NY</v>
          </cell>
          <cell r="AA1654" t="str">
            <v>13502-3401</v>
          </cell>
          <cell r="AB1654" t="str">
            <v>HOME HEALTH AGENCY</v>
          </cell>
          <cell r="AC1654" t="str">
            <v>M</v>
          </cell>
          <cell r="AD1654" t="str">
            <v>No</v>
          </cell>
          <cell r="AE1654" t="str">
            <v>MMIS</v>
          </cell>
          <cell r="AF1654" t="str">
            <v>RCIL</v>
          </cell>
          <cell r="AG1654" t="str">
            <v>P</v>
          </cell>
        </row>
        <row r="1655">
          <cell r="B1655">
            <v>3538754</v>
          </cell>
          <cell r="C1655" t="str">
            <v>RESOURCE CENTER F/INDEP LIVING CSSW</v>
          </cell>
          <cell r="D1655" t="str">
            <v>E0343697</v>
          </cell>
          <cell r="E1655" t="str">
            <v>RESOURCE CENTER F/INDEP LIVING CSSW</v>
          </cell>
          <cell r="G1655" t="str">
            <v>Zvia McCormick</v>
          </cell>
          <cell r="H1655" t="str">
            <v>(315) 797-4642</v>
          </cell>
          <cell r="J1655" t="str">
            <v>zmccormick@rcil.com</v>
          </cell>
          <cell r="L1655" t="str">
            <v>All Other</v>
          </cell>
          <cell r="M1655" t="str">
            <v>No</v>
          </cell>
          <cell r="W1655" t="str">
            <v>RESOURCE CENTER F/INDEP LIVING CSSW</v>
          </cell>
          <cell r="X1655" t="str">
            <v>409 COLUMBIA ST</v>
          </cell>
          <cell r="Y1655" t="str">
            <v>UTICA</v>
          </cell>
          <cell r="Z1655" t="str">
            <v>NY</v>
          </cell>
          <cell r="AA1655" t="str">
            <v>13502-3401</v>
          </cell>
          <cell r="AB1655" t="str">
            <v>HOME HEALTH AGENCY</v>
          </cell>
          <cell r="AC1655" t="str">
            <v>M</v>
          </cell>
          <cell r="AD1655" t="str">
            <v>No</v>
          </cell>
          <cell r="AE1655" t="str">
            <v>MMIS</v>
          </cell>
          <cell r="AF1655" t="str">
            <v>RCIL</v>
          </cell>
          <cell r="AG1655" t="str">
            <v>P</v>
          </cell>
        </row>
        <row r="1656">
          <cell r="B1656">
            <v>3530632</v>
          </cell>
          <cell r="C1656" t="str">
            <v>RESOURCE CENTER F/INDEP LIVING CSSW</v>
          </cell>
          <cell r="D1656" t="str">
            <v>E0342862</v>
          </cell>
          <cell r="E1656" t="str">
            <v>RESOURCE CENTER F/INDEP LIVING CSSW</v>
          </cell>
          <cell r="G1656" t="str">
            <v>Zvia McCormick</v>
          </cell>
          <cell r="H1656" t="str">
            <v>(315) 797-4642</v>
          </cell>
          <cell r="J1656" t="str">
            <v>zmccormick@rcil.com</v>
          </cell>
          <cell r="L1656" t="str">
            <v>All Other</v>
          </cell>
          <cell r="M1656" t="str">
            <v>No</v>
          </cell>
          <cell r="W1656" t="str">
            <v>RESOURCE CENTER F/INDEP LIVING CSSW</v>
          </cell>
          <cell r="X1656" t="str">
            <v>409 COLUMBIA ST</v>
          </cell>
          <cell r="Y1656" t="str">
            <v>UTICA</v>
          </cell>
          <cell r="Z1656" t="str">
            <v>NY</v>
          </cell>
          <cell r="AA1656" t="str">
            <v>13502-3401</v>
          </cell>
          <cell r="AB1656" t="str">
            <v>HOME HEALTH AGENCY</v>
          </cell>
          <cell r="AC1656" t="str">
            <v>M</v>
          </cell>
          <cell r="AD1656" t="str">
            <v>No</v>
          </cell>
          <cell r="AE1656" t="str">
            <v>MMIS</v>
          </cell>
          <cell r="AF1656" t="str">
            <v>RCIL</v>
          </cell>
          <cell r="AG1656" t="str">
            <v>P</v>
          </cell>
        </row>
        <row r="1657">
          <cell r="B1657">
            <v>3531000</v>
          </cell>
          <cell r="C1657" t="str">
            <v>RESOURCE CENTER F/INDEP LIVING CSSW</v>
          </cell>
          <cell r="D1657" t="str">
            <v>E0342879</v>
          </cell>
          <cell r="E1657" t="str">
            <v>RESOURCE CENTER F/INDEP LIVING CSSW</v>
          </cell>
          <cell r="G1657" t="str">
            <v>Zvia McCormick</v>
          </cell>
          <cell r="H1657" t="str">
            <v>(315) 797-4642</v>
          </cell>
          <cell r="J1657" t="str">
            <v>zmccormick@rcil.com</v>
          </cell>
          <cell r="L1657" t="str">
            <v>All Other</v>
          </cell>
          <cell r="M1657" t="str">
            <v>No</v>
          </cell>
          <cell r="W1657" t="str">
            <v>RESOURCE CENTER F/INDEP LIVING CSSW</v>
          </cell>
          <cell r="X1657" t="str">
            <v>409 COLUMBIA ST</v>
          </cell>
          <cell r="Y1657" t="str">
            <v>UTICA</v>
          </cell>
          <cell r="Z1657" t="str">
            <v>NY</v>
          </cell>
          <cell r="AA1657" t="str">
            <v>13502-3401</v>
          </cell>
          <cell r="AB1657" t="str">
            <v>HOME HEALTH AGENCY</v>
          </cell>
          <cell r="AC1657" t="str">
            <v>M</v>
          </cell>
          <cell r="AD1657" t="str">
            <v>No</v>
          </cell>
          <cell r="AE1657" t="str">
            <v>MMIS</v>
          </cell>
          <cell r="AF1657" t="str">
            <v>RCIL</v>
          </cell>
          <cell r="AG1657" t="str">
            <v>P</v>
          </cell>
        </row>
        <row r="1658">
          <cell r="B1658">
            <v>3540925</v>
          </cell>
          <cell r="C1658" t="str">
            <v>RESOURCE CENTER F/INDEP LIVING CSSW</v>
          </cell>
          <cell r="D1658" t="str">
            <v>E0343948</v>
          </cell>
          <cell r="E1658" t="str">
            <v>RESOURCE CENTER F/INDEP LIVING CSSW</v>
          </cell>
          <cell r="G1658" t="str">
            <v>Zvia McCormick</v>
          </cell>
          <cell r="H1658" t="str">
            <v>(315) 797-4642</v>
          </cell>
          <cell r="J1658" t="str">
            <v>zmccormick@rcil.com</v>
          </cell>
          <cell r="L1658" t="str">
            <v>All Other</v>
          </cell>
          <cell r="M1658" t="str">
            <v>No</v>
          </cell>
          <cell r="W1658" t="str">
            <v>RESOURCE CENTER F/INDEP LIVING CSSW</v>
          </cell>
          <cell r="X1658" t="str">
            <v>409 COLUMBIA ST</v>
          </cell>
          <cell r="Y1658" t="str">
            <v>UTICA</v>
          </cell>
          <cell r="Z1658" t="str">
            <v>NY</v>
          </cell>
          <cell r="AA1658" t="str">
            <v>13502-3401</v>
          </cell>
          <cell r="AB1658" t="str">
            <v>HOME HEALTH AGENCY</v>
          </cell>
          <cell r="AC1658" t="str">
            <v>M</v>
          </cell>
          <cell r="AD1658" t="str">
            <v>No</v>
          </cell>
          <cell r="AE1658" t="str">
            <v>MMIS</v>
          </cell>
          <cell r="AF1658" t="str">
            <v>RCIL</v>
          </cell>
          <cell r="AG1658" t="str">
            <v>P</v>
          </cell>
        </row>
        <row r="1659">
          <cell r="B1659">
            <v>3521780</v>
          </cell>
          <cell r="C1659" t="str">
            <v>RESOURCE CENTER F/INDEP LIVING CSSW</v>
          </cell>
          <cell r="D1659" t="str">
            <v>E0341907</v>
          </cell>
          <cell r="E1659" t="str">
            <v>RESOURCE CENTER F/INDEP LIVING CSSW</v>
          </cell>
          <cell r="G1659" t="str">
            <v>Zvia McCormick</v>
          </cell>
          <cell r="H1659" t="str">
            <v>(315) 797-4642</v>
          </cell>
          <cell r="J1659" t="str">
            <v>zmccormick@rcil.com</v>
          </cell>
          <cell r="L1659" t="str">
            <v>All Other</v>
          </cell>
          <cell r="M1659" t="str">
            <v>No</v>
          </cell>
          <cell r="W1659" t="str">
            <v>RESOURCE CENTER F/INDEP LIVING CSSW</v>
          </cell>
          <cell r="X1659" t="str">
            <v>409 COLUMBIA ST</v>
          </cell>
          <cell r="Y1659" t="str">
            <v>UTICA</v>
          </cell>
          <cell r="Z1659" t="str">
            <v>NY</v>
          </cell>
          <cell r="AA1659" t="str">
            <v>13502-3401</v>
          </cell>
          <cell r="AB1659" t="str">
            <v>HOME HEALTH AGENCY</v>
          </cell>
          <cell r="AC1659" t="str">
            <v>M</v>
          </cell>
          <cell r="AD1659" t="str">
            <v>No</v>
          </cell>
          <cell r="AE1659" t="str">
            <v>MMIS</v>
          </cell>
          <cell r="AF1659" t="str">
            <v>RCIL</v>
          </cell>
          <cell r="AG1659" t="str">
            <v>P</v>
          </cell>
        </row>
        <row r="1660">
          <cell r="B1660">
            <v>3538718</v>
          </cell>
          <cell r="C1660" t="str">
            <v>RESOURCE CENTER F/INDEP LIVING CSSW</v>
          </cell>
          <cell r="D1660" t="str">
            <v>E0343687</v>
          </cell>
          <cell r="E1660" t="str">
            <v>RESOURCE CENTER F/INDEP LIVING CSSW</v>
          </cell>
          <cell r="G1660" t="str">
            <v>Zvia McCormick</v>
          </cell>
          <cell r="H1660" t="str">
            <v>(315) 797-4642</v>
          </cell>
          <cell r="J1660" t="str">
            <v>zmccormick@rcil.com</v>
          </cell>
          <cell r="L1660" t="str">
            <v>All Other</v>
          </cell>
          <cell r="M1660" t="str">
            <v>No</v>
          </cell>
          <cell r="W1660" t="str">
            <v>RESOURCE CENTER F/INDEP LIVING CSSW</v>
          </cell>
          <cell r="X1660" t="str">
            <v>409 COLUMBIA ST</v>
          </cell>
          <cell r="Y1660" t="str">
            <v>UTICA</v>
          </cell>
          <cell r="Z1660" t="str">
            <v>NY</v>
          </cell>
          <cell r="AA1660" t="str">
            <v>13502-3401</v>
          </cell>
          <cell r="AB1660" t="str">
            <v>HOME HEALTH AGENCY</v>
          </cell>
          <cell r="AC1660" t="str">
            <v>M</v>
          </cell>
          <cell r="AD1660" t="str">
            <v>No</v>
          </cell>
          <cell r="AE1660" t="str">
            <v>MMIS</v>
          </cell>
          <cell r="AF1660" t="str">
            <v>RCIL</v>
          </cell>
          <cell r="AG1660" t="str">
            <v>P</v>
          </cell>
        </row>
        <row r="1661">
          <cell r="B1661">
            <v>3538745</v>
          </cell>
          <cell r="C1661" t="str">
            <v>RESOURCE CENTER F/INDEP LIVING CSSW</v>
          </cell>
          <cell r="D1661" t="str">
            <v>E0343693</v>
          </cell>
          <cell r="E1661" t="str">
            <v>RESOURCE CENTER F/INDEP LIVING CSSW</v>
          </cell>
          <cell r="G1661" t="str">
            <v>Zvia McCormick</v>
          </cell>
          <cell r="H1661" t="str">
            <v>(315) 797-4642</v>
          </cell>
          <cell r="J1661" t="str">
            <v>zmccormick@rcil.com</v>
          </cell>
          <cell r="L1661" t="str">
            <v>All Other</v>
          </cell>
          <cell r="M1661" t="str">
            <v>No</v>
          </cell>
          <cell r="W1661" t="str">
            <v>RESOURCE CENTER F/INDEP LIVING CSSW</v>
          </cell>
          <cell r="X1661" t="str">
            <v>409 COLUMBIA ST</v>
          </cell>
          <cell r="Y1661" t="str">
            <v>UTICA</v>
          </cell>
          <cell r="Z1661" t="str">
            <v>NY</v>
          </cell>
          <cell r="AA1661" t="str">
            <v>13502-3401</v>
          </cell>
          <cell r="AB1661" t="str">
            <v>HOME HEALTH AGENCY</v>
          </cell>
          <cell r="AC1661" t="str">
            <v>M</v>
          </cell>
          <cell r="AD1661" t="str">
            <v>No</v>
          </cell>
          <cell r="AE1661" t="str">
            <v>MMIS</v>
          </cell>
          <cell r="AF1661" t="str">
            <v>RCIL</v>
          </cell>
          <cell r="AG1661" t="str">
            <v>P</v>
          </cell>
        </row>
        <row r="1662">
          <cell r="B1662">
            <v>3506190</v>
          </cell>
          <cell r="C1662" t="str">
            <v>RESOURCE CENTER F/INDEP LIVING CSSX</v>
          </cell>
          <cell r="D1662" t="str">
            <v>E0340214</v>
          </cell>
          <cell r="E1662" t="str">
            <v>RESOURCE CENTER F/INDEP LIVING CSSX</v>
          </cell>
          <cell r="G1662" t="str">
            <v>Zvia McCormick</v>
          </cell>
          <cell r="H1662" t="str">
            <v>(315) 797-4642</v>
          </cell>
          <cell r="J1662" t="str">
            <v>zmccormick@rcil.com</v>
          </cell>
          <cell r="L1662" t="str">
            <v>All Other</v>
          </cell>
          <cell r="M1662" t="str">
            <v>No</v>
          </cell>
          <cell r="W1662" t="str">
            <v>RESOURCE CENTER F/INDEP LIVING CSSX</v>
          </cell>
          <cell r="X1662" t="str">
            <v>309 COLUMBIAS T</v>
          </cell>
          <cell r="Y1662" t="str">
            <v>UTICA</v>
          </cell>
          <cell r="Z1662" t="str">
            <v>NY</v>
          </cell>
          <cell r="AA1662" t="str">
            <v>13503-0210</v>
          </cell>
          <cell r="AB1662" t="str">
            <v>HOME HEALTH AGENCY</v>
          </cell>
          <cell r="AC1662" t="str">
            <v>M</v>
          </cell>
          <cell r="AD1662" t="str">
            <v>No</v>
          </cell>
          <cell r="AE1662" t="str">
            <v>MMIS</v>
          </cell>
          <cell r="AF1662" t="str">
            <v>RCIL</v>
          </cell>
          <cell r="AG1662" t="str">
            <v>P</v>
          </cell>
        </row>
        <row r="1663">
          <cell r="B1663">
            <v>3332749</v>
          </cell>
          <cell r="C1663" t="str">
            <v>RESOURCE CENTER F/INDEP LIVING CSSX</v>
          </cell>
          <cell r="D1663" t="str">
            <v>E0319478</v>
          </cell>
          <cell r="E1663" t="str">
            <v>RESOURCE CENTER F/INDEP LIVING CSSX</v>
          </cell>
          <cell r="G1663" t="str">
            <v>Zvia McCormick</v>
          </cell>
          <cell r="H1663" t="str">
            <v>(315) 797-4642</v>
          </cell>
          <cell r="J1663" t="str">
            <v>zmccormick@rcil.com</v>
          </cell>
          <cell r="L1663" t="str">
            <v>All Other</v>
          </cell>
          <cell r="M1663" t="str">
            <v>No</v>
          </cell>
          <cell r="W1663" t="str">
            <v>RESOURCE CENTER F/INDEP LIVING CSSX</v>
          </cell>
          <cell r="X1663" t="str">
            <v>409 COLUMBIA ST</v>
          </cell>
          <cell r="Y1663" t="str">
            <v>UTICA</v>
          </cell>
          <cell r="Z1663" t="str">
            <v>NY</v>
          </cell>
          <cell r="AA1663" t="str">
            <v>13502-3401</v>
          </cell>
          <cell r="AB1663" t="str">
            <v>HOME HEALTH AGENCY</v>
          </cell>
          <cell r="AC1663" t="str">
            <v>M</v>
          </cell>
          <cell r="AD1663" t="str">
            <v>No</v>
          </cell>
          <cell r="AE1663" t="str">
            <v>MMIS</v>
          </cell>
          <cell r="AF1663" t="str">
            <v>RCIL</v>
          </cell>
          <cell r="AG1663" t="str">
            <v>P</v>
          </cell>
        </row>
        <row r="1664">
          <cell r="B1664">
            <v>3506172</v>
          </cell>
          <cell r="C1664" t="str">
            <v>RESOURCE CENTER F/INDEP LIVING CSSX</v>
          </cell>
          <cell r="D1664" t="str">
            <v>E0340205</v>
          </cell>
          <cell r="E1664" t="str">
            <v>RESOURCE CENTER F/INDEP LIVING CSSX</v>
          </cell>
          <cell r="G1664" t="str">
            <v>Zvia McCormick</v>
          </cell>
          <cell r="H1664" t="str">
            <v>(315) 797-4642</v>
          </cell>
          <cell r="J1664" t="str">
            <v>zmccormick@rcil.com</v>
          </cell>
          <cell r="L1664" t="str">
            <v>All Other</v>
          </cell>
          <cell r="M1664" t="str">
            <v>No</v>
          </cell>
          <cell r="W1664" t="str">
            <v>RESOURCE CENTER F/INDEP LIVING CSSX</v>
          </cell>
          <cell r="X1664" t="str">
            <v>409 COLUMBIA ST</v>
          </cell>
          <cell r="Y1664" t="str">
            <v>UTICA</v>
          </cell>
          <cell r="Z1664" t="str">
            <v>NY</v>
          </cell>
          <cell r="AA1664" t="str">
            <v>13502-3401</v>
          </cell>
          <cell r="AB1664" t="str">
            <v>HOME HEALTH AGENCY</v>
          </cell>
          <cell r="AC1664" t="str">
            <v>M</v>
          </cell>
          <cell r="AD1664" t="str">
            <v>No</v>
          </cell>
          <cell r="AE1664" t="str">
            <v>MMIS</v>
          </cell>
          <cell r="AF1664" t="str">
            <v>RCIL</v>
          </cell>
          <cell r="AG1664" t="str">
            <v>P</v>
          </cell>
        </row>
        <row r="1665">
          <cell r="B1665">
            <v>3425716</v>
          </cell>
          <cell r="C1665" t="str">
            <v>RESOURCE CENTER F/INDEP LIVING CSSX</v>
          </cell>
          <cell r="D1665" t="str">
            <v>E0330941</v>
          </cell>
          <cell r="E1665" t="str">
            <v>RESOURCE CENTER F/INDEP LIVING CSSX</v>
          </cell>
          <cell r="G1665" t="str">
            <v>Zvia McCormick</v>
          </cell>
          <cell r="H1665" t="str">
            <v>(315) 797-4642</v>
          </cell>
          <cell r="J1665" t="str">
            <v>zmccormick@rcil.com</v>
          </cell>
          <cell r="L1665" t="str">
            <v>All Other</v>
          </cell>
          <cell r="M1665" t="str">
            <v>No</v>
          </cell>
          <cell r="W1665" t="str">
            <v>RESOURCE CENTER F/INDEP LIVING CSSX</v>
          </cell>
          <cell r="X1665" t="str">
            <v>409 COLUMBIA ST</v>
          </cell>
          <cell r="Y1665" t="str">
            <v>UTICA</v>
          </cell>
          <cell r="Z1665" t="str">
            <v>NY</v>
          </cell>
          <cell r="AA1665" t="str">
            <v>13502-3401</v>
          </cell>
          <cell r="AB1665" t="str">
            <v>HOME HEALTH AGENCY</v>
          </cell>
          <cell r="AC1665" t="str">
            <v>M</v>
          </cell>
          <cell r="AD1665" t="str">
            <v>No</v>
          </cell>
          <cell r="AE1665" t="str">
            <v>MMIS</v>
          </cell>
          <cell r="AF1665" t="str">
            <v>RCIL</v>
          </cell>
          <cell r="AG1665" t="str">
            <v>P</v>
          </cell>
        </row>
        <row r="1666">
          <cell r="B1666">
            <v>3487529</v>
          </cell>
          <cell r="C1666" t="str">
            <v>RESOURCE CENTER F/INDEP LIVING CSSX</v>
          </cell>
          <cell r="D1666" t="str">
            <v>E0338205</v>
          </cell>
          <cell r="E1666" t="str">
            <v>RESOURCE CENTER F/INDEP LIVING CSSX</v>
          </cell>
          <cell r="G1666" t="str">
            <v>Zvia McCormick</v>
          </cell>
          <cell r="H1666" t="str">
            <v>(315) 797-4642</v>
          </cell>
          <cell r="J1666" t="str">
            <v>zmccormick@rcil.com</v>
          </cell>
          <cell r="L1666" t="str">
            <v>All Other</v>
          </cell>
          <cell r="M1666" t="str">
            <v>No</v>
          </cell>
          <cell r="W1666" t="str">
            <v>RESOURCE CENTER F/INDEP LIVING CSSX</v>
          </cell>
          <cell r="X1666" t="str">
            <v>409 COLUMBIA ST</v>
          </cell>
          <cell r="Y1666" t="str">
            <v>UTICA</v>
          </cell>
          <cell r="Z1666" t="str">
            <v>NY</v>
          </cell>
          <cell r="AA1666" t="str">
            <v>13502-3401</v>
          </cell>
          <cell r="AB1666" t="str">
            <v>HOME HEALTH AGENCY</v>
          </cell>
          <cell r="AC1666" t="str">
            <v>M</v>
          </cell>
          <cell r="AD1666" t="str">
            <v>No</v>
          </cell>
          <cell r="AE1666" t="str">
            <v>MMIS</v>
          </cell>
          <cell r="AF1666" t="str">
            <v>RCIL</v>
          </cell>
          <cell r="AG1666" t="str">
            <v>P</v>
          </cell>
        </row>
        <row r="1667">
          <cell r="B1667">
            <v>3458335</v>
          </cell>
          <cell r="C1667" t="str">
            <v>RESOURCE CENTER F/INDEP LIVING CSSX</v>
          </cell>
          <cell r="D1667" t="str">
            <v>E0334828</v>
          </cell>
          <cell r="E1667" t="str">
            <v>RESOURCE CENTER F/INDEP LIVING CSSX</v>
          </cell>
          <cell r="G1667" t="str">
            <v>Zvia McCormick</v>
          </cell>
          <cell r="H1667" t="str">
            <v>(315) 797-4642</v>
          </cell>
          <cell r="J1667" t="str">
            <v>zmccormick@rcil.com</v>
          </cell>
          <cell r="L1667" t="str">
            <v>All Other</v>
          </cell>
          <cell r="M1667" t="str">
            <v>No</v>
          </cell>
          <cell r="W1667" t="str">
            <v>RESOURCE CENTER F/INDEP LIVING CSSX</v>
          </cell>
          <cell r="X1667" t="str">
            <v>409 COLUMBIA ST</v>
          </cell>
          <cell r="Y1667" t="str">
            <v>UTICA</v>
          </cell>
          <cell r="Z1667" t="str">
            <v>NY</v>
          </cell>
          <cell r="AA1667" t="str">
            <v>13502-3401</v>
          </cell>
          <cell r="AB1667" t="str">
            <v>HOME HEALTH AGENCY</v>
          </cell>
          <cell r="AC1667" t="str">
            <v>M</v>
          </cell>
          <cell r="AD1667" t="str">
            <v>No</v>
          </cell>
          <cell r="AE1667" t="str">
            <v>MMIS</v>
          </cell>
          <cell r="AF1667" t="str">
            <v>RCIL</v>
          </cell>
          <cell r="AG1667" t="str">
            <v>P</v>
          </cell>
        </row>
        <row r="1668">
          <cell r="B1668">
            <v>3377039</v>
          </cell>
          <cell r="C1668" t="str">
            <v>RESOURCE CENTER F/INDEP LIVING CSSX</v>
          </cell>
          <cell r="D1668" t="str">
            <v>E0324663</v>
          </cell>
          <cell r="E1668" t="str">
            <v>RESOURCE CENTER F/INDEP LIVING CSSX</v>
          </cell>
          <cell r="G1668" t="str">
            <v>Zvia McCormick</v>
          </cell>
          <cell r="H1668" t="str">
            <v>(315) 797-4642</v>
          </cell>
          <cell r="J1668" t="str">
            <v>zmccormick@rcil.com</v>
          </cell>
          <cell r="L1668" t="str">
            <v>All Other</v>
          </cell>
          <cell r="M1668" t="str">
            <v>No</v>
          </cell>
          <cell r="W1668" t="str">
            <v>RESOURCE CENTER F/INDEP LIVING CSSX</v>
          </cell>
          <cell r="X1668" t="str">
            <v>409 COLUMBIA ST</v>
          </cell>
          <cell r="Y1668" t="str">
            <v>UTICA</v>
          </cell>
          <cell r="Z1668" t="str">
            <v>NY</v>
          </cell>
          <cell r="AA1668" t="str">
            <v>13502-3401</v>
          </cell>
          <cell r="AB1668" t="str">
            <v>HOME HEALTH AGENCY</v>
          </cell>
          <cell r="AC1668" t="str">
            <v>M</v>
          </cell>
          <cell r="AD1668" t="str">
            <v>No</v>
          </cell>
          <cell r="AE1668" t="str">
            <v>MMIS</v>
          </cell>
          <cell r="AF1668" t="str">
            <v>RCIL</v>
          </cell>
          <cell r="AG1668" t="str">
            <v>P</v>
          </cell>
        </row>
        <row r="1669">
          <cell r="B1669">
            <v>3487556</v>
          </cell>
          <cell r="C1669" t="str">
            <v>RESOURCE CENTER F/INDEP LIVING CSSX</v>
          </cell>
          <cell r="D1669" t="str">
            <v>E0338208</v>
          </cell>
          <cell r="E1669" t="str">
            <v>RESOURCE CENTER F/INDEP LIVING CSSX</v>
          </cell>
          <cell r="G1669" t="str">
            <v>Zvia McCormick</v>
          </cell>
          <cell r="H1669" t="str">
            <v>(315) 797-4642</v>
          </cell>
          <cell r="J1669" t="str">
            <v>zmccormick@rcil.com</v>
          </cell>
          <cell r="L1669" t="str">
            <v>All Other</v>
          </cell>
          <cell r="M1669" t="str">
            <v>No</v>
          </cell>
          <cell r="W1669" t="str">
            <v>RESOURCE CENTER F/INDEP LIVING CSSX</v>
          </cell>
          <cell r="X1669" t="str">
            <v>409 COLUMBIA ST</v>
          </cell>
          <cell r="Y1669" t="str">
            <v>UTICA</v>
          </cell>
          <cell r="Z1669" t="str">
            <v>NY</v>
          </cell>
          <cell r="AA1669" t="str">
            <v>13502-3401</v>
          </cell>
          <cell r="AB1669" t="str">
            <v>HOME HEALTH AGENCY</v>
          </cell>
          <cell r="AC1669" t="str">
            <v>M</v>
          </cell>
          <cell r="AD1669" t="str">
            <v>No</v>
          </cell>
          <cell r="AE1669" t="str">
            <v>MMIS</v>
          </cell>
          <cell r="AF1669" t="str">
            <v>RCIL</v>
          </cell>
          <cell r="AG1669" t="str">
            <v>P</v>
          </cell>
        </row>
        <row r="1670">
          <cell r="B1670">
            <v>3487574</v>
          </cell>
          <cell r="C1670" t="str">
            <v>RESOURCE CENTER F/INDEP LIVING CSSX</v>
          </cell>
          <cell r="D1670" t="str">
            <v>E0338211</v>
          </cell>
          <cell r="E1670" t="str">
            <v>RESOURCE CENTER F/INDEP LIVING CSSX</v>
          </cell>
          <cell r="G1670" t="str">
            <v>Zvia McCormick</v>
          </cell>
          <cell r="H1670" t="str">
            <v>(315) 797-4642</v>
          </cell>
          <cell r="J1670" t="str">
            <v>zmccormick@rcil.com</v>
          </cell>
          <cell r="L1670" t="str">
            <v>All Other</v>
          </cell>
          <cell r="M1670" t="str">
            <v>No</v>
          </cell>
          <cell r="W1670" t="str">
            <v>RESOURCE CENTER F/INDEP LIVING CSSX</v>
          </cell>
          <cell r="X1670" t="str">
            <v>409 COLUMBIA ST</v>
          </cell>
          <cell r="Y1670" t="str">
            <v>UTICA</v>
          </cell>
          <cell r="Z1670" t="str">
            <v>NY</v>
          </cell>
          <cell r="AA1670" t="str">
            <v>13502-3401</v>
          </cell>
          <cell r="AB1670" t="str">
            <v>HOME HEALTH AGENCY</v>
          </cell>
          <cell r="AC1670" t="str">
            <v>M</v>
          </cell>
          <cell r="AD1670" t="str">
            <v>No</v>
          </cell>
          <cell r="AE1670" t="str">
            <v>MMIS</v>
          </cell>
          <cell r="AF1670" t="str">
            <v>RCIL</v>
          </cell>
          <cell r="AG1670" t="str">
            <v>P</v>
          </cell>
        </row>
        <row r="1671">
          <cell r="B1671">
            <v>3377011</v>
          </cell>
          <cell r="C1671" t="str">
            <v>RESOURCE CENTER F/INDEP LIVING CSSX</v>
          </cell>
          <cell r="D1671" t="str">
            <v>E0324662</v>
          </cell>
          <cell r="E1671" t="str">
            <v>RESOURCE CENTER F/INDEP LIVING CSSX</v>
          </cell>
          <cell r="G1671" t="str">
            <v>Zvia McCormick</v>
          </cell>
          <cell r="H1671" t="str">
            <v>(315) 797-4642</v>
          </cell>
          <cell r="J1671" t="str">
            <v>zmccormick@rcil.com</v>
          </cell>
          <cell r="L1671" t="str">
            <v>All Other</v>
          </cell>
          <cell r="M1671" t="str">
            <v>No</v>
          </cell>
          <cell r="W1671" t="str">
            <v>RESOURCE CENTER F/INDEP LIVING CSSX</v>
          </cell>
          <cell r="X1671" t="str">
            <v>409 COLUMBIA ST</v>
          </cell>
          <cell r="Y1671" t="str">
            <v>UTICA</v>
          </cell>
          <cell r="Z1671" t="str">
            <v>NY</v>
          </cell>
          <cell r="AA1671" t="str">
            <v>13502-3401</v>
          </cell>
          <cell r="AB1671" t="str">
            <v>HOME HEALTH AGENCY</v>
          </cell>
          <cell r="AC1671" t="str">
            <v>M</v>
          </cell>
          <cell r="AD1671" t="str">
            <v>No</v>
          </cell>
          <cell r="AE1671" t="str">
            <v>MMIS</v>
          </cell>
          <cell r="AF1671" t="str">
            <v>RCIL</v>
          </cell>
          <cell r="AG1671" t="str">
            <v>P</v>
          </cell>
        </row>
        <row r="1672">
          <cell r="B1672">
            <v>3425707</v>
          </cell>
          <cell r="C1672" t="str">
            <v>RESOURCE CENTER F/INDEP LIVING CSSX</v>
          </cell>
          <cell r="D1672" t="str">
            <v>E0330939</v>
          </cell>
          <cell r="E1672" t="str">
            <v>RESOURCE CENTER F/INDEP LIVING CSSX</v>
          </cell>
          <cell r="G1672" t="str">
            <v>Zvia McCormick</v>
          </cell>
          <cell r="H1672" t="str">
            <v>(315) 797-4642</v>
          </cell>
          <cell r="J1672" t="str">
            <v>zmccormick@rcil.com</v>
          </cell>
          <cell r="L1672" t="str">
            <v>All Other</v>
          </cell>
          <cell r="M1672" t="str">
            <v>No</v>
          </cell>
          <cell r="W1672" t="str">
            <v>RESOURCE CENTER F/INDEP LIVING CSSX</v>
          </cell>
          <cell r="X1672" t="str">
            <v>409 COLUMBIA ST</v>
          </cell>
          <cell r="Y1672" t="str">
            <v>UTICA</v>
          </cell>
          <cell r="Z1672" t="str">
            <v>NY</v>
          </cell>
          <cell r="AA1672" t="str">
            <v>13502-3401</v>
          </cell>
          <cell r="AB1672" t="str">
            <v>HOME HEALTH AGENCY</v>
          </cell>
          <cell r="AC1672" t="str">
            <v>M</v>
          </cell>
          <cell r="AD1672" t="str">
            <v>No</v>
          </cell>
          <cell r="AE1672" t="str">
            <v>MMIS</v>
          </cell>
          <cell r="AF1672" t="str">
            <v>RCIL</v>
          </cell>
          <cell r="AG1672" t="str">
            <v>P</v>
          </cell>
        </row>
        <row r="1673">
          <cell r="B1673">
            <v>3377135</v>
          </cell>
          <cell r="C1673" t="str">
            <v>RESOURCE CENTER F/INDEP LIVING CSSX</v>
          </cell>
          <cell r="D1673" t="str">
            <v>E0324667</v>
          </cell>
          <cell r="E1673" t="str">
            <v>RESOURCE CENTER F/INDEP LIVING CSSX</v>
          </cell>
          <cell r="G1673" t="str">
            <v>Zvia McCormick</v>
          </cell>
          <cell r="H1673" t="str">
            <v>(315) 797-4642</v>
          </cell>
          <cell r="J1673" t="str">
            <v>zmccormick@rcil.com</v>
          </cell>
          <cell r="L1673" t="str">
            <v>All Other</v>
          </cell>
          <cell r="M1673" t="str">
            <v>No</v>
          </cell>
          <cell r="W1673" t="str">
            <v>RESOURCE CENTER F/INDEP LIVING CSSX</v>
          </cell>
          <cell r="X1673" t="str">
            <v>409 COLUMBIA ST</v>
          </cell>
          <cell r="Y1673" t="str">
            <v>UTICA</v>
          </cell>
          <cell r="Z1673" t="str">
            <v>NY</v>
          </cell>
          <cell r="AA1673" t="str">
            <v>13502-3401</v>
          </cell>
          <cell r="AB1673" t="str">
            <v>HOME HEALTH AGENCY</v>
          </cell>
          <cell r="AC1673" t="str">
            <v>M</v>
          </cell>
          <cell r="AD1673" t="str">
            <v>No</v>
          </cell>
          <cell r="AE1673" t="str">
            <v>MMIS</v>
          </cell>
          <cell r="AF1673" t="str">
            <v>RCIL</v>
          </cell>
          <cell r="AG1673" t="str">
            <v>P</v>
          </cell>
        </row>
        <row r="1674">
          <cell r="B1674">
            <v>3339897</v>
          </cell>
          <cell r="C1674" t="str">
            <v>RESOURCE CENTER F/INDEP LIVING CSSX</v>
          </cell>
          <cell r="D1674" t="str">
            <v>E0320174</v>
          </cell>
          <cell r="E1674" t="str">
            <v>RESOURCE CENTER F/INDEP LIVING CSSX</v>
          </cell>
          <cell r="G1674" t="str">
            <v>Zvia McCormick</v>
          </cell>
          <cell r="H1674" t="str">
            <v>(315) 797-4642</v>
          </cell>
          <cell r="J1674" t="str">
            <v>zmccormick@rcil.com</v>
          </cell>
          <cell r="L1674" t="str">
            <v>All Other</v>
          </cell>
          <cell r="M1674" t="str">
            <v>No</v>
          </cell>
          <cell r="W1674" t="str">
            <v>RESOURCE CENTER F/INDEP LIVING CSSX</v>
          </cell>
          <cell r="X1674" t="str">
            <v>409 COLUMBIA ST</v>
          </cell>
          <cell r="Y1674" t="str">
            <v>UTICA</v>
          </cell>
          <cell r="Z1674" t="str">
            <v>NY</v>
          </cell>
          <cell r="AA1674" t="str">
            <v>13502-3401</v>
          </cell>
          <cell r="AB1674" t="str">
            <v>HOME HEALTH AGENCY</v>
          </cell>
          <cell r="AC1674" t="str">
            <v>M</v>
          </cell>
          <cell r="AD1674" t="str">
            <v>No</v>
          </cell>
          <cell r="AE1674" t="str">
            <v>MMIS</v>
          </cell>
          <cell r="AF1674" t="str">
            <v>RCIL</v>
          </cell>
          <cell r="AG1674" t="str">
            <v>P</v>
          </cell>
        </row>
        <row r="1675">
          <cell r="B1675">
            <v>3377213</v>
          </cell>
          <cell r="C1675" t="str">
            <v>RESOURCE CENTER F/INDEP LIVING CSSX</v>
          </cell>
          <cell r="D1675" t="str">
            <v>E0324668</v>
          </cell>
          <cell r="E1675" t="str">
            <v>RESOURCE CENTER F/INDEP LIVING CSSX</v>
          </cell>
          <cell r="G1675" t="str">
            <v>Zvia McCormick</v>
          </cell>
          <cell r="H1675" t="str">
            <v>(315) 797-4642</v>
          </cell>
          <cell r="J1675" t="str">
            <v>zmccormick@rcil.com</v>
          </cell>
          <cell r="L1675" t="str">
            <v>All Other</v>
          </cell>
          <cell r="M1675" t="str">
            <v>No</v>
          </cell>
          <cell r="W1675" t="str">
            <v>RESOURCE CENTER F/INDEP LIVING CSSX</v>
          </cell>
          <cell r="X1675" t="str">
            <v>409 COLUMBIA ST</v>
          </cell>
          <cell r="Y1675" t="str">
            <v>UTICA</v>
          </cell>
          <cell r="Z1675" t="str">
            <v>NY</v>
          </cell>
          <cell r="AA1675" t="str">
            <v>13502-3401</v>
          </cell>
          <cell r="AB1675" t="str">
            <v>HOME HEALTH AGENCY</v>
          </cell>
          <cell r="AC1675" t="str">
            <v>M</v>
          </cell>
          <cell r="AD1675" t="str">
            <v>No</v>
          </cell>
          <cell r="AE1675" t="str">
            <v>MMIS</v>
          </cell>
          <cell r="AF1675" t="str">
            <v>RCIL</v>
          </cell>
          <cell r="AG1675" t="str">
            <v>P</v>
          </cell>
        </row>
        <row r="1676">
          <cell r="B1676">
            <v>3446779</v>
          </cell>
          <cell r="C1676" t="str">
            <v>RESOURCE CENTER F/INDEP LIVING CSSX</v>
          </cell>
          <cell r="D1676" t="str">
            <v>E0333351</v>
          </cell>
          <cell r="E1676" t="str">
            <v>RESOURCE CENTER F/INDEP LIVING CSSX</v>
          </cell>
          <cell r="G1676" t="str">
            <v>Zvia McCormick</v>
          </cell>
          <cell r="H1676" t="str">
            <v>(315) 797-4642</v>
          </cell>
          <cell r="J1676" t="str">
            <v>zmccormick@rcil.com</v>
          </cell>
          <cell r="L1676" t="str">
            <v>All Other</v>
          </cell>
          <cell r="M1676" t="str">
            <v>No</v>
          </cell>
          <cell r="W1676" t="str">
            <v>RESOURCE CENTER F/INDEP LIVING CSSX</v>
          </cell>
          <cell r="X1676" t="str">
            <v>409 COLUMBIA ST</v>
          </cell>
          <cell r="Y1676" t="str">
            <v>UTICA</v>
          </cell>
          <cell r="Z1676" t="str">
            <v>NY</v>
          </cell>
          <cell r="AA1676" t="str">
            <v>13502-3401</v>
          </cell>
          <cell r="AB1676" t="str">
            <v>HOME HEALTH AGENCY</v>
          </cell>
          <cell r="AC1676" t="str">
            <v>M</v>
          </cell>
          <cell r="AD1676" t="str">
            <v>No</v>
          </cell>
          <cell r="AE1676" t="str">
            <v>MMIS</v>
          </cell>
          <cell r="AF1676" t="str">
            <v>RCIL</v>
          </cell>
          <cell r="AG1676" t="str">
            <v>P</v>
          </cell>
        </row>
        <row r="1677">
          <cell r="B1677">
            <v>3292362</v>
          </cell>
          <cell r="C1677" t="str">
            <v>RESOURCE CENTER F/INDEP LIVING CSSX</v>
          </cell>
          <cell r="D1677" t="str">
            <v>E0314848</v>
          </cell>
          <cell r="E1677" t="str">
            <v>RESOURCE CENTER F/INDEP LIVING CSSX</v>
          </cell>
          <cell r="G1677" t="str">
            <v>Zvia McCormick</v>
          </cell>
          <cell r="H1677" t="str">
            <v>(315) 797-4642</v>
          </cell>
          <cell r="J1677" t="str">
            <v>zmccormick@rcil.com</v>
          </cell>
          <cell r="L1677" t="str">
            <v>All Other</v>
          </cell>
          <cell r="M1677" t="str">
            <v>No</v>
          </cell>
          <cell r="W1677" t="str">
            <v>RESOURCE CENTER F/INDEP LIVING CSSX</v>
          </cell>
          <cell r="X1677" t="str">
            <v>409 COLUMBIA ST</v>
          </cell>
          <cell r="Y1677" t="str">
            <v>UTICA</v>
          </cell>
          <cell r="Z1677" t="str">
            <v>NY</v>
          </cell>
          <cell r="AA1677" t="str">
            <v>13502-3401</v>
          </cell>
          <cell r="AB1677" t="str">
            <v>HOME HEALTH AGENCY</v>
          </cell>
          <cell r="AC1677" t="str">
            <v>M</v>
          </cell>
          <cell r="AD1677" t="str">
            <v>No</v>
          </cell>
          <cell r="AE1677" t="str">
            <v>MMIS</v>
          </cell>
          <cell r="AF1677" t="str">
            <v>RCIL</v>
          </cell>
          <cell r="AG1677" t="str">
            <v>P</v>
          </cell>
        </row>
        <row r="1678">
          <cell r="A1678">
            <v>1083691240</v>
          </cell>
          <cell r="B1678">
            <v>3802242</v>
          </cell>
          <cell r="C1678" t="str">
            <v>DALY JAY M</v>
          </cell>
          <cell r="D1678" t="str">
            <v>E0371053</v>
          </cell>
          <cell r="E1678" t="str">
            <v>DALY JAY M</v>
          </cell>
          <cell r="G1678" t="str">
            <v>Daniel Taillard</v>
          </cell>
          <cell r="H1678" t="str">
            <v>(315) 798-1500</v>
          </cell>
          <cell r="J1678" t="str">
            <v>dtaillard@sdmg.com</v>
          </cell>
          <cell r="L1678" t="str">
            <v>All Other:: Practitioner - Non-Primary Care Provider (PCP)</v>
          </cell>
          <cell r="M1678" t="str">
            <v>No</v>
          </cell>
          <cell r="R1678" t="str">
            <v>DALY JAY</v>
          </cell>
          <cell r="W1678" t="str">
            <v>DALY JAY M</v>
          </cell>
          <cell r="X1678" t="str">
            <v>115 CASS AVE</v>
          </cell>
          <cell r="Y1678" t="str">
            <v>WOONSOCKET</v>
          </cell>
          <cell r="Z1678" t="str">
            <v>RI</v>
          </cell>
          <cell r="AA1678" t="str">
            <v>02895-4705</v>
          </cell>
          <cell r="AB1678" t="str">
            <v>PHYSICIAN</v>
          </cell>
          <cell r="AC1678" t="str">
            <v>M</v>
          </cell>
          <cell r="AD1678" t="str">
            <v>No</v>
          </cell>
          <cell r="AE1678" t="str">
            <v>MMIS</v>
          </cell>
          <cell r="AG1678" t="str">
            <v>P</v>
          </cell>
        </row>
        <row r="1679">
          <cell r="A1679">
            <v>1154493062</v>
          </cell>
          <cell r="B1679">
            <v>3226139</v>
          </cell>
          <cell r="C1679" t="str">
            <v>MUNSON-BURKE MICHAEL PATRICK</v>
          </cell>
          <cell r="D1679" t="str">
            <v>E0307344</v>
          </cell>
          <cell r="E1679" t="str">
            <v>MUNSON-BURKE MICHAEL PATRICK</v>
          </cell>
          <cell r="G1679" t="str">
            <v>Bruce M. Gendron</v>
          </cell>
          <cell r="H1679" t="str">
            <v>(315) 251-3100</v>
          </cell>
          <cell r="J1679" t="str">
            <v>bgendron@centersforcare.org</v>
          </cell>
          <cell r="L1679" t="str">
            <v>All Other:: Practitioner - Non-Primary Care Provider (PCP)</v>
          </cell>
          <cell r="M1679" t="str">
            <v>No</v>
          </cell>
          <cell r="R1679" t="str">
            <v>MUNSON BURKE MICHAEL</v>
          </cell>
          <cell r="W1679" t="str">
            <v>MUNSON-BURKE MICHAEL PATRICK</v>
          </cell>
          <cell r="X1679" t="str">
            <v>725 IRVING AVE</v>
          </cell>
          <cell r="Y1679" t="str">
            <v>SYRACUSE</v>
          </cell>
          <cell r="Z1679" t="str">
            <v>NY</v>
          </cell>
          <cell r="AA1679" t="str">
            <v>13210-1603</v>
          </cell>
          <cell r="AB1679" t="str">
            <v>PHYSICIAN</v>
          </cell>
          <cell r="AC1679" t="str">
            <v>M</v>
          </cell>
          <cell r="AD1679" t="str">
            <v>No</v>
          </cell>
          <cell r="AE1679" t="str">
            <v>MMIS</v>
          </cell>
          <cell r="AF1679" t="str">
            <v>Crouse Hospital</v>
          </cell>
          <cell r="AG1679" t="str">
            <v>P</v>
          </cell>
        </row>
        <row r="1680">
          <cell r="A1680">
            <v>1871550657</v>
          </cell>
          <cell r="B1680">
            <v>1445692</v>
          </cell>
          <cell r="C1680" t="str">
            <v>MURPHY DANIEL JAMES JR MD</v>
          </cell>
          <cell r="D1680" t="str">
            <v>E0155408</v>
          </cell>
          <cell r="E1680" t="str">
            <v>MURPHY DANIEL JAMES JR MD</v>
          </cell>
          <cell r="G1680" t="str">
            <v>Bruce M. Gendron</v>
          </cell>
          <cell r="H1680" t="str">
            <v>(315) 251-3100</v>
          </cell>
          <cell r="J1680" t="str">
            <v>bgendron@centersforcare.org</v>
          </cell>
          <cell r="L1680" t="str">
            <v>All Other:: Practitioner - Non-Primary Care Provider (PCP)</v>
          </cell>
          <cell r="M1680" t="str">
            <v>No</v>
          </cell>
          <cell r="R1680" t="str">
            <v>MURPHY DANIEL DR.</v>
          </cell>
          <cell r="W1680" t="str">
            <v>MURPHY DANIEL JAMES JR</v>
          </cell>
          <cell r="X1680" t="str">
            <v>ST LUKES HOSPITAL</v>
          </cell>
          <cell r="Y1680" t="str">
            <v>NEW HARTFORD</v>
          </cell>
          <cell r="Z1680" t="str">
            <v>NY</v>
          </cell>
          <cell r="AA1680">
            <v>13413</v>
          </cell>
          <cell r="AB1680" t="str">
            <v>PHYSICIAN</v>
          </cell>
          <cell r="AC1680" t="str">
            <v>M</v>
          </cell>
          <cell r="AD1680" t="str">
            <v>No</v>
          </cell>
          <cell r="AE1680" t="str">
            <v>MMIS</v>
          </cell>
          <cell r="AG1680" t="str">
            <v>P</v>
          </cell>
        </row>
        <row r="1681">
          <cell r="A1681">
            <v>1669571386</v>
          </cell>
          <cell r="B1681">
            <v>1285501</v>
          </cell>
          <cell r="C1681" t="str">
            <v>NANCOLLAS MICHAEL P MD</v>
          </cell>
          <cell r="D1681" t="str">
            <v>E0171361</v>
          </cell>
          <cell r="E1681" t="str">
            <v>NANCOLLAS MICHAEL P MD</v>
          </cell>
          <cell r="G1681" t="str">
            <v>Bruce M. Gendron</v>
          </cell>
          <cell r="H1681" t="str">
            <v>(315) 251-3100</v>
          </cell>
          <cell r="J1681" t="str">
            <v>bgendron@centersforcare.org</v>
          </cell>
          <cell r="L1681" t="str">
            <v>All Other:: Practitioner - Non-Primary Care Provider (PCP)</v>
          </cell>
          <cell r="M1681" t="str">
            <v>No</v>
          </cell>
          <cell r="R1681" t="str">
            <v>NANCOLLAS MICHAEL</v>
          </cell>
          <cell r="W1681" t="str">
            <v>NANCOLLAS MICHAEL P MD</v>
          </cell>
          <cell r="X1681" t="str">
            <v>ORTHO ASSO CNY S418</v>
          </cell>
          <cell r="Y1681" t="str">
            <v>SYRACUSE</v>
          </cell>
          <cell r="Z1681" t="str">
            <v>NY</v>
          </cell>
          <cell r="AA1681" t="str">
            <v>13210-1756</v>
          </cell>
          <cell r="AB1681" t="str">
            <v>PHYSICIAN</v>
          </cell>
          <cell r="AC1681" t="str">
            <v>M</v>
          </cell>
          <cell r="AD1681" t="str">
            <v>No</v>
          </cell>
          <cell r="AE1681" t="str">
            <v>MMIS</v>
          </cell>
          <cell r="AG1681" t="str">
            <v>P</v>
          </cell>
        </row>
        <row r="1682">
          <cell r="A1682">
            <v>1376691071</v>
          </cell>
          <cell r="B1682">
            <v>3869885</v>
          </cell>
          <cell r="C1682" t="str">
            <v>NAPIERSKI JULIE K</v>
          </cell>
          <cell r="D1682" t="str">
            <v>E0378053</v>
          </cell>
          <cell r="E1682" t="str">
            <v>NAPIERSKI JULIE K</v>
          </cell>
          <cell r="G1682" t="str">
            <v>Bruce M. Gendron</v>
          </cell>
          <cell r="H1682" t="str">
            <v>(315) 251-3100</v>
          </cell>
          <cell r="J1682" t="str">
            <v>bgendron@centersforcare.org</v>
          </cell>
          <cell r="L1682" t="str">
            <v>Practitioner - Non-Primary Care Provider (PCP)</v>
          </cell>
          <cell r="M1682" t="str">
            <v>No</v>
          </cell>
          <cell r="R1682" t="str">
            <v>NAPIERSKI JULIE</v>
          </cell>
          <cell r="W1682" t="str">
            <v>NAPIERSKI JULIE K</v>
          </cell>
          <cell r="X1682" t="str">
            <v>5823 WIDEWATERS PKWY</v>
          </cell>
          <cell r="Y1682" t="str">
            <v>EAST SYRACUSE</v>
          </cell>
          <cell r="Z1682" t="str">
            <v>NY</v>
          </cell>
          <cell r="AA1682" t="str">
            <v>13057-3081</v>
          </cell>
          <cell r="AB1682" t="str">
            <v>THERAPIST</v>
          </cell>
          <cell r="AC1682" t="str">
            <v>M</v>
          </cell>
          <cell r="AD1682" t="str">
            <v>No</v>
          </cell>
          <cell r="AE1682" t="str">
            <v>MMIS</v>
          </cell>
          <cell r="AG1682" t="str">
            <v>P</v>
          </cell>
        </row>
        <row r="1683">
          <cell r="A1683">
            <v>1841285996</v>
          </cell>
          <cell r="B1683">
            <v>3423585</v>
          </cell>
          <cell r="C1683" t="str">
            <v>NEW YORK ANESTHESIOLOGY MEDICAL SPE</v>
          </cell>
          <cell r="D1683" t="str">
            <v>E0330688</v>
          </cell>
          <cell r="E1683" t="str">
            <v>NEW YORK ANESTHESIOLOGY MEDICAL SPE</v>
          </cell>
          <cell r="G1683" t="str">
            <v>Bruce M. Gendron</v>
          </cell>
          <cell r="J1683" t="str">
            <v>bgendron@centersforcare.org</v>
          </cell>
          <cell r="L1683" t="str">
            <v>All Other</v>
          </cell>
          <cell r="M1683" t="str">
            <v>No</v>
          </cell>
          <cell r="R1683" t="str">
            <v>NEW YORK ANESTHESIOLOGY MEDICAL SPECIALTIES PC</v>
          </cell>
          <cell r="W1683" t="str">
            <v>NEW YORK ANESTHESIOLOGY MEDICAL SPE</v>
          </cell>
          <cell r="X1683" t="str">
            <v>5496 E TAFT RD</v>
          </cell>
          <cell r="Y1683" t="str">
            <v>NORTH SYRACUSE</v>
          </cell>
          <cell r="Z1683" t="str">
            <v>NY</v>
          </cell>
          <cell r="AA1683" t="str">
            <v>13212-3784</v>
          </cell>
          <cell r="AB1683" t="str">
            <v>PHYSICIANS GROUP</v>
          </cell>
          <cell r="AC1683" t="str">
            <v>M</v>
          </cell>
          <cell r="AD1683" t="str">
            <v>No</v>
          </cell>
          <cell r="AE1683" t="str">
            <v>MMIS</v>
          </cell>
          <cell r="AG1683" t="str">
            <v>P</v>
          </cell>
        </row>
        <row r="1684">
          <cell r="A1684">
            <v>1144287749</v>
          </cell>
          <cell r="B1684">
            <v>1007001</v>
          </cell>
          <cell r="C1684" t="str">
            <v>NEWMAN P JAMES</v>
          </cell>
          <cell r="D1684" t="str">
            <v>E0199160</v>
          </cell>
          <cell r="E1684" t="str">
            <v>NEWMAN P JAMES</v>
          </cell>
          <cell r="G1684" t="str">
            <v>Bruce M. Gendron</v>
          </cell>
          <cell r="H1684" t="str">
            <v>(315) 251-3140</v>
          </cell>
          <cell r="J1684" t="str">
            <v>bgendron@centersforcare.org</v>
          </cell>
          <cell r="L1684" t="str">
            <v>All Other:: Practitioner - Non-Primary Care Provider (PCP)</v>
          </cell>
          <cell r="M1684" t="str">
            <v>No</v>
          </cell>
          <cell r="R1684" t="str">
            <v>NEWMAN P DR.</v>
          </cell>
          <cell r="W1684" t="str">
            <v>NEWMAN P JAMES</v>
          </cell>
          <cell r="X1684" t="str">
            <v>5000 W SENECA TPKE</v>
          </cell>
          <cell r="Y1684" t="str">
            <v>SYRACUSE</v>
          </cell>
          <cell r="Z1684" t="str">
            <v>NY</v>
          </cell>
          <cell r="AA1684" t="str">
            <v>13215-2279</v>
          </cell>
          <cell r="AB1684" t="str">
            <v>PHYSICIAN</v>
          </cell>
          <cell r="AC1684" t="str">
            <v>M</v>
          </cell>
          <cell r="AD1684" t="str">
            <v>No</v>
          </cell>
          <cell r="AE1684" t="str">
            <v>MMIS</v>
          </cell>
          <cell r="AG1684" t="str">
            <v>P</v>
          </cell>
        </row>
        <row r="1685">
          <cell r="A1685">
            <v>1285691139</v>
          </cell>
          <cell r="B1685">
            <v>2087112</v>
          </cell>
          <cell r="C1685" t="str">
            <v>PARKER JOHN F MD</v>
          </cell>
          <cell r="D1685" t="str">
            <v>E0091357</v>
          </cell>
          <cell r="E1685" t="str">
            <v>PARKER JOHN F MD</v>
          </cell>
          <cell r="G1685" t="str">
            <v>Bruce M. Gendron</v>
          </cell>
          <cell r="H1685" t="str">
            <v>(315) 251-3140</v>
          </cell>
          <cell r="J1685" t="str">
            <v>bgendron@centersforcare.org</v>
          </cell>
          <cell r="L1685" t="str">
            <v>All Other:: Practitioner - Non-Primary Care Provider (PCP)</v>
          </cell>
          <cell r="M1685" t="str">
            <v>No</v>
          </cell>
          <cell r="R1685" t="str">
            <v>PARKER JOHN DR.</v>
          </cell>
          <cell r="W1685" t="str">
            <v>PARKER JOHN F MD</v>
          </cell>
          <cell r="X1685" t="str">
            <v>SYRACUSE ORTHO SPEC</v>
          </cell>
          <cell r="Y1685" t="str">
            <v>LIVERPOOL</v>
          </cell>
          <cell r="Z1685" t="str">
            <v>NY</v>
          </cell>
          <cell r="AA1685" t="str">
            <v>13088-5070</v>
          </cell>
          <cell r="AB1685" t="str">
            <v>PHYSICIAN</v>
          </cell>
          <cell r="AC1685" t="str">
            <v>M</v>
          </cell>
          <cell r="AD1685" t="str">
            <v>No</v>
          </cell>
          <cell r="AE1685" t="str">
            <v>MMIS</v>
          </cell>
          <cell r="AG1685" t="str">
            <v>P</v>
          </cell>
        </row>
        <row r="1686">
          <cell r="A1686">
            <v>1437107067</v>
          </cell>
          <cell r="B1686">
            <v>2629252</v>
          </cell>
          <cell r="C1686" t="str">
            <v>PARMETER KRISTIN M NP</v>
          </cell>
          <cell r="D1686" t="str">
            <v>E0037235</v>
          </cell>
          <cell r="E1686" t="str">
            <v>KENT KRISTIN M NP</v>
          </cell>
          <cell r="G1686" t="str">
            <v>Bruce M. Gendron</v>
          </cell>
          <cell r="H1686" t="str">
            <v>(315) 251-3100</v>
          </cell>
          <cell r="J1686" t="str">
            <v>bgendron@centersforcare.org</v>
          </cell>
          <cell r="L1686" t="str">
            <v>All Other:: Practitioner - Non-Primary Care Provider (PCP)</v>
          </cell>
          <cell r="M1686" t="str">
            <v>No</v>
          </cell>
          <cell r="R1686" t="str">
            <v>PARMETER KRISTIN</v>
          </cell>
          <cell r="W1686" t="str">
            <v>PARMETER KRISTIN KENT</v>
          </cell>
          <cell r="X1686" t="str">
            <v>5719 WIDEWATERS PKWY</v>
          </cell>
          <cell r="Y1686" t="str">
            <v>SYRACUSE</v>
          </cell>
          <cell r="Z1686" t="str">
            <v>NY</v>
          </cell>
          <cell r="AA1686" t="str">
            <v>13214-1985</v>
          </cell>
          <cell r="AB1686" t="str">
            <v>PHYSICIAN</v>
          </cell>
          <cell r="AC1686" t="str">
            <v>M</v>
          </cell>
          <cell r="AD1686" t="str">
            <v>No</v>
          </cell>
          <cell r="AE1686" t="str">
            <v>MMIS</v>
          </cell>
          <cell r="AG1686" t="str">
            <v>P</v>
          </cell>
        </row>
        <row r="1687">
          <cell r="A1687">
            <v>1013016617</v>
          </cell>
          <cell r="B1687">
            <v>3383960</v>
          </cell>
          <cell r="C1687" t="str">
            <v>PFLUGH DEBORAH B</v>
          </cell>
          <cell r="D1687" t="str">
            <v>E0325523</v>
          </cell>
          <cell r="E1687" t="str">
            <v>PFLUGH DEBORAH</v>
          </cell>
          <cell r="G1687" t="str">
            <v>Bruce M. Gendron</v>
          </cell>
          <cell r="H1687" t="str">
            <v>(315) 251-3100</v>
          </cell>
          <cell r="J1687" t="str">
            <v>bgendron@centersforcare.org</v>
          </cell>
          <cell r="L1687" t="str">
            <v>All Other:: Practitioner - Non-Primary Care Provider (PCP)</v>
          </cell>
          <cell r="M1687" t="str">
            <v>No</v>
          </cell>
          <cell r="R1687" t="str">
            <v>PFLUGH DEBORAH</v>
          </cell>
          <cell r="W1687" t="str">
            <v>PFLUGH DEBORAH B</v>
          </cell>
          <cell r="X1687" t="str">
            <v>5823 WIDEWATERS PKWY</v>
          </cell>
          <cell r="Y1687" t="str">
            <v>EAST SYRACUSE</v>
          </cell>
          <cell r="Z1687" t="str">
            <v>NY</v>
          </cell>
          <cell r="AA1687" t="str">
            <v>13057-3081</v>
          </cell>
          <cell r="AB1687" t="str">
            <v>PHYSICIAN</v>
          </cell>
          <cell r="AC1687" t="str">
            <v>M</v>
          </cell>
          <cell r="AD1687" t="str">
            <v>No</v>
          </cell>
          <cell r="AE1687" t="str">
            <v>MMIS</v>
          </cell>
          <cell r="AG1687" t="str">
            <v>P</v>
          </cell>
        </row>
        <row r="1688">
          <cell r="A1688">
            <v>1285048090</v>
          </cell>
          <cell r="B1688">
            <v>3912690</v>
          </cell>
          <cell r="C1688" t="str">
            <v>QUILTY NICOLE BETTY</v>
          </cell>
          <cell r="D1688" t="str">
            <v>E0382376</v>
          </cell>
          <cell r="E1688" t="str">
            <v>QUILTY NICOLE B</v>
          </cell>
          <cell r="G1688" t="str">
            <v>Bruce M. Gendron</v>
          </cell>
          <cell r="H1688" t="str">
            <v>(315) 703-3484</v>
          </cell>
          <cell r="J1688" t="str">
            <v>bgendron@centersforcare.org</v>
          </cell>
          <cell r="L1688" t="str">
            <v>All Other:: Practitioner - Non-Primary Care Provider (PCP)</v>
          </cell>
          <cell r="M1688" t="str">
            <v>No</v>
          </cell>
          <cell r="R1688" t="str">
            <v>QUILTY NICOLE</v>
          </cell>
          <cell r="W1688" t="str">
            <v>QUILTY NICOLE BETTY</v>
          </cell>
          <cell r="X1688" t="str">
            <v>5496 E TAFT RD</v>
          </cell>
          <cell r="Y1688" t="str">
            <v>NORTH SYRACUSE</v>
          </cell>
          <cell r="Z1688" t="str">
            <v>NY</v>
          </cell>
          <cell r="AA1688" t="str">
            <v>13212-3784</v>
          </cell>
          <cell r="AB1688" t="str">
            <v>PHYSICIAN</v>
          </cell>
          <cell r="AC1688" t="str">
            <v>M</v>
          </cell>
          <cell r="AD1688" t="str">
            <v>No</v>
          </cell>
          <cell r="AE1688" t="str">
            <v>MMIS</v>
          </cell>
          <cell r="AG1688" t="str">
            <v>P</v>
          </cell>
        </row>
        <row r="1689">
          <cell r="A1689">
            <v>1295992303</v>
          </cell>
          <cell r="B1689">
            <v>3371322</v>
          </cell>
          <cell r="C1689" t="str">
            <v>RAPHAEL BRADLEY SCOTT</v>
          </cell>
          <cell r="D1689" t="str">
            <v>E0323998</v>
          </cell>
          <cell r="E1689" t="str">
            <v>RAPHAEL BRADLEY SCOTT</v>
          </cell>
          <cell r="G1689" t="str">
            <v>Bruce M. Gendron</v>
          </cell>
          <cell r="H1689" t="str">
            <v>(315) 251-3100</v>
          </cell>
          <cell r="J1689" t="str">
            <v>bgendron@centersforcare.org</v>
          </cell>
          <cell r="L1689" t="str">
            <v>All Other:: Practitioner - Non-Primary Care Provider (PCP)</v>
          </cell>
          <cell r="M1689" t="str">
            <v>No</v>
          </cell>
          <cell r="R1689" t="str">
            <v>RAPHAEL BRAD DR.</v>
          </cell>
          <cell r="W1689" t="str">
            <v>RAPHAEL BRADLEY SCOTT</v>
          </cell>
          <cell r="X1689" t="str">
            <v>5823 WIDEWATERS PKWY</v>
          </cell>
          <cell r="Y1689" t="str">
            <v>EAST SYRACUSE</v>
          </cell>
          <cell r="Z1689" t="str">
            <v>NY</v>
          </cell>
          <cell r="AA1689" t="str">
            <v>13057-3081</v>
          </cell>
          <cell r="AB1689" t="str">
            <v>PHYSICIAN</v>
          </cell>
          <cell r="AC1689" t="str">
            <v>M</v>
          </cell>
          <cell r="AD1689" t="str">
            <v>No</v>
          </cell>
          <cell r="AE1689" t="str">
            <v>MMIS</v>
          </cell>
          <cell r="AG1689" t="str">
            <v>P</v>
          </cell>
        </row>
        <row r="1690">
          <cell r="A1690">
            <v>1467558130</v>
          </cell>
          <cell r="B1690">
            <v>656973</v>
          </cell>
          <cell r="C1690" t="str">
            <v>RAPHAEL IRVING G MD</v>
          </cell>
          <cell r="D1690" t="str">
            <v>E0233992</v>
          </cell>
          <cell r="E1690" t="str">
            <v>RAPHAEL IRVING G PC        MD</v>
          </cell>
          <cell r="G1690" t="str">
            <v>Bruce M. Gendron</v>
          </cell>
          <cell r="H1690" t="str">
            <v>(315) 251-3140</v>
          </cell>
          <cell r="J1690" t="str">
            <v>bgendron@centersforcare.org</v>
          </cell>
          <cell r="L1690" t="str">
            <v>All Other:: Practitioner - Non-Primary Care Provider (PCP)</v>
          </cell>
          <cell r="M1690" t="str">
            <v>No</v>
          </cell>
          <cell r="R1690" t="str">
            <v>RAPHAEL IRVING</v>
          </cell>
          <cell r="W1690" t="str">
            <v>RAPHAEL IRVING G MD</v>
          </cell>
          <cell r="X1690" t="str">
            <v>8100 OSWEGO RD STE 105</v>
          </cell>
          <cell r="Y1690" t="str">
            <v>LIVERPOOL</v>
          </cell>
          <cell r="Z1690" t="str">
            <v>NY</v>
          </cell>
          <cell r="AA1690" t="str">
            <v>13090-1600</v>
          </cell>
          <cell r="AB1690" t="str">
            <v>PHYSICIAN</v>
          </cell>
          <cell r="AC1690" t="str">
            <v>M</v>
          </cell>
          <cell r="AD1690" t="str">
            <v>No</v>
          </cell>
          <cell r="AE1690" t="str">
            <v>MMIS</v>
          </cell>
          <cell r="AG1690" t="str">
            <v>P</v>
          </cell>
        </row>
        <row r="1691">
          <cell r="A1691">
            <v>1578756441</v>
          </cell>
          <cell r="B1691">
            <v>3545439</v>
          </cell>
          <cell r="C1691" t="str">
            <v>RAPKE JENNIFER ANNE</v>
          </cell>
          <cell r="D1691" t="str">
            <v>E0344422</v>
          </cell>
          <cell r="E1691" t="str">
            <v>RAPKE JENNIFER</v>
          </cell>
          <cell r="G1691" t="str">
            <v>Bruce M. Gendron</v>
          </cell>
          <cell r="H1691" t="str">
            <v>(315) 703-3484</v>
          </cell>
          <cell r="J1691" t="str">
            <v>bgendron@centersforcare.org</v>
          </cell>
          <cell r="L1691" t="str">
            <v>Mental Health:: Practitioner - Non-Primary Care Provider (PCP)</v>
          </cell>
          <cell r="M1691" t="str">
            <v>No</v>
          </cell>
          <cell r="R1691" t="str">
            <v>RAPKE JENNIFER DR.</v>
          </cell>
          <cell r="W1691" t="str">
            <v>RAPKE JENNIFER ANNE</v>
          </cell>
          <cell r="X1691" t="str">
            <v>5496 E TAFT RD</v>
          </cell>
          <cell r="Y1691" t="str">
            <v>N SYRACUSE</v>
          </cell>
          <cell r="Z1691" t="str">
            <v>NY</v>
          </cell>
          <cell r="AA1691" t="str">
            <v>13212-3784</v>
          </cell>
          <cell r="AB1691" t="str">
            <v>CLINICAL PSYCHOLOGIST</v>
          </cell>
          <cell r="AC1691" t="str">
            <v>M</v>
          </cell>
          <cell r="AD1691" t="str">
            <v>No</v>
          </cell>
          <cell r="AE1691" t="str">
            <v>MMIS</v>
          </cell>
          <cell r="AG1691" t="str">
            <v>P</v>
          </cell>
        </row>
        <row r="1692">
          <cell r="A1692">
            <v>1871992693</v>
          </cell>
          <cell r="B1692">
            <v>3951388</v>
          </cell>
          <cell r="C1692" t="str">
            <v>RENSY REBECCA J</v>
          </cell>
          <cell r="D1692" t="str">
            <v>E0386412</v>
          </cell>
          <cell r="E1692" t="str">
            <v>RENSY REBECCA J</v>
          </cell>
          <cell r="G1692" t="str">
            <v>Bruce M. Gendron</v>
          </cell>
          <cell r="H1692" t="str">
            <v>(315) 703-3484</v>
          </cell>
          <cell r="J1692" t="str">
            <v>bgendron@centersforcare.org</v>
          </cell>
          <cell r="L1692" t="str">
            <v>All Other:: Practitioner - Non-Primary Care Provider (PCP)</v>
          </cell>
          <cell r="M1692" t="str">
            <v>No</v>
          </cell>
          <cell r="R1692" t="str">
            <v>RENSY REBECCA</v>
          </cell>
          <cell r="W1692" t="str">
            <v>RENSY REBECCA J</v>
          </cell>
          <cell r="X1692" t="str">
            <v>5496 E TAFT RD</v>
          </cell>
          <cell r="Y1692" t="str">
            <v>NORTH SYRACUSE</v>
          </cell>
          <cell r="Z1692" t="str">
            <v>NY</v>
          </cell>
          <cell r="AA1692" t="str">
            <v>13212-3784</v>
          </cell>
          <cell r="AB1692" t="str">
            <v>PHYSICIAN</v>
          </cell>
          <cell r="AC1692" t="str">
            <v>M</v>
          </cell>
          <cell r="AD1692" t="str">
            <v>No</v>
          </cell>
          <cell r="AE1692" t="str">
            <v>MMIS</v>
          </cell>
          <cell r="AG1692" t="str">
            <v>P</v>
          </cell>
        </row>
        <row r="1693">
          <cell r="A1693">
            <v>1417927682</v>
          </cell>
          <cell r="B1693">
            <v>2446977</v>
          </cell>
          <cell r="C1693" t="str">
            <v>RICCELLI JAMES P</v>
          </cell>
          <cell r="D1693" t="str">
            <v>E0055436</v>
          </cell>
          <cell r="E1693" t="str">
            <v>RICCELLI JAMES</v>
          </cell>
          <cell r="G1693" t="str">
            <v>Bruce M. Gendron</v>
          </cell>
          <cell r="H1693" t="str">
            <v>(315) 251-3100</v>
          </cell>
          <cell r="J1693" t="str">
            <v>bgendron@centersforcare.org</v>
          </cell>
          <cell r="L1693" t="str">
            <v>Practitioner - Non-Primary Care Provider (PCP)</v>
          </cell>
          <cell r="M1693" t="str">
            <v>No</v>
          </cell>
          <cell r="R1693" t="str">
            <v>RICCELLI JAMES</v>
          </cell>
          <cell r="W1693" t="str">
            <v>RICCELLI JAMES P</v>
          </cell>
          <cell r="X1693" t="str">
            <v>5719 WIDEWATERS PKWY</v>
          </cell>
          <cell r="Y1693" t="str">
            <v>SYRACUSE</v>
          </cell>
          <cell r="Z1693" t="str">
            <v>NY</v>
          </cell>
          <cell r="AA1693" t="str">
            <v>13214-1985</v>
          </cell>
          <cell r="AB1693" t="str">
            <v>THERAPIST</v>
          </cell>
          <cell r="AC1693" t="str">
            <v>M</v>
          </cell>
          <cell r="AD1693" t="str">
            <v>No</v>
          </cell>
          <cell r="AE1693" t="str">
            <v>MMIS</v>
          </cell>
          <cell r="AG1693" t="str">
            <v>P</v>
          </cell>
        </row>
        <row r="1694">
          <cell r="A1694">
            <v>1184686560</v>
          </cell>
          <cell r="B1694">
            <v>1968785</v>
          </cell>
          <cell r="C1694" t="str">
            <v>SCIERA DAVID C RPT</v>
          </cell>
          <cell r="D1694" t="str">
            <v>E0103178</v>
          </cell>
          <cell r="E1694" t="str">
            <v>SCIERA DAVID</v>
          </cell>
          <cell r="G1694" t="str">
            <v>Bruce M. Gendron</v>
          </cell>
          <cell r="H1694" t="str">
            <v>(315) 251-3100</v>
          </cell>
          <cell r="J1694" t="str">
            <v>bgendron@centersforcare.org</v>
          </cell>
          <cell r="L1694" t="str">
            <v>Practitioner - Non-Primary Care Provider (PCP)</v>
          </cell>
          <cell r="M1694" t="str">
            <v>No</v>
          </cell>
          <cell r="R1694" t="str">
            <v>SCIERA DAVID</v>
          </cell>
          <cell r="W1694" t="str">
            <v>SCIERA DAVID CHARLES</v>
          </cell>
          <cell r="X1694" t="str">
            <v>4994 W SENECA TPKE</v>
          </cell>
          <cell r="Y1694" t="str">
            <v>SYRACUSE</v>
          </cell>
          <cell r="Z1694" t="str">
            <v>NY</v>
          </cell>
          <cell r="AA1694" t="str">
            <v>13215-2279</v>
          </cell>
          <cell r="AB1694" t="str">
            <v>THERAPIST</v>
          </cell>
          <cell r="AC1694" t="str">
            <v>M</v>
          </cell>
          <cell r="AD1694" t="str">
            <v>No</v>
          </cell>
          <cell r="AE1694" t="str">
            <v>MMIS</v>
          </cell>
          <cell r="AG1694" t="str">
            <v>P</v>
          </cell>
        </row>
        <row r="1695">
          <cell r="A1695">
            <v>1437243797</v>
          </cell>
          <cell r="B1695">
            <v>1467174</v>
          </cell>
          <cell r="C1695" t="str">
            <v>SCIOSCIA CHARLES</v>
          </cell>
          <cell r="D1695" t="str">
            <v>E0153266</v>
          </cell>
          <cell r="E1695" t="str">
            <v>SCIOSCIA CHARLES</v>
          </cell>
          <cell r="G1695" t="str">
            <v>Bruce M. Gendron</v>
          </cell>
          <cell r="H1695" t="str">
            <v>(315) 251-3100</v>
          </cell>
          <cell r="J1695" t="str">
            <v>bgendron@centersforcare.org</v>
          </cell>
          <cell r="L1695" t="str">
            <v>All Other:: Practitioner - Non-Primary Care Provider (PCP)</v>
          </cell>
          <cell r="M1695" t="str">
            <v>No</v>
          </cell>
          <cell r="R1695" t="str">
            <v>SCIOSCIA CHARLES</v>
          </cell>
          <cell r="W1695" t="str">
            <v>SCIOSCIA CHARLES</v>
          </cell>
          <cell r="X1695" t="str">
            <v>111 E 210TH ST</v>
          </cell>
          <cell r="Y1695" t="str">
            <v>BRONX</v>
          </cell>
          <cell r="Z1695" t="str">
            <v>NY</v>
          </cell>
          <cell r="AA1695" t="str">
            <v>10467-2401</v>
          </cell>
          <cell r="AB1695" t="str">
            <v>PHYSICIAN</v>
          </cell>
          <cell r="AC1695" t="str">
            <v>M</v>
          </cell>
          <cell r="AD1695" t="str">
            <v>No</v>
          </cell>
          <cell r="AE1695" t="str">
            <v>MMIS</v>
          </cell>
          <cell r="AG1695" t="str">
            <v>P</v>
          </cell>
        </row>
        <row r="1696">
          <cell r="A1696">
            <v>1992763239</v>
          </cell>
          <cell r="B1696">
            <v>2565626</v>
          </cell>
          <cell r="C1696" t="str">
            <v>SHARKEY JANICE A NP</v>
          </cell>
          <cell r="D1696" t="str">
            <v>E0043590</v>
          </cell>
          <cell r="E1696" t="str">
            <v>SHARKEY JANICE A NP</v>
          </cell>
          <cell r="G1696" t="str">
            <v>Bruce M. Gendron</v>
          </cell>
          <cell r="H1696" t="str">
            <v>(315) 251-3100</v>
          </cell>
          <cell r="J1696" t="str">
            <v>bgendron@centersforcare.org</v>
          </cell>
          <cell r="L1696" t="str">
            <v>All Other:: Practitioner - Non-Primary Care Provider (PCP)</v>
          </cell>
          <cell r="M1696" t="str">
            <v>No</v>
          </cell>
          <cell r="R1696" t="str">
            <v>SHARKEY JANICE</v>
          </cell>
          <cell r="W1696" t="str">
            <v>SHARKEY JANICE A NP</v>
          </cell>
          <cell r="X1696" t="str">
            <v>5719 WIDEWATERS PKWY</v>
          </cell>
          <cell r="Y1696" t="str">
            <v>SYRACUSE</v>
          </cell>
          <cell r="Z1696" t="str">
            <v>NY</v>
          </cell>
          <cell r="AA1696" t="str">
            <v>13214-1880</v>
          </cell>
          <cell r="AB1696" t="str">
            <v>PHYSICIAN</v>
          </cell>
          <cell r="AC1696" t="str">
            <v>M</v>
          </cell>
          <cell r="AD1696" t="str">
            <v>No</v>
          </cell>
          <cell r="AE1696" t="str">
            <v>MMIS</v>
          </cell>
          <cell r="AG1696" t="str">
            <v>P</v>
          </cell>
        </row>
        <row r="1697">
          <cell r="A1697">
            <v>1609830256</v>
          </cell>
          <cell r="B1697">
            <v>2747491</v>
          </cell>
          <cell r="C1697" t="str">
            <v>SIDONI STEPHANIE MARIE RPT</v>
          </cell>
          <cell r="D1697" t="str">
            <v>E0025439</v>
          </cell>
          <cell r="E1697" t="str">
            <v>SIDONI STEPHANIE</v>
          </cell>
          <cell r="G1697" t="str">
            <v>Bruce M. Gendron</v>
          </cell>
          <cell r="H1697" t="str">
            <v>(315) 251-3100</v>
          </cell>
          <cell r="J1697" t="str">
            <v>bgendron@centersforcare.org</v>
          </cell>
          <cell r="L1697" t="str">
            <v>Practitioner - Non-Primary Care Provider (PCP)</v>
          </cell>
          <cell r="M1697" t="str">
            <v>No</v>
          </cell>
          <cell r="R1697" t="str">
            <v>SIDONI STEPHANIE</v>
          </cell>
          <cell r="W1697" t="str">
            <v>SIDONI STEPHANIE MARIE</v>
          </cell>
          <cell r="X1697" t="str">
            <v>4994 W SENECA TPKE</v>
          </cell>
          <cell r="Y1697" t="str">
            <v>SYRACUSE</v>
          </cell>
          <cell r="Z1697" t="str">
            <v>NY</v>
          </cell>
          <cell r="AA1697" t="str">
            <v>13215-2279</v>
          </cell>
          <cell r="AB1697" t="str">
            <v>THERAPIST</v>
          </cell>
          <cell r="AC1697" t="str">
            <v>M</v>
          </cell>
          <cell r="AD1697" t="str">
            <v>No</v>
          </cell>
          <cell r="AE1697" t="str">
            <v>MMIS</v>
          </cell>
          <cell r="AG1697" t="str">
            <v>P</v>
          </cell>
        </row>
        <row r="1698">
          <cell r="A1698">
            <v>1518276682</v>
          </cell>
          <cell r="B1698">
            <v>3433305</v>
          </cell>
          <cell r="C1698" t="str">
            <v>SKELLY ERIN K RPA</v>
          </cell>
          <cell r="D1698" t="str">
            <v>E0331860</v>
          </cell>
          <cell r="E1698" t="str">
            <v>ERIN K SCULLION PA</v>
          </cell>
          <cell r="G1698" t="str">
            <v>Bruce M. Gendron</v>
          </cell>
          <cell r="H1698" t="str">
            <v>(315) 703-3484</v>
          </cell>
          <cell r="J1698" t="str">
            <v>bgendron@centersforcare.org</v>
          </cell>
          <cell r="L1698" t="str">
            <v>All Other:: Practitioner - Non-Primary Care Provider (PCP)</v>
          </cell>
          <cell r="M1698" t="str">
            <v>No</v>
          </cell>
          <cell r="R1698" t="str">
            <v>SKELLY ERIN MISS</v>
          </cell>
          <cell r="W1698" t="str">
            <v>SKELLY ERIN K RPA</v>
          </cell>
          <cell r="X1698" t="str">
            <v>5496 E TAFT RD</v>
          </cell>
          <cell r="Y1698" t="str">
            <v>NORTH SYRACUSE</v>
          </cell>
          <cell r="Z1698" t="str">
            <v>NY</v>
          </cell>
          <cell r="AA1698" t="str">
            <v>13212-3784</v>
          </cell>
          <cell r="AB1698" t="str">
            <v>PHYSICIAN</v>
          </cell>
          <cell r="AC1698" t="str">
            <v>M</v>
          </cell>
          <cell r="AD1698" t="str">
            <v>No</v>
          </cell>
          <cell r="AE1698" t="str">
            <v>MMIS</v>
          </cell>
          <cell r="AG1698" t="str">
            <v>P</v>
          </cell>
        </row>
        <row r="1699">
          <cell r="A1699">
            <v>1831373224</v>
          </cell>
          <cell r="B1699">
            <v>3229792</v>
          </cell>
          <cell r="C1699" t="str">
            <v>SMART LAWSON RYAN</v>
          </cell>
          <cell r="D1699" t="str">
            <v>E0307760</v>
          </cell>
          <cell r="E1699" t="str">
            <v>SMART LAWSON RYAN</v>
          </cell>
          <cell r="G1699" t="str">
            <v>Bruce M. Gendron</v>
          </cell>
          <cell r="H1699" t="str">
            <v>(315) 251-3100</v>
          </cell>
          <cell r="J1699" t="str">
            <v>bgendron@centersforcare.org</v>
          </cell>
          <cell r="L1699" t="str">
            <v>All Other:: Practitioner - Non-Primary Care Provider (PCP)</v>
          </cell>
          <cell r="M1699" t="str">
            <v>No</v>
          </cell>
          <cell r="R1699" t="str">
            <v>SMART LAWSON DR.</v>
          </cell>
          <cell r="W1699" t="str">
            <v>SMART LAWSON RYAN</v>
          </cell>
          <cell r="X1699" t="str">
            <v>5719 WIDEWATERS PKWY</v>
          </cell>
          <cell r="Y1699" t="str">
            <v>SYRACUSE</v>
          </cell>
          <cell r="Z1699" t="str">
            <v>NY</v>
          </cell>
          <cell r="AA1699" t="str">
            <v>13214-1985</v>
          </cell>
          <cell r="AB1699" t="str">
            <v>PHYSICIAN</v>
          </cell>
          <cell r="AC1699" t="str">
            <v>M</v>
          </cell>
          <cell r="AD1699" t="str">
            <v>No</v>
          </cell>
          <cell r="AE1699" t="str">
            <v>MMIS</v>
          </cell>
          <cell r="AG1699" t="str">
            <v>P</v>
          </cell>
        </row>
        <row r="1700">
          <cell r="A1700">
            <v>1508921628</v>
          </cell>
          <cell r="B1700">
            <v>2563615</v>
          </cell>
          <cell r="C1700" t="str">
            <v>SOJEWICZ JR JOSEPH A</v>
          </cell>
          <cell r="D1700" t="str">
            <v>E0043791</v>
          </cell>
          <cell r="E1700" t="str">
            <v>SOJEWICZ JR JOSEPH A</v>
          </cell>
          <cell r="G1700" t="str">
            <v>Bruce M. Gendron</v>
          </cell>
          <cell r="H1700" t="str">
            <v>(315) 251-3100</v>
          </cell>
          <cell r="J1700" t="str">
            <v>bgendron@centersforcare.org</v>
          </cell>
          <cell r="L1700" t="str">
            <v>All Other:: Practitioner - Non-Primary Care Provider (PCP)</v>
          </cell>
          <cell r="M1700" t="str">
            <v>No</v>
          </cell>
          <cell r="R1700" t="str">
            <v>SOJEWICZ JOSEPH</v>
          </cell>
          <cell r="W1700" t="str">
            <v>SOJEWICZ JR JOSEPH A</v>
          </cell>
          <cell r="X1700" t="str">
            <v>5719 WIDEWATERS PKWY</v>
          </cell>
          <cell r="Y1700" t="str">
            <v>SYRACUSE</v>
          </cell>
          <cell r="Z1700" t="str">
            <v>NY</v>
          </cell>
          <cell r="AA1700" t="str">
            <v>13214-1985</v>
          </cell>
          <cell r="AB1700" t="str">
            <v>PHYSICIAN</v>
          </cell>
          <cell r="AC1700" t="str">
            <v>M</v>
          </cell>
          <cell r="AD1700" t="str">
            <v>No</v>
          </cell>
          <cell r="AE1700" t="str">
            <v>MMIS</v>
          </cell>
          <cell r="AG1700" t="str">
            <v>P</v>
          </cell>
        </row>
        <row r="1701">
          <cell r="A1701">
            <v>1346230489</v>
          </cell>
          <cell r="B1701">
            <v>3531904</v>
          </cell>
          <cell r="C1701" t="str">
            <v>STACK KENNETH P</v>
          </cell>
          <cell r="D1701" t="str">
            <v>E0342999</v>
          </cell>
          <cell r="E1701" t="str">
            <v>STACK KENNETH P</v>
          </cell>
          <cell r="G1701" t="str">
            <v>Bruce M. Gendron</v>
          </cell>
          <cell r="H1701" t="str">
            <v>(315) 251-3100</v>
          </cell>
          <cell r="J1701" t="str">
            <v>bgendron@centersforcare.org</v>
          </cell>
          <cell r="L1701" t="str">
            <v>Practitioner - Non-Primary Care Provider (PCP)</v>
          </cell>
          <cell r="M1701" t="str">
            <v>No</v>
          </cell>
          <cell r="R1701" t="str">
            <v>STACK KENNETH MR.</v>
          </cell>
          <cell r="W1701" t="str">
            <v>STACK KENNETH P</v>
          </cell>
          <cell r="X1701" t="str">
            <v>5719 WIDEWATERS PKWY</v>
          </cell>
          <cell r="Y1701" t="str">
            <v>SYRACUSE</v>
          </cell>
          <cell r="Z1701" t="str">
            <v>NY</v>
          </cell>
          <cell r="AA1701" t="str">
            <v>13214-1985</v>
          </cell>
          <cell r="AB1701" t="str">
            <v>THERAPIST</v>
          </cell>
          <cell r="AC1701" t="str">
            <v>M</v>
          </cell>
          <cell r="AD1701" t="str">
            <v>No</v>
          </cell>
          <cell r="AE1701" t="str">
            <v>MMIS</v>
          </cell>
          <cell r="AG1701" t="str">
            <v>P</v>
          </cell>
        </row>
        <row r="1702">
          <cell r="A1702">
            <v>1184989881</v>
          </cell>
          <cell r="B1702">
            <v>3996090</v>
          </cell>
          <cell r="C1702" t="str">
            <v>VICKS KRISTEN LEE</v>
          </cell>
          <cell r="D1702" t="str">
            <v>E0391008</v>
          </cell>
          <cell r="E1702" t="str">
            <v>VICKS KRISTEN L</v>
          </cell>
          <cell r="G1702" t="str">
            <v>Lorraine Manzella</v>
          </cell>
          <cell r="H1702" t="str">
            <v>(315) 472-7504</v>
          </cell>
          <cell r="J1702" t="str">
            <v>MANZELLL@upstate.edu</v>
          </cell>
          <cell r="L1702" t="str">
            <v>Practitioner - Non-Primary Care Provider (PCP)</v>
          </cell>
          <cell r="M1702" t="str">
            <v>No</v>
          </cell>
          <cell r="R1702" t="str">
            <v>VICKS KRISTEN</v>
          </cell>
          <cell r="W1702" t="str">
            <v>VICKS KRISTEN LEE</v>
          </cell>
          <cell r="X1702" t="str">
            <v>5008 BRITTONFIELD PKWY STE 700</v>
          </cell>
          <cell r="Y1702" t="str">
            <v>EAST SYRACUSE</v>
          </cell>
          <cell r="Z1702" t="str">
            <v>NY</v>
          </cell>
          <cell r="AA1702" t="str">
            <v>13057-9249</v>
          </cell>
          <cell r="AB1702" t="str">
            <v>PHYSICIAN</v>
          </cell>
          <cell r="AC1702" t="str">
            <v>M</v>
          </cell>
          <cell r="AD1702" t="str">
            <v>No</v>
          </cell>
          <cell r="AE1702" t="str">
            <v>MMIS</v>
          </cell>
          <cell r="AF1702" t="str">
            <v>SEMC</v>
          </cell>
          <cell r="AG1702" t="str">
            <v>P</v>
          </cell>
        </row>
        <row r="1703">
          <cell r="A1703">
            <v>1821077215</v>
          </cell>
          <cell r="B1703">
            <v>2650993</v>
          </cell>
          <cell r="C1703" t="str">
            <v>WALKUP SHANNON LEIGH RPA</v>
          </cell>
          <cell r="D1703" t="str">
            <v>E0035067</v>
          </cell>
          <cell r="E1703" t="str">
            <v>WALKUP SHANNON LEIGH RPA</v>
          </cell>
          <cell r="G1703" t="str">
            <v>Lorraine Manzella</v>
          </cell>
          <cell r="H1703" t="str">
            <v>(315) 472-7504</v>
          </cell>
          <cell r="J1703" t="str">
            <v>MANZELLL@upstate.edu</v>
          </cell>
          <cell r="L1703" t="str">
            <v>Practitioner - Non-Primary Care Provider (PCP)</v>
          </cell>
          <cell r="M1703" t="str">
            <v>No</v>
          </cell>
          <cell r="R1703" t="str">
            <v>WALKUP SHANNON</v>
          </cell>
          <cell r="W1703" t="str">
            <v>WALKUP SHANNON LEIGH RPA</v>
          </cell>
          <cell r="X1703" t="str">
            <v>5008 BRITTONFIELD PKWY STE 700</v>
          </cell>
          <cell r="Y1703" t="str">
            <v>EAST SYRACUSE</v>
          </cell>
          <cell r="Z1703" t="str">
            <v>NY</v>
          </cell>
          <cell r="AA1703" t="str">
            <v>13057-9249</v>
          </cell>
          <cell r="AB1703" t="str">
            <v>PHYSICIAN</v>
          </cell>
          <cell r="AC1703" t="str">
            <v>M</v>
          </cell>
          <cell r="AD1703" t="str">
            <v>No</v>
          </cell>
          <cell r="AE1703" t="str">
            <v>MMIS</v>
          </cell>
          <cell r="AG1703" t="str">
            <v>P</v>
          </cell>
        </row>
        <row r="1704">
          <cell r="A1704">
            <v>1285618439</v>
          </cell>
          <cell r="B1704">
            <v>2845334</v>
          </cell>
          <cell r="C1704" t="str">
            <v>WALLEN MAUREEN OD</v>
          </cell>
          <cell r="D1704" t="str">
            <v>E0015664</v>
          </cell>
          <cell r="E1704" t="str">
            <v>WALLEN MAUREEN OD</v>
          </cell>
          <cell r="G1704" t="str">
            <v>Lorraine Manzella</v>
          </cell>
          <cell r="H1704" t="str">
            <v>(315) 488-1601</v>
          </cell>
          <cell r="J1704" t="str">
            <v>MANZELLL@upstate.edu</v>
          </cell>
          <cell r="L1704" t="str">
            <v>All Other:: Practitioner - Non-Primary Care Provider (PCP)</v>
          </cell>
          <cell r="M1704" t="str">
            <v>No</v>
          </cell>
          <cell r="R1704" t="str">
            <v>WALLEN MAUREEN</v>
          </cell>
          <cell r="W1704" t="str">
            <v>WALLEN MAUREEN K</v>
          </cell>
          <cell r="X1704" t="str">
            <v>1 HATFIELD LN STE 3</v>
          </cell>
          <cell r="Y1704" t="str">
            <v>GOSHEN</v>
          </cell>
          <cell r="Z1704" t="str">
            <v>NY</v>
          </cell>
          <cell r="AA1704" t="str">
            <v>10924-6753</v>
          </cell>
          <cell r="AB1704" t="str">
            <v>OPTOMETRIST</v>
          </cell>
          <cell r="AC1704" t="str">
            <v>M</v>
          </cell>
          <cell r="AD1704" t="str">
            <v>No</v>
          </cell>
          <cell r="AE1704" t="str">
            <v>MMIS</v>
          </cell>
          <cell r="AF1704" t="str">
            <v>SCHC</v>
          </cell>
          <cell r="AG1704" t="str">
            <v>P</v>
          </cell>
        </row>
        <row r="1705">
          <cell r="A1705">
            <v>1356361646</v>
          </cell>
          <cell r="B1705">
            <v>1375048</v>
          </cell>
          <cell r="C1705" t="str">
            <v>WOLKEN DENISE C MD</v>
          </cell>
          <cell r="D1705" t="str">
            <v>E0162453</v>
          </cell>
          <cell r="E1705" t="str">
            <v>WOLKEN DENISE C MD</v>
          </cell>
          <cell r="G1705" t="str">
            <v>Lorraine Manzella</v>
          </cell>
          <cell r="H1705" t="str">
            <v>(315) 656-8750</v>
          </cell>
          <cell r="J1705" t="str">
            <v>MANZELLL@upstate.edu</v>
          </cell>
          <cell r="L1705" t="str">
            <v>All Other:: Practitioner - Primary Care Provider (PCP)</v>
          </cell>
          <cell r="M1705" t="str">
            <v>No</v>
          </cell>
          <cell r="R1705" t="str">
            <v>WOLKEN DENISE</v>
          </cell>
          <cell r="W1705" t="str">
            <v>WOLKEN DENISE C MD</v>
          </cell>
          <cell r="X1705" t="str">
            <v>5900 N BURDICK ST</v>
          </cell>
          <cell r="Y1705" t="str">
            <v>EAST SYRACUSE</v>
          </cell>
          <cell r="Z1705" t="str">
            <v>NY</v>
          </cell>
          <cell r="AA1705" t="str">
            <v>13057-9462</v>
          </cell>
          <cell r="AB1705" t="str">
            <v>PHYSICIAN</v>
          </cell>
          <cell r="AC1705" t="str">
            <v>M</v>
          </cell>
          <cell r="AD1705" t="str">
            <v>No</v>
          </cell>
          <cell r="AE1705" t="str">
            <v>MMIS</v>
          </cell>
          <cell r="AG1705" t="str">
            <v>P</v>
          </cell>
        </row>
        <row r="1706">
          <cell r="A1706">
            <v>1568676831</v>
          </cell>
          <cell r="B1706">
            <v>2880766</v>
          </cell>
          <cell r="C1706" t="str">
            <v>WONG BENNY MAN YIU MD</v>
          </cell>
          <cell r="D1706" t="str">
            <v>E0012128</v>
          </cell>
          <cell r="E1706" t="str">
            <v>WONG BENNY MAN YIU MD</v>
          </cell>
          <cell r="G1706" t="str">
            <v>Lorraine Manzella</v>
          </cell>
          <cell r="H1706" t="str">
            <v>(315) 472-7504</v>
          </cell>
          <cell r="J1706" t="str">
            <v>MANZELLL@upstate.edu</v>
          </cell>
          <cell r="L1706" t="str">
            <v>All Other:: Practitioner - Non-Primary Care Provider (PCP)</v>
          </cell>
          <cell r="M1706" t="str">
            <v>No</v>
          </cell>
          <cell r="R1706" t="str">
            <v>WONG BENNY</v>
          </cell>
          <cell r="W1706" t="str">
            <v>WONG BENNY MAN YIU MD</v>
          </cell>
          <cell r="X1706" t="str">
            <v>5008 BRITTONFIELD PKWY</v>
          </cell>
          <cell r="Y1706" t="str">
            <v>EAST SYRACUSE</v>
          </cell>
          <cell r="Z1706" t="str">
            <v>NY</v>
          </cell>
          <cell r="AA1706" t="str">
            <v>13057-9249</v>
          </cell>
          <cell r="AB1706" t="str">
            <v>PHYSICIAN</v>
          </cell>
          <cell r="AC1706" t="str">
            <v>M</v>
          </cell>
          <cell r="AD1706" t="str">
            <v>No</v>
          </cell>
          <cell r="AE1706" t="str">
            <v>MMIS</v>
          </cell>
          <cell r="AG1706" t="str">
            <v>P</v>
          </cell>
        </row>
        <row r="1707">
          <cell r="A1707">
            <v>1831178177</v>
          </cell>
          <cell r="B1707">
            <v>2367320</v>
          </cell>
          <cell r="C1707" t="str">
            <v>YAGER PAMELA ANN</v>
          </cell>
          <cell r="D1707" t="str">
            <v>E0063375</v>
          </cell>
          <cell r="E1707" t="str">
            <v>YAGER PAMELA ANN</v>
          </cell>
          <cell r="G1707" t="str">
            <v>Lorraine Manzella</v>
          </cell>
          <cell r="H1707" t="str">
            <v>(315) 472-7504</v>
          </cell>
          <cell r="J1707" t="str">
            <v>MANZELLL@upstate.edu</v>
          </cell>
          <cell r="L1707" t="str">
            <v>Practitioner - Non-Primary Care Provider (PCP)</v>
          </cell>
          <cell r="M1707" t="str">
            <v>No</v>
          </cell>
          <cell r="R1707" t="str">
            <v>YAGER PAMELA</v>
          </cell>
          <cell r="W1707" t="str">
            <v>YAGER PAMELA ANN</v>
          </cell>
          <cell r="X1707" t="str">
            <v>5700 W GENESEE ST</v>
          </cell>
          <cell r="Y1707" t="str">
            <v>CAMILLUS</v>
          </cell>
          <cell r="Z1707" t="str">
            <v>NY</v>
          </cell>
          <cell r="AA1707" t="str">
            <v>13031-3200</v>
          </cell>
          <cell r="AB1707" t="str">
            <v>PHYSICIAN</v>
          </cell>
          <cell r="AC1707" t="str">
            <v>M</v>
          </cell>
          <cell r="AD1707" t="str">
            <v>No</v>
          </cell>
          <cell r="AE1707" t="str">
            <v>MMIS</v>
          </cell>
          <cell r="AG1707" t="str">
            <v>P</v>
          </cell>
        </row>
        <row r="1708">
          <cell r="A1708">
            <v>1487740999</v>
          </cell>
          <cell r="B1708">
            <v>3935462</v>
          </cell>
          <cell r="C1708" t="str">
            <v>YONATY SARI-ANN</v>
          </cell>
          <cell r="D1708" t="str">
            <v>E0384676</v>
          </cell>
          <cell r="E1708" t="str">
            <v>YONATY SARI-ANN</v>
          </cell>
          <cell r="G1708" t="str">
            <v>Lorraine Manzella</v>
          </cell>
          <cell r="H1708" t="str">
            <v>(315) 464-9909</v>
          </cell>
          <cell r="J1708" t="str">
            <v>MANZELLL@upstate.edu</v>
          </cell>
          <cell r="L1708" t="str">
            <v>Practitioner - Non-Primary Care Provider (PCP)</v>
          </cell>
          <cell r="M1708" t="str">
            <v>No</v>
          </cell>
          <cell r="R1708" t="str">
            <v>YONATY SARI-ANN</v>
          </cell>
          <cell r="W1708" t="str">
            <v>YONATY SARI-ANN</v>
          </cell>
          <cell r="X1708" t="str">
            <v>750 E ADAMS ST</v>
          </cell>
          <cell r="Y1708" t="str">
            <v>SYRACUSE</v>
          </cell>
          <cell r="Z1708" t="str">
            <v>NY</v>
          </cell>
          <cell r="AA1708" t="str">
            <v>13210-2306</v>
          </cell>
          <cell r="AB1708" t="str">
            <v>PHYSICIAN</v>
          </cell>
          <cell r="AC1708" t="str">
            <v>M</v>
          </cell>
          <cell r="AD1708" t="str">
            <v>No</v>
          </cell>
          <cell r="AE1708" t="str">
            <v>MMIS</v>
          </cell>
          <cell r="AG1708" t="str">
            <v>P</v>
          </cell>
        </row>
        <row r="1709">
          <cell r="A1709">
            <v>1437121928</v>
          </cell>
          <cell r="B1709">
            <v>3543919</v>
          </cell>
          <cell r="C1709" t="str">
            <v>YORK YANCY CARL</v>
          </cell>
          <cell r="D1709" t="str">
            <v>E0344270</v>
          </cell>
          <cell r="E1709" t="str">
            <v>YORK YANCY</v>
          </cell>
          <cell r="G1709" t="str">
            <v>Lorraine Manzella</v>
          </cell>
          <cell r="H1709" t="str">
            <v>(315) 422-2020</v>
          </cell>
          <cell r="J1709" t="str">
            <v>MANZELLL@upstate.edu</v>
          </cell>
          <cell r="L1709" t="str">
            <v>Practitioner - Non-Primary Care Provider (PCP)</v>
          </cell>
          <cell r="M1709" t="str">
            <v>No</v>
          </cell>
          <cell r="R1709" t="str">
            <v>YORK YANCY DR.</v>
          </cell>
          <cell r="W1709" t="str">
            <v>YORK YANCY CARL</v>
          </cell>
          <cell r="X1709" t="str">
            <v>612 UNIVERSITY AVE</v>
          </cell>
          <cell r="Y1709" t="str">
            <v>SYRACUSE</v>
          </cell>
          <cell r="Z1709" t="str">
            <v>NY</v>
          </cell>
          <cell r="AA1709" t="str">
            <v>13210-1807</v>
          </cell>
          <cell r="AB1709" t="str">
            <v>MULTI-TYPE</v>
          </cell>
          <cell r="AC1709" t="str">
            <v>M</v>
          </cell>
          <cell r="AD1709" t="str">
            <v>No</v>
          </cell>
          <cell r="AE1709" t="str">
            <v>MMIS</v>
          </cell>
          <cell r="AG1709" t="str">
            <v>P</v>
          </cell>
        </row>
        <row r="1710">
          <cell r="A1710">
            <v>1053428979</v>
          </cell>
          <cell r="B1710">
            <v>3418444</v>
          </cell>
          <cell r="C1710" t="str">
            <v>YOUNGMAN LORI</v>
          </cell>
          <cell r="D1710" t="str">
            <v>E0330006</v>
          </cell>
          <cell r="E1710" t="str">
            <v>YOUNGMAN LORI</v>
          </cell>
          <cell r="G1710" t="str">
            <v>Lorraine Manzella</v>
          </cell>
          <cell r="H1710" t="str">
            <v>(315) 343-2020</v>
          </cell>
          <cell r="J1710" t="str">
            <v>MANZELLL@upstate.edu</v>
          </cell>
          <cell r="L1710" t="str">
            <v>Practitioner - Non-Primary Care Provider (PCP)</v>
          </cell>
          <cell r="M1710" t="str">
            <v>No</v>
          </cell>
          <cell r="R1710" t="str">
            <v>YOUNGMAN LORI</v>
          </cell>
          <cell r="W1710" t="str">
            <v>YOUNGMAN LORI</v>
          </cell>
          <cell r="X1710" t="str">
            <v>147 W 1ST ST</v>
          </cell>
          <cell r="Y1710" t="str">
            <v>OSWEGO</v>
          </cell>
          <cell r="Z1710" t="str">
            <v>NY</v>
          </cell>
          <cell r="AA1710" t="str">
            <v>13126-2045</v>
          </cell>
          <cell r="AB1710" t="str">
            <v>OPTOMETRIST</v>
          </cell>
          <cell r="AC1710" t="str">
            <v>M</v>
          </cell>
          <cell r="AD1710" t="str">
            <v>No</v>
          </cell>
          <cell r="AE1710" t="str">
            <v>MMIS</v>
          </cell>
          <cell r="AG1710" t="str">
            <v>P</v>
          </cell>
        </row>
        <row r="1711">
          <cell r="A1711">
            <v>1467456350</v>
          </cell>
          <cell r="B1711">
            <v>2299883</v>
          </cell>
          <cell r="C1711" t="str">
            <v>ZHOU ZHANDONG MD</v>
          </cell>
          <cell r="D1711" t="str">
            <v>E0070112</v>
          </cell>
          <cell r="E1711" t="str">
            <v>ZHOU ZHANDONG MD</v>
          </cell>
          <cell r="G1711" t="str">
            <v>Lorraine Manzella</v>
          </cell>
          <cell r="H1711" t="str">
            <v>(315) 423-7192</v>
          </cell>
          <cell r="J1711" t="str">
            <v>MANZELLL@upstate.edu</v>
          </cell>
          <cell r="L1711" t="str">
            <v>All Other:: Practitioner - Non-Primary Care Provider (PCP)</v>
          </cell>
          <cell r="M1711" t="str">
            <v>No</v>
          </cell>
          <cell r="R1711" t="str">
            <v>ZHOU ZHANDONG</v>
          </cell>
          <cell r="W1711" t="str">
            <v>ZHOU ZHANDONG MD</v>
          </cell>
          <cell r="X1711" t="str">
            <v>STE 813</v>
          </cell>
          <cell r="Y1711" t="str">
            <v>SYRACUSE</v>
          </cell>
          <cell r="Z1711" t="str">
            <v>NY</v>
          </cell>
          <cell r="AA1711" t="str">
            <v>13203-2761</v>
          </cell>
          <cell r="AB1711" t="str">
            <v>PHYSICIAN</v>
          </cell>
          <cell r="AC1711" t="str">
            <v>M</v>
          </cell>
          <cell r="AD1711" t="str">
            <v>No</v>
          </cell>
          <cell r="AE1711" t="str">
            <v>MMIS</v>
          </cell>
          <cell r="AG1711" t="str">
            <v>P</v>
          </cell>
        </row>
        <row r="1712">
          <cell r="A1712">
            <v>1700974151</v>
          </cell>
          <cell r="B1712">
            <v>2055223</v>
          </cell>
          <cell r="C1712" t="str">
            <v>DARMODY DAVID W PA</v>
          </cell>
          <cell r="D1712" t="str">
            <v>E0094540</v>
          </cell>
          <cell r="E1712" t="str">
            <v>DARMODY DAVID W PA</v>
          </cell>
          <cell r="G1712" t="str">
            <v>Daniel Taillard</v>
          </cell>
          <cell r="H1712" t="str">
            <v>(315) 798-1500</v>
          </cell>
          <cell r="J1712" t="str">
            <v>dtaillard@sdmg.com</v>
          </cell>
          <cell r="L1712" t="str">
            <v>Practitioner - Non-Primary Care Provider (PCP)</v>
          </cell>
          <cell r="M1712" t="str">
            <v>No</v>
          </cell>
          <cell r="R1712" t="str">
            <v>DARMODY DAVID</v>
          </cell>
          <cell r="W1712" t="str">
            <v>DARMODY DAVID W PA</v>
          </cell>
          <cell r="X1712" t="str">
            <v>SLOCUM-DICKSON MED</v>
          </cell>
          <cell r="Y1712" t="str">
            <v>NEW HARTFORD</v>
          </cell>
          <cell r="Z1712" t="str">
            <v>NY</v>
          </cell>
          <cell r="AA1712" t="str">
            <v>13413-1093</v>
          </cell>
          <cell r="AB1712" t="str">
            <v>PHYSICIAN</v>
          </cell>
          <cell r="AC1712" t="str">
            <v>M</v>
          </cell>
          <cell r="AD1712" t="str">
            <v>No</v>
          </cell>
          <cell r="AE1712" t="str">
            <v>MMIS</v>
          </cell>
          <cell r="AF1712" t="str">
            <v>Crouse Hospital</v>
          </cell>
          <cell r="AG1712" t="str">
            <v>P</v>
          </cell>
        </row>
        <row r="1713">
          <cell r="B1713">
            <v>3057669</v>
          </cell>
          <cell r="C1713" t="str">
            <v>GAN KAVOD INC SPV</v>
          </cell>
          <cell r="D1713" t="str">
            <v>E0288057</v>
          </cell>
          <cell r="E1713" t="str">
            <v>GAN KAVOD INC SPV</v>
          </cell>
          <cell r="F1713">
            <v>223032483</v>
          </cell>
          <cell r="G1713" t="str">
            <v>Daniel Taillard</v>
          </cell>
          <cell r="H1713" t="str">
            <v>(315) 797-3114</v>
          </cell>
          <cell r="J1713" t="str">
            <v>dtaillard@sdmg.com</v>
          </cell>
          <cell r="L1713" t="str">
            <v>All Other</v>
          </cell>
          <cell r="M1713" t="str">
            <v>Yes</v>
          </cell>
          <cell r="W1713" t="str">
            <v>GAN KAVOD INC SPV</v>
          </cell>
          <cell r="X1713" t="str">
            <v>2050 TILDEN AVE</v>
          </cell>
          <cell r="Y1713" t="str">
            <v>NEW HARTFORD</v>
          </cell>
          <cell r="Z1713" t="str">
            <v>NY</v>
          </cell>
          <cell r="AA1713" t="str">
            <v>13413-3613</v>
          </cell>
          <cell r="AB1713" t="str">
            <v>HOME HEALTH AGENCY</v>
          </cell>
          <cell r="AC1713" t="str">
            <v>M</v>
          </cell>
          <cell r="AD1713" t="str">
            <v>No</v>
          </cell>
          <cell r="AE1713" t="str">
            <v>MMIS</v>
          </cell>
          <cell r="AG1713" t="str">
            <v>P</v>
          </cell>
        </row>
        <row r="1714">
          <cell r="A1714">
            <v>1700040011</v>
          </cell>
          <cell r="B1714">
            <v>3350167</v>
          </cell>
          <cell r="C1714" t="str">
            <v>GEATRAKAS CHRISTINA SHARON</v>
          </cell>
          <cell r="D1714" t="str">
            <v>E0321487</v>
          </cell>
          <cell r="E1714" t="str">
            <v>GEATRAKAS CHRISTINA SHARON</v>
          </cell>
          <cell r="G1714" t="str">
            <v>Daniel Taillard</v>
          </cell>
          <cell r="H1714" t="str">
            <v>(315) 798-1500</v>
          </cell>
          <cell r="J1714" t="str">
            <v>dtaillard@sdmg.com</v>
          </cell>
          <cell r="L1714" t="str">
            <v>All Other:: Practitioner - Non-Primary Care Provider (PCP)</v>
          </cell>
          <cell r="M1714" t="str">
            <v>No</v>
          </cell>
          <cell r="R1714" t="str">
            <v>GEATRAKAS CHRISTINA DR.</v>
          </cell>
          <cell r="W1714" t="str">
            <v>GEATRAKAS CHRISTINA SHARON</v>
          </cell>
          <cell r="X1714" t="str">
            <v>4567 CROSSROADS PARK DR</v>
          </cell>
          <cell r="Y1714" t="str">
            <v>LIVERPOOL</v>
          </cell>
          <cell r="Z1714" t="str">
            <v>NY</v>
          </cell>
          <cell r="AA1714" t="str">
            <v>13088-3589</v>
          </cell>
          <cell r="AB1714" t="str">
            <v>PHYSICIAN</v>
          </cell>
          <cell r="AC1714" t="str">
            <v>M</v>
          </cell>
          <cell r="AD1714" t="str">
            <v>No</v>
          </cell>
          <cell r="AE1714" t="str">
            <v>MMIS</v>
          </cell>
          <cell r="AG1714" t="str">
            <v>P</v>
          </cell>
        </row>
        <row r="1715">
          <cell r="A1715">
            <v>1508866054</v>
          </cell>
          <cell r="B1715">
            <v>3769606</v>
          </cell>
          <cell r="C1715" t="str">
            <v>GIUFFRIDA LASHAWNDA L</v>
          </cell>
          <cell r="D1715" t="str">
            <v>E0367650</v>
          </cell>
          <cell r="E1715" t="str">
            <v>GIUFFRIDA LASHAWNDA L</v>
          </cell>
          <cell r="G1715" t="str">
            <v>Daniel Taillard</v>
          </cell>
          <cell r="H1715" t="str">
            <v>(315) 363-6000</v>
          </cell>
          <cell r="J1715" t="str">
            <v>dtaillard@sdmg.com</v>
          </cell>
          <cell r="L1715" t="str">
            <v>Practitioner - Non-Primary Care Provider (PCP)</v>
          </cell>
          <cell r="M1715" t="str">
            <v>No</v>
          </cell>
          <cell r="R1715" t="str">
            <v>GIUFFRIDA LASHAWNDA MRS.</v>
          </cell>
          <cell r="W1715" t="str">
            <v>GIUFFRIDA LASHAWNDA LATRICE</v>
          </cell>
          <cell r="X1715" t="str">
            <v>321 GENESEE ST</v>
          </cell>
          <cell r="Y1715" t="str">
            <v>ONEIDA</v>
          </cell>
          <cell r="Z1715" t="str">
            <v>NY</v>
          </cell>
          <cell r="AA1715" t="str">
            <v>13421-2699</v>
          </cell>
          <cell r="AB1715" t="str">
            <v>PHYSICIAN</v>
          </cell>
          <cell r="AC1715" t="str">
            <v>M</v>
          </cell>
          <cell r="AD1715" t="str">
            <v>No</v>
          </cell>
          <cell r="AE1715" t="str">
            <v>MMIS</v>
          </cell>
          <cell r="AG1715" t="str">
            <v>P</v>
          </cell>
        </row>
        <row r="1716">
          <cell r="A1716">
            <v>1538159405</v>
          </cell>
          <cell r="B1716">
            <v>1127522</v>
          </cell>
          <cell r="C1716" t="str">
            <v>GOEL AJAY MD</v>
          </cell>
          <cell r="D1716" t="str">
            <v>E0187126</v>
          </cell>
          <cell r="E1716" t="str">
            <v>GOEL AJAY MD</v>
          </cell>
          <cell r="G1716" t="str">
            <v>Daniel Taillard</v>
          </cell>
          <cell r="H1716" t="str">
            <v>(315) 337-0539</v>
          </cell>
          <cell r="J1716" t="str">
            <v>dtaillard@sdmg.com</v>
          </cell>
          <cell r="L1716" t="str">
            <v>Practitioner - Non-Primary Care Provider (PCP)</v>
          </cell>
          <cell r="M1716" t="str">
            <v>No</v>
          </cell>
          <cell r="R1716" t="str">
            <v>GOEL AJAY DR.</v>
          </cell>
          <cell r="W1716" t="str">
            <v>GOEL AJAY MD</v>
          </cell>
          <cell r="X1716" t="str">
            <v>1617 N JAMES ST</v>
          </cell>
          <cell r="Y1716" t="str">
            <v>ROME</v>
          </cell>
          <cell r="Z1716" t="str">
            <v>NY</v>
          </cell>
          <cell r="AA1716" t="str">
            <v>13440-2852</v>
          </cell>
          <cell r="AB1716" t="str">
            <v>PHYSICIAN</v>
          </cell>
          <cell r="AC1716" t="str">
            <v>M</v>
          </cell>
          <cell r="AD1716" t="str">
            <v>No</v>
          </cell>
          <cell r="AE1716" t="str">
            <v>MMIS</v>
          </cell>
          <cell r="AG1716" t="str">
            <v>P</v>
          </cell>
        </row>
        <row r="1717">
          <cell r="A1717">
            <v>1346404993</v>
          </cell>
          <cell r="B1717">
            <v>3295778</v>
          </cell>
          <cell r="C1717" t="str">
            <v>GOLUB VITALY MD</v>
          </cell>
          <cell r="D1717" t="str">
            <v>E0315208</v>
          </cell>
          <cell r="E1717" t="str">
            <v>GOLUB VITALY MD</v>
          </cell>
          <cell r="G1717" t="str">
            <v>Daniel Taillard</v>
          </cell>
          <cell r="H1717" t="str">
            <v>(315) 624-6000</v>
          </cell>
          <cell r="J1717" t="str">
            <v>dtaillard@sdmg.com</v>
          </cell>
          <cell r="L1717" t="str">
            <v>All Other:: Practitioner - Non-Primary Care Provider (PCP):: Practitioner - Primary Care Provider (PCP)</v>
          </cell>
          <cell r="M1717" t="str">
            <v>No</v>
          </cell>
          <cell r="R1717" t="str">
            <v>GOLUB VITALY DR.</v>
          </cell>
          <cell r="W1717" t="str">
            <v>GOLUB VITALY MD</v>
          </cell>
          <cell r="X1717" t="str">
            <v>23 CANTERBURY DR</v>
          </cell>
          <cell r="Y1717" t="str">
            <v>CLINTON</v>
          </cell>
          <cell r="Z1717" t="str">
            <v>NY</v>
          </cell>
          <cell r="AA1717" t="str">
            <v>13323-1701</v>
          </cell>
          <cell r="AB1717" t="str">
            <v>PHYSICIAN</v>
          </cell>
          <cell r="AC1717" t="str">
            <v>M</v>
          </cell>
          <cell r="AD1717" t="str">
            <v>No</v>
          </cell>
          <cell r="AE1717" t="str">
            <v>MMIS</v>
          </cell>
          <cell r="AG1717" t="str">
            <v>P</v>
          </cell>
        </row>
        <row r="1718">
          <cell r="A1718">
            <v>1255527438</v>
          </cell>
          <cell r="B1718">
            <v>3086248</v>
          </cell>
          <cell r="C1718" t="str">
            <v>GORMAN PATRICIA A</v>
          </cell>
          <cell r="D1718" t="str">
            <v>E0291483</v>
          </cell>
          <cell r="E1718" t="str">
            <v>GORMAN PATRICIA A</v>
          </cell>
          <cell r="G1718" t="str">
            <v>Daniel Taillard</v>
          </cell>
          <cell r="H1718" t="str">
            <v>(315) 361-2047</v>
          </cell>
          <cell r="J1718" t="str">
            <v>dtaillard@sdmg.com</v>
          </cell>
          <cell r="L1718" t="str">
            <v>All Other:: Practitioner - Non-Primary Care Provider (PCP)</v>
          </cell>
          <cell r="M1718" t="str">
            <v>No</v>
          </cell>
          <cell r="R1718" t="str">
            <v>GORMAN PATRICIA</v>
          </cell>
          <cell r="W1718" t="str">
            <v>GORMAN PATRICIA A</v>
          </cell>
          <cell r="X1718" t="str">
            <v>321 GENESEE ST</v>
          </cell>
          <cell r="Y1718" t="str">
            <v>ONEIDA</v>
          </cell>
          <cell r="Z1718" t="str">
            <v>NY</v>
          </cell>
          <cell r="AA1718" t="str">
            <v>13421-2611</v>
          </cell>
          <cell r="AB1718" t="str">
            <v>PHYSICIAN</v>
          </cell>
          <cell r="AC1718" t="str">
            <v>M</v>
          </cell>
          <cell r="AD1718" t="str">
            <v>No</v>
          </cell>
          <cell r="AE1718" t="str">
            <v>MMIS</v>
          </cell>
          <cell r="AF1718" t="str">
            <v>Oneida Healthcare</v>
          </cell>
          <cell r="AG1718" t="str">
            <v>P</v>
          </cell>
        </row>
        <row r="1719">
          <cell r="A1719">
            <v>1487641791</v>
          </cell>
          <cell r="B1719">
            <v>448682</v>
          </cell>
          <cell r="C1719" t="str">
            <v>HAMMOND ROBERT ELLIOT MD</v>
          </cell>
          <cell r="D1719" t="str">
            <v>E0254637</v>
          </cell>
          <cell r="E1719" t="str">
            <v>HAMMOND ROBERT ELLIOT MD</v>
          </cell>
          <cell r="G1719" t="str">
            <v>Daniel Taillard</v>
          </cell>
          <cell r="H1719" t="str">
            <v>(315) 798-1500</v>
          </cell>
          <cell r="J1719" t="str">
            <v>dtaillard@sdmg.com</v>
          </cell>
          <cell r="L1719" t="str">
            <v>All Other:: Practitioner - Non-Primary Care Provider (PCP)</v>
          </cell>
          <cell r="M1719" t="str">
            <v>No</v>
          </cell>
          <cell r="R1719" t="str">
            <v>HAMMOND ROBERT DR.</v>
          </cell>
          <cell r="W1719" t="str">
            <v>HAMMOND ROBERT ELLIOT MD</v>
          </cell>
          <cell r="X1719" t="str">
            <v>SLOCUM-DICKSON M G</v>
          </cell>
          <cell r="Y1719" t="str">
            <v>NEW HARTFORD</v>
          </cell>
          <cell r="Z1719" t="str">
            <v>NY</v>
          </cell>
          <cell r="AA1719" t="str">
            <v>13413-1093</v>
          </cell>
          <cell r="AB1719" t="str">
            <v>PHYSICIAN</v>
          </cell>
          <cell r="AC1719" t="str">
            <v>M</v>
          </cell>
          <cell r="AD1719" t="str">
            <v>No</v>
          </cell>
          <cell r="AE1719" t="str">
            <v>MMIS</v>
          </cell>
          <cell r="AG1719" t="str">
            <v>P</v>
          </cell>
        </row>
        <row r="1720">
          <cell r="A1720">
            <v>1013904325</v>
          </cell>
          <cell r="B1720">
            <v>1492502</v>
          </cell>
          <cell r="C1720" t="str">
            <v>JOHNSON GAIL CONVERSE MD</v>
          </cell>
          <cell r="D1720" t="str">
            <v>E0150738</v>
          </cell>
          <cell r="E1720" t="str">
            <v>JOHNSON GAIL CONVERSE MD</v>
          </cell>
          <cell r="G1720" t="str">
            <v>Daniel Taillard</v>
          </cell>
          <cell r="H1720" t="str">
            <v>(315) 798-1500</v>
          </cell>
          <cell r="J1720" t="str">
            <v>dtaillard@sdmg.com</v>
          </cell>
          <cell r="L1720" t="str">
            <v>All Other:: Practitioner - Non-Primary Care Provider (PCP):: Practitioner - Primary Care Provider (PCP)</v>
          </cell>
          <cell r="M1720" t="str">
            <v>No</v>
          </cell>
          <cell r="R1720" t="str">
            <v>JOHNSON GAIL DR.</v>
          </cell>
          <cell r="W1720" t="str">
            <v>JOHNSON GAIL CONVERSE MD</v>
          </cell>
          <cell r="X1720" t="str">
            <v>SLOCUM-DICKSON MED</v>
          </cell>
          <cell r="Y1720" t="str">
            <v>NEW HARTFORD</v>
          </cell>
          <cell r="Z1720" t="str">
            <v>NY</v>
          </cell>
          <cell r="AA1720" t="str">
            <v>13413-1093</v>
          </cell>
          <cell r="AB1720" t="str">
            <v>PHYSICIAN</v>
          </cell>
          <cell r="AC1720" t="str">
            <v>M</v>
          </cell>
          <cell r="AD1720" t="str">
            <v>No</v>
          </cell>
          <cell r="AE1720" t="str">
            <v>MMIS</v>
          </cell>
          <cell r="AG1720" t="str">
            <v>P</v>
          </cell>
        </row>
        <row r="1721">
          <cell r="A1721">
            <v>1114000437</v>
          </cell>
          <cell r="B1721">
            <v>3164321</v>
          </cell>
          <cell r="C1721" t="str">
            <v>KARIKEHALLI SHRIDEVI MD</v>
          </cell>
          <cell r="D1721" t="str">
            <v>E0300416</v>
          </cell>
          <cell r="E1721" t="str">
            <v>KARIKEHALLI SHRIDEVI</v>
          </cell>
          <cell r="G1721" t="str">
            <v>Daniel Taillard</v>
          </cell>
          <cell r="J1721" t="str">
            <v>dtaillard@sdmg.com</v>
          </cell>
          <cell r="L1721" t="str">
            <v>All Other:: Practitioner - Non-Primary Care Provider (PCP)</v>
          </cell>
          <cell r="M1721" t="str">
            <v>No</v>
          </cell>
          <cell r="R1721" t="str">
            <v>KARIKEHALLI SHRIDEVI DR.</v>
          </cell>
          <cell r="W1721" t="str">
            <v>KARIKEHALLI SHRIDEVI MD</v>
          </cell>
          <cell r="X1721" t="str">
            <v>1729 BURRSTONE RD</v>
          </cell>
          <cell r="Y1721" t="str">
            <v>NEW HARTFORD</v>
          </cell>
          <cell r="Z1721" t="str">
            <v>NY</v>
          </cell>
          <cell r="AA1721" t="str">
            <v>13413-1001</v>
          </cell>
          <cell r="AB1721" t="str">
            <v>MULTI-TYPE</v>
          </cell>
          <cell r="AC1721" t="str">
            <v>M</v>
          </cell>
          <cell r="AD1721" t="str">
            <v>No</v>
          </cell>
          <cell r="AE1721" t="str">
            <v>MMIS</v>
          </cell>
          <cell r="AG1721" t="str">
            <v>P</v>
          </cell>
        </row>
        <row r="1722">
          <cell r="A1722">
            <v>1093705873</v>
          </cell>
          <cell r="B1722">
            <v>1941859</v>
          </cell>
          <cell r="C1722" t="str">
            <v>KENT WENDY L NP</v>
          </cell>
          <cell r="D1722" t="str">
            <v>E0105868</v>
          </cell>
          <cell r="E1722" t="str">
            <v>KENT WENDY</v>
          </cell>
          <cell r="G1722" t="str">
            <v>Daniel Taillard</v>
          </cell>
          <cell r="H1722" t="str">
            <v>(315) 624-6000</v>
          </cell>
          <cell r="J1722" t="str">
            <v>dtaillard@sdmg.com</v>
          </cell>
          <cell r="L1722" t="str">
            <v>All Other:: Practitioner - Non-Primary Care Provider (PCP)</v>
          </cell>
          <cell r="M1722" t="str">
            <v>No</v>
          </cell>
          <cell r="R1722" t="str">
            <v>KENT WENDY</v>
          </cell>
          <cell r="W1722" t="str">
            <v>KENT WENDY L NP</v>
          </cell>
          <cell r="X1722" t="str">
            <v>2209 GENESEE ST</v>
          </cell>
          <cell r="Y1722" t="str">
            <v>UTICA</v>
          </cell>
          <cell r="Z1722" t="str">
            <v>NY</v>
          </cell>
          <cell r="AA1722" t="str">
            <v>13501-5930</v>
          </cell>
          <cell r="AB1722" t="str">
            <v>PHYSICIAN</v>
          </cell>
          <cell r="AC1722" t="str">
            <v>M</v>
          </cell>
          <cell r="AD1722" t="str">
            <v>No</v>
          </cell>
          <cell r="AE1722" t="str">
            <v>MMIS</v>
          </cell>
          <cell r="AG1722" t="str">
            <v>P</v>
          </cell>
        </row>
        <row r="1723">
          <cell r="A1723">
            <v>1447680194</v>
          </cell>
          <cell r="B1723">
            <v>3747651</v>
          </cell>
          <cell r="C1723" t="str">
            <v>KIRKLAND CRISTIN A</v>
          </cell>
          <cell r="D1723" t="str">
            <v>E0365382</v>
          </cell>
          <cell r="E1723" t="str">
            <v>KIRKLAND CRISTIN A</v>
          </cell>
          <cell r="G1723" t="str">
            <v>Daniel Taillard</v>
          </cell>
          <cell r="H1723" t="str">
            <v>(315) 798-1728</v>
          </cell>
          <cell r="J1723" t="str">
            <v>dtaillard@sdmg.com</v>
          </cell>
          <cell r="L1723" t="str">
            <v>All Other:: Practitioner - Primary Care Provider (PCP)</v>
          </cell>
          <cell r="M1723" t="str">
            <v>No</v>
          </cell>
          <cell r="R1723" t="str">
            <v>KIRKLAND CRISTIN</v>
          </cell>
          <cell r="W1723" t="str">
            <v>KIRKLAND CRISTIN A</v>
          </cell>
          <cell r="X1723" t="str">
            <v>1729 BURRSTONE RD</v>
          </cell>
          <cell r="Y1723" t="str">
            <v>NEW HARTFORD</v>
          </cell>
          <cell r="Z1723" t="str">
            <v>NY</v>
          </cell>
          <cell r="AA1723" t="str">
            <v>13413-1001</v>
          </cell>
          <cell r="AB1723" t="str">
            <v>PHYSICIAN</v>
          </cell>
          <cell r="AC1723" t="str">
            <v>M</v>
          </cell>
          <cell r="AD1723" t="str">
            <v>No</v>
          </cell>
          <cell r="AE1723" t="str">
            <v>MMIS</v>
          </cell>
          <cell r="AF1723" t="str">
            <v>FSL</v>
          </cell>
          <cell r="AG1723" t="str">
            <v>P</v>
          </cell>
        </row>
        <row r="1724">
          <cell r="A1724">
            <v>1770577983</v>
          </cell>
          <cell r="B1724">
            <v>713328</v>
          </cell>
          <cell r="C1724" t="str">
            <v>KRUMPHOLZ MARK DOUGLAS     MD</v>
          </cell>
          <cell r="D1724" t="str">
            <v>E0228373</v>
          </cell>
          <cell r="E1724" t="str">
            <v>KRUMPHOLZ MARK DOUGLAS     MD</v>
          </cell>
          <cell r="G1724" t="str">
            <v>Daniel Taillard</v>
          </cell>
          <cell r="H1724" t="str">
            <v>(315) 798-1500</v>
          </cell>
          <cell r="J1724" t="str">
            <v>dtaillard@sdmg.com</v>
          </cell>
          <cell r="L1724" t="str">
            <v>All Other:: Practitioner - Non-Primary Care Provider (PCP)</v>
          </cell>
          <cell r="M1724" t="str">
            <v>No</v>
          </cell>
          <cell r="R1724" t="str">
            <v>KRUMPHOLZ M. DR.</v>
          </cell>
          <cell r="W1724" t="str">
            <v>KRUMPHOLZ MARK DOUGLAS     MD</v>
          </cell>
          <cell r="X1724" t="str">
            <v>SLOC DICKSON MED GRP</v>
          </cell>
          <cell r="Y1724" t="str">
            <v>NEW HARTFORD</v>
          </cell>
          <cell r="Z1724" t="str">
            <v>NY</v>
          </cell>
          <cell r="AA1724" t="str">
            <v>13413-1093</v>
          </cell>
          <cell r="AB1724" t="str">
            <v>PHYSICIAN</v>
          </cell>
          <cell r="AC1724" t="str">
            <v>M</v>
          </cell>
          <cell r="AD1724" t="str">
            <v>No</v>
          </cell>
          <cell r="AE1724" t="str">
            <v>MMIS</v>
          </cell>
          <cell r="AG1724" t="str">
            <v>P</v>
          </cell>
        </row>
        <row r="1725">
          <cell r="A1725">
            <v>1326075755</v>
          </cell>
          <cell r="B1725">
            <v>2399237</v>
          </cell>
          <cell r="C1725" t="str">
            <v>LAFONT DEBRA</v>
          </cell>
          <cell r="D1725" t="str">
            <v>E0060204</v>
          </cell>
          <cell r="E1725" t="str">
            <v>LAFONT DEBRA</v>
          </cell>
          <cell r="G1725" t="str">
            <v>Daniel Taillard</v>
          </cell>
          <cell r="J1725" t="str">
            <v>dtaillard@sdmg.com</v>
          </cell>
          <cell r="L1725" t="str">
            <v>Mental Health:: Practitioner - Non-Primary Care Provider (PCP)</v>
          </cell>
          <cell r="M1725" t="str">
            <v>No</v>
          </cell>
          <cell r="R1725" t="str">
            <v>LAFONT DEBRA</v>
          </cell>
          <cell r="W1725" t="str">
            <v>LAFONT DEBRA</v>
          </cell>
          <cell r="X1725" t="str">
            <v>1729 BURRSTONE RD</v>
          </cell>
          <cell r="Y1725" t="str">
            <v>NEW HARTFORD</v>
          </cell>
          <cell r="Z1725" t="str">
            <v>NY</v>
          </cell>
          <cell r="AA1725" t="str">
            <v>13413-1001</v>
          </cell>
          <cell r="AB1725" t="str">
            <v>CLINICAL SOCIAL WORKER (CSW)</v>
          </cell>
          <cell r="AC1725" t="str">
            <v>M</v>
          </cell>
          <cell r="AD1725" t="str">
            <v>No</v>
          </cell>
          <cell r="AE1725" t="str">
            <v>MMIS</v>
          </cell>
          <cell r="AG1725" t="str">
            <v>P</v>
          </cell>
        </row>
        <row r="1726">
          <cell r="A1726">
            <v>1982694709</v>
          </cell>
          <cell r="B1726">
            <v>2571988</v>
          </cell>
          <cell r="C1726" t="str">
            <v>LAMPERT LENORE</v>
          </cell>
          <cell r="D1726" t="str">
            <v>E0042955</v>
          </cell>
          <cell r="E1726" t="str">
            <v>LAMPERT LENORE</v>
          </cell>
          <cell r="G1726" t="str">
            <v>Daniel Taillard</v>
          </cell>
          <cell r="H1726" t="str">
            <v>(315) 624-6104</v>
          </cell>
          <cell r="J1726" t="str">
            <v>dtaillard@sdmg.com</v>
          </cell>
          <cell r="L1726" t="str">
            <v>All Other:: Practitioner - Primary Care Provider (PCP)</v>
          </cell>
          <cell r="M1726" t="str">
            <v>No</v>
          </cell>
          <cell r="R1726" t="str">
            <v>LAMPERT LENORE</v>
          </cell>
          <cell r="W1726" t="str">
            <v>LAMPERT LENORE</v>
          </cell>
          <cell r="X1726" t="str">
            <v>7980 STATE ROUTE 12</v>
          </cell>
          <cell r="Y1726" t="str">
            <v>BARNEVELD</v>
          </cell>
          <cell r="Z1726" t="str">
            <v>NY</v>
          </cell>
          <cell r="AA1726" t="str">
            <v>13304-2536</v>
          </cell>
          <cell r="AB1726" t="str">
            <v>PHYSICIAN</v>
          </cell>
          <cell r="AC1726" t="str">
            <v>M</v>
          </cell>
          <cell r="AD1726" t="str">
            <v>No</v>
          </cell>
          <cell r="AE1726" t="str">
            <v>MMIS</v>
          </cell>
          <cell r="AF1726" t="str">
            <v>FSL</v>
          </cell>
          <cell r="AG1726" t="str">
            <v>P</v>
          </cell>
        </row>
        <row r="1727">
          <cell r="A1727">
            <v>1609960905</v>
          </cell>
          <cell r="B1727">
            <v>2222526</v>
          </cell>
          <cell r="C1727" t="str">
            <v>LAWRENCE GILBERT ANTHONY</v>
          </cell>
          <cell r="D1727" t="str">
            <v>E0077837</v>
          </cell>
          <cell r="E1727" t="str">
            <v>LAWRENCE GILBERT ANTHONY</v>
          </cell>
          <cell r="G1727" t="str">
            <v>Daniel Taillard</v>
          </cell>
          <cell r="H1727" t="str">
            <v>(315) 624-6104</v>
          </cell>
          <cell r="J1727" t="str">
            <v>dtaillard@sdmg.com</v>
          </cell>
          <cell r="L1727" t="str">
            <v>All Other:: Practitioner - Non-Primary Care Provider (PCP)</v>
          </cell>
          <cell r="M1727" t="str">
            <v>No</v>
          </cell>
          <cell r="R1727" t="str">
            <v>LAWRENCE ANTHONY</v>
          </cell>
          <cell r="W1727" t="str">
            <v>LAWRENCE GILBERT ANTHONY</v>
          </cell>
          <cell r="X1727" t="str">
            <v>1676 SUNSET AVE</v>
          </cell>
          <cell r="Y1727" t="str">
            <v>UTICA</v>
          </cell>
          <cell r="Z1727" t="str">
            <v>NY</v>
          </cell>
          <cell r="AA1727" t="str">
            <v>13502-5475</v>
          </cell>
          <cell r="AB1727" t="str">
            <v>PHYSICIAN</v>
          </cell>
          <cell r="AC1727" t="str">
            <v>M</v>
          </cell>
          <cell r="AD1727" t="str">
            <v>No</v>
          </cell>
          <cell r="AE1727" t="str">
            <v>MMIS</v>
          </cell>
          <cell r="AG1727" t="str">
            <v>P</v>
          </cell>
        </row>
        <row r="1728">
          <cell r="A1728">
            <v>1588658793</v>
          </cell>
          <cell r="B1728">
            <v>2527219</v>
          </cell>
          <cell r="C1728" t="str">
            <v>LEVI DANA MD</v>
          </cell>
          <cell r="D1728" t="str">
            <v>E0047422</v>
          </cell>
          <cell r="E1728" t="str">
            <v>LEVI DANA MD</v>
          </cell>
          <cell r="G1728" t="str">
            <v>Daniel Taillard</v>
          </cell>
          <cell r="H1728" t="str">
            <v>(315) 798-1751</v>
          </cell>
          <cell r="J1728" t="str">
            <v>dtaillard@sdmg.com</v>
          </cell>
          <cell r="L1728" t="str">
            <v>All Other:: Practitioner - Non-Primary Care Provider (PCP)</v>
          </cell>
          <cell r="M1728" t="str">
            <v>No</v>
          </cell>
          <cell r="R1728" t="str">
            <v>LEVI DANA DR.</v>
          </cell>
          <cell r="W1728" t="str">
            <v>LEVI DANA MD</v>
          </cell>
          <cell r="X1728" t="str">
            <v>1729 BURRSTONE RD</v>
          </cell>
          <cell r="Y1728" t="str">
            <v>NEW HARTFORD</v>
          </cell>
          <cell r="Z1728" t="str">
            <v>NY</v>
          </cell>
          <cell r="AA1728" t="str">
            <v>13413-1001</v>
          </cell>
          <cell r="AB1728" t="str">
            <v>PHYSICIAN</v>
          </cell>
          <cell r="AC1728" t="str">
            <v>M</v>
          </cell>
          <cell r="AD1728" t="str">
            <v>No</v>
          </cell>
          <cell r="AE1728" t="str">
            <v>MMIS</v>
          </cell>
          <cell r="AG1728" t="str">
            <v>P</v>
          </cell>
        </row>
        <row r="1729">
          <cell r="A1729">
            <v>1245309137</v>
          </cell>
          <cell r="B1729">
            <v>1617858</v>
          </cell>
          <cell r="C1729" t="str">
            <v>LEVINSON BRUCE ARTHUR OD</v>
          </cell>
          <cell r="D1729" t="str">
            <v>E0138226</v>
          </cell>
          <cell r="E1729" t="str">
            <v>LEVINSON BRUCE ARTHUR OD</v>
          </cell>
          <cell r="G1729" t="str">
            <v>Daniel Taillard</v>
          </cell>
          <cell r="H1729" t="str">
            <v>(315) 798-1500</v>
          </cell>
          <cell r="J1729" t="str">
            <v>dtaillard@sdmg.com</v>
          </cell>
          <cell r="L1729" t="str">
            <v>All Other:: Practitioner - Non-Primary Care Provider (PCP)</v>
          </cell>
          <cell r="M1729" t="str">
            <v>No</v>
          </cell>
          <cell r="R1729" t="str">
            <v>LEVINSON BRUCE MR.</v>
          </cell>
          <cell r="W1729" t="str">
            <v>LEVINSON BRUCE ARTHUR OD</v>
          </cell>
          <cell r="X1729" t="str">
            <v>SLOCUM-DICKSON MED</v>
          </cell>
          <cell r="Y1729" t="str">
            <v>NEW HARTFORD</v>
          </cell>
          <cell r="Z1729" t="str">
            <v>NY</v>
          </cell>
          <cell r="AA1729" t="str">
            <v>13413-1093</v>
          </cell>
          <cell r="AB1729" t="str">
            <v>OPTOMETRIST</v>
          </cell>
          <cell r="AC1729" t="str">
            <v>M</v>
          </cell>
          <cell r="AD1729" t="str">
            <v>No</v>
          </cell>
          <cell r="AE1729" t="str">
            <v>MMIS</v>
          </cell>
          <cell r="AG1729" t="str">
            <v>P</v>
          </cell>
        </row>
        <row r="1730">
          <cell r="A1730">
            <v>1861489957</v>
          </cell>
          <cell r="B1730">
            <v>749133</v>
          </cell>
          <cell r="C1730" t="str">
            <v>MANI SRINIVASAN S MD</v>
          </cell>
          <cell r="D1730" t="str">
            <v>E0224801</v>
          </cell>
          <cell r="E1730" t="str">
            <v>MANI SRINIVASAN S MD</v>
          </cell>
          <cell r="G1730" t="str">
            <v>Daniel Taillard</v>
          </cell>
          <cell r="H1730" t="str">
            <v>(315) 798-1500</v>
          </cell>
          <cell r="J1730" t="str">
            <v>dtaillard@sdmg.com</v>
          </cell>
          <cell r="L1730" t="str">
            <v>All Other:: Practitioner - Non-Primary Care Provider (PCP)</v>
          </cell>
          <cell r="M1730" t="str">
            <v>No</v>
          </cell>
          <cell r="R1730" t="str">
            <v>MANI SRINIVASAN DR.</v>
          </cell>
          <cell r="W1730" t="str">
            <v>MANI SRINIVASAN S MD</v>
          </cell>
          <cell r="X1730" t="str">
            <v>SLOC DICKSON MED GRP</v>
          </cell>
          <cell r="Y1730" t="str">
            <v>NEW HARTFORD</v>
          </cell>
          <cell r="Z1730" t="str">
            <v>NY</v>
          </cell>
          <cell r="AA1730" t="str">
            <v>13413-1093</v>
          </cell>
          <cell r="AB1730" t="str">
            <v>PHYSICIAN</v>
          </cell>
          <cell r="AC1730" t="str">
            <v>M</v>
          </cell>
          <cell r="AD1730" t="str">
            <v>No</v>
          </cell>
          <cell r="AE1730" t="str">
            <v>MMIS</v>
          </cell>
          <cell r="AG1730" t="str">
            <v>P</v>
          </cell>
        </row>
        <row r="1731">
          <cell r="A1731">
            <v>1598099327</v>
          </cell>
          <cell r="B1731">
            <v>3828824</v>
          </cell>
          <cell r="C1731" t="str">
            <v>MOHAMMED ILYAS K</v>
          </cell>
          <cell r="D1731" t="str">
            <v>E0373782</v>
          </cell>
          <cell r="E1731" t="str">
            <v>MOHAMMED ILYAS K</v>
          </cell>
          <cell r="G1731" t="str">
            <v>Daniel Taillard</v>
          </cell>
          <cell r="H1731" t="str">
            <v>(315) 798-1508</v>
          </cell>
          <cell r="J1731" t="str">
            <v>dtaillard@sdmg.com</v>
          </cell>
          <cell r="L1731" t="str">
            <v>Practitioner - Non-Primary Care Provider (PCP)</v>
          </cell>
          <cell r="M1731" t="str">
            <v>No</v>
          </cell>
          <cell r="R1731" t="str">
            <v>KHAN ILYAS</v>
          </cell>
          <cell r="W1731" t="str">
            <v>MOHAMMED ILYAS K</v>
          </cell>
          <cell r="X1731" t="str">
            <v>1729 BURSTONE ROAD</v>
          </cell>
          <cell r="Y1731" t="str">
            <v>NEW HARTFORD</v>
          </cell>
          <cell r="Z1731" t="str">
            <v>NY</v>
          </cell>
          <cell r="AA1731" t="str">
            <v>13413-1001</v>
          </cell>
          <cell r="AB1731" t="str">
            <v>PHYSICIAN</v>
          </cell>
          <cell r="AC1731" t="str">
            <v>M</v>
          </cell>
          <cell r="AD1731" t="str">
            <v>No</v>
          </cell>
          <cell r="AE1731" t="str">
            <v>MMIS</v>
          </cell>
          <cell r="AG1731" t="str">
            <v>P</v>
          </cell>
        </row>
        <row r="1732">
          <cell r="A1732">
            <v>1437147675</v>
          </cell>
          <cell r="B1732">
            <v>2074073</v>
          </cell>
          <cell r="C1732" t="str">
            <v>MORRIS DEBORAH ANN</v>
          </cell>
          <cell r="D1732" t="str">
            <v>E0092658</v>
          </cell>
          <cell r="E1732" t="str">
            <v>MORRIS DEBORAH ANN</v>
          </cell>
          <cell r="G1732" t="str">
            <v>Daniel Taillard</v>
          </cell>
          <cell r="H1732" t="str">
            <v>(315) 798-1751</v>
          </cell>
          <cell r="J1732" t="str">
            <v>dtaillard@sdmg.com</v>
          </cell>
          <cell r="L1732" t="str">
            <v>Practitioner - Non-Primary Care Provider (PCP)</v>
          </cell>
          <cell r="M1732" t="str">
            <v>No</v>
          </cell>
          <cell r="R1732" t="str">
            <v>MORRIS-PINKOS DEBORAH</v>
          </cell>
          <cell r="W1732" t="str">
            <v>MORRIS DEBORAH ANN</v>
          </cell>
          <cell r="X1732" t="str">
            <v>295 W MAIN ST</v>
          </cell>
          <cell r="Y1732" t="str">
            <v>ILION</v>
          </cell>
          <cell r="Z1732" t="str">
            <v>NY</v>
          </cell>
          <cell r="AA1732" t="str">
            <v>13357-1530</v>
          </cell>
          <cell r="AB1732" t="str">
            <v>PHYSICIAN</v>
          </cell>
          <cell r="AC1732" t="str">
            <v>M</v>
          </cell>
          <cell r="AD1732" t="str">
            <v>No</v>
          </cell>
          <cell r="AE1732" t="str">
            <v>MMIS</v>
          </cell>
          <cell r="AG1732" t="str">
            <v>P</v>
          </cell>
        </row>
        <row r="1733">
          <cell r="A1733">
            <v>1770573081</v>
          </cell>
          <cell r="B1733">
            <v>2098653</v>
          </cell>
          <cell r="C1733" t="str">
            <v>NAMASSIVAYA DEVAYANI MD</v>
          </cell>
          <cell r="D1733" t="str">
            <v>E0090203</v>
          </cell>
          <cell r="E1733" t="str">
            <v>NAMASSIVAYA DEVAYANI MD</v>
          </cell>
          <cell r="G1733" t="str">
            <v>Daniel Taillard</v>
          </cell>
          <cell r="H1733" t="str">
            <v>(315) 624-6000</v>
          </cell>
          <cell r="J1733" t="str">
            <v>dtaillard@sdmg.com</v>
          </cell>
          <cell r="L1733" t="str">
            <v>All Other:: Practitioner - Non-Primary Care Provider (PCP)</v>
          </cell>
          <cell r="M1733" t="str">
            <v>No</v>
          </cell>
          <cell r="R1733" t="str">
            <v>NAMASSIVAYA DEVAYANI DR.</v>
          </cell>
          <cell r="W1733" t="str">
            <v>NAMASSIVAYA DEVAYANI</v>
          </cell>
          <cell r="X1733" t="str">
            <v>120 HOBART ST</v>
          </cell>
          <cell r="Y1733" t="str">
            <v>UTICA</v>
          </cell>
          <cell r="Z1733" t="str">
            <v>NY</v>
          </cell>
          <cell r="AA1733" t="str">
            <v>13501-4308</v>
          </cell>
          <cell r="AB1733" t="str">
            <v>PHYSICIAN</v>
          </cell>
          <cell r="AC1733" t="str">
            <v>M</v>
          </cell>
          <cell r="AD1733" t="str">
            <v>No</v>
          </cell>
          <cell r="AE1733" t="str">
            <v>MMIS</v>
          </cell>
          <cell r="AG1733" t="str">
            <v>P</v>
          </cell>
        </row>
        <row r="1734">
          <cell r="A1734">
            <v>1952475527</v>
          </cell>
          <cell r="B1734">
            <v>3614142</v>
          </cell>
          <cell r="C1734" t="str">
            <v>ODDY SHIRLEY A</v>
          </cell>
          <cell r="D1734" t="str">
            <v>E0351541</v>
          </cell>
          <cell r="E1734" t="str">
            <v>ODDY SHIRLEY A</v>
          </cell>
          <cell r="G1734" t="str">
            <v>Daniel Taillard</v>
          </cell>
          <cell r="H1734" t="str">
            <v>(315) 797-3114</v>
          </cell>
          <cell r="J1734" t="str">
            <v>dtaillard@sdmg.com</v>
          </cell>
          <cell r="L1734" t="str">
            <v>Practitioner - Non-Primary Care Provider (PCP)</v>
          </cell>
          <cell r="M1734" t="str">
            <v>No</v>
          </cell>
          <cell r="R1734" t="str">
            <v>ODDY SHIRLEY</v>
          </cell>
          <cell r="W1734" t="str">
            <v>ODDY SHIRLEY A</v>
          </cell>
          <cell r="X1734" t="str">
            <v>2050 TILDEN AVE</v>
          </cell>
          <cell r="Y1734" t="str">
            <v>NEW HARTFORD</v>
          </cell>
          <cell r="Z1734" t="str">
            <v>NY</v>
          </cell>
          <cell r="AA1734" t="str">
            <v>13413-3613</v>
          </cell>
          <cell r="AB1734" t="str">
            <v>PHYSICIAN</v>
          </cell>
          <cell r="AC1734" t="str">
            <v>M</v>
          </cell>
          <cell r="AD1734" t="str">
            <v>No</v>
          </cell>
          <cell r="AE1734" t="str">
            <v>MMIS</v>
          </cell>
          <cell r="AG1734" t="str">
            <v>P</v>
          </cell>
        </row>
        <row r="1735">
          <cell r="A1735">
            <v>1053560805</v>
          </cell>
          <cell r="B1735">
            <v>3686413</v>
          </cell>
          <cell r="C1735" t="str">
            <v>PYLMAN JOHN ALLEN</v>
          </cell>
          <cell r="D1735" t="str">
            <v>E0359133</v>
          </cell>
          <cell r="E1735" t="str">
            <v>PYLMAN JOHN</v>
          </cell>
          <cell r="G1735" t="str">
            <v>Daniel Taillard</v>
          </cell>
          <cell r="H1735" t="str">
            <v>(315) 624-6104</v>
          </cell>
          <cell r="J1735" t="str">
            <v>dtaillard@sdmg.com</v>
          </cell>
          <cell r="L1735" t="str">
            <v>Practitioner - Non-Primary Care Provider (PCP):: Practitioner - Primary Care Provider (PCP)</v>
          </cell>
          <cell r="M1735" t="str">
            <v>No</v>
          </cell>
          <cell r="R1735" t="str">
            <v>PYLMAN JOHN DR.</v>
          </cell>
          <cell r="W1735" t="str">
            <v>PYLMAN JOHN ALLEN</v>
          </cell>
          <cell r="X1735" t="str">
            <v>1656 CHAMPLIN AVE</v>
          </cell>
          <cell r="Y1735" t="str">
            <v>UTICA</v>
          </cell>
          <cell r="Z1735" t="str">
            <v>NY</v>
          </cell>
          <cell r="AA1735" t="str">
            <v>13502-4830</v>
          </cell>
          <cell r="AB1735" t="str">
            <v>PHYSICIAN</v>
          </cell>
          <cell r="AC1735" t="str">
            <v>M</v>
          </cell>
          <cell r="AD1735" t="str">
            <v>No</v>
          </cell>
          <cell r="AE1735" t="str">
            <v>MMIS</v>
          </cell>
          <cell r="AF1735" t="str">
            <v>FSL</v>
          </cell>
          <cell r="AG1735" t="str">
            <v>P</v>
          </cell>
        </row>
        <row r="1736">
          <cell r="A1736">
            <v>1184651770</v>
          </cell>
          <cell r="B1736">
            <v>3888906</v>
          </cell>
          <cell r="C1736" t="str">
            <v>ROBERTSON JOHN STEWART</v>
          </cell>
          <cell r="D1736" t="str">
            <v>E0380019</v>
          </cell>
          <cell r="E1736" t="str">
            <v>ROBERTSON JOHN STEWART</v>
          </cell>
          <cell r="G1736" t="str">
            <v>Daniel Taillard</v>
          </cell>
          <cell r="H1736" t="str">
            <v>(315) 624-8300</v>
          </cell>
          <cell r="J1736" t="str">
            <v>dtaillard@sdmg.com</v>
          </cell>
          <cell r="L1736" t="str">
            <v>All Other:: Practitioner - Primary Care Provider (PCP)</v>
          </cell>
          <cell r="M1736" t="str">
            <v>No</v>
          </cell>
          <cell r="R1736" t="str">
            <v>ROBERTSON JOHN DR.</v>
          </cell>
          <cell r="W1736" t="str">
            <v>ROBERTSON JOHN STEWART</v>
          </cell>
          <cell r="X1736" t="str">
            <v>3946 ONEIDA ST</v>
          </cell>
          <cell r="Y1736" t="str">
            <v>NEW HARTFORD</v>
          </cell>
          <cell r="Z1736" t="str">
            <v>NY</v>
          </cell>
          <cell r="AA1736" t="str">
            <v>13413-9702</v>
          </cell>
          <cell r="AB1736" t="str">
            <v>PHYSICIAN</v>
          </cell>
          <cell r="AC1736" t="str">
            <v>M</v>
          </cell>
          <cell r="AD1736" t="str">
            <v>No</v>
          </cell>
          <cell r="AE1736" t="str">
            <v>MMIS</v>
          </cell>
          <cell r="AF1736" t="str">
            <v>FSL</v>
          </cell>
          <cell r="AG1736" t="str">
            <v>P</v>
          </cell>
        </row>
        <row r="1737">
          <cell r="A1737">
            <v>1114966371</v>
          </cell>
          <cell r="B1737">
            <v>1838715</v>
          </cell>
          <cell r="C1737" t="str">
            <v>ROSENFELD MICHAEL  MD</v>
          </cell>
          <cell r="D1737" t="str">
            <v>E0116169</v>
          </cell>
          <cell r="E1737" t="str">
            <v>ROSENFELD MICHAEL  MD</v>
          </cell>
          <cell r="G1737" t="str">
            <v>Daniel Taillard</v>
          </cell>
          <cell r="J1737" t="str">
            <v>dtaillard@sdmg.com</v>
          </cell>
          <cell r="L1737" t="str">
            <v>Practitioner - Non-Primary Care Provider (PCP)</v>
          </cell>
          <cell r="M1737" t="str">
            <v>No</v>
          </cell>
          <cell r="R1737" t="str">
            <v>ROSENFELD MICHAEL</v>
          </cell>
          <cell r="W1737" t="str">
            <v>ROSENFELD MICHAEL  MD</v>
          </cell>
          <cell r="X1737" t="str">
            <v>225 FROEHLICH FARM BLVD</v>
          </cell>
          <cell r="Y1737" t="str">
            <v>WOODBURY</v>
          </cell>
          <cell r="Z1737" t="str">
            <v>NY</v>
          </cell>
          <cell r="AA1737" t="str">
            <v>11797-2922</v>
          </cell>
          <cell r="AB1737" t="str">
            <v>PHYSICIAN</v>
          </cell>
          <cell r="AC1737" t="str">
            <v>M</v>
          </cell>
          <cell r="AD1737" t="str">
            <v>No</v>
          </cell>
          <cell r="AE1737" t="str">
            <v>MMIS</v>
          </cell>
          <cell r="AG1737" t="str">
            <v>P</v>
          </cell>
        </row>
        <row r="1738">
          <cell r="A1738">
            <v>1407110919</v>
          </cell>
          <cell r="B1738">
            <v>3504189</v>
          </cell>
          <cell r="C1738" t="str">
            <v>SANCROWN MAYSAE</v>
          </cell>
          <cell r="D1738" t="str">
            <v>E0340026</v>
          </cell>
          <cell r="E1738" t="str">
            <v>SANCROWN MAYSAE</v>
          </cell>
          <cell r="G1738" t="str">
            <v>Daniel Taillard</v>
          </cell>
          <cell r="H1738" t="str">
            <v>(315) 624-6104</v>
          </cell>
          <cell r="J1738" t="str">
            <v>dtaillard@sdmg.com</v>
          </cell>
          <cell r="L1738" t="str">
            <v>All Other:: Practitioner - Primary Care Provider (PCP)</v>
          </cell>
          <cell r="M1738" t="str">
            <v>No</v>
          </cell>
          <cell r="R1738" t="str">
            <v>SANCROWN MAYSAE MS.</v>
          </cell>
          <cell r="W1738" t="str">
            <v>SANCROWN MAYSAE</v>
          </cell>
          <cell r="X1738" t="str">
            <v>6 HAMPDEN PL</v>
          </cell>
          <cell r="Y1738" t="str">
            <v>UTICA</v>
          </cell>
          <cell r="Z1738" t="str">
            <v>NY</v>
          </cell>
          <cell r="AA1738" t="str">
            <v>13502-5631</v>
          </cell>
          <cell r="AB1738" t="str">
            <v>PHYSICIAN</v>
          </cell>
          <cell r="AC1738" t="str">
            <v>M</v>
          </cell>
          <cell r="AD1738" t="str">
            <v>No</v>
          </cell>
          <cell r="AE1738" t="str">
            <v>MMIS</v>
          </cell>
          <cell r="AG1738" t="str">
            <v>P</v>
          </cell>
        </row>
        <row r="1739">
          <cell r="A1739">
            <v>1356447601</v>
          </cell>
          <cell r="B1739">
            <v>2328563</v>
          </cell>
          <cell r="C1739" t="str">
            <v>SANGER KATHLEEN</v>
          </cell>
          <cell r="D1739" t="str">
            <v>E0067247</v>
          </cell>
          <cell r="E1739" t="str">
            <v>SANGER KATHLEEN</v>
          </cell>
          <cell r="G1739" t="str">
            <v>Daniel Taillard</v>
          </cell>
          <cell r="H1739" t="str">
            <v>(315) 624-6104</v>
          </cell>
          <cell r="J1739" t="str">
            <v>dtaillard@sdmg.com</v>
          </cell>
          <cell r="L1739" t="str">
            <v>All Other:: Practitioner - Primary Care Provider (PCP)</v>
          </cell>
          <cell r="M1739" t="str">
            <v>No</v>
          </cell>
          <cell r="R1739" t="str">
            <v>SANGER KATHLEEN</v>
          </cell>
          <cell r="W1739" t="str">
            <v>SANGER KATHLEEN</v>
          </cell>
          <cell r="X1739" t="str">
            <v>8411 SENECA TPKE</v>
          </cell>
          <cell r="Y1739" t="str">
            <v>NEW HARTFORD</v>
          </cell>
          <cell r="Z1739" t="str">
            <v>NY</v>
          </cell>
          <cell r="AA1739" t="str">
            <v>13413-4912</v>
          </cell>
          <cell r="AB1739" t="str">
            <v>PHYSICIAN</v>
          </cell>
          <cell r="AC1739" t="str">
            <v>M</v>
          </cell>
          <cell r="AD1739" t="str">
            <v>No</v>
          </cell>
          <cell r="AE1739" t="str">
            <v>MMIS</v>
          </cell>
          <cell r="AF1739" t="str">
            <v>FSL</v>
          </cell>
          <cell r="AG1739" t="str">
            <v>P</v>
          </cell>
        </row>
        <row r="1740">
          <cell r="A1740">
            <v>1225193923</v>
          </cell>
          <cell r="B1740">
            <v>796901</v>
          </cell>
          <cell r="C1740" t="str">
            <v>SHAH MUKESH DHIRAJLAL      MD</v>
          </cell>
          <cell r="D1740" t="str">
            <v>E0220038</v>
          </cell>
          <cell r="E1740" t="str">
            <v>SHAH MUKESH DHIRAJLAL      MD</v>
          </cell>
          <cell r="G1740" t="str">
            <v>Daniel Taillard</v>
          </cell>
          <cell r="H1740" t="str">
            <v>(315) 724-4017</v>
          </cell>
          <cell r="J1740" t="str">
            <v>dtaillard@sdmg.com</v>
          </cell>
          <cell r="L1740" t="str">
            <v>All Other:: Practitioner - Non-Primary Care Provider (PCP)</v>
          </cell>
          <cell r="M1740" t="str">
            <v>No</v>
          </cell>
          <cell r="R1740" t="str">
            <v>SHAH MUKESH</v>
          </cell>
          <cell r="W1740" t="str">
            <v>SHAH MUKESH DHIRAJLAL      MD</v>
          </cell>
          <cell r="X1740" t="str">
            <v>2209 GENESEE ST</v>
          </cell>
          <cell r="Y1740" t="str">
            <v>UTICA</v>
          </cell>
          <cell r="Z1740" t="str">
            <v>NY</v>
          </cell>
          <cell r="AA1740" t="str">
            <v>13501-5930</v>
          </cell>
          <cell r="AB1740" t="str">
            <v>PHYSICIAN</v>
          </cell>
          <cell r="AC1740" t="str">
            <v>M</v>
          </cell>
          <cell r="AD1740" t="str">
            <v>No</v>
          </cell>
          <cell r="AE1740" t="str">
            <v>MMIS</v>
          </cell>
          <cell r="AG1740" t="str">
            <v>P</v>
          </cell>
        </row>
        <row r="1741">
          <cell r="A1741">
            <v>1043375744</v>
          </cell>
          <cell r="B1741">
            <v>2253318</v>
          </cell>
          <cell r="C1741" t="str">
            <v>SHAH PARU MUKESH    DDS</v>
          </cell>
          <cell r="D1741" t="str">
            <v>E0074763</v>
          </cell>
          <cell r="E1741" t="str">
            <v>SHAH PARU MUKESH    DDS</v>
          </cell>
          <cell r="G1741" t="str">
            <v>Daniel Taillard</v>
          </cell>
          <cell r="H1741" t="str">
            <v>(315) 734-0541</v>
          </cell>
          <cell r="J1741" t="str">
            <v>dtaillard@sdmg.com</v>
          </cell>
          <cell r="L1741" t="str">
            <v>Practitioner - Non-Primary Care Provider (PCP)</v>
          </cell>
          <cell r="M1741" t="str">
            <v>No</v>
          </cell>
          <cell r="R1741" t="str">
            <v>SHAH PARU DR.</v>
          </cell>
          <cell r="W1741" t="str">
            <v>SHAH PARU MUKESH</v>
          </cell>
          <cell r="X1741" t="str">
            <v>1656 CHAMPLIN AVE</v>
          </cell>
          <cell r="Y1741" t="str">
            <v>UTICA</v>
          </cell>
          <cell r="Z1741" t="str">
            <v>NY</v>
          </cell>
          <cell r="AA1741" t="str">
            <v>13502-4830</v>
          </cell>
          <cell r="AB1741" t="str">
            <v>DENTIST</v>
          </cell>
          <cell r="AC1741" t="str">
            <v>M</v>
          </cell>
          <cell r="AD1741" t="str">
            <v>No</v>
          </cell>
          <cell r="AE1741" t="str">
            <v>MMIS</v>
          </cell>
          <cell r="AG1741" t="str">
            <v>P</v>
          </cell>
        </row>
        <row r="1742">
          <cell r="A1742">
            <v>1093718140</v>
          </cell>
          <cell r="B1742">
            <v>2097616</v>
          </cell>
          <cell r="C1742" t="str">
            <v>SHAIKH JAWAD FAROOG MD</v>
          </cell>
          <cell r="D1742" t="str">
            <v>E0090307</v>
          </cell>
          <cell r="E1742" t="str">
            <v>SHAIKH JAWAD FAROOG MD</v>
          </cell>
          <cell r="G1742" t="str">
            <v>Daniel Taillard</v>
          </cell>
          <cell r="H1742" t="str">
            <v>(315) 724-9874</v>
          </cell>
          <cell r="J1742" t="str">
            <v>dtaillard@sdmg.com</v>
          </cell>
          <cell r="L1742" t="str">
            <v>All Other:: Practitioner - Primary Care Provider (PCP)</v>
          </cell>
          <cell r="M1742" t="str">
            <v>No</v>
          </cell>
          <cell r="R1742" t="str">
            <v>SHAIKH JAWAD</v>
          </cell>
          <cell r="W1742" t="str">
            <v>SHAIKH JAWAD FAROOG MD</v>
          </cell>
          <cell r="X1742" t="str">
            <v>4301 MIDDLE SETTLEME</v>
          </cell>
          <cell r="Y1742" t="str">
            <v>NEW HARTFORD</v>
          </cell>
          <cell r="Z1742" t="str">
            <v>NY</v>
          </cell>
          <cell r="AA1742">
            <v>13413</v>
          </cell>
          <cell r="AB1742" t="str">
            <v>PHYSICIAN</v>
          </cell>
          <cell r="AC1742" t="str">
            <v>M</v>
          </cell>
          <cell r="AD1742" t="str">
            <v>No</v>
          </cell>
          <cell r="AE1742" t="str">
            <v>MMIS</v>
          </cell>
          <cell r="AG1742" t="str">
            <v>P</v>
          </cell>
        </row>
        <row r="1743">
          <cell r="A1743">
            <v>1972505725</v>
          </cell>
          <cell r="B1743">
            <v>3699130</v>
          </cell>
          <cell r="C1743" t="str">
            <v>SILETCHNIK MARK DAVID</v>
          </cell>
          <cell r="D1743" t="str">
            <v>E0360312</v>
          </cell>
          <cell r="E1743" t="str">
            <v>SILETCHNIK MARK DAVID</v>
          </cell>
          <cell r="G1743" t="str">
            <v>Daniel Taillard</v>
          </cell>
          <cell r="H1743" t="str">
            <v>(315) 624-6241</v>
          </cell>
          <cell r="J1743" t="str">
            <v>dtaillard@sdmg.com</v>
          </cell>
          <cell r="L1743" t="str">
            <v>All Other:: Practitioner - Non-Primary Care Provider (PCP)</v>
          </cell>
          <cell r="M1743" t="str">
            <v>No</v>
          </cell>
          <cell r="R1743" t="str">
            <v>SILETCHNIK MARK DR.</v>
          </cell>
          <cell r="W1743" t="str">
            <v>SILETCHNIK MARK DAVID</v>
          </cell>
          <cell r="X1743" t="str">
            <v>1656 CHAMPLIN AVE</v>
          </cell>
          <cell r="Y1743" t="str">
            <v>UTICA</v>
          </cell>
          <cell r="Z1743" t="str">
            <v>NY</v>
          </cell>
          <cell r="AA1743" t="str">
            <v>13502-4830</v>
          </cell>
          <cell r="AB1743" t="str">
            <v>PHYSICIAN</v>
          </cell>
          <cell r="AC1743" t="str">
            <v>M</v>
          </cell>
          <cell r="AD1743" t="str">
            <v>No</v>
          </cell>
          <cell r="AE1743" t="str">
            <v>MMIS</v>
          </cell>
          <cell r="AG1743" t="str">
            <v>P</v>
          </cell>
        </row>
        <row r="1744">
          <cell r="A1744">
            <v>1093709214</v>
          </cell>
          <cell r="B1744">
            <v>1280097</v>
          </cell>
          <cell r="C1744" t="str">
            <v>SPOHR GEORGE E</v>
          </cell>
          <cell r="D1744" t="str">
            <v>E0171900</v>
          </cell>
          <cell r="E1744" t="str">
            <v>SPOHR GEORGE E</v>
          </cell>
          <cell r="G1744" t="str">
            <v>Daniel Taillard</v>
          </cell>
          <cell r="H1744" t="str">
            <v>(315) 798-1500</v>
          </cell>
          <cell r="J1744" t="str">
            <v>dtaillard@sdmg.com</v>
          </cell>
          <cell r="L1744" t="str">
            <v>All Other:: Practitioner - Non-Primary Care Provider (PCP)</v>
          </cell>
          <cell r="M1744" t="str">
            <v>No</v>
          </cell>
          <cell r="R1744" t="str">
            <v>SPOHR GEORGE MR.</v>
          </cell>
          <cell r="W1744" t="str">
            <v>SPOHR GEORGE E</v>
          </cell>
          <cell r="X1744" t="str">
            <v>1705 GENESEE ST</v>
          </cell>
          <cell r="Y1744" t="str">
            <v>UTICA</v>
          </cell>
          <cell r="Z1744" t="str">
            <v>NY</v>
          </cell>
          <cell r="AA1744" t="str">
            <v>13501-5642</v>
          </cell>
          <cell r="AB1744" t="str">
            <v>PHYSICIAN</v>
          </cell>
          <cell r="AC1744" t="str">
            <v>M</v>
          </cell>
          <cell r="AD1744" t="str">
            <v>No</v>
          </cell>
          <cell r="AE1744" t="str">
            <v>MMIS</v>
          </cell>
          <cell r="AF1744" t="str">
            <v>FSL</v>
          </cell>
          <cell r="AG1744" t="str">
            <v>P</v>
          </cell>
        </row>
        <row r="1745">
          <cell r="A1745">
            <v>1134151848</v>
          </cell>
          <cell r="B1745">
            <v>2217201</v>
          </cell>
          <cell r="C1745" t="str">
            <v>STALTERI MARIANNE LASOWSKI</v>
          </cell>
          <cell r="D1745" t="str">
            <v>E0078368</v>
          </cell>
          <cell r="E1745" t="str">
            <v>STALTERI MARIANNE LASOWSKI</v>
          </cell>
          <cell r="G1745" t="str">
            <v>Daniel Taillard</v>
          </cell>
          <cell r="H1745" t="str">
            <v>(315) 624-6104</v>
          </cell>
          <cell r="J1745" t="str">
            <v>dtaillard@sdmg.com</v>
          </cell>
          <cell r="L1745" t="str">
            <v>All Other:: Practitioner - Non-Primary Care Provider (PCP)</v>
          </cell>
          <cell r="M1745" t="str">
            <v>No</v>
          </cell>
          <cell r="R1745" t="str">
            <v>STALTERI MARIANNE</v>
          </cell>
          <cell r="W1745" t="str">
            <v>STALTERI MARIANNE LASOWSKI</v>
          </cell>
          <cell r="X1745" t="str">
            <v>1656 CHAMPLIN AVE</v>
          </cell>
          <cell r="Y1745" t="str">
            <v>UTICA</v>
          </cell>
          <cell r="Z1745" t="str">
            <v>NY</v>
          </cell>
          <cell r="AA1745" t="str">
            <v>13502-4830</v>
          </cell>
          <cell r="AB1745" t="str">
            <v>PHYSICIAN</v>
          </cell>
          <cell r="AC1745" t="str">
            <v>M</v>
          </cell>
          <cell r="AD1745" t="str">
            <v>No</v>
          </cell>
          <cell r="AE1745" t="str">
            <v>MMIS</v>
          </cell>
          <cell r="AG1745" t="str">
            <v>P</v>
          </cell>
        </row>
        <row r="1746">
          <cell r="A1746">
            <v>1942404025</v>
          </cell>
          <cell r="B1746">
            <v>1270488</v>
          </cell>
          <cell r="C1746" t="str">
            <v>STAPLE DEBORAH LEE</v>
          </cell>
          <cell r="D1746" t="str">
            <v>E0172859</v>
          </cell>
          <cell r="E1746" t="str">
            <v>STAPLE DEBORAH LEE</v>
          </cell>
          <cell r="G1746" t="str">
            <v>Daniel Taillard</v>
          </cell>
          <cell r="H1746" t="str">
            <v>(315) 798-1500</v>
          </cell>
          <cell r="J1746" t="str">
            <v>dtaillard@sdmg.com</v>
          </cell>
          <cell r="L1746" t="str">
            <v>Practitioner - Non-Primary Care Provider (PCP)</v>
          </cell>
          <cell r="M1746" t="str">
            <v>No</v>
          </cell>
          <cell r="R1746" t="str">
            <v>STAPLE DEBORAH</v>
          </cell>
          <cell r="W1746" t="str">
            <v>STAPLE DEBORAH LEE</v>
          </cell>
          <cell r="X1746" t="str">
            <v>SLOCUM DICKSON MEDIC</v>
          </cell>
          <cell r="Y1746" t="str">
            <v>NEW HARTFORD</v>
          </cell>
          <cell r="Z1746" t="str">
            <v>NY</v>
          </cell>
          <cell r="AA1746" t="str">
            <v>13413-1093</v>
          </cell>
          <cell r="AB1746" t="str">
            <v>PHYSICIAN</v>
          </cell>
          <cell r="AC1746" t="str">
            <v>M</v>
          </cell>
          <cell r="AD1746" t="str">
            <v>No</v>
          </cell>
          <cell r="AE1746" t="str">
            <v>MMIS</v>
          </cell>
          <cell r="AG1746" t="str">
            <v>P</v>
          </cell>
        </row>
        <row r="1747">
          <cell r="A1747">
            <v>1306889753</v>
          </cell>
          <cell r="B1747">
            <v>3276400</v>
          </cell>
          <cell r="C1747" t="str">
            <v>STEMMER CARRIE</v>
          </cell>
          <cell r="D1747" t="str">
            <v>E0313047</v>
          </cell>
          <cell r="E1747" t="str">
            <v>STEMMER CARRIE</v>
          </cell>
          <cell r="G1747" t="str">
            <v>Daniel Taillard</v>
          </cell>
          <cell r="H1747" t="str">
            <v>(315) 624-6104</v>
          </cell>
          <cell r="J1747" t="str">
            <v>dtaillard@sdmg.com</v>
          </cell>
          <cell r="L1747" t="str">
            <v>All Other:: Practitioner - Primary Care Provider (PCP)</v>
          </cell>
          <cell r="M1747" t="str">
            <v>No</v>
          </cell>
          <cell r="R1747" t="str">
            <v>STEMMER CARRIE</v>
          </cell>
          <cell r="W1747" t="str">
            <v>STEMMER CARRIE</v>
          </cell>
          <cell r="X1747" t="str">
            <v>201 E STATE ST</v>
          </cell>
          <cell r="Y1747" t="str">
            <v>HERKIMER</v>
          </cell>
          <cell r="Z1747" t="str">
            <v>NY</v>
          </cell>
          <cell r="AA1747" t="str">
            <v>13350-2370</v>
          </cell>
          <cell r="AB1747" t="str">
            <v>PHYSICIAN</v>
          </cell>
          <cell r="AC1747" t="str">
            <v>M</v>
          </cell>
          <cell r="AD1747" t="str">
            <v>No</v>
          </cell>
          <cell r="AE1747" t="str">
            <v>MMIS</v>
          </cell>
          <cell r="AF1747" t="str">
            <v>FSL</v>
          </cell>
          <cell r="AG1747" t="str">
            <v>P</v>
          </cell>
        </row>
        <row r="1748">
          <cell r="A1748">
            <v>1942583844</v>
          </cell>
          <cell r="B1748">
            <v>3389526</v>
          </cell>
          <cell r="C1748" t="str">
            <v>SWEET JAIME ANN FNP-BC</v>
          </cell>
          <cell r="D1748" t="str">
            <v>E0326309</v>
          </cell>
          <cell r="E1748" t="str">
            <v>SWEET JAIME ANN FNP-BC</v>
          </cell>
          <cell r="G1748" t="str">
            <v>Daniel Taillard</v>
          </cell>
          <cell r="H1748" t="str">
            <v>(315) 798-1745</v>
          </cell>
          <cell r="J1748" t="str">
            <v>dtaillard@sdmg.com</v>
          </cell>
          <cell r="L1748" t="str">
            <v>Practitioner - Non-Primary Care Provider (PCP)</v>
          </cell>
          <cell r="M1748" t="str">
            <v>No</v>
          </cell>
          <cell r="R1748" t="str">
            <v>SWEET JAIME</v>
          </cell>
          <cell r="W1748" t="str">
            <v>SWEET JAIME ANN FNP-BC</v>
          </cell>
          <cell r="X1748" t="str">
            <v>1729 BURRSTONE RD</v>
          </cell>
          <cell r="Y1748" t="str">
            <v>NEW HARTFORD</v>
          </cell>
          <cell r="Z1748" t="str">
            <v>NY</v>
          </cell>
          <cell r="AA1748" t="str">
            <v>13413-1001</v>
          </cell>
          <cell r="AB1748" t="str">
            <v>PHYSICIAN</v>
          </cell>
          <cell r="AC1748" t="str">
            <v>M</v>
          </cell>
          <cell r="AD1748" t="str">
            <v>No</v>
          </cell>
          <cell r="AE1748" t="str">
            <v>MMIS</v>
          </cell>
          <cell r="AG1748" t="str">
            <v>P</v>
          </cell>
        </row>
        <row r="1749">
          <cell r="A1749">
            <v>1386893139</v>
          </cell>
          <cell r="B1749">
            <v>3547399</v>
          </cell>
          <cell r="C1749" t="str">
            <v>SYED SAIRA</v>
          </cell>
          <cell r="D1749" t="str">
            <v>E0344627</v>
          </cell>
          <cell r="E1749" t="str">
            <v>SYED SAIRA</v>
          </cell>
          <cell r="G1749" t="str">
            <v>Daniel Taillard</v>
          </cell>
          <cell r="H1749" t="str">
            <v>(315) 624-6104</v>
          </cell>
          <cell r="J1749" t="str">
            <v>dtaillard@sdmg.com</v>
          </cell>
          <cell r="L1749" t="str">
            <v>Practitioner - Non-Primary Care Provider (PCP):: Practitioner - Primary Care Provider (PCP)</v>
          </cell>
          <cell r="M1749" t="str">
            <v>No</v>
          </cell>
          <cell r="R1749" t="str">
            <v>SYED SAIRA</v>
          </cell>
          <cell r="W1749" t="str">
            <v>SYED SAIRA</v>
          </cell>
          <cell r="X1749" t="str">
            <v>1656 CHAMPLIN AVE</v>
          </cell>
          <cell r="Y1749" t="str">
            <v>UTICA</v>
          </cell>
          <cell r="Z1749" t="str">
            <v>NY</v>
          </cell>
          <cell r="AA1749" t="str">
            <v>13502-4830</v>
          </cell>
          <cell r="AB1749" t="str">
            <v>PHYSICIAN</v>
          </cell>
          <cell r="AC1749" t="str">
            <v>M</v>
          </cell>
          <cell r="AD1749" t="str">
            <v>No</v>
          </cell>
          <cell r="AE1749" t="str">
            <v>MMIS</v>
          </cell>
          <cell r="AF1749" t="str">
            <v>FSL</v>
          </cell>
          <cell r="AG1749" t="str">
            <v>P</v>
          </cell>
        </row>
        <row r="1750">
          <cell r="A1750">
            <v>1093767956</v>
          </cell>
          <cell r="B1750">
            <v>1098526</v>
          </cell>
          <cell r="C1750" t="str">
            <v>ULAHANNAN MATHEW JOSEPH MD</v>
          </cell>
          <cell r="D1750" t="str">
            <v>E0190021</v>
          </cell>
          <cell r="E1750" t="str">
            <v>ULAHANNAN MATHEW JOSEPH MD</v>
          </cell>
          <cell r="G1750" t="str">
            <v>Daniel Taillard</v>
          </cell>
          <cell r="H1750" t="str">
            <v>(315) 735-6141</v>
          </cell>
          <cell r="J1750" t="str">
            <v>dtaillard@sdmg.com</v>
          </cell>
          <cell r="L1750" t="str">
            <v>All Other:: Practitioner - Primary Care Provider (PCP)</v>
          </cell>
          <cell r="M1750" t="str">
            <v>No</v>
          </cell>
          <cell r="R1750" t="str">
            <v>ULAHANNAN MATHEW</v>
          </cell>
          <cell r="W1750" t="str">
            <v>ULAHANNAN MATHEW JOSEPH</v>
          </cell>
          <cell r="X1750" t="str">
            <v>1 PARIS RD</v>
          </cell>
          <cell r="Y1750" t="str">
            <v>NEW HARTFORD</v>
          </cell>
          <cell r="Z1750" t="str">
            <v>NY</v>
          </cell>
          <cell r="AA1750" t="str">
            <v>13413-2350</v>
          </cell>
          <cell r="AB1750" t="str">
            <v>PHYSICIAN</v>
          </cell>
          <cell r="AC1750" t="str">
            <v>M</v>
          </cell>
          <cell r="AD1750" t="str">
            <v>No</v>
          </cell>
          <cell r="AE1750" t="str">
            <v>MMIS</v>
          </cell>
          <cell r="AG1750" t="str">
            <v>P</v>
          </cell>
        </row>
        <row r="1751">
          <cell r="A1751">
            <v>1356394191</v>
          </cell>
          <cell r="B1751">
            <v>1246377</v>
          </cell>
          <cell r="C1751" t="str">
            <v>WASICZKO ROBERT J MD</v>
          </cell>
          <cell r="D1751" t="str">
            <v>E0175267</v>
          </cell>
          <cell r="E1751" t="str">
            <v>WASICZKO ROBERT J MD</v>
          </cell>
          <cell r="G1751" t="str">
            <v>Daniel Taillard</v>
          </cell>
          <cell r="H1751" t="str">
            <v>(315) 798-1745</v>
          </cell>
          <cell r="J1751" t="str">
            <v>dtaillard@sdmg.com</v>
          </cell>
          <cell r="L1751" t="str">
            <v>Practitioner - Non-Primary Care Provider (PCP)</v>
          </cell>
          <cell r="M1751" t="str">
            <v>No</v>
          </cell>
          <cell r="R1751" t="str">
            <v>WASICZKO ROBERT</v>
          </cell>
          <cell r="W1751" t="str">
            <v>WASICZKO ROBERT J MD</v>
          </cell>
          <cell r="X1751" t="str">
            <v>650 WARREN ST</v>
          </cell>
          <cell r="Y1751" t="str">
            <v>ALBANY</v>
          </cell>
          <cell r="Z1751" t="str">
            <v>NY</v>
          </cell>
          <cell r="AA1751" t="str">
            <v>12208-2998</v>
          </cell>
          <cell r="AB1751" t="str">
            <v>PHYSICIAN</v>
          </cell>
          <cell r="AC1751" t="str">
            <v>M</v>
          </cell>
          <cell r="AD1751" t="str">
            <v>No</v>
          </cell>
          <cell r="AE1751" t="str">
            <v>MMIS</v>
          </cell>
          <cell r="AF1751" t="str">
            <v>FSL</v>
          </cell>
          <cell r="AG1751" t="str">
            <v>P</v>
          </cell>
        </row>
        <row r="1752">
          <cell r="B1752">
            <v>2950489</v>
          </cell>
          <cell r="C1752" t="str">
            <v>INTEGRITY HOME CARE SER INC TBI</v>
          </cell>
          <cell r="D1752" t="str">
            <v>E0003194</v>
          </cell>
          <cell r="E1752" t="str">
            <v>INTEGRITY HOME CARE SER INC TBI</v>
          </cell>
          <cell r="G1752" t="str">
            <v>Aileen Balitz, President</v>
          </cell>
          <cell r="H1752" t="str">
            <v>(315) 468-1484</v>
          </cell>
          <cell r="J1752" t="str">
            <v>Aileen.Balitz@st-camillus.org</v>
          </cell>
          <cell r="L1752" t="str">
            <v>All Other</v>
          </cell>
          <cell r="M1752" t="str">
            <v>No</v>
          </cell>
          <cell r="W1752" t="str">
            <v>INTEGRITY HOME CARE SER INC TBI</v>
          </cell>
          <cell r="X1752" t="str">
            <v>813 FAY RD</v>
          </cell>
          <cell r="Y1752" t="str">
            <v>SYRACUSE</v>
          </cell>
          <cell r="Z1752" t="str">
            <v>NY</v>
          </cell>
          <cell r="AA1752" t="str">
            <v>13219-3009</v>
          </cell>
          <cell r="AB1752" t="str">
            <v>HOME HEALTH AGENCY</v>
          </cell>
          <cell r="AC1752" t="str">
            <v>M</v>
          </cell>
          <cell r="AD1752" t="str">
            <v>No</v>
          </cell>
          <cell r="AE1752" t="str">
            <v>MMIS</v>
          </cell>
          <cell r="AF1752" t="str">
            <v>St Camillus</v>
          </cell>
          <cell r="AG1752" t="str">
            <v>P</v>
          </cell>
        </row>
        <row r="1753">
          <cell r="B1753">
            <v>3506205</v>
          </cell>
          <cell r="C1753" t="str">
            <v>RESOURCE CENTER F/INDEP LIVING CSSX</v>
          </cell>
          <cell r="D1753" t="str">
            <v>E0340217</v>
          </cell>
          <cell r="E1753" t="str">
            <v>RESOURCE CENTER F/INDEP LIVING CSSX</v>
          </cell>
          <cell r="G1753" t="str">
            <v>Zvia McCormick</v>
          </cell>
          <cell r="H1753" t="str">
            <v>(315) 797-4642</v>
          </cell>
          <cell r="J1753" t="str">
            <v>zmccormick@rcil.com</v>
          </cell>
          <cell r="L1753" t="str">
            <v>All Other</v>
          </cell>
          <cell r="M1753" t="str">
            <v>No</v>
          </cell>
          <cell r="W1753" t="str">
            <v>RESOURCE CENTER F/INDEP LIVING CSSX</v>
          </cell>
          <cell r="X1753" t="str">
            <v>409 COLUMBIA ST</v>
          </cell>
          <cell r="Y1753" t="str">
            <v>UTICA</v>
          </cell>
          <cell r="Z1753" t="str">
            <v>NY</v>
          </cell>
          <cell r="AA1753" t="str">
            <v>13502-3401</v>
          </cell>
          <cell r="AB1753" t="str">
            <v>HOME HEALTH AGENCY</v>
          </cell>
          <cell r="AC1753" t="str">
            <v>M</v>
          </cell>
          <cell r="AD1753" t="str">
            <v>No</v>
          </cell>
          <cell r="AE1753" t="str">
            <v>MMIS</v>
          </cell>
          <cell r="AF1753" t="str">
            <v>RCIL</v>
          </cell>
          <cell r="AG1753" t="str">
            <v>P</v>
          </cell>
        </row>
        <row r="1754">
          <cell r="B1754">
            <v>3415785</v>
          </cell>
          <cell r="C1754" t="str">
            <v>RESOURCE CENTER F/INDEP LIVING CSSX</v>
          </cell>
          <cell r="D1754" t="str">
            <v>E0329609</v>
          </cell>
          <cell r="E1754" t="str">
            <v>RESOURCE CENTER F/INDEP LIVING CSSX</v>
          </cell>
          <cell r="G1754" t="str">
            <v>Zvia McCormick</v>
          </cell>
          <cell r="H1754" t="str">
            <v>(315) 797-4642</v>
          </cell>
          <cell r="J1754" t="str">
            <v>zmccormick@rcil.com</v>
          </cell>
          <cell r="L1754" t="str">
            <v>All Other</v>
          </cell>
          <cell r="M1754" t="str">
            <v>No</v>
          </cell>
          <cell r="W1754" t="str">
            <v>RESOURCE CENTER F/INDEP LIVING CSSX</v>
          </cell>
          <cell r="X1754" t="str">
            <v>409 COLUMBIA ST</v>
          </cell>
          <cell r="Y1754" t="str">
            <v>UTICA</v>
          </cell>
          <cell r="Z1754" t="str">
            <v>NY</v>
          </cell>
          <cell r="AA1754" t="str">
            <v>13502-3401</v>
          </cell>
          <cell r="AB1754" t="str">
            <v>HOME HEALTH AGENCY</v>
          </cell>
          <cell r="AC1754" t="str">
            <v>M</v>
          </cell>
          <cell r="AD1754" t="str">
            <v>No</v>
          </cell>
          <cell r="AE1754" t="str">
            <v>MMIS</v>
          </cell>
          <cell r="AF1754" t="str">
            <v>RCIL</v>
          </cell>
          <cell r="AG1754" t="str">
            <v>P</v>
          </cell>
        </row>
        <row r="1755">
          <cell r="B1755">
            <v>2575368</v>
          </cell>
          <cell r="C1755" t="str">
            <v>PLAN-IT STAFFING INC</v>
          </cell>
          <cell r="D1755" t="str">
            <v>E0042617</v>
          </cell>
          <cell r="E1755" t="str">
            <v>PLAN IT STAFFING</v>
          </cell>
          <cell r="G1755" t="str">
            <v>Robin O'Brien</v>
          </cell>
          <cell r="H1755" t="str">
            <v>(315) 793-0090</v>
          </cell>
          <cell r="J1755" t="str">
            <v>robrien@uscaresystems.com</v>
          </cell>
          <cell r="L1755" t="str">
            <v>All Other</v>
          </cell>
          <cell r="M1755" t="str">
            <v>No</v>
          </cell>
          <cell r="W1755" t="str">
            <v>PLAN-IT STAFFING INC</v>
          </cell>
          <cell r="X1755" t="str">
            <v>2614 GENESEE ST</v>
          </cell>
          <cell r="Y1755" t="str">
            <v>UTICA</v>
          </cell>
          <cell r="Z1755" t="str">
            <v>NY</v>
          </cell>
          <cell r="AA1755" t="str">
            <v>13502-6003</v>
          </cell>
          <cell r="AB1755" t="str">
            <v>HOME HEALTH AGENCY</v>
          </cell>
          <cell r="AC1755" t="str">
            <v>M</v>
          </cell>
          <cell r="AD1755" t="str">
            <v>No</v>
          </cell>
          <cell r="AE1755" t="str">
            <v>MMIS</v>
          </cell>
          <cell r="AG1755" t="str">
            <v>P</v>
          </cell>
        </row>
        <row r="1756">
          <cell r="B1756">
            <v>588023</v>
          </cell>
          <cell r="C1756" t="str">
            <v>HOME AIDES OF CENTRAL NY  INC</v>
          </cell>
          <cell r="D1756" t="str">
            <v>E0240878</v>
          </cell>
          <cell r="E1756" t="str">
            <v>HOME AIDES OF CENTRAL NY  INC</v>
          </cell>
          <cell r="G1756" t="str">
            <v>Mary Kate Rolf</v>
          </cell>
          <cell r="H1756" t="str">
            <v>(315) 477-9320</v>
          </cell>
          <cell r="J1756" t="str">
            <v>mkrolf@477home.org</v>
          </cell>
          <cell r="L1756" t="str">
            <v>All Other</v>
          </cell>
          <cell r="M1756" t="str">
            <v>No</v>
          </cell>
          <cell r="W1756" t="str">
            <v>HOME AIDES OF CENTRAL NY  INC</v>
          </cell>
          <cell r="X1756" t="str">
            <v>1050 W GENESEE ST</v>
          </cell>
          <cell r="Y1756" t="str">
            <v>SYRACUSE</v>
          </cell>
          <cell r="Z1756" t="str">
            <v>NY</v>
          </cell>
          <cell r="AA1756" t="str">
            <v>13204-2215</v>
          </cell>
          <cell r="AB1756" t="str">
            <v>HOME HEALTH AGENCY</v>
          </cell>
          <cell r="AC1756" t="str">
            <v>M</v>
          </cell>
          <cell r="AD1756" t="str">
            <v>No</v>
          </cell>
          <cell r="AE1756" t="str">
            <v>MMIS</v>
          </cell>
          <cell r="AG1756" t="str">
            <v>P</v>
          </cell>
        </row>
        <row r="1757">
          <cell r="B1757">
            <v>2003010</v>
          </cell>
          <cell r="C1757" t="str">
            <v>OMRDD/SPAULDING PRAY</v>
          </cell>
          <cell r="D1757" t="str">
            <v>E0099759</v>
          </cell>
          <cell r="E1757" t="str">
            <v>SPAULDING PRAY</v>
          </cell>
          <cell r="F1757">
            <v>161196869</v>
          </cell>
          <cell r="G1757" t="str">
            <v>Mary Kate Rolf</v>
          </cell>
          <cell r="H1757" t="str">
            <v>(315) 478-6210</v>
          </cell>
          <cell r="J1757" t="str">
            <v>mkrolf@477home.org</v>
          </cell>
          <cell r="L1757" t="str">
            <v>Case Management / Health Home</v>
          </cell>
          <cell r="M1757" t="str">
            <v>No</v>
          </cell>
          <cell r="W1757" t="str">
            <v>SPAULDING PRAY</v>
          </cell>
          <cell r="X1757" t="str">
            <v>6525 BASILE ROWE</v>
          </cell>
          <cell r="Y1757" t="str">
            <v>EAST SYRACUSE</v>
          </cell>
          <cell r="Z1757" t="str">
            <v>NY</v>
          </cell>
          <cell r="AA1757" t="str">
            <v>13057-2942</v>
          </cell>
          <cell r="AB1757" t="str">
            <v>HOME HEALTH AGENCY</v>
          </cell>
          <cell r="AC1757" t="str">
            <v>M</v>
          </cell>
          <cell r="AD1757" t="str">
            <v>No</v>
          </cell>
          <cell r="AE1757" t="str">
            <v>MMIS</v>
          </cell>
          <cell r="AG1757" t="str">
            <v>P</v>
          </cell>
        </row>
        <row r="1758">
          <cell r="B1758">
            <v>2701297</v>
          </cell>
          <cell r="C1758" t="str">
            <v>SPAULDING PRAY RES CORP DAY</v>
          </cell>
          <cell r="D1758" t="str">
            <v>E0030052</v>
          </cell>
          <cell r="E1758" t="str">
            <v>SPAULDING PRAY RES CORP DAY</v>
          </cell>
          <cell r="F1758">
            <v>161196869</v>
          </cell>
          <cell r="G1758" t="str">
            <v>Mary Kate Rolf</v>
          </cell>
          <cell r="H1758" t="str">
            <v>(315) 478-6210</v>
          </cell>
          <cell r="J1758" t="str">
            <v>mkrolf@477home.org</v>
          </cell>
          <cell r="L1758" t="str">
            <v>All Other</v>
          </cell>
          <cell r="M1758" t="str">
            <v>Yes</v>
          </cell>
          <cell r="W1758" t="str">
            <v>SPAULDING PRAY RES CORP DAY</v>
          </cell>
          <cell r="X1758" t="str">
            <v>GROUP DAY HAB</v>
          </cell>
          <cell r="Y1758" t="str">
            <v>SYRACUSE</v>
          </cell>
          <cell r="Z1758" t="str">
            <v>NY</v>
          </cell>
          <cell r="AA1758" t="str">
            <v>13202-3210</v>
          </cell>
          <cell r="AB1758" t="str">
            <v>HOME HEALTH AGENCY</v>
          </cell>
          <cell r="AC1758" t="str">
            <v>M</v>
          </cell>
          <cell r="AD1758" t="str">
            <v>No</v>
          </cell>
          <cell r="AE1758" t="str">
            <v>MMIS</v>
          </cell>
          <cell r="AG1758" t="str">
            <v>P</v>
          </cell>
        </row>
        <row r="1759">
          <cell r="B1759">
            <v>2594705</v>
          </cell>
          <cell r="C1759" t="str">
            <v>SPAULDING PRAY RES CORP FSR 1</v>
          </cell>
          <cell r="D1759" t="str">
            <v>E0040686</v>
          </cell>
          <cell r="E1759" t="str">
            <v>SPAULDING PRAY RES CORP FSR 1</v>
          </cell>
          <cell r="F1759">
            <v>161196869</v>
          </cell>
          <cell r="G1759" t="str">
            <v>Mary Kate Rolf</v>
          </cell>
          <cell r="H1759" t="str">
            <v>(315) 478-6210</v>
          </cell>
          <cell r="J1759" t="str">
            <v>mkrolf@477home.org</v>
          </cell>
          <cell r="L1759" t="str">
            <v>All Other</v>
          </cell>
          <cell r="M1759" t="str">
            <v>Yes</v>
          </cell>
          <cell r="W1759" t="str">
            <v>SPAULDING PRAY RES CORP FSR 1</v>
          </cell>
          <cell r="X1759" t="str">
            <v>FSR 1</v>
          </cell>
          <cell r="Y1759" t="str">
            <v>SYRACUSE</v>
          </cell>
          <cell r="Z1759" t="str">
            <v>NY</v>
          </cell>
          <cell r="AA1759" t="str">
            <v>13207-2023</v>
          </cell>
          <cell r="AB1759" t="str">
            <v>HOME HEALTH AGENCY</v>
          </cell>
          <cell r="AC1759" t="str">
            <v>M</v>
          </cell>
          <cell r="AD1759" t="str">
            <v>No</v>
          </cell>
          <cell r="AE1759" t="str">
            <v>MMIS</v>
          </cell>
          <cell r="AG1759" t="str">
            <v>P</v>
          </cell>
        </row>
        <row r="1760">
          <cell r="B1760">
            <v>2873976</v>
          </cell>
          <cell r="C1760" t="str">
            <v>SPAULDING PRAY RES CORP FSR2</v>
          </cell>
          <cell r="D1760" t="str">
            <v>E0012806</v>
          </cell>
          <cell r="E1760" t="str">
            <v>SPAULDING PRAY RES CORP FSR2</v>
          </cell>
          <cell r="F1760">
            <v>161196869</v>
          </cell>
          <cell r="G1760" t="str">
            <v>Mary Kate Rolf</v>
          </cell>
          <cell r="H1760" t="str">
            <v>(315) 478-6210</v>
          </cell>
          <cell r="J1760" t="str">
            <v>mkrolf@477home.org</v>
          </cell>
          <cell r="L1760" t="str">
            <v>All Other</v>
          </cell>
          <cell r="M1760" t="str">
            <v>Yes</v>
          </cell>
          <cell r="W1760" t="str">
            <v>SPAULDING PRAY RES CORP FSR2</v>
          </cell>
          <cell r="X1760" t="str">
            <v>486 W ONONDAGA ST</v>
          </cell>
          <cell r="Y1760" t="str">
            <v>SYRACUSE</v>
          </cell>
          <cell r="Z1760" t="str">
            <v>NY</v>
          </cell>
          <cell r="AA1760" t="str">
            <v>13202-3210</v>
          </cell>
          <cell r="AB1760" t="str">
            <v>HOME HEALTH AGENCY</v>
          </cell>
          <cell r="AC1760" t="str">
            <v>M</v>
          </cell>
          <cell r="AD1760" t="str">
            <v>No</v>
          </cell>
          <cell r="AE1760" t="str">
            <v>MMIS</v>
          </cell>
          <cell r="AG1760" t="str">
            <v>P</v>
          </cell>
        </row>
        <row r="1761">
          <cell r="B1761">
            <v>1489743</v>
          </cell>
          <cell r="C1761" t="str">
            <v>SPAULDING PRAY RES CORP HCBS</v>
          </cell>
          <cell r="D1761" t="str">
            <v>E0151012</v>
          </cell>
          <cell r="E1761" t="str">
            <v>SPAULDING PRAY RES CORP HCBS</v>
          </cell>
          <cell r="F1761">
            <v>161196869</v>
          </cell>
          <cell r="G1761" t="str">
            <v>Mary Kate Rolf</v>
          </cell>
          <cell r="H1761" t="str">
            <v>(315) 478-6210</v>
          </cell>
          <cell r="J1761" t="str">
            <v>mkrolf@477home.org</v>
          </cell>
          <cell r="L1761" t="str">
            <v>All Other</v>
          </cell>
          <cell r="M1761" t="str">
            <v>Yes</v>
          </cell>
          <cell r="W1761" t="str">
            <v>SPAULDING PRAY RES CORP HCBS</v>
          </cell>
          <cell r="X1761" t="str">
            <v>486 W ONONDAGA ST # SLA0163</v>
          </cell>
          <cell r="Y1761" t="str">
            <v>SYRACUSE</v>
          </cell>
          <cell r="Z1761" t="str">
            <v>NY</v>
          </cell>
          <cell r="AA1761" t="str">
            <v>13202-3210</v>
          </cell>
          <cell r="AB1761" t="str">
            <v>HOME HEALTH AGENCY</v>
          </cell>
          <cell r="AC1761" t="str">
            <v>M</v>
          </cell>
          <cell r="AD1761" t="str">
            <v>No</v>
          </cell>
          <cell r="AE1761" t="str">
            <v>MMIS</v>
          </cell>
          <cell r="AG1761" t="str">
            <v>P</v>
          </cell>
        </row>
        <row r="1762">
          <cell r="B1762">
            <v>2249934</v>
          </cell>
          <cell r="C1762" t="str">
            <v>SPAULDING PRAY RES CORP SPT</v>
          </cell>
          <cell r="D1762" t="str">
            <v>E0075101</v>
          </cell>
          <cell r="E1762" t="str">
            <v>SPAULDING PRAY RES CORP SPT</v>
          </cell>
          <cell r="F1762">
            <v>161196869</v>
          </cell>
          <cell r="G1762" t="str">
            <v>Mary Kate Rolf</v>
          </cell>
          <cell r="H1762" t="str">
            <v>(315) 478-6210</v>
          </cell>
          <cell r="J1762" t="str">
            <v>mkrolf@477home.org</v>
          </cell>
          <cell r="L1762" t="str">
            <v>All Other</v>
          </cell>
          <cell r="M1762" t="str">
            <v>Yes</v>
          </cell>
          <cell r="W1762" t="str">
            <v>SPAULDING PRAY RES CORP SPT</v>
          </cell>
          <cell r="X1762" t="str">
            <v>SUPPORTIVE</v>
          </cell>
          <cell r="Y1762" t="str">
            <v>SYRACUSE</v>
          </cell>
          <cell r="Z1762" t="str">
            <v>NY</v>
          </cell>
          <cell r="AA1762" t="str">
            <v>13202-3210</v>
          </cell>
          <cell r="AB1762" t="str">
            <v>HOME HEALTH AGENCY</v>
          </cell>
          <cell r="AC1762" t="str">
            <v>M</v>
          </cell>
          <cell r="AD1762" t="str">
            <v>No</v>
          </cell>
          <cell r="AE1762" t="str">
            <v>MMIS</v>
          </cell>
          <cell r="AG1762" t="str">
            <v>P</v>
          </cell>
        </row>
        <row r="1763">
          <cell r="B1763">
            <v>3529059</v>
          </cell>
          <cell r="C1763" t="str">
            <v>VNA HOMECARE OPTIONS LLC MLTC</v>
          </cell>
          <cell r="D1763" t="str">
            <v>E0342665</v>
          </cell>
          <cell r="E1763" t="str">
            <v>VNA HOMECARE OPTIONS LLC MLTC</v>
          </cell>
          <cell r="G1763" t="str">
            <v>Mary Kate Rolf</v>
          </cell>
          <cell r="H1763" t="str">
            <v>(315) 477-9353</v>
          </cell>
          <cell r="J1763" t="str">
            <v>mkrolf@477home.org</v>
          </cell>
          <cell r="L1763" t="str">
            <v>Uncategorized</v>
          </cell>
          <cell r="M1763" t="str">
            <v>No</v>
          </cell>
          <cell r="W1763" t="str">
            <v>VNA HOMECARE OPTIONS LLC MLTC</v>
          </cell>
          <cell r="X1763" t="str">
            <v>1050 W GENESEE ST</v>
          </cell>
          <cell r="Y1763" t="str">
            <v>SYRACUSE</v>
          </cell>
          <cell r="Z1763" t="str">
            <v>NY</v>
          </cell>
          <cell r="AA1763" t="str">
            <v>13204-2215</v>
          </cell>
          <cell r="AB1763" t="str">
            <v>CAPITATION PROVIDER</v>
          </cell>
          <cell r="AC1763" t="str">
            <v>M</v>
          </cell>
          <cell r="AD1763" t="str">
            <v>No</v>
          </cell>
          <cell r="AE1763" t="str">
            <v>MMIS</v>
          </cell>
          <cell r="AG1763" t="str">
            <v>P</v>
          </cell>
        </row>
        <row r="1764">
          <cell r="A1764">
            <v>1356486716</v>
          </cell>
          <cell r="B1764">
            <v>3251645</v>
          </cell>
          <cell r="C1764" t="str">
            <v>ARC of ONEIDA-LEWIS CHAPTER</v>
          </cell>
          <cell r="D1764" t="str">
            <v>E0310249</v>
          </cell>
          <cell r="E1764" t="str">
            <v>NYSARC INC ARC ONEIDA-LEWIS CHAPTER</v>
          </cell>
          <cell r="F1764">
            <v>150581298</v>
          </cell>
          <cell r="G1764" t="str">
            <v>Gail Miskowiec</v>
          </cell>
          <cell r="H1764" t="str">
            <v>(315) 272-1543</v>
          </cell>
          <cell r="J1764" t="str">
            <v>gfmiskowiec@thearcolc.org</v>
          </cell>
          <cell r="L1764" t="str">
            <v>Clinic</v>
          </cell>
          <cell r="M1764" t="str">
            <v>Yes</v>
          </cell>
          <cell r="R1764" t="str">
            <v>THE ARC, ONEIDA-LEWIS CHAPTER, NYSARC</v>
          </cell>
          <cell r="W1764" t="str">
            <v>NYSARC INC ARC ONEIDA-LEWIS CHAPTER</v>
          </cell>
          <cell r="X1764" t="str">
            <v>245 GENESEE ST</v>
          </cell>
          <cell r="Y1764" t="str">
            <v>UTICA</v>
          </cell>
          <cell r="Z1764" t="str">
            <v>NY</v>
          </cell>
          <cell r="AA1764" t="str">
            <v>13501-3401</v>
          </cell>
          <cell r="AB1764" t="str">
            <v>MULTI-TYPE</v>
          </cell>
          <cell r="AC1764" t="str">
            <v>M</v>
          </cell>
          <cell r="AD1764" t="str">
            <v>No</v>
          </cell>
          <cell r="AE1764" t="str">
            <v>MMIS</v>
          </cell>
          <cell r="AG1764" t="str">
            <v>P</v>
          </cell>
        </row>
        <row r="1765">
          <cell r="A1765">
            <v>1396792404</v>
          </cell>
          <cell r="B1765">
            <v>1467972</v>
          </cell>
          <cell r="C1765" t="str">
            <v>Bhopale, Shashikant G</v>
          </cell>
          <cell r="D1765" t="str">
            <v>E0153187</v>
          </cell>
          <cell r="E1765" t="str">
            <v>BHOPALE SHASHIKANT GOVIND MD</v>
          </cell>
          <cell r="G1765" t="str">
            <v>Renato Mandanas</v>
          </cell>
          <cell r="H1765" t="str">
            <v>(315) 349-5511</v>
          </cell>
          <cell r="J1765" t="str">
            <v>rmandanas@oswegohealth.org</v>
          </cell>
          <cell r="L1765" t="str">
            <v>All Other:: Practitioner - Primary Care Provider (PCP)</v>
          </cell>
          <cell r="M1765" t="str">
            <v>No</v>
          </cell>
          <cell r="R1765" t="str">
            <v>BHOPALE SHASHIKANT</v>
          </cell>
          <cell r="W1765" t="str">
            <v>BHOPALE SHASHIKANT GOVIND</v>
          </cell>
          <cell r="X1765" t="str">
            <v>33 E 1ST ST</v>
          </cell>
          <cell r="Y1765" t="str">
            <v>OSWEGO</v>
          </cell>
          <cell r="Z1765" t="str">
            <v>NY</v>
          </cell>
          <cell r="AA1765" t="str">
            <v>13126-1112</v>
          </cell>
          <cell r="AB1765" t="str">
            <v>PHYSICIAN</v>
          </cell>
          <cell r="AC1765" t="str">
            <v>M</v>
          </cell>
          <cell r="AD1765" t="str">
            <v>No</v>
          </cell>
          <cell r="AE1765" t="str">
            <v>MMIS</v>
          </cell>
          <cell r="AF1765" t="str">
            <v>Oswego Hospital</v>
          </cell>
          <cell r="AG1765" t="str">
            <v>P</v>
          </cell>
        </row>
        <row r="1766">
          <cell r="A1766">
            <v>1588947550</v>
          </cell>
          <cell r="B1766">
            <v>3469752</v>
          </cell>
          <cell r="C1766" t="str">
            <v>Birkin, Daniel</v>
          </cell>
          <cell r="D1766" t="str">
            <v>E0336222</v>
          </cell>
          <cell r="E1766" t="str">
            <v>DANIEL BIRKLIN PA</v>
          </cell>
          <cell r="G1766" t="str">
            <v>Renato Mandanas</v>
          </cell>
          <cell r="H1766" t="str">
            <v>(315) 349-5511</v>
          </cell>
          <cell r="J1766" t="str">
            <v>rmandanas@oswegohealth.org</v>
          </cell>
          <cell r="L1766" t="str">
            <v>All Other:: Practitioner - Non-Primary Care Provider (PCP)</v>
          </cell>
          <cell r="M1766" t="str">
            <v>Yes</v>
          </cell>
          <cell r="R1766" t="str">
            <v>BIRKLIN DANIEL</v>
          </cell>
          <cell r="W1766" t="str">
            <v>BIRKLIN DANIEL RPA</v>
          </cell>
          <cell r="X1766" t="str">
            <v>140 W 6TH ST</v>
          </cell>
          <cell r="Y1766" t="str">
            <v>OSWEGO</v>
          </cell>
          <cell r="Z1766" t="str">
            <v>NY</v>
          </cell>
          <cell r="AA1766" t="str">
            <v>13126-2525</v>
          </cell>
          <cell r="AB1766" t="str">
            <v>PHYSICIAN</v>
          </cell>
          <cell r="AC1766" t="str">
            <v>M</v>
          </cell>
          <cell r="AD1766" t="str">
            <v>No</v>
          </cell>
          <cell r="AE1766" t="str">
            <v>MMIS</v>
          </cell>
          <cell r="AF1766" t="str">
            <v>Physician Care PC</v>
          </cell>
          <cell r="AG1766" t="str">
            <v>P</v>
          </cell>
        </row>
        <row r="1767">
          <cell r="A1767">
            <v>1700808193</v>
          </cell>
          <cell r="B1767">
            <v>3085494</v>
          </cell>
          <cell r="C1767" t="str">
            <v>Boyle, Michael</v>
          </cell>
          <cell r="D1767" t="str">
            <v>E0291410</v>
          </cell>
          <cell r="E1767" t="str">
            <v>BOYLE MICHAEL F MD</v>
          </cell>
          <cell r="G1767" t="str">
            <v>Renato Mandanas</v>
          </cell>
          <cell r="H1767" t="str">
            <v>(315) 349-5511</v>
          </cell>
          <cell r="J1767" t="str">
            <v>rmandanas@oswegohealth.org</v>
          </cell>
          <cell r="L1767" t="str">
            <v>Practitioner - Non-Primary Care Provider (PCP)</v>
          </cell>
          <cell r="M1767" t="str">
            <v>No</v>
          </cell>
          <cell r="R1767" t="str">
            <v>BOYLE MICHAEL</v>
          </cell>
          <cell r="W1767" t="str">
            <v>BOYLE MICHAEL F MD</v>
          </cell>
          <cell r="X1767" t="str">
            <v>1129 COMMONS AVE</v>
          </cell>
          <cell r="Y1767" t="str">
            <v>CORTLAND</v>
          </cell>
          <cell r="Z1767" t="str">
            <v>NY</v>
          </cell>
          <cell r="AA1767" t="str">
            <v>13045-1651</v>
          </cell>
          <cell r="AB1767" t="str">
            <v>PHYSICIAN</v>
          </cell>
          <cell r="AC1767" t="str">
            <v>M</v>
          </cell>
          <cell r="AD1767" t="str">
            <v>No</v>
          </cell>
          <cell r="AE1767" t="str">
            <v>MMIS</v>
          </cell>
          <cell r="AF1767" t="str">
            <v>Oswego Hospital</v>
          </cell>
          <cell r="AG1767" t="str">
            <v>P</v>
          </cell>
        </row>
        <row r="1768">
          <cell r="A1768">
            <v>1891751764</v>
          </cell>
          <cell r="B1768">
            <v>3786505</v>
          </cell>
          <cell r="C1768" t="str">
            <v>Bozeman, Elizabeth</v>
          </cell>
          <cell r="D1768" t="str">
            <v>E0369457</v>
          </cell>
          <cell r="E1768" t="str">
            <v>ELIZABETH BOZEMAN MD</v>
          </cell>
          <cell r="G1768" t="str">
            <v>Renato Mandanas</v>
          </cell>
          <cell r="H1768" t="str">
            <v>(315) 349-5511</v>
          </cell>
          <cell r="J1768" t="str">
            <v>rmandanas@oswegohealth.org</v>
          </cell>
          <cell r="L1768" t="str">
            <v>All Other:: Practitioner - Non-Primary Care Provider (PCP)</v>
          </cell>
          <cell r="M1768" t="str">
            <v>No</v>
          </cell>
          <cell r="R1768" t="str">
            <v>BOZEMAN ELIZABETH</v>
          </cell>
          <cell r="W1768" t="str">
            <v>ELIZABETH BOZEMAN MD</v>
          </cell>
          <cell r="X1768" t="str">
            <v>806 W BROADWAY</v>
          </cell>
          <cell r="Y1768" t="str">
            <v>FULTON</v>
          </cell>
          <cell r="Z1768" t="str">
            <v>NY</v>
          </cell>
          <cell r="AA1768" t="str">
            <v>13069-1533</v>
          </cell>
          <cell r="AB1768" t="str">
            <v>PHYSICIAN</v>
          </cell>
          <cell r="AC1768" t="str">
            <v>M</v>
          </cell>
          <cell r="AD1768" t="str">
            <v>No</v>
          </cell>
          <cell r="AE1768" t="str">
            <v>MMIS</v>
          </cell>
          <cell r="AF1768" t="str">
            <v>Oswego Hospital</v>
          </cell>
          <cell r="AG1768" t="str">
            <v>P</v>
          </cell>
        </row>
        <row r="1769">
          <cell r="A1769">
            <v>1659348514</v>
          </cell>
          <cell r="B1769">
            <v>3768187</v>
          </cell>
          <cell r="C1769" t="str">
            <v>Bozeman, Gary</v>
          </cell>
          <cell r="D1769" t="str">
            <v>E0367577</v>
          </cell>
          <cell r="E1769" t="str">
            <v>BOZEMAN GARY DOUGLAS</v>
          </cell>
          <cell r="G1769" t="str">
            <v>Renato Mandanas</v>
          </cell>
          <cell r="H1769" t="str">
            <v>(315) 349-5511</v>
          </cell>
          <cell r="J1769" t="str">
            <v>rmandanas@oswegohealth.org</v>
          </cell>
          <cell r="L1769" t="str">
            <v>All Other:: Practitioner - Non-Primary Care Provider (PCP)</v>
          </cell>
          <cell r="M1769" t="str">
            <v>No</v>
          </cell>
          <cell r="R1769" t="str">
            <v>BOZEMAN GARY DR.</v>
          </cell>
          <cell r="W1769" t="str">
            <v>BOZEMAN GARY DOUGLAS</v>
          </cell>
          <cell r="X1769" t="str">
            <v>806 W BROADWAY</v>
          </cell>
          <cell r="Y1769" t="str">
            <v>FULTON</v>
          </cell>
          <cell r="Z1769" t="str">
            <v>NY</v>
          </cell>
          <cell r="AA1769" t="str">
            <v>13069-1533</v>
          </cell>
          <cell r="AB1769" t="str">
            <v>PHYSICIAN</v>
          </cell>
          <cell r="AC1769" t="str">
            <v>M</v>
          </cell>
          <cell r="AD1769" t="str">
            <v>No</v>
          </cell>
          <cell r="AE1769" t="str">
            <v>MMIS</v>
          </cell>
          <cell r="AF1769" t="str">
            <v>Oswego Hospital</v>
          </cell>
          <cell r="AG1769" t="str">
            <v>P</v>
          </cell>
        </row>
        <row r="1770">
          <cell r="A1770">
            <v>1780604447</v>
          </cell>
          <cell r="B1770">
            <v>1566114</v>
          </cell>
          <cell r="C1770" t="str">
            <v>Briggs, Eva</v>
          </cell>
          <cell r="D1770" t="str">
            <v>E0143389</v>
          </cell>
          <cell r="E1770" t="str">
            <v>BRIGGS EVA FARKAS MD</v>
          </cell>
          <cell r="G1770" t="str">
            <v>Renato Mandanas</v>
          </cell>
          <cell r="H1770" t="str">
            <v>(315) 349-5511</v>
          </cell>
          <cell r="J1770" t="str">
            <v>rmandanas@oswegohealth.org</v>
          </cell>
          <cell r="L1770" t="str">
            <v>All Other:: Practitioner - Primary Care Provider (PCP)</v>
          </cell>
          <cell r="M1770" t="str">
            <v>No</v>
          </cell>
          <cell r="R1770" t="str">
            <v>BRIGGS EVA DR.</v>
          </cell>
          <cell r="W1770" t="str">
            <v>BRIGGS EVA FARKAS MD</v>
          </cell>
          <cell r="X1770" t="str">
            <v>475 IRVING AVE</v>
          </cell>
          <cell r="Y1770" t="str">
            <v>SYRACUSE</v>
          </cell>
          <cell r="Z1770" t="str">
            <v>NY</v>
          </cell>
          <cell r="AA1770" t="str">
            <v>13210-1529</v>
          </cell>
          <cell r="AB1770" t="str">
            <v>PHYSICIAN</v>
          </cell>
          <cell r="AC1770" t="str">
            <v>M</v>
          </cell>
          <cell r="AD1770" t="str">
            <v>No</v>
          </cell>
          <cell r="AE1770" t="str">
            <v>MMIS</v>
          </cell>
          <cell r="AF1770" t="str">
            <v>FCMG</v>
          </cell>
          <cell r="AG1770" t="str">
            <v>P</v>
          </cell>
        </row>
        <row r="1771">
          <cell r="A1771">
            <v>1205934718</v>
          </cell>
          <cell r="B1771">
            <v>558663</v>
          </cell>
          <cell r="C1771" t="str">
            <v>Buerkle, August</v>
          </cell>
          <cell r="D1771" t="str">
            <v>E0243803</v>
          </cell>
          <cell r="E1771" t="str">
            <v>BUERKLE AUGUST R JR        MD</v>
          </cell>
          <cell r="G1771" t="str">
            <v>Renato Mandanas</v>
          </cell>
          <cell r="H1771" t="str">
            <v>(315) 349-5511</v>
          </cell>
          <cell r="J1771" t="str">
            <v>rmandanas@oswegohealth.org</v>
          </cell>
          <cell r="L1771" t="str">
            <v>All Other:: Practitioner - Non-Primary Care Provider (PCP)</v>
          </cell>
          <cell r="M1771" t="str">
            <v>No</v>
          </cell>
          <cell r="R1771" t="str">
            <v>BUERKLE AUGUST</v>
          </cell>
          <cell r="W1771" t="str">
            <v>BUERKLE AUGUST R JR</v>
          </cell>
          <cell r="X1771" t="str">
            <v>7209 BUCKLEY RD</v>
          </cell>
          <cell r="Y1771" t="str">
            <v>LIVERPOOL</v>
          </cell>
          <cell r="Z1771" t="str">
            <v>NY</v>
          </cell>
          <cell r="AA1771" t="str">
            <v>13088-3807</v>
          </cell>
          <cell r="AB1771" t="str">
            <v>PHYSICIAN</v>
          </cell>
          <cell r="AC1771" t="str">
            <v>M</v>
          </cell>
          <cell r="AD1771" t="str">
            <v>No</v>
          </cell>
          <cell r="AE1771" t="str">
            <v>MMIS</v>
          </cell>
          <cell r="AF1771" t="str">
            <v>Oswego Hospital</v>
          </cell>
          <cell r="AG1771" t="str">
            <v>P</v>
          </cell>
        </row>
        <row r="1772">
          <cell r="A1772">
            <v>1952662645</v>
          </cell>
          <cell r="B1772">
            <v>3494488</v>
          </cell>
          <cell r="C1772" t="str">
            <v>Carter, Denise</v>
          </cell>
          <cell r="D1772" t="str">
            <v>E0338949</v>
          </cell>
          <cell r="E1772" t="str">
            <v>CARTER DENISE MARIE</v>
          </cell>
          <cell r="G1772" t="str">
            <v>Renato Mandanas</v>
          </cell>
          <cell r="H1772" t="str">
            <v>(315) 349-5511</v>
          </cell>
          <cell r="J1772" t="str">
            <v>rmandanas@oswegohealth.org</v>
          </cell>
          <cell r="L1772" t="str">
            <v>Practitioner - Non-Primary Care Provider (PCP):: Practitioner - Primary Care Provider (PCP)</v>
          </cell>
          <cell r="M1772" t="str">
            <v>No</v>
          </cell>
          <cell r="R1772" t="str">
            <v>CARTER DENISE MS.</v>
          </cell>
          <cell r="W1772" t="str">
            <v>CARTER DENISE MARIE</v>
          </cell>
          <cell r="X1772" t="str">
            <v>110 W 6TH ST</v>
          </cell>
          <cell r="Y1772" t="str">
            <v>OSWEGO</v>
          </cell>
          <cell r="Z1772" t="str">
            <v>NY</v>
          </cell>
          <cell r="AA1772" t="str">
            <v>13126-2507</v>
          </cell>
          <cell r="AB1772" t="str">
            <v>PHYSICIAN</v>
          </cell>
          <cell r="AC1772" t="str">
            <v>M</v>
          </cell>
          <cell r="AD1772" t="str">
            <v>No</v>
          </cell>
          <cell r="AE1772" t="str">
            <v>MMIS</v>
          </cell>
          <cell r="AF1772" t="str">
            <v>Oswego Hospital</v>
          </cell>
          <cell r="AG1772" t="str">
            <v>P</v>
          </cell>
        </row>
        <row r="1773">
          <cell r="A1773">
            <v>1124135025</v>
          </cell>
          <cell r="B1773">
            <v>2138021</v>
          </cell>
          <cell r="C1773" t="str">
            <v>Castillo-Alcasid, Marie M</v>
          </cell>
          <cell r="D1773" t="str">
            <v>E0086269</v>
          </cell>
          <cell r="E1773" t="str">
            <v>CASTILLO MARIE MARGARET E MD</v>
          </cell>
          <cell r="G1773" t="str">
            <v>Renato Mandanas</v>
          </cell>
          <cell r="H1773" t="str">
            <v>(315) 349-5511</v>
          </cell>
          <cell r="J1773" t="str">
            <v>rmandanas@oswegohealth.org</v>
          </cell>
          <cell r="L1773" t="str">
            <v>Practitioner - Primary Care Provider (PCP)</v>
          </cell>
          <cell r="M1773" t="str">
            <v>No</v>
          </cell>
          <cell r="R1773" t="str">
            <v>CASTILLO-ALCASID MARIE</v>
          </cell>
          <cell r="W1773" t="str">
            <v>CASTILLO MARIE MARGARET E MD</v>
          </cell>
          <cell r="X1773" t="str">
            <v>OSWEGO HOSP</v>
          </cell>
          <cell r="Y1773" t="str">
            <v>OSWEGO</v>
          </cell>
          <cell r="Z1773" t="str">
            <v>NY</v>
          </cell>
          <cell r="AA1773" t="str">
            <v>13126-2598</v>
          </cell>
          <cell r="AB1773" t="str">
            <v>PHYSICIAN</v>
          </cell>
          <cell r="AC1773" t="str">
            <v>M</v>
          </cell>
          <cell r="AD1773" t="str">
            <v>No</v>
          </cell>
          <cell r="AE1773" t="str">
            <v>MMIS</v>
          </cell>
          <cell r="AF1773" t="str">
            <v>Oswego Hospital</v>
          </cell>
          <cell r="AG1773" t="str">
            <v>P</v>
          </cell>
        </row>
        <row r="1774">
          <cell r="A1774">
            <v>1114364387</v>
          </cell>
          <cell r="B1774">
            <v>4017218</v>
          </cell>
          <cell r="C1774" t="str">
            <v>Cavedine, Shannon</v>
          </cell>
          <cell r="D1774" t="str">
            <v>E0393204</v>
          </cell>
          <cell r="E1774" t="str">
            <v>CAVEDINE SHANNON</v>
          </cell>
          <cell r="G1774" t="str">
            <v>Renato Mandanas</v>
          </cell>
          <cell r="H1774" t="str">
            <v>(315) 349-5511</v>
          </cell>
          <cell r="J1774" t="str">
            <v>rmandanas@oswegohealth.org</v>
          </cell>
          <cell r="L1774" t="str">
            <v>Mental Health:: Practitioner - Non-Primary Care Provider (PCP)</v>
          </cell>
          <cell r="M1774" t="str">
            <v>No</v>
          </cell>
          <cell r="R1774" t="str">
            <v>CAVEDINE SHANNON</v>
          </cell>
          <cell r="W1774" t="str">
            <v>CAVEDINE SHANNON</v>
          </cell>
          <cell r="X1774" t="str">
            <v>98 N 2ND ST</v>
          </cell>
          <cell r="Y1774" t="str">
            <v>FULTON</v>
          </cell>
          <cell r="Z1774" t="str">
            <v>NY</v>
          </cell>
          <cell r="AA1774" t="str">
            <v>13069-1254</v>
          </cell>
          <cell r="AB1774" t="str">
            <v>PHYSICIAN</v>
          </cell>
          <cell r="AC1774" t="str">
            <v>M</v>
          </cell>
          <cell r="AD1774" t="str">
            <v>No</v>
          </cell>
          <cell r="AE1774" t="str">
            <v>MMIS</v>
          </cell>
          <cell r="AF1774" t="str">
            <v>Oswego Hospital</v>
          </cell>
          <cell r="AG1774" t="str">
            <v>P</v>
          </cell>
        </row>
        <row r="1775">
          <cell r="A1775">
            <v>1063442481</v>
          </cell>
          <cell r="B1775">
            <v>2631932</v>
          </cell>
          <cell r="C1775" t="str">
            <v>Cloonan, Deborah</v>
          </cell>
          <cell r="D1775" t="str">
            <v>E0036967</v>
          </cell>
          <cell r="E1775" t="str">
            <v>CLOONAN DEBORAH L RPA</v>
          </cell>
          <cell r="G1775" t="str">
            <v>Renato Mandanas</v>
          </cell>
          <cell r="H1775" t="str">
            <v>(315) 349-5511</v>
          </cell>
          <cell r="J1775" t="str">
            <v>rmandanas@oswegohealth.org</v>
          </cell>
          <cell r="L1775" t="str">
            <v>Practitioner - Non-Primary Care Provider (PCP)</v>
          </cell>
          <cell r="M1775" t="str">
            <v>No</v>
          </cell>
          <cell r="R1775" t="str">
            <v>CLOONAN DEBORAH</v>
          </cell>
          <cell r="W1775" t="str">
            <v>CLOONAN DEBORAH L RPA</v>
          </cell>
          <cell r="X1775" t="str">
            <v>STE 210</v>
          </cell>
          <cell r="Y1775" t="str">
            <v>SYRACUSE</v>
          </cell>
          <cell r="Z1775" t="str">
            <v>NY</v>
          </cell>
          <cell r="AA1775" t="str">
            <v>13202-3064</v>
          </cell>
          <cell r="AB1775" t="str">
            <v>PHYSICIAN</v>
          </cell>
          <cell r="AC1775" t="str">
            <v>M</v>
          </cell>
          <cell r="AD1775" t="str">
            <v>No</v>
          </cell>
          <cell r="AE1775" t="str">
            <v>MMIS</v>
          </cell>
          <cell r="AF1775" t="str">
            <v>UUH</v>
          </cell>
          <cell r="AG1775" t="str">
            <v>P</v>
          </cell>
        </row>
        <row r="1776">
          <cell r="A1776">
            <v>1285886994</v>
          </cell>
          <cell r="C1776" t="str">
            <v>Coffin, Lucinda</v>
          </cell>
          <cell r="G1776" t="str">
            <v>Renato Mandanas</v>
          </cell>
          <cell r="H1776" t="str">
            <v>(315) 349-5511</v>
          </cell>
          <cell r="J1776" t="str">
            <v>rmandanas@oswegohealth.org</v>
          </cell>
          <cell r="K1776" t="str">
            <v>Unknown</v>
          </cell>
          <cell r="L1776" t="str">
            <v>Practitioner - Non-Primary Care Provider (PCP)</v>
          </cell>
          <cell r="M1776" t="str">
            <v>No</v>
          </cell>
          <cell r="R1776" t="str">
            <v>COFFIN LUCINDA</v>
          </cell>
          <cell r="S1776" t="str">
            <v>110 W 6TH ST, SURGICAL SUITE</v>
          </cell>
          <cell r="T1776" t="str">
            <v>OSWEGO</v>
          </cell>
          <cell r="U1776" t="str">
            <v>NY</v>
          </cell>
          <cell r="V1776">
            <v>131262507</v>
          </cell>
          <cell r="AC1776" t="str">
            <v>M</v>
          </cell>
          <cell r="AD1776" t="str">
            <v>No</v>
          </cell>
          <cell r="AE1776" t="str">
            <v>NPI only</v>
          </cell>
          <cell r="AF1776" t="str">
            <v>Oswego Hospital</v>
          </cell>
          <cell r="AG1776" t="str">
            <v>P</v>
          </cell>
        </row>
        <row r="1777">
          <cell r="A1777">
            <v>1104172931</v>
          </cell>
          <cell r="B1777">
            <v>3537946</v>
          </cell>
          <cell r="C1777" t="str">
            <v>Coghlan, Megan</v>
          </cell>
          <cell r="D1777" t="str">
            <v>E0343615</v>
          </cell>
          <cell r="E1777" t="str">
            <v>COGHLAN MEGAN RENEE</v>
          </cell>
          <cell r="G1777" t="str">
            <v>Renato Mandanas</v>
          </cell>
          <cell r="H1777" t="str">
            <v>(315) 349-5511</v>
          </cell>
          <cell r="J1777" t="str">
            <v>rmandanas@oswegohealth.org</v>
          </cell>
          <cell r="L1777" t="str">
            <v>Practitioner - Non-Primary Care Provider (PCP)</v>
          </cell>
          <cell r="M1777" t="str">
            <v>No</v>
          </cell>
          <cell r="R1777" t="str">
            <v>COGHLAN MEGAN</v>
          </cell>
          <cell r="W1777" t="str">
            <v>COGHLAN MEGAN RENEE</v>
          </cell>
          <cell r="X1777" t="str">
            <v>110 W 6TH ST</v>
          </cell>
          <cell r="Y1777" t="str">
            <v>OSWEGO</v>
          </cell>
          <cell r="Z1777" t="str">
            <v>NY</v>
          </cell>
          <cell r="AA1777" t="str">
            <v>13126-2507</v>
          </cell>
          <cell r="AB1777" t="str">
            <v>PHYSICIAN</v>
          </cell>
          <cell r="AC1777" t="str">
            <v>M</v>
          </cell>
          <cell r="AD1777" t="str">
            <v>No</v>
          </cell>
          <cell r="AE1777" t="str">
            <v>MMIS</v>
          </cell>
          <cell r="AF1777" t="str">
            <v>Oswego Hospital</v>
          </cell>
          <cell r="AG1777" t="str">
            <v>P</v>
          </cell>
        </row>
        <row r="1778">
          <cell r="A1778">
            <v>1073942611</v>
          </cell>
          <cell r="B1778">
            <v>3768072</v>
          </cell>
          <cell r="C1778" t="str">
            <v>Coniski, Colin</v>
          </cell>
          <cell r="D1778" t="str">
            <v>E0367554</v>
          </cell>
          <cell r="E1778" t="str">
            <v>COLIN CONISKI PA</v>
          </cell>
          <cell r="G1778" t="str">
            <v>Renato Mandanas</v>
          </cell>
          <cell r="H1778" t="str">
            <v>(315) 349-5511</v>
          </cell>
          <cell r="J1778" t="str">
            <v>rmandanas@oswegohealth.org</v>
          </cell>
          <cell r="L1778" t="str">
            <v>All Other:: Practitioner - Non-Primary Care Provider (PCP)</v>
          </cell>
          <cell r="M1778" t="str">
            <v>No</v>
          </cell>
          <cell r="R1778" t="str">
            <v>CONISKI COLIN MR.</v>
          </cell>
          <cell r="W1778" t="str">
            <v>CONISKI COLIN JOSEPH</v>
          </cell>
          <cell r="X1778" t="str">
            <v>1724 BURRSTONE RD</v>
          </cell>
          <cell r="Y1778" t="str">
            <v>NEW HARTFORD</v>
          </cell>
          <cell r="Z1778" t="str">
            <v>NY</v>
          </cell>
          <cell r="AA1778" t="str">
            <v>13413-1002</v>
          </cell>
          <cell r="AB1778" t="str">
            <v>PHYSICIAN</v>
          </cell>
          <cell r="AC1778" t="str">
            <v>M</v>
          </cell>
          <cell r="AD1778" t="str">
            <v>No</v>
          </cell>
          <cell r="AE1778" t="str">
            <v>MMIS</v>
          </cell>
          <cell r="AF1778" t="str">
            <v>Oswego Hospital</v>
          </cell>
          <cell r="AG1778" t="str">
            <v>P</v>
          </cell>
        </row>
        <row r="1779">
          <cell r="B1779">
            <v>3377231</v>
          </cell>
          <cell r="C1779" t="str">
            <v>RESOURCE CENTER F/INDEP LIVING CSSX</v>
          </cell>
          <cell r="D1779" t="str">
            <v>E0324669</v>
          </cell>
          <cell r="E1779" t="str">
            <v>RESOURCE CENTER F/INDEP LIVING CSSX</v>
          </cell>
          <cell r="G1779" t="str">
            <v>Zvia McCormick</v>
          </cell>
          <cell r="H1779" t="str">
            <v>(315) 797-4642</v>
          </cell>
          <cell r="J1779" t="str">
            <v>zmccormick@rcil.com</v>
          </cell>
          <cell r="L1779" t="str">
            <v>All Other</v>
          </cell>
          <cell r="M1779" t="str">
            <v>No</v>
          </cell>
          <cell r="W1779" t="str">
            <v>RESOURCE CENTER F/INDEP LIVING CSSX</v>
          </cell>
          <cell r="X1779" t="str">
            <v>409 COLUMBIA ST</v>
          </cell>
          <cell r="Y1779" t="str">
            <v>UTICA</v>
          </cell>
          <cell r="Z1779" t="str">
            <v>NY</v>
          </cell>
          <cell r="AA1779" t="str">
            <v>13502-3401</v>
          </cell>
          <cell r="AB1779" t="str">
            <v>HOME HEALTH AGENCY</v>
          </cell>
          <cell r="AC1779" t="str">
            <v>M</v>
          </cell>
          <cell r="AD1779" t="str">
            <v>No</v>
          </cell>
          <cell r="AE1779" t="str">
            <v>MMIS</v>
          </cell>
          <cell r="AF1779" t="str">
            <v>RCIL</v>
          </cell>
          <cell r="AG1779" t="str">
            <v>P</v>
          </cell>
        </row>
        <row r="1780">
          <cell r="B1780">
            <v>3478719</v>
          </cell>
          <cell r="C1780" t="str">
            <v>RESOURCE CENTER F/INDEP LIVING CSSX</v>
          </cell>
          <cell r="D1780" t="str">
            <v>E0337183</v>
          </cell>
          <cell r="E1780" t="str">
            <v>RESOURCE CENTER F/INDEP LIVING CSSX</v>
          </cell>
          <cell r="G1780" t="str">
            <v>Zvia McCormick</v>
          </cell>
          <cell r="H1780" t="str">
            <v>(315) 797-4642</v>
          </cell>
          <cell r="J1780" t="str">
            <v>zmccormick@rcil.com</v>
          </cell>
          <cell r="L1780" t="str">
            <v>All Other</v>
          </cell>
          <cell r="M1780" t="str">
            <v>No</v>
          </cell>
          <cell r="W1780" t="str">
            <v>RESOURCE CENTER F/INDEP LIVING CSSX</v>
          </cell>
          <cell r="X1780" t="str">
            <v>409 COLUMBIA ST</v>
          </cell>
          <cell r="Y1780" t="str">
            <v>UTICA</v>
          </cell>
          <cell r="Z1780" t="str">
            <v>NY</v>
          </cell>
          <cell r="AA1780" t="str">
            <v>13502-3401</v>
          </cell>
          <cell r="AB1780" t="str">
            <v>HOME HEALTH AGENCY</v>
          </cell>
          <cell r="AC1780" t="str">
            <v>M</v>
          </cell>
          <cell r="AD1780" t="str">
            <v>No</v>
          </cell>
          <cell r="AE1780" t="str">
            <v>MMIS</v>
          </cell>
          <cell r="AF1780" t="str">
            <v>RCIL</v>
          </cell>
          <cell r="AG1780" t="str">
            <v>P</v>
          </cell>
        </row>
        <row r="1781">
          <cell r="B1781">
            <v>3506269</v>
          </cell>
          <cell r="C1781" t="str">
            <v>RESOURCE CENTER F/INDEP LIVING CSSX</v>
          </cell>
          <cell r="D1781" t="str">
            <v>E0340231</v>
          </cell>
          <cell r="E1781" t="str">
            <v>RESOURCE CENTER F/INDEP LIVING CSSX</v>
          </cell>
          <cell r="G1781" t="str">
            <v>Zvia McCormick</v>
          </cell>
          <cell r="H1781" t="str">
            <v>(315) 797-4642</v>
          </cell>
          <cell r="J1781" t="str">
            <v>zmccormick@rcil.com</v>
          </cell>
          <cell r="L1781" t="str">
            <v>All Other</v>
          </cell>
          <cell r="M1781" t="str">
            <v>No</v>
          </cell>
          <cell r="W1781" t="str">
            <v>RESOURCE CENTER F/INDEP LIVING CSSX</v>
          </cell>
          <cell r="X1781" t="str">
            <v>409 COLUMBIA ST</v>
          </cell>
          <cell r="Y1781" t="str">
            <v>UTICA</v>
          </cell>
          <cell r="Z1781" t="str">
            <v>NY</v>
          </cell>
          <cell r="AA1781" t="str">
            <v>13502-3401</v>
          </cell>
          <cell r="AB1781" t="str">
            <v>HOME HEALTH AGENCY</v>
          </cell>
          <cell r="AC1781" t="str">
            <v>M</v>
          </cell>
          <cell r="AD1781" t="str">
            <v>No</v>
          </cell>
          <cell r="AE1781" t="str">
            <v>MMIS</v>
          </cell>
          <cell r="AF1781" t="str">
            <v>RCIL</v>
          </cell>
          <cell r="AG1781" t="str">
            <v>P</v>
          </cell>
        </row>
        <row r="1782">
          <cell r="B1782">
            <v>3283149</v>
          </cell>
          <cell r="C1782" t="str">
            <v>RESOURCE CENTER F/INDEP LIVING CSSX</v>
          </cell>
          <cell r="D1782" t="str">
            <v>E0313595</v>
          </cell>
          <cell r="E1782" t="str">
            <v>RESOURCE CENTER F/INDEP LIVING CSSX</v>
          </cell>
          <cell r="G1782" t="str">
            <v>Zvia McCormick</v>
          </cell>
          <cell r="H1782" t="str">
            <v>(315) 797-4642</v>
          </cell>
          <cell r="J1782" t="str">
            <v>zmccormick@rcil.com</v>
          </cell>
          <cell r="L1782" t="str">
            <v>All Other</v>
          </cell>
          <cell r="M1782" t="str">
            <v>No</v>
          </cell>
          <cell r="W1782" t="str">
            <v>RESOURCE CENTER F/INDEP LIVING CSSX</v>
          </cell>
          <cell r="X1782" t="str">
            <v>409 COLUMBIA ST</v>
          </cell>
          <cell r="Y1782" t="str">
            <v>UTICA</v>
          </cell>
          <cell r="Z1782" t="str">
            <v>NY</v>
          </cell>
          <cell r="AA1782" t="str">
            <v>13502-3401</v>
          </cell>
          <cell r="AB1782" t="str">
            <v>HOME HEALTH AGENCY</v>
          </cell>
          <cell r="AC1782" t="str">
            <v>M</v>
          </cell>
          <cell r="AD1782" t="str">
            <v>No</v>
          </cell>
          <cell r="AE1782" t="str">
            <v>MMIS</v>
          </cell>
          <cell r="AF1782" t="str">
            <v>RCIL</v>
          </cell>
          <cell r="AG1782" t="str">
            <v>P</v>
          </cell>
        </row>
        <row r="1783">
          <cell r="B1783">
            <v>3377346</v>
          </cell>
          <cell r="C1783" t="str">
            <v>RESOURCE CENTER F/INDEP LIVING CSSX</v>
          </cell>
          <cell r="D1783" t="str">
            <v>E0324671</v>
          </cell>
          <cell r="E1783" t="str">
            <v>RESOURCE CENTER F/INDEP LIVING CSSX</v>
          </cell>
          <cell r="G1783" t="str">
            <v>Zvia McCormick</v>
          </cell>
          <cell r="H1783" t="str">
            <v>(315) 797-4642</v>
          </cell>
          <cell r="J1783" t="str">
            <v>zmccormick@rcil.com</v>
          </cell>
          <cell r="L1783" t="str">
            <v>All Other</v>
          </cell>
          <cell r="M1783" t="str">
            <v>No</v>
          </cell>
          <cell r="W1783" t="str">
            <v>RESOURCE CENTER F/INDEP LIVING CSSX</v>
          </cell>
          <cell r="X1783" t="str">
            <v>409 COLUMBIA ST</v>
          </cell>
          <cell r="Y1783" t="str">
            <v>UTICA</v>
          </cell>
          <cell r="Z1783" t="str">
            <v>NY</v>
          </cell>
          <cell r="AA1783" t="str">
            <v>13502-3401</v>
          </cell>
          <cell r="AB1783" t="str">
            <v>HOME HEALTH AGENCY</v>
          </cell>
          <cell r="AC1783" t="str">
            <v>M</v>
          </cell>
          <cell r="AD1783" t="str">
            <v>No</v>
          </cell>
          <cell r="AE1783" t="str">
            <v>MMIS</v>
          </cell>
          <cell r="AF1783" t="str">
            <v>RCIL</v>
          </cell>
          <cell r="AG1783" t="str">
            <v>P</v>
          </cell>
        </row>
        <row r="1784">
          <cell r="B1784">
            <v>3419225</v>
          </cell>
          <cell r="C1784" t="str">
            <v>RESOURCE CENTER F/INDEP LIVING CSSX</v>
          </cell>
          <cell r="D1784" t="str">
            <v>E0330065</v>
          </cell>
          <cell r="E1784" t="str">
            <v>RESOURCE CENTER F/INDEP LIVING CSSX</v>
          </cell>
          <cell r="G1784" t="str">
            <v>Zvia McCormick</v>
          </cell>
          <cell r="H1784" t="str">
            <v>(315) 797-4642</v>
          </cell>
          <cell r="J1784" t="str">
            <v>zmccormick@rcil.com</v>
          </cell>
          <cell r="L1784" t="str">
            <v>All Other</v>
          </cell>
          <cell r="M1784" t="str">
            <v>No</v>
          </cell>
          <cell r="W1784" t="str">
            <v>RESOURCE CENTER F/INDEP LIVING CSSX</v>
          </cell>
          <cell r="X1784" t="str">
            <v>409 COLUMBIA ST</v>
          </cell>
          <cell r="Y1784" t="str">
            <v>UTICA</v>
          </cell>
          <cell r="Z1784" t="str">
            <v>NY</v>
          </cell>
          <cell r="AA1784" t="str">
            <v>13502-3401</v>
          </cell>
          <cell r="AB1784" t="str">
            <v>HOME HEALTH AGENCY</v>
          </cell>
          <cell r="AC1784" t="str">
            <v>M</v>
          </cell>
          <cell r="AD1784" t="str">
            <v>No</v>
          </cell>
          <cell r="AE1784" t="str">
            <v>MMIS</v>
          </cell>
          <cell r="AF1784" t="str">
            <v>RCIL</v>
          </cell>
          <cell r="AG1784" t="str">
            <v>P</v>
          </cell>
        </row>
        <row r="1785">
          <cell r="B1785">
            <v>3449341</v>
          </cell>
          <cell r="C1785" t="str">
            <v>RESOURCE CENTER F/INDEP LIVING CSSX</v>
          </cell>
          <cell r="D1785" t="str">
            <v>E0333770</v>
          </cell>
          <cell r="E1785" t="str">
            <v>RESOURCE CENTER F/INDEP LIVING CSSX</v>
          </cell>
          <cell r="G1785" t="str">
            <v>Zvia McCormick</v>
          </cell>
          <cell r="H1785" t="str">
            <v>(315) 797-4642</v>
          </cell>
          <cell r="J1785" t="str">
            <v>zmccormick@rcil.com</v>
          </cell>
          <cell r="L1785" t="str">
            <v>All Other</v>
          </cell>
          <cell r="M1785" t="str">
            <v>No</v>
          </cell>
          <cell r="W1785" t="str">
            <v>RESOURCE CENTER F/INDEP LIVING CSSX</v>
          </cell>
          <cell r="X1785" t="str">
            <v>409 COLUMBIA ST</v>
          </cell>
          <cell r="Y1785" t="str">
            <v>UTICA</v>
          </cell>
          <cell r="Z1785" t="str">
            <v>NY</v>
          </cell>
          <cell r="AA1785" t="str">
            <v>13502-3401</v>
          </cell>
          <cell r="AB1785" t="str">
            <v>HOME HEALTH AGENCY</v>
          </cell>
          <cell r="AC1785" t="str">
            <v>M</v>
          </cell>
          <cell r="AD1785" t="str">
            <v>No</v>
          </cell>
          <cell r="AE1785" t="str">
            <v>MMIS</v>
          </cell>
          <cell r="AF1785" t="str">
            <v>RCIL</v>
          </cell>
          <cell r="AG1785" t="str">
            <v>P</v>
          </cell>
        </row>
        <row r="1786">
          <cell r="B1786">
            <v>3377240</v>
          </cell>
          <cell r="C1786" t="str">
            <v>RESOURCE CENTER F/INDEP LIVING CSSX</v>
          </cell>
          <cell r="D1786" t="str">
            <v>E0324670</v>
          </cell>
          <cell r="E1786" t="str">
            <v>RESOURCE CENTER F/INDEP LIVING CSSX</v>
          </cell>
          <cell r="G1786" t="str">
            <v>Zvia McCormick</v>
          </cell>
          <cell r="H1786" t="str">
            <v>(315) 797-4642</v>
          </cell>
          <cell r="J1786" t="str">
            <v>zmccormick@rcil.com</v>
          </cell>
          <cell r="L1786" t="str">
            <v>All Other</v>
          </cell>
          <cell r="M1786" t="str">
            <v>No</v>
          </cell>
          <cell r="W1786" t="str">
            <v>RESOURCE CENTER F/INDEP LIVING CSSX</v>
          </cell>
          <cell r="X1786" t="str">
            <v>409 COLUMBIA ST</v>
          </cell>
          <cell r="Y1786" t="str">
            <v>UTICA</v>
          </cell>
          <cell r="Z1786" t="str">
            <v>NY</v>
          </cell>
          <cell r="AA1786" t="str">
            <v>13502-3401</v>
          </cell>
          <cell r="AB1786" t="str">
            <v>HOME HEALTH AGENCY</v>
          </cell>
          <cell r="AC1786" t="str">
            <v>M</v>
          </cell>
          <cell r="AD1786" t="str">
            <v>No</v>
          </cell>
          <cell r="AE1786" t="str">
            <v>MMIS</v>
          </cell>
          <cell r="AF1786" t="str">
            <v>RCIL</v>
          </cell>
          <cell r="AG1786" t="str">
            <v>P</v>
          </cell>
        </row>
        <row r="1787">
          <cell r="B1787">
            <v>3506250</v>
          </cell>
          <cell r="C1787" t="str">
            <v>RESOURCE CENTER F/INDEP LIVING CSSX</v>
          </cell>
          <cell r="D1787" t="str">
            <v>E0340229</v>
          </cell>
          <cell r="E1787" t="str">
            <v>RESOURCE CENTER F/INDEP LIVING CSSX</v>
          </cell>
          <cell r="G1787" t="str">
            <v>Zvia McCormick</v>
          </cell>
          <cell r="H1787" t="str">
            <v>(315) 797-4642</v>
          </cell>
          <cell r="J1787" t="str">
            <v>zmccormick@rcil.com</v>
          </cell>
          <cell r="L1787" t="str">
            <v>All Other</v>
          </cell>
          <cell r="M1787" t="str">
            <v>No</v>
          </cell>
          <cell r="W1787" t="str">
            <v>RESOURCE CENTER F/INDEP LIVING CSSX</v>
          </cell>
          <cell r="X1787" t="str">
            <v>409 COLUMBIA ST</v>
          </cell>
          <cell r="Y1787" t="str">
            <v>UTICA</v>
          </cell>
          <cell r="Z1787" t="str">
            <v>NY</v>
          </cell>
          <cell r="AA1787" t="str">
            <v>13502-3401</v>
          </cell>
          <cell r="AB1787" t="str">
            <v>HOME HEALTH AGENCY</v>
          </cell>
          <cell r="AC1787" t="str">
            <v>M</v>
          </cell>
          <cell r="AD1787" t="str">
            <v>No</v>
          </cell>
          <cell r="AE1787" t="str">
            <v>MMIS</v>
          </cell>
          <cell r="AF1787" t="str">
            <v>RCIL</v>
          </cell>
          <cell r="AG1787" t="str">
            <v>P</v>
          </cell>
        </row>
        <row r="1788">
          <cell r="B1788">
            <v>3475174</v>
          </cell>
          <cell r="C1788" t="str">
            <v>RESOURCE CENTER F/INDEP LIVING CSSX</v>
          </cell>
          <cell r="D1788" t="str">
            <v>E0336821</v>
          </cell>
          <cell r="E1788" t="str">
            <v>RESOURCE CENTER F/INDEP LIVING CSSX</v>
          </cell>
          <cell r="G1788" t="str">
            <v>Zvia McCormick</v>
          </cell>
          <cell r="H1788" t="str">
            <v>(315) 797-4642</v>
          </cell>
          <cell r="J1788" t="str">
            <v>zmccormick@rcil.com</v>
          </cell>
          <cell r="L1788" t="str">
            <v>All Other</v>
          </cell>
          <cell r="M1788" t="str">
            <v>No</v>
          </cell>
          <cell r="W1788" t="str">
            <v>RESOURCE CENTER F/INDEP LIVING CSSX</v>
          </cell>
          <cell r="X1788" t="str">
            <v>409 COLUMBIA ST</v>
          </cell>
          <cell r="Y1788" t="str">
            <v>UTICA</v>
          </cell>
          <cell r="Z1788" t="str">
            <v>NY</v>
          </cell>
          <cell r="AA1788" t="str">
            <v>13502-3401</v>
          </cell>
          <cell r="AB1788" t="str">
            <v>HOME HEALTH AGENCY</v>
          </cell>
          <cell r="AC1788" t="str">
            <v>M</v>
          </cell>
          <cell r="AD1788" t="str">
            <v>No</v>
          </cell>
          <cell r="AE1788" t="str">
            <v>MMIS</v>
          </cell>
          <cell r="AF1788" t="str">
            <v>RCIL</v>
          </cell>
          <cell r="AG1788" t="str">
            <v>P</v>
          </cell>
        </row>
        <row r="1789">
          <cell r="B1789">
            <v>3462342</v>
          </cell>
          <cell r="C1789" t="str">
            <v>RESOURCE CENTER F/INDEP LIVING CSSX</v>
          </cell>
          <cell r="D1789" t="str">
            <v>E0335311</v>
          </cell>
          <cell r="E1789" t="str">
            <v>RESOURCE CENTER F/INDEP LIVING CSSX</v>
          </cell>
          <cell r="G1789" t="str">
            <v>Zvia McCormick</v>
          </cell>
          <cell r="H1789" t="str">
            <v>(315) 797-4642</v>
          </cell>
          <cell r="J1789" t="str">
            <v>zmccormick@rcil.com</v>
          </cell>
          <cell r="L1789" t="str">
            <v>All Other</v>
          </cell>
          <cell r="M1789" t="str">
            <v>No</v>
          </cell>
          <cell r="W1789" t="str">
            <v>RESOURCE CENTER F/INDEP LIVING CSSX</v>
          </cell>
          <cell r="X1789" t="str">
            <v>409 COLUMBIA ST</v>
          </cell>
          <cell r="Y1789" t="str">
            <v>UTICA</v>
          </cell>
          <cell r="Z1789" t="str">
            <v>NY</v>
          </cell>
          <cell r="AA1789" t="str">
            <v>13502-3401</v>
          </cell>
          <cell r="AB1789" t="str">
            <v>HOME HEALTH AGENCY</v>
          </cell>
          <cell r="AC1789" t="str">
            <v>M</v>
          </cell>
          <cell r="AD1789" t="str">
            <v>No</v>
          </cell>
          <cell r="AE1789" t="str">
            <v>MMIS</v>
          </cell>
          <cell r="AF1789" t="str">
            <v>RCIL</v>
          </cell>
          <cell r="AG1789" t="str">
            <v>P</v>
          </cell>
        </row>
        <row r="1790">
          <cell r="B1790">
            <v>3425761</v>
          </cell>
          <cell r="C1790" t="str">
            <v>RESOURCE CENTER F/INDEP LIVING CSSX</v>
          </cell>
          <cell r="D1790" t="str">
            <v>E0330949</v>
          </cell>
          <cell r="E1790" t="str">
            <v>RESOURCE CENTER F/INDEP LIVING CSSX</v>
          </cell>
          <cell r="G1790" t="str">
            <v>Zvia McCormick</v>
          </cell>
          <cell r="H1790" t="str">
            <v>(315) 797-4642</v>
          </cell>
          <cell r="J1790" t="str">
            <v>zmccormick@rcil.com</v>
          </cell>
          <cell r="L1790" t="str">
            <v>All Other</v>
          </cell>
          <cell r="M1790" t="str">
            <v>No</v>
          </cell>
          <cell r="W1790" t="str">
            <v>RESOURCE CENTER F/INDEP LIVING CSSX</v>
          </cell>
          <cell r="X1790" t="str">
            <v>409 COLUMBIA ST</v>
          </cell>
          <cell r="Y1790" t="str">
            <v>UTICA</v>
          </cell>
          <cell r="Z1790" t="str">
            <v>NY</v>
          </cell>
          <cell r="AA1790" t="str">
            <v>13502-3401</v>
          </cell>
          <cell r="AB1790" t="str">
            <v>HOME HEALTH AGENCY</v>
          </cell>
          <cell r="AC1790" t="str">
            <v>M</v>
          </cell>
          <cell r="AD1790" t="str">
            <v>No</v>
          </cell>
          <cell r="AE1790" t="str">
            <v>MMIS</v>
          </cell>
          <cell r="AF1790" t="str">
            <v>RCIL</v>
          </cell>
          <cell r="AG1790" t="str">
            <v>P</v>
          </cell>
        </row>
        <row r="1791">
          <cell r="B1791">
            <v>3487538</v>
          </cell>
          <cell r="C1791" t="str">
            <v>RESOURCE CENTER F/INDEP LIVING CSSX</v>
          </cell>
          <cell r="D1791" t="str">
            <v>E0338206</v>
          </cell>
          <cell r="E1791" t="str">
            <v>RESOURCE CENTER F/INDEP LIVING CSSX</v>
          </cell>
          <cell r="G1791" t="str">
            <v>Zvia McCormick</v>
          </cell>
          <cell r="H1791" t="str">
            <v>(315) 797-4642</v>
          </cell>
          <cell r="J1791" t="str">
            <v>zmccormick@rcil.com</v>
          </cell>
          <cell r="L1791" t="str">
            <v>All Other</v>
          </cell>
          <cell r="M1791" t="str">
            <v>No</v>
          </cell>
          <cell r="W1791" t="str">
            <v>RESOURCE CENTER F/INDEP LIVING CSSX</v>
          </cell>
          <cell r="X1791" t="str">
            <v>409 COLUMBIA ST</v>
          </cell>
          <cell r="Y1791" t="str">
            <v>UTICA</v>
          </cell>
          <cell r="Z1791" t="str">
            <v>NY</v>
          </cell>
          <cell r="AA1791" t="str">
            <v>13502-3401</v>
          </cell>
          <cell r="AB1791" t="str">
            <v>HOME HEALTH AGENCY</v>
          </cell>
          <cell r="AC1791" t="str">
            <v>M</v>
          </cell>
          <cell r="AD1791" t="str">
            <v>No</v>
          </cell>
          <cell r="AE1791" t="str">
            <v>MMIS</v>
          </cell>
          <cell r="AF1791" t="str">
            <v>RCIL</v>
          </cell>
          <cell r="AG1791" t="str">
            <v>P</v>
          </cell>
        </row>
        <row r="1792">
          <cell r="B1792">
            <v>3458702</v>
          </cell>
          <cell r="C1792" t="str">
            <v>RESOURCE CENTER F/INDEP LIVING CSSX</v>
          </cell>
          <cell r="D1792" t="str">
            <v>E0334881</v>
          </cell>
          <cell r="E1792" t="str">
            <v>RESOURCE CENTER F/INDEP LIVING CSSX</v>
          </cell>
          <cell r="G1792" t="str">
            <v>Zvia McCormick</v>
          </cell>
          <cell r="H1792" t="str">
            <v>(315) 797-4642</v>
          </cell>
          <cell r="J1792" t="str">
            <v>zmccormick@rcil.com</v>
          </cell>
          <cell r="L1792" t="str">
            <v>All Other</v>
          </cell>
          <cell r="M1792" t="str">
            <v>No</v>
          </cell>
          <cell r="W1792" t="str">
            <v>RESOURCE CENTER F/INDEP LIVING CSSX</v>
          </cell>
          <cell r="X1792" t="str">
            <v>409 COLUMBIA ST</v>
          </cell>
          <cell r="Y1792" t="str">
            <v>UTICA</v>
          </cell>
          <cell r="Z1792" t="str">
            <v>NY</v>
          </cell>
          <cell r="AA1792" t="str">
            <v>13502-3401</v>
          </cell>
          <cell r="AB1792" t="str">
            <v>HOME HEALTH AGENCY</v>
          </cell>
          <cell r="AC1792" t="str">
            <v>M</v>
          </cell>
          <cell r="AD1792" t="str">
            <v>No</v>
          </cell>
          <cell r="AE1792" t="str">
            <v>MMIS</v>
          </cell>
          <cell r="AF1792" t="str">
            <v>RCIL</v>
          </cell>
          <cell r="AG1792" t="str">
            <v>P</v>
          </cell>
        </row>
        <row r="1793">
          <cell r="B1793">
            <v>3475692</v>
          </cell>
          <cell r="C1793" t="str">
            <v>RESOURCE CENTER F/INDEP LIVING CSSX</v>
          </cell>
          <cell r="D1793" t="str">
            <v>E0336835</v>
          </cell>
          <cell r="E1793" t="str">
            <v>RESOURCE CENTER F/INDEP LIVING CSSX</v>
          </cell>
          <cell r="G1793" t="str">
            <v>Zvia McCormick</v>
          </cell>
          <cell r="H1793" t="str">
            <v>(315) 797-4642</v>
          </cell>
          <cell r="J1793" t="str">
            <v>zmccormick@rcil.com</v>
          </cell>
          <cell r="L1793" t="str">
            <v>All Other</v>
          </cell>
          <cell r="M1793" t="str">
            <v>No</v>
          </cell>
          <cell r="W1793" t="str">
            <v>RESOURCE CENTER F/INDEP LIVING CSSX</v>
          </cell>
          <cell r="X1793" t="str">
            <v>409 COLUMBIA ST</v>
          </cell>
          <cell r="Y1793" t="str">
            <v>UTICA</v>
          </cell>
          <cell r="Z1793" t="str">
            <v>NY</v>
          </cell>
          <cell r="AA1793" t="str">
            <v>13502-3401</v>
          </cell>
          <cell r="AB1793" t="str">
            <v>HOME HEALTH AGENCY</v>
          </cell>
          <cell r="AC1793" t="str">
            <v>M</v>
          </cell>
          <cell r="AD1793" t="str">
            <v>No</v>
          </cell>
          <cell r="AE1793" t="str">
            <v>MMIS</v>
          </cell>
          <cell r="AF1793" t="str">
            <v>RCIL</v>
          </cell>
          <cell r="AG1793" t="str">
            <v>P</v>
          </cell>
        </row>
        <row r="1794">
          <cell r="B1794">
            <v>3485370</v>
          </cell>
          <cell r="C1794" t="str">
            <v>RESOURCE CENTER F/INDEP LIVING CSSX</v>
          </cell>
          <cell r="D1794" t="str">
            <v>E0337952</v>
          </cell>
          <cell r="E1794" t="str">
            <v>RESOURCE CENTER F/INDEP LIVING CSSX</v>
          </cell>
          <cell r="G1794" t="str">
            <v>Zvia McCormick</v>
          </cell>
          <cell r="H1794" t="str">
            <v>(315) 797-4642</v>
          </cell>
          <cell r="J1794" t="str">
            <v>zmccormick@rcil.com</v>
          </cell>
          <cell r="L1794" t="str">
            <v>All Other</v>
          </cell>
          <cell r="M1794" t="str">
            <v>No</v>
          </cell>
          <cell r="W1794" t="str">
            <v>RESOURCE CENTER F/INDEP LIVING CSSX</v>
          </cell>
          <cell r="X1794" t="str">
            <v>409 COLUMBIA ST</v>
          </cell>
          <cell r="Y1794" t="str">
            <v>UTICA</v>
          </cell>
          <cell r="Z1794" t="str">
            <v>NY</v>
          </cell>
          <cell r="AA1794" t="str">
            <v>13502-3401</v>
          </cell>
          <cell r="AB1794" t="str">
            <v>HOME HEALTH AGENCY</v>
          </cell>
          <cell r="AC1794" t="str">
            <v>M</v>
          </cell>
          <cell r="AD1794" t="str">
            <v>No</v>
          </cell>
          <cell r="AE1794" t="str">
            <v>MMIS</v>
          </cell>
          <cell r="AF1794" t="str">
            <v>RCIL</v>
          </cell>
          <cell r="AG1794" t="str">
            <v>P</v>
          </cell>
        </row>
        <row r="1795">
          <cell r="B1795">
            <v>3377108</v>
          </cell>
          <cell r="C1795" t="str">
            <v>RESOURCE CENTER F/INDEP LIVING CSSX</v>
          </cell>
          <cell r="D1795" t="str">
            <v>E0324666</v>
          </cell>
          <cell r="E1795" t="str">
            <v>RESOURCE CENTER F/INDEP LIVING CSSX</v>
          </cell>
          <cell r="G1795" t="str">
            <v>Zvia McCormick</v>
          </cell>
          <cell r="H1795" t="str">
            <v>(315) 797-4642</v>
          </cell>
          <cell r="J1795" t="str">
            <v>zmccormick@rcil.com</v>
          </cell>
          <cell r="L1795" t="str">
            <v>All Other</v>
          </cell>
          <cell r="M1795" t="str">
            <v>No</v>
          </cell>
          <cell r="W1795" t="str">
            <v>RESOURCE CENTER F/INDEP LIVING CSSX</v>
          </cell>
          <cell r="X1795" t="str">
            <v>409 COLUMBIA ST</v>
          </cell>
          <cell r="Y1795" t="str">
            <v>UTICA</v>
          </cell>
          <cell r="Z1795" t="str">
            <v>NY</v>
          </cell>
          <cell r="AA1795" t="str">
            <v>13502-3401</v>
          </cell>
          <cell r="AB1795" t="str">
            <v>HOME HEALTH AGENCY</v>
          </cell>
          <cell r="AC1795" t="str">
            <v>M</v>
          </cell>
          <cell r="AD1795" t="str">
            <v>No</v>
          </cell>
          <cell r="AE1795" t="str">
            <v>MMIS</v>
          </cell>
          <cell r="AF1795" t="str">
            <v>RCIL</v>
          </cell>
          <cell r="AG1795" t="str">
            <v>P</v>
          </cell>
        </row>
        <row r="1796">
          <cell r="B1796">
            <v>3439214</v>
          </cell>
          <cell r="C1796" t="str">
            <v>RESOURCE CENTER F/INDEP LIVING CSSX</v>
          </cell>
          <cell r="D1796" t="str">
            <v>E0332530</v>
          </cell>
          <cell r="E1796" t="str">
            <v>RESOURCE CENTER F/INDEP LIVING CSSX</v>
          </cell>
          <cell r="G1796" t="str">
            <v>Zvia McCormick</v>
          </cell>
          <cell r="H1796" t="str">
            <v>(315) 797-4642</v>
          </cell>
          <cell r="J1796" t="str">
            <v>zmccormick@rcil.com</v>
          </cell>
          <cell r="L1796" t="str">
            <v>All Other</v>
          </cell>
          <cell r="M1796" t="str">
            <v>No</v>
          </cell>
          <cell r="W1796" t="str">
            <v>RESOURCE CENTER F/INDEP LIVING CSSX</v>
          </cell>
          <cell r="X1796" t="str">
            <v>409 COLUMBIA ST</v>
          </cell>
          <cell r="Y1796" t="str">
            <v>UTICA</v>
          </cell>
          <cell r="Z1796" t="str">
            <v>NY</v>
          </cell>
          <cell r="AA1796" t="str">
            <v>13502-3401</v>
          </cell>
          <cell r="AB1796" t="str">
            <v>HOME HEALTH AGENCY</v>
          </cell>
          <cell r="AC1796" t="str">
            <v>M</v>
          </cell>
          <cell r="AD1796" t="str">
            <v>No</v>
          </cell>
          <cell r="AE1796" t="str">
            <v>MMIS</v>
          </cell>
          <cell r="AF1796" t="str">
            <v>RCIL</v>
          </cell>
          <cell r="AG1796" t="str">
            <v>P</v>
          </cell>
        </row>
        <row r="1797">
          <cell r="B1797">
            <v>3425752</v>
          </cell>
          <cell r="C1797" t="str">
            <v>RESOURCE CENTER F/INDEP LIVING CSSX</v>
          </cell>
          <cell r="D1797" t="str">
            <v>E0330946</v>
          </cell>
          <cell r="E1797" t="str">
            <v>RESOURCE CENTER F/INDEP LIVING CSSX</v>
          </cell>
          <cell r="G1797" t="str">
            <v>Zvia McCormick</v>
          </cell>
          <cell r="H1797" t="str">
            <v>(315) 797-4642</v>
          </cell>
          <cell r="J1797" t="str">
            <v>zmccormick@rcil.com</v>
          </cell>
          <cell r="L1797" t="str">
            <v>All Other</v>
          </cell>
          <cell r="M1797" t="str">
            <v>No</v>
          </cell>
          <cell r="W1797" t="str">
            <v>RESOURCE CENTER F/INDEP LIVING CSSX</v>
          </cell>
          <cell r="X1797" t="str">
            <v>409 COLUMBIA ST</v>
          </cell>
          <cell r="Y1797" t="str">
            <v>UTICA</v>
          </cell>
          <cell r="Z1797" t="str">
            <v>NY</v>
          </cell>
          <cell r="AA1797" t="str">
            <v>13502-3401</v>
          </cell>
          <cell r="AB1797" t="str">
            <v>HOME HEALTH AGENCY</v>
          </cell>
          <cell r="AC1797" t="str">
            <v>M</v>
          </cell>
          <cell r="AD1797" t="str">
            <v>No</v>
          </cell>
          <cell r="AE1797" t="str">
            <v>MMIS</v>
          </cell>
          <cell r="AF1797" t="str">
            <v>RCIL</v>
          </cell>
          <cell r="AG1797" t="str">
            <v>P</v>
          </cell>
        </row>
        <row r="1798">
          <cell r="B1798">
            <v>3377020</v>
          </cell>
          <cell r="C1798" t="str">
            <v>RESOURCE CENTER F/INDEP LIVING CSSX</v>
          </cell>
          <cell r="D1798" t="str">
            <v>E0324664</v>
          </cell>
          <cell r="E1798" t="str">
            <v>RESOURCE CENTER F/INDEP LIVING CSSX</v>
          </cell>
          <cell r="G1798" t="str">
            <v>Zvia McCormick</v>
          </cell>
          <cell r="H1798" t="str">
            <v>(315) 797-4642</v>
          </cell>
          <cell r="J1798" t="str">
            <v>zmccormick@rcil.com</v>
          </cell>
          <cell r="L1798" t="str">
            <v>All Other</v>
          </cell>
          <cell r="M1798" t="str">
            <v>No</v>
          </cell>
          <cell r="W1798" t="str">
            <v>RESOURCE CENTER F/INDEP LIVING CSSX</v>
          </cell>
          <cell r="X1798" t="str">
            <v>409 COLUMBIA ST</v>
          </cell>
          <cell r="Y1798" t="str">
            <v>UTICA</v>
          </cell>
          <cell r="Z1798" t="str">
            <v>NY</v>
          </cell>
          <cell r="AA1798" t="str">
            <v>13502-3401</v>
          </cell>
          <cell r="AB1798" t="str">
            <v>HOME HEALTH AGENCY</v>
          </cell>
          <cell r="AC1798" t="str">
            <v>M</v>
          </cell>
          <cell r="AD1798" t="str">
            <v>No</v>
          </cell>
          <cell r="AE1798" t="str">
            <v>MMIS</v>
          </cell>
          <cell r="AF1798" t="str">
            <v>RCIL</v>
          </cell>
          <cell r="AG1798" t="str">
            <v>P</v>
          </cell>
        </row>
        <row r="1799">
          <cell r="B1799">
            <v>3412815</v>
          </cell>
          <cell r="C1799" t="str">
            <v>RESOURCE CENTER F/INDEP LIVING CSSX</v>
          </cell>
          <cell r="D1799" t="str">
            <v>E0329287</v>
          </cell>
          <cell r="E1799" t="str">
            <v>RESOURCE CENTER F/INDEP LIVING CSSX</v>
          </cell>
          <cell r="G1799" t="str">
            <v>Zvia McCormick</v>
          </cell>
          <cell r="H1799" t="str">
            <v>(315) 797-4642</v>
          </cell>
          <cell r="J1799" t="str">
            <v>zmccormick@rcil.com</v>
          </cell>
          <cell r="L1799" t="str">
            <v>All Other</v>
          </cell>
          <cell r="M1799" t="str">
            <v>No</v>
          </cell>
          <cell r="W1799" t="str">
            <v>RESOURCE CENTER F/INDEP LIVING CSSX</v>
          </cell>
          <cell r="X1799" t="str">
            <v>409 COLUMBIA ST</v>
          </cell>
          <cell r="Y1799" t="str">
            <v>UTICA</v>
          </cell>
          <cell r="Z1799" t="str">
            <v>NY</v>
          </cell>
          <cell r="AA1799" t="str">
            <v>13502-3401</v>
          </cell>
          <cell r="AB1799" t="str">
            <v>HOME HEALTH AGENCY</v>
          </cell>
          <cell r="AC1799" t="str">
            <v>M</v>
          </cell>
          <cell r="AD1799" t="str">
            <v>No</v>
          </cell>
          <cell r="AE1799" t="str">
            <v>MMIS</v>
          </cell>
          <cell r="AF1799" t="str">
            <v>RCIL</v>
          </cell>
          <cell r="AG1799" t="str">
            <v>P</v>
          </cell>
        </row>
        <row r="1800">
          <cell r="B1800">
            <v>3487565</v>
          </cell>
          <cell r="C1800" t="str">
            <v>RESOURCE CENTER F/INDEP LIVING CSSX</v>
          </cell>
          <cell r="D1800" t="str">
            <v>E0338209</v>
          </cell>
          <cell r="E1800" t="str">
            <v>RESOURCE CENTER F/INDEP LIVING CSSX</v>
          </cell>
          <cell r="G1800" t="str">
            <v>Zvia McCormick</v>
          </cell>
          <cell r="H1800" t="str">
            <v>(315) 797-4642</v>
          </cell>
          <cell r="J1800" t="str">
            <v>zmccormick@rcil.com</v>
          </cell>
          <cell r="L1800" t="str">
            <v>All Other</v>
          </cell>
          <cell r="M1800" t="str">
            <v>No</v>
          </cell>
          <cell r="W1800" t="str">
            <v>RESOURCE CENTER F/INDEP LIVING CSSX</v>
          </cell>
          <cell r="X1800" t="str">
            <v>409 COLUMBIA ST</v>
          </cell>
          <cell r="Y1800" t="str">
            <v>UTICA</v>
          </cell>
          <cell r="Z1800" t="str">
            <v>NY</v>
          </cell>
          <cell r="AA1800" t="str">
            <v>13502-3401</v>
          </cell>
          <cell r="AB1800" t="str">
            <v>HOME HEALTH AGENCY</v>
          </cell>
          <cell r="AC1800" t="str">
            <v>M</v>
          </cell>
          <cell r="AD1800" t="str">
            <v>No</v>
          </cell>
          <cell r="AE1800" t="str">
            <v>MMIS</v>
          </cell>
          <cell r="AF1800" t="str">
            <v>RCIL</v>
          </cell>
          <cell r="AG1800" t="str">
            <v>P</v>
          </cell>
        </row>
        <row r="1801">
          <cell r="B1801">
            <v>3415749</v>
          </cell>
          <cell r="C1801" t="str">
            <v>RESOURCE CENTER F/INDEP LIVING CSSX</v>
          </cell>
          <cell r="D1801" t="str">
            <v>E0329600</v>
          </cell>
          <cell r="E1801" t="str">
            <v>RESOURCE CENTER F/INDEP LIVING CSSX</v>
          </cell>
          <cell r="G1801" t="str">
            <v>Zvia McCormick</v>
          </cell>
          <cell r="H1801" t="str">
            <v>(315) 797-4642</v>
          </cell>
          <cell r="J1801" t="str">
            <v>zmccormick@rcil.com</v>
          </cell>
          <cell r="L1801" t="str">
            <v>All Other</v>
          </cell>
          <cell r="M1801" t="str">
            <v>No</v>
          </cell>
          <cell r="W1801" t="str">
            <v>RESOURCE CENTER F/INDEP LIVING CSSX</v>
          </cell>
          <cell r="X1801" t="str">
            <v>409 COLUMBIA ST</v>
          </cell>
          <cell r="Y1801" t="str">
            <v>UTICA</v>
          </cell>
          <cell r="Z1801" t="str">
            <v>NY</v>
          </cell>
          <cell r="AA1801" t="str">
            <v>13502-3401</v>
          </cell>
          <cell r="AB1801" t="str">
            <v>HOME HEALTH AGENCY</v>
          </cell>
          <cell r="AC1801" t="str">
            <v>M</v>
          </cell>
          <cell r="AD1801" t="str">
            <v>No</v>
          </cell>
          <cell r="AE1801" t="str">
            <v>MMIS</v>
          </cell>
          <cell r="AF1801" t="str">
            <v>RCIL</v>
          </cell>
          <cell r="AG1801" t="str">
            <v>P</v>
          </cell>
        </row>
        <row r="1802">
          <cell r="B1802">
            <v>3487547</v>
          </cell>
          <cell r="C1802" t="str">
            <v>RESOURCE CENTER F/INDEP LIVING CSSX</v>
          </cell>
          <cell r="D1802" t="str">
            <v>E0338207</v>
          </cell>
          <cell r="E1802" t="str">
            <v>RESOURCE CENTER F/INDEP LIVING CSSX</v>
          </cell>
          <cell r="G1802" t="str">
            <v>Zvia McCormick</v>
          </cell>
          <cell r="H1802" t="str">
            <v>(315) 797-4642</v>
          </cell>
          <cell r="J1802" t="str">
            <v>zmccormick@rcil.com</v>
          </cell>
          <cell r="L1802" t="str">
            <v>All Other</v>
          </cell>
          <cell r="M1802" t="str">
            <v>No</v>
          </cell>
          <cell r="W1802" t="str">
            <v>RESOURCE CENTER F/INDEP LIVING CSSX</v>
          </cell>
          <cell r="X1802" t="str">
            <v>409 COLUMBIA ST</v>
          </cell>
          <cell r="Y1802" t="str">
            <v>UTICA</v>
          </cell>
          <cell r="Z1802" t="str">
            <v>NY</v>
          </cell>
          <cell r="AA1802" t="str">
            <v>13502-3401</v>
          </cell>
          <cell r="AB1802" t="str">
            <v>HOME HEALTH AGENCY</v>
          </cell>
          <cell r="AC1802" t="str">
            <v>M</v>
          </cell>
          <cell r="AD1802" t="str">
            <v>No</v>
          </cell>
          <cell r="AE1802" t="str">
            <v>MMIS</v>
          </cell>
          <cell r="AF1802" t="str">
            <v>RCIL</v>
          </cell>
          <cell r="AG1802" t="str">
            <v>P</v>
          </cell>
        </row>
        <row r="1803">
          <cell r="B1803">
            <v>3419147</v>
          </cell>
          <cell r="C1803" t="str">
            <v>RESOURCE CENTER F/INDEP LIVING CSSX</v>
          </cell>
          <cell r="D1803" t="str">
            <v>E0330053</v>
          </cell>
          <cell r="E1803" t="str">
            <v>RESOURCE CENTER F/INDEP LIVING CSSX</v>
          </cell>
          <cell r="G1803" t="str">
            <v>Zvia McCormick</v>
          </cell>
          <cell r="H1803" t="str">
            <v>(315) 797-4642</v>
          </cell>
          <cell r="J1803" t="str">
            <v>zmccormick@rcil.com</v>
          </cell>
          <cell r="L1803" t="str">
            <v>All Other</v>
          </cell>
          <cell r="M1803" t="str">
            <v>No</v>
          </cell>
          <cell r="W1803" t="str">
            <v>RESOURCE CENTER F/INDEP LIVING CSSX</v>
          </cell>
          <cell r="X1803" t="str">
            <v>409 COLUMBIA ST</v>
          </cell>
          <cell r="Y1803" t="str">
            <v>UTICA</v>
          </cell>
          <cell r="Z1803" t="str">
            <v>NY</v>
          </cell>
          <cell r="AA1803" t="str">
            <v>13502-3401</v>
          </cell>
          <cell r="AB1803" t="str">
            <v>HOME HEALTH AGENCY</v>
          </cell>
          <cell r="AC1803" t="str">
            <v>M</v>
          </cell>
          <cell r="AD1803" t="str">
            <v>No</v>
          </cell>
          <cell r="AE1803" t="str">
            <v>MMIS</v>
          </cell>
          <cell r="AF1803" t="str">
            <v>RCIL</v>
          </cell>
          <cell r="AG1803" t="str">
            <v>P</v>
          </cell>
        </row>
        <row r="1804">
          <cell r="B1804">
            <v>2728081</v>
          </cell>
          <cell r="C1804" t="str">
            <v>RESOURCE CTR F INDEP CSS 50</v>
          </cell>
          <cell r="D1804" t="str">
            <v>E0027378</v>
          </cell>
          <cell r="E1804" t="str">
            <v>RESOURCE CTR F INDEP CSS 50</v>
          </cell>
          <cell r="G1804" t="str">
            <v>Zvia McCormick</v>
          </cell>
          <cell r="H1804" t="str">
            <v>(315) 797-4642</v>
          </cell>
          <cell r="J1804" t="str">
            <v>zmccormick@rcil.com</v>
          </cell>
          <cell r="L1804" t="str">
            <v>All Other</v>
          </cell>
          <cell r="M1804" t="str">
            <v>No</v>
          </cell>
          <cell r="W1804" t="str">
            <v>RESOURCE CTR F INDEP CSS 50</v>
          </cell>
          <cell r="X1804" t="str">
            <v>409 COLUMBIA ST</v>
          </cell>
          <cell r="Y1804" t="str">
            <v>UTICA</v>
          </cell>
          <cell r="Z1804" t="str">
            <v>NY</v>
          </cell>
          <cell r="AA1804" t="str">
            <v>13502-3401</v>
          </cell>
          <cell r="AB1804" t="str">
            <v>HOME HEALTH AGENCY</v>
          </cell>
          <cell r="AC1804" t="str">
            <v>M</v>
          </cell>
          <cell r="AD1804" t="str">
            <v>No</v>
          </cell>
          <cell r="AE1804" t="str">
            <v>MMIS</v>
          </cell>
          <cell r="AF1804" t="str">
            <v>RCIL</v>
          </cell>
          <cell r="AG1804" t="str">
            <v>P</v>
          </cell>
        </row>
        <row r="1805">
          <cell r="B1805">
            <v>2718610</v>
          </cell>
          <cell r="C1805" t="str">
            <v>RESOURCE CTR F/IND LVG 45</v>
          </cell>
          <cell r="D1805" t="str">
            <v>E0028324</v>
          </cell>
          <cell r="E1805" t="str">
            <v>RESOURCE CTR F/IND LVG 45</v>
          </cell>
          <cell r="G1805" t="str">
            <v>Zvia McCormick</v>
          </cell>
          <cell r="H1805" t="str">
            <v>(315) 797-4642</v>
          </cell>
          <cell r="J1805" t="str">
            <v>zmccormick@rcil.com</v>
          </cell>
          <cell r="L1805" t="str">
            <v>All Other</v>
          </cell>
          <cell r="M1805" t="str">
            <v>No</v>
          </cell>
          <cell r="W1805" t="str">
            <v>RESOURCE CTR F/IND LVG 45</v>
          </cell>
          <cell r="X1805" t="str">
            <v>409 COLUMBIA ST #</v>
          </cell>
          <cell r="Y1805" t="str">
            <v>UTICA</v>
          </cell>
          <cell r="Z1805" t="str">
            <v>NY</v>
          </cell>
          <cell r="AA1805" t="str">
            <v>13502-3401</v>
          </cell>
          <cell r="AB1805" t="str">
            <v>HOME HEALTH AGENCY</v>
          </cell>
          <cell r="AC1805" t="str">
            <v>M</v>
          </cell>
          <cell r="AD1805" t="str">
            <v>No</v>
          </cell>
          <cell r="AE1805" t="str">
            <v>MMIS</v>
          </cell>
          <cell r="AF1805" t="str">
            <v>RCIL</v>
          </cell>
          <cell r="AG1805" t="str">
            <v>P</v>
          </cell>
        </row>
        <row r="1806">
          <cell r="B1806">
            <v>2713073</v>
          </cell>
          <cell r="C1806" t="str">
            <v>RESOURCE CTR F/IND LVG CSS 24</v>
          </cell>
          <cell r="D1806" t="str">
            <v>E0028878</v>
          </cell>
          <cell r="E1806" t="str">
            <v>RESOURCE CTR F/IND LVG CSS 24</v>
          </cell>
          <cell r="G1806" t="str">
            <v>Zvia McCormick</v>
          </cell>
          <cell r="H1806" t="str">
            <v>(315) 797-4642</v>
          </cell>
          <cell r="J1806" t="str">
            <v>zmccormick@rcil.com</v>
          </cell>
          <cell r="L1806" t="str">
            <v>All Other</v>
          </cell>
          <cell r="M1806" t="str">
            <v>No</v>
          </cell>
          <cell r="W1806" t="str">
            <v>RESOURCE CTR F/IND LVG CSS 24</v>
          </cell>
          <cell r="X1806" t="str">
            <v>409 COLUMBIA ST</v>
          </cell>
          <cell r="Y1806" t="str">
            <v>UTICA</v>
          </cell>
          <cell r="Z1806" t="str">
            <v>NY</v>
          </cell>
          <cell r="AA1806" t="str">
            <v>13502-3401</v>
          </cell>
          <cell r="AB1806" t="str">
            <v>HOME HEALTH AGENCY</v>
          </cell>
          <cell r="AC1806" t="str">
            <v>M</v>
          </cell>
          <cell r="AD1806" t="str">
            <v>No</v>
          </cell>
          <cell r="AE1806" t="str">
            <v>MMIS</v>
          </cell>
          <cell r="AF1806" t="str">
            <v>RCIL</v>
          </cell>
          <cell r="AG1806" t="str">
            <v>P</v>
          </cell>
        </row>
        <row r="1807">
          <cell r="B1807">
            <v>2713091</v>
          </cell>
          <cell r="C1807" t="str">
            <v>RESOURCE CTR F/IND LVG CSS 25</v>
          </cell>
          <cell r="D1807" t="str">
            <v>E0028876</v>
          </cell>
          <cell r="E1807" t="str">
            <v>RESOURCE CTR F/IND LVG CSS 25</v>
          </cell>
          <cell r="G1807" t="str">
            <v>Zvia McCormick</v>
          </cell>
          <cell r="H1807" t="str">
            <v>(315) 797-4642</v>
          </cell>
          <cell r="J1807" t="str">
            <v>zmccormick@rcil.com</v>
          </cell>
          <cell r="L1807" t="str">
            <v>All Other</v>
          </cell>
          <cell r="M1807" t="str">
            <v>No</v>
          </cell>
          <cell r="W1807" t="str">
            <v>RESOURCE CTR F/IND LVG CSS 25</v>
          </cell>
          <cell r="X1807" t="str">
            <v>409 COLUMBIA ST</v>
          </cell>
          <cell r="Y1807" t="str">
            <v>UTICA</v>
          </cell>
          <cell r="Z1807" t="str">
            <v>NY</v>
          </cell>
          <cell r="AA1807" t="str">
            <v>13502-3401</v>
          </cell>
          <cell r="AB1807" t="str">
            <v>HOME HEALTH AGENCY</v>
          </cell>
          <cell r="AC1807" t="str">
            <v>M</v>
          </cell>
          <cell r="AD1807" t="str">
            <v>No</v>
          </cell>
          <cell r="AE1807" t="str">
            <v>MMIS</v>
          </cell>
          <cell r="AF1807" t="str">
            <v>RCIL</v>
          </cell>
          <cell r="AG1807" t="str">
            <v>P</v>
          </cell>
        </row>
        <row r="1808">
          <cell r="B1808">
            <v>2663707</v>
          </cell>
          <cell r="C1808" t="str">
            <v>RESOURCE CTR F/IND LVG CSS23</v>
          </cell>
          <cell r="D1808" t="str">
            <v>E0033800</v>
          </cell>
          <cell r="E1808" t="str">
            <v>RESOURCE CTR F/IND LVG CSS23</v>
          </cell>
          <cell r="G1808" t="str">
            <v>Zvia McCormick</v>
          </cell>
          <cell r="H1808" t="str">
            <v>(315) 797-4642</v>
          </cell>
          <cell r="J1808" t="str">
            <v>zmccormick@rcil.com</v>
          </cell>
          <cell r="L1808" t="str">
            <v>All Other</v>
          </cell>
          <cell r="M1808" t="str">
            <v>No</v>
          </cell>
          <cell r="W1808" t="str">
            <v>RESOURCE CTR F/IND LVG CSS23</v>
          </cell>
          <cell r="X1808" t="str">
            <v>409 COLUMBIA ST</v>
          </cell>
          <cell r="Y1808" t="str">
            <v>UTICA</v>
          </cell>
          <cell r="Z1808" t="str">
            <v>NY</v>
          </cell>
          <cell r="AA1808" t="str">
            <v>13502-3413</v>
          </cell>
          <cell r="AB1808" t="str">
            <v>HOME HEALTH AGENCY</v>
          </cell>
          <cell r="AC1808" t="str">
            <v>M</v>
          </cell>
          <cell r="AD1808" t="str">
            <v>No</v>
          </cell>
          <cell r="AE1808" t="str">
            <v>MMIS</v>
          </cell>
          <cell r="AF1808" t="str">
            <v>RCIL</v>
          </cell>
          <cell r="AG1808" t="str">
            <v>P</v>
          </cell>
        </row>
        <row r="1809">
          <cell r="B1809">
            <v>2679830</v>
          </cell>
          <cell r="C1809" t="str">
            <v>RESOURCE CTR F/INDEP CSS 27</v>
          </cell>
          <cell r="D1809" t="str">
            <v>E0032194</v>
          </cell>
          <cell r="E1809" t="str">
            <v>RESOURCE CTR F/INDEP CSS 27</v>
          </cell>
          <cell r="G1809" t="str">
            <v>Zvia McCormick</v>
          </cell>
          <cell r="H1809" t="str">
            <v>(315) 797-4642</v>
          </cell>
          <cell r="J1809" t="str">
            <v>zmccormick@rcil.com</v>
          </cell>
          <cell r="L1809" t="str">
            <v>All Other</v>
          </cell>
          <cell r="M1809" t="str">
            <v>No</v>
          </cell>
          <cell r="W1809" t="str">
            <v>RESOURCE CTR F/INDEP CSS 27</v>
          </cell>
          <cell r="X1809" t="str">
            <v>409 COLUMBIA ST</v>
          </cell>
          <cell r="Y1809" t="str">
            <v>UTICA</v>
          </cell>
          <cell r="Z1809" t="str">
            <v>NY</v>
          </cell>
          <cell r="AA1809" t="str">
            <v>13502-3413</v>
          </cell>
          <cell r="AB1809" t="str">
            <v>HOME HEALTH AGENCY</v>
          </cell>
          <cell r="AC1809" t="str">
            <v>M</v>
          </cell>
          <cell r="AD1809" t="str">
            <v>No</v>
          </cell>
          <cell r="AE1809" t="str">
            <v>MMIS</v>
          </cell>
          <cell r="AF1809" t="str">
            <v>RCIL</v>
          </cell>
          <cell r="AG1809" t="str">
            <v>P</v>
          </cell>
        </row>
        <row r="1810">
          <cell r="B1810">
            <v>2713124</v>
          </cell>
          <cell r="C1810" t="str">
            <v>RESOURCE CTR F/INDEP CSS 30</v>
          </cell>
          <cell r="D1810" t="str">
            <v>E0028873</v>
          </cell>
          <cell r="E1810" t="str">
            <v>RESOURCE CTR F/INDEP CSS 30</v>
          </cell>
          <cell r="G1810" t="str">
            <v>Zvia McCormick</v>
          </cell>
          <cell r="H1810" t="str">
            <v>(315) 797-4642</v>
          </cell>
          <cell r="J1810" t="str">
            <v>zmccormick@rcil.com</v>
          </cell>
          <cell r="L1810" t="str">
            <v>All Other</v>
          </cell>
          <cell r="M1810" t="str">
            <v>No</v>
          </cell>
          <cell r="W1810" t="str">
            <v>RESOURCE CTR F/INDEP CSS 30</v>
          </cell>
          <cell r="X1810" t="str">
            <v>409 COLUMBIA ST</v>
          </cell>
          <cell r="Y1810" t="str">
            <v>UTICA</v>
          </cell>
          <cell r="Z1810" t="str">
            <v>NY</v>
          </cell>
          <cell r="AA1810" t="str">
            <v>13502-3401</v>
          </cell>
          <cell r="AB1810" t="str">
            <v>HOME HEALTH AGENCY</v>
          </cell>
          <cell r="AC1810" t="str">
            <v>M</v>
          </cell>
          <cell r="AD1810" t="str">
            <v>No</v>
          </cell>
          <cell r="AE1810" t="str">
            <v>MMIS</v>
          </cell>
          <cell r="AF1810" t="str">
            <v>RCIL</v>
          </cell>
          <cell r="AG1810" t="str">
            <v>P</v>
          </cell>
        </row>
        <row r="1811">
          <cell r="B1811">
            <v>2719184</v>
          </cell>
          <cell r="C1811" t="str">
            <v>RESOURCE CTR F/INDEP CSS 32</v>
          </cell>
          <cell r="D1811" t="str">
            <v>E0028267</v>
          </cell>
          <cell r="E1811" t="str">
            <v>RESOURCE CTR F/INDEP CSS 32</v>
          </cell>
          <cell r="G1811" t="str">
            <v>Zvia McCormick</v>
          </cell>
          <cell r="H1811" t="str">
            <v>(315) 797-4642</v>
          </cell>
          <cell r="J1811" t="str">
            <v>zmccormick@rcil.com</v>
          </cell>
          <cell r="L1811" t="str">
            <v>All Other</v>
          </cell>
          <cell r="M1811" t="str">
            <v>No</v>
          </cell>
          <cell r="W1811" t="str">
            <v>RESOURCE CTR F/INDEP CSS 32</v>
          </cell>
          <cell r="X1811" t="str">
            <v>409 COLUMBIA ST</v>
          </cell>
          <cell r="Y1811" t="str">
            <v>UTICA</v>
          </cell>
          <cell r="Z1811" t="str">
            <v>NY</v>
          </cell>
          <cell r="AA1811" t="str">
            <v>13502-3401</v>
          </cell>
          <cell r="AB1811" t="str">
            <v>HOME HEALTH AGENCY</v>
          </cell>
          <cell r="AC1811" t="str">
            <v>M</v>
          </cell>
          <cell r="AD1811" t="str">
            <v>No</v>
          </cell>
          <cell r="AE1811" t="str">
            <v>MMIS</v>
          </cell>
          <cell r="AF1811" t="str">
            <v>RCIL</v>
          </cell>
          <cell r="AG1811" t="str">
            <v>P</v>
          </cell>
        </row>
        <row r="1812">
          <cell r="B1812">
            <v>2718445</v>
          </cell>
          <cell r="C1812" t="str">
            <v>RESOURCE CTR F/INDEP CSS 34</v>
          </cell>
          <cell r="D1812" t="str">
            <v>E0028341</v>
          </cell>
          <cell r="E1812" t="str">
            <v>RESOURCE CTR F/INDEP CSS 34</v>
          </cell>
          <cell r="G1812" t="str">
            <v>Zvia McCormick</v>
          </cell>
          <cell r="H1812" t="str">
            <v>(315) 797-4642</v>
          </cell>
          <cell r="J1812" t="str">
            <v>zmccormick@rcil.com</v>
          </cell>
          <cell r="L1812" t="str">
            <v>All Other</v>
          </cell>
          <cell r="M1812" t="str">
            <v>No</v>
          </cell>
          <cell r="W1812" t="str">
            <v>RESOURCE CTR F/INDEP CSS 34</v>
          </cell>
          <cell r="X1812" t="str">
            <v>409 COLUMBIA ST</v>
          </cell>
          <cell r="Y1812" t="str">
            <v>UTICA</v>
          </cell>
          <cell r="Z1812" t="str">
            <v>NY</v>
          </cell>
          <cell r="AA1812" t="str">
            <v>13502-3401</v>
          </cell>
          <cell r="AB1812" t="str">
            <v>HOME HEALTH AGENCY</v>
          </cell>
          <cell r="AC1812" t="str">
            <v>M</v>
          </cell>
          <cell r="AD1812" t="str">
            <v>No</v>
          </cell>
          <cell r="AE1812" t="str">
            <v>MMIS</v>
          </cell>
          <cell r="AF1812" t="str">
            <v>RCIL</v>
          </cell>
          <cell r="AG1812" t="str">
            <v>P</v>
          </cell>
        </row>
        <row r="1813">
          <cell r="B1813">
            <v>2718629</v>
          </cell>
          <cell r="C1813" t="str">
            <v>RESOURCE CTR F/INDEP CSS 43</v>
          </cell>
          <cell r="D1813" t="str">
            <v>E0028323</v>
          </cell>
          <cell r="E1813" t="str">
            <v>RESOURCE CTR F/INDEP CSS 43</v>
          </cell>
          <cell r="G1813" t="str">
            <v>Zvia McCormick</v>
          </cell>
          <cell r="H1813" t="str">
            <v>(315) 797-4642</v>
          </cell>
          <cell r="J1813" t="str">
            <v>zmccormick@rcil.com</v>
          </cell>
          <cell r="L1813" t="str">
            <v>All Other</v>
          </cell>
          <cell r="M1813" t="str">
            <v>No</v>
          </cell>
          <cell r="W1813" t="str">
            <v>RESOURCE CTR F/INDEP CSS 43</v>
          </cell>
          <cell r="X1813" t="str">
            <v>409 COLUMBIA ST</v>
          </cell>
          <cell r="Y1813" t="str">
            <v>UTICA</v>
          </cell>
          <cell r="Z1813" t="str">
            <v>NY</v>
          </cell>
          <cell r="AA1813" t="str">
            <v>13502-3401</v>
          </cell>
          <cell r="AB1813" t="str">
            <v>HOME HEALTH AGENCY</v>
          </cell>
          <cell r="AC1813" t="str">
            <v>M</v>
          </cell>
          <cell r="AD1813" t="str">
            <v>No</v>
          </cell>
          <cell r="AE1813" t="str">
            <v>MMIS</v>
          </cell>
          <cell r="AF1813" t="str">
            <v>RCIL</v>
          </cell>
          <cell r="AG1813" t="str">
            <v>P</v>
          </cell>
        </row>
        <row r="1814">
          <cell r="B1814">
            <v>2718601</v>
          </cell>
          <cell r="C1814" t="str">
            <v>RESOURCE CTR F/INDEP CSS 44</v>
          </cell>
          <cell r="D1814" t="str">
            <v>E0028325</v>
          </cell>
          <cell r="E1814" t="str">
            <v>RESOURCE CTR F/INDEP CSS 44</v>
          </cell>
          <cell r="G1814" t="str">
            <v>Zvia McCormick</v>
          </cell>
          <cell r="H1814" t="str">
            <v>(315) 797-4642</v>
          </cell>
          <cell r="J1814" t="str">
            <v>zmccormick@rcil.com</v>
          </cell>
          <cell r="L1814" t="str">
            <v>All Other</v>
          </cell>
          <cell r="M1814" t="str">
            <v>No</v>
          </cell>
          <cell r="W1814" t="str">
            <v>RESOURCE CTR F/INDEP CSS 44</v>
          </cell>
          <cell r="X1814" t="str">
            <v>PO BOX 210</v>
          </cell>
          <cell r="Y1814" t="str">
            <v>UTICA</v>
          </cell>
          <cell r="Z1814" t="str">
            <v>NY</v>
          </cell>
          <cell r="AA1814" t="str">
            <v>13503-0210</v>
          </cell>
          <cell r="AB1814" t="str">
            <v>HOME HEALTH AGENCY</v>
          </cell>
          <cell r="AC1814" t="str">
            <v>M</v>
          </cell>
          <cell r="AD1814" t="str">
            <v>No</v>
          </cell>
          <cell r="AE1814" t="str">
            <v>MMIS</v>
          </cell>
          <cell r="AF1814" t="str">
            <v>RCIL</v>
          </cell>
          <cell r="AG1814" t="str">
            <v>P</v>
          </cell>
        </row>
        <row r="1815">
          <cell r="B1815">
            <v>2728141</v>
          </cell>
          <cell r="C1815" t="str">
            <v>RESOURCE CTR F/INDEP CSS 48</v>
          </cell>
          <cell r="D1815" t="str">
            <v>E0027372</v>
          </cell>
          <cell r="E1815" t="str">
            <v>RESOURCE CTR F/INDEP CSS 48</v>
          </cell>
          <cell r="G1815" t="str">
            <v>Zvia McCormick</v>
          </cell>
          <cell r="H1815" t="str">
            <v>(315) 797-4642</v>
          </cell>
          <cell r="J1815" t="str">
            <v>zmccormick@rcil.com</v>
          </cell>
          <cell r="L1815" t="str">
            <v>All Other</v>
          </cell>
          <cell r="M1815" t="str">
            <v>No</v>
          </cell>
          <cell r="W1815" t="str">
            <v>RESOURCE CTR F/INDEP CSS 48</v>
          </cell>
          <cell r="X1815" t="str">
            <v>409 COLUMBIA ST</v>
          </cell>
          <cell r="Y1815" t="str">
            <v>UTICA</v>
          </cell>
          <cell r="Z1815" t="str">
            <v>NY</v>
          </cell>
          <cell r="AA1815" t="str">
            <v>13502-3401</v>
          </cell>
          <cell r="AB1815" t="str">
            <v>HOME HEALTH AGENCY</v>
          </cell>
          <cell r="AC1815" t="str">
            <v>M</v>
          </cell>
          <cell r="AD1815" t="str">
            <v>No</v>
          </cell>
          <cell r="AE1815" t="str">
            <v>MMIS</v>
          </cell>
          <cell r="AF1815" t="str">
            <v>RCIL</v>
          </cell>
          <cell r="AG1815" t="str">
            <v>P</v>
          </cell>
        </row>
        <row r="1816">
          <cell r="B1816">
            <v>2740018</v>
          </cell>
          <cell r="C1816" t="str">
            <v>RESOURCE CTR F/INDEP CSS 52</v>
          </cell>
          <cell r="D1816" t="str">
            <v>E0026187</v>
          </cell>
          <cell r="E1816" t="str">
            <v>RESOURCE CTR F/INDEP CSS 52</v>
          </cell>
          <cell r="G1816" t="str">
            <v>Zvia McCormick</v>
          </cell>
          <cell r="H1816" t="str">
            <v>(315) 797-4642</v>
          </cell>
          <cell r="J1816" t="str">
            <v>zmccormick@rcil.com</v>
          </cell>
          <cell r="L1816" t="str">
            <v>All Other</v>
          </cell>
          <cell r="M1816" t="str">
            <v>No</v>
          </cell>
          <cell r="W1816" t="str">
            <v>RESOURCE CTR F/INDEP CSS 52</v>
          </cell>
          <cell r="X1816" t="str">
            <v>409 COLUMBIA ST</v>
          </cell>
          <cell r="Y1816" t="str">
            <v>UTICA</v>
          </cell>
          <cell r="Z1816" t="str">
            <v>NY</v>
          </cell>
          <cell r="AA1816" t="str">
            <v>13502-3401</v>
          </cell>
          <cell r="AB1816" t="str">
            <v>HOME HEALTH AGENCY</v>
          </cell>
          <cell r="AC1816" t="str">
            <v>M</v>
          </cell>
          <cell r="AD1816" t="str">
            <v>No</v>
          </cell>
          <cell r="AE1816" t="str">
            <v>MMIS</v>
          </cell>
          <cell r="AF1816" t="str">
            <v>RCIL</v>
          </cell>
          <cell r="AG1816" t="str">
            <v>P</v>
          </cell>
        </row>
        <row r="1817">
          <cell r="B1817">
            <v>2739802</v>
          </cell>
          <cell r="C1817" t="str">
            <v>RESOURCE CTR F/INDEP CSS 56</v>
          </cell>
          <cell r="D1817" t="str">
            <v>E0026208</v>
          </cell>
          <cell r="E1817" t="str">
            <v>RESOURCE CTR F/INDEP CSS 56</v>
          </cell>
          <cell r="G1817" t="str">
            <v>Zvia McCormick</v>
          </cell>
          <cell r="H1817" t="str">
            <v>(315) 797-4642</v>
          </cell>
          <cell r="J1817" t="str">
            <v>zmccormick@rcil.com</v>
          </cell>
          <cell r="L1817" t="str">
            <v>All Other</v>
          </cell>
          <cell r="M1817" t="str">
            <v>No</v>
          </cell>
          <cell r="W1817" t="str">
            <v>RESOURCE CTR F/INDEP CSS 56</v>
          </cell>
          <cell r="X1817" t="str">
            <v>409 COLUMBIA ST</v>
          </cell>
          <cell r="Y1817" t="str">
            <v>UTICA</v>
          </cell>
          <cell r="Z1817" t="str">
            <v>NY</v>
          </cell>
          <cell r="AA1817" t="str">
            <v>13502-3401</v>
          </cell>
          <cell r="AB1817" t="str">
            <v>HOME HEALTH AGENCY</v>
          </cell>
          <cell r="AC1817" t="str">
            <v>M</v>
          </cell>
          <cell r="AD1817" t="str">
            <v>No</v>
          </cell>
          <cell r="AE1817" t="str">
            <v>MMIS</v>
          </cell>
          <cell r="AF1817" t="str">
            <v>RCIL</v>
          </cell>
          <cell r="AG1817" t="str">
            <v>P</v>
          </cell>
        </row>
        <row r="1818">
          <cell r="B1818">
            <v>2739408</v>
          </cell>
          <cell r="C1818" t="str">
            <v>RESOURCE CTR F/INDEP CSS 57</v>
          </cell>
          <cell r="D1818" t="str">
            <v>E0026248</v>
          </cell>
          <cell r="E1818" t="str">
            <v>RESOURCE CTR F/INDEP CSS 57</v>
          </cell>
          <cell r="G1818" t="str">
            <v>Zvia McCormick</v>
          </cell>
          <cell r="H1818" t="str">
            <v>(315) 797-4642</v>
          </cell>
          <cell r="J1818" t="str">
            <v>zmccormick@rcil.com</v>
          </cell>
          <cell r="L1818" t="str">
            <v>All Other</v>
          </cell>
          <cell r="M1818" t="str">
            <v>No</v>
          </cell>
          <cell r="W1818" t="str">
            <v>RESOURCE CTR F/INDEP CSS 57</v>
          </cell>
          <cell r="X1818" t="str">
            <v>409 COLUMBIA ST</v>
          </cell>
          <cell r="Y1818" t="str">
            <v>UTICA</v>
          </cell>
          <cell r="Z1818" t="str">
            <v>NY</v>
          </cell>
          <cell r="AA1818" t="str">
            <v>13502-3401</v>
          </cell>
          <cell r="AB1818" t="str">
            <v>HOME HEALTH AGENCY</v>
          </cell>
          <cell r="AC1818" t="str">
            <v>M</v>
          </cell>
          <cell r="AD1818" t="str">
            <v>No</v>
          </cell>
          <cell r="AE1818" t="str">
            <v>MMIS</v>
          </cell>
          <cell r="AF1818" t="str">
            <v>RCIL</v>
          </cell>
          <cell r="AG1818" t="str">
            <v>P</v>
          </cell>
        </row>
        <row r="1819">
          <cell r="B1819">
            <v>2739393</v>
          </cell>
          <cell r="C1819" t="str">
            <v>RESOURCE CTR F/INDEP CSS 58</v>
          </cell>
          <cell r="D1819" t="str">
            <v>E0026249</v>
          </cell>
          <cell r="E1819" t="str">
            <v>RESOURCE CTR F/INDEP CSS 58</v>
          </cell>
          <cell r="G1819" t="str">
            <v>Zvia McCormick</v>
          </cell>
          <cell r="H1819" t="str">
            <v>(315) 797-4642</v>
          </cell>
          <cell r="J1819" t="str">
            <v>zmccormick@rcil.com</v>
          </cell>
          <cell r="L1819" t="str">
            <v>All Other</v>
          </cell>
          <cell r="M1819" t="str">
            <v>No</v>
          </cell>
          <cell r="W1819" t="str">
            <v>RESOURCE CTR F/INDEP CSS 58</v>
          </cell>
          <cell r="X1819" t="str">
            <v>409 COLUMBIA ST</v>
          </cell>
          <cell r="Y1819" t="str">
            <v>UTICA</v>
          </cell>
          <cell r="Z1819" t="str">
            <v>NY</v>
          </cell>
          <cell r="AA1819" t="str">
            <v>13502-3401</v>
          </cell>
          <cell r="AB1819" t="str">
            <v>HOME HEALTH AGENCY</v>
          </cell>
          <cell r="AC1819" t="str">
            <v>M</v>
          </cell>
          <cell r="AD1819" t="str">
            <v>No</v>
          </cell>
          <cell r="AE1819" t="str">
            <v>MMIS</v>
          </cell>
          <cell r="AF1819" t="str">
            <v>RCIL</v>
          </cell>
          <cell r="AG1819" t="str">
            <v>P</v>
          </cell>
        </row>
        <row r="1820">
          <cell r="B1820">
            <v>2739971</v>
          </cell>
          <cell r="C1820" t="str">
            <v>RESOURCE CTR F/INDEP CSS 62</v>
          </cell>
          <cell r="D1820" t="str">
            <v>E0026191</v>
          </cell>
          <cell r="E1820" t="str">
            <v>RESOURCE CTR F/INDEP CSS 62</v>
          </cell>
          <cell r="G1820" t="str">
            <v>Zvia McCormick</v>
          </cell>
          <cell r="H1820" t="str">
            <v>(315) 797-4642</v>
          </cell>
          <cell r="J1820" t="str">
            <v>zmccormick@rcil.com</v>
          </cell>
          <cell r="L1820" t="str">
            <v>All Other</v>
          </cell>
          <cell r="M1820" t="str">
            <v>No</v>
          </cell>
          <cell r="W1820" t="str">
            <v>RESOURCE CTR F/INDEP CSS 62</v>
          </cell>
          <cell r="X1820" t="str">
            <v>409 COLUMBIA ST</v>
          </cell>
          <cell r="Y1820" t="str">
            <v>UTICA</v>
          </cell>
          <cell r="Z1820" t="str">
            <v>NY</v>
          </cell>
          <cell r="AA1820" t="str">
            <v>13502-3401</v>
          </cell>
          <cell r="AB1820" t="str">
            <v>HOME HEALTH AGENCY</v>
          </cell>
          <cell r="AC1820" t="str">
            <v>M</v>
          </cell>
          <cell r="AD1820" t="str">
            <v>No</v>
          </cell>
          <cell r="AE1820" t="str">
            <v>MMIS</v>
          </cell>
          <cell r="AF1820" t="str">
            <v>RCIL</v>
          </cell>
          <cell r="AG1820" t="str">
            <v>P</v>
          </cell>
        </row>
        <row r="1821">
          <cell r="B1821">
            <v>2745971</v>
          </cell>
          <cell r="C1821" t="str">
            <v>RESOURCE CTR F/INDEP CSS 65</v>
          </cell>
          <cell r="D1821" t="str">
            <v>E0025591</v>
          </cell>
          <cell r="E1821" t="str">
            <v>RESOURCE CTR F/INDEP CSS 65</v>
          </cell>
          <cell r="G1821" t="str">
            <v>Zvia McCormick</v>
          </cell>
          <cell r="H1821" t="str">
            <v>(315) 797-4642</v>
          </cell>
          <cell r="J1821" t="str">
            <v>zmccormick@rcil.com</v>
          </cell>
          <cell r="L1821" t="str">
            <v>All Other</v>
          </cell>
          <cell r="M1821" t="str">
            <v>No</v>
          </cell>
          <cell r="W1821" t="str">
            <v>RESOURCE CTR F/INDEP CSS 65</v>
          </cell>
          <cell r="X1821" t="str">
            <v>409 COLUMBIA ST</v>
          </cell>
          <cell r="Y1821" t="str">
            <v>UTICA</v>
          </cell>
          <cell r="Z1821" t="str">
            <v>NY</v>
          </cell>
          <cell r="AA1821" t="str">
            <v>13502-3401</v>
          </cell>
          <cell r="AB1821" t="str">
            <v>HOME HEALTH AGENCY</v>
          </cell>
          <cell r="AC1821" t="str">
            <v>M</v>
          </cell>
          <cell r="AD1821" t="str">
            <v>No</v>
          </cell>
          <cell r="AE1821" t="str">
            <v>MMIS</v>
          </cell>
          <cell r="AF1821" t="str">
            <v>RCIL</v>
          </cell>
          <cell r="AG1821" t="str">
            <v>P</v>
          </cell>
        </row>
        <row r="1822">
          <cell r="B1822">
            <v>2745953</v>
          </cell>
          <cell r="C1822" t="str">
            <v>RESOURCE CTR F/INDEP CSS 66</v>
          </cell>
          <cell r="D1822" t="str">
            <v>E0025593</v>
          </cell>
          <cell r="E1822" t="str">
            <v>RESOURCE CTR F/INDEP CSS 66</v>
          </cell>
          <cell r="G1822" t="str">
            <v>Zvia McCormick</v>
          </cell>
          <cell r="H1822" t="str">
            <v>(315) 797-4642</v>
          </cell>
          <cell r="J1822" t="str">
            <v>zmccormick@rcil.com</v>
          </cell>
          <cell r="L1822" t="str">
            <v>All Other</v>
          </cell>
          <cell r="M1822" t="str">
            <v>No</v>
          </cell>
          <cell r="W1822" t="str">
            <v>RESOURCE CTR F/INDEP CSS 66</v>
          </cell>
          <cell r="X1822" t="str">
            <v>409 COLUMBIA ST</v>
          </cell>
          <cell r="Y1822" t="str">
            <v>UTICA</v>
          </cell>
          <cell r="Z1822" t="str">
            <v>NY</v>
          </cell>
          <cell r="AA1822" t="str">
            <v>13502-3401</v>
          </cell>
          <cell r="AB1822" t="str">
            <v>HOME HEALTH AGENCY</v>
          </cell>
          <cell r="AC1822" t="str">
            <v>M</v>
          </cell>
          <cell r="AD1822" t="str">
            <v>No</v>
          </cell>
          <cell r="AE1822" t="str">
            <v>MMIS</v>
          </cell>
          <cell r="AF1822" t="str">
            <v>RCIL</v>
          </cell>
          <cell r="AG1822" t="str">
            <v>P</v>
          </cell>
        </row>
        <row r="1823">
          <cell r="A1823">
            <v>1346273851</v>
          </cell>
          <cell r="B1823">
            <v>1708727</v>
          </cell>
          <cell r="C1823" t="str">
            <v>INTEGRITY HOME CARE SVCS INC</v>
          </cell>
          <cell r="D1823" t="str">
            <v>E0129150</v>
          </cell>
          <cell r="E1823" t="str">
            <v>INTEGRITY HOME CARE SVCS INC</v>
          </cell>
          <cell r="G1823" t="str">
            <v>Aileen Balitz, President</v>
          </cell>
          <cell r="H1823" t="str">
            <v>(315) 488-2951</v>
          </cell>
          <cell r="J1823" t="str">
            <v>Aileen.Balitz@st-camillus.org</v>
          </cell>
          <cell r="L1823" t="str">
            <v>All Other</v>
          </cell>
          <cell r="M1823" t="str">
            <v>Yes</v>
          </cell>
          <cell r="R1823" t="str">
            <v>INTEGRITY HOME CARE SERVICES, INC.</v>
          </cell>
          <cell r="W1823" t="str">
            <v>INTEGRITY HOME CARE SVCS INC</v>
          </cell>
          <cell r="X1823" t="str">
            <v>813 FAY ROAD</v>
          </cell>
          <cell r="Y1823" t="str">
            <v>SYRACUSE</v>
          </cell>
          <cell r="Z1823" t="str">
            <v>NY</v>
          </cell>
          <cell r="AA1823" t="str">
            <v>13104-2480</v>
          </cell>
          <cell r="AB1823" t="str">
            <v>NURSE</v>
          </cell>
          <cell r="AC1823" t="str">
            <v>M</v>
          </cell>
          <cell r="AD1823" t="str">
            <v>No</v>
          </cell>
          <cell r="AE1823" t="str">
            <v>MMIS</v>
          </cell>
          <cell r="AF1823" t="str">
            <v>St Camillus</v>
          </cell>
          <cell r="AG1823" t="str">
            <v>P</v>
          </cell>
        </row>
        <row r="1824">
          <cell r="A1824">
            <v>1336289909</v>
          </cell>
          <cell r="B1824">
            <v>614764</v>
          </cell>
          <cell r="C1824" t="str">
            <v>ST CAMILLUS NH NON OCC</v>
          </cell>
          <cell r="D1824" t="str">
            <v>E0238206</v>
          </cell>
          <cell r="E1824" t="str">
            <v>ST CAMILLUS NH NON OCC</v>
          </cell>
          <cell r="G1824" t="str">
            <v>Aileen Balitz, President</v>
          </cell>
          <cell r="H1824" t="str">
            <v>(315) 488-2951</v>
          </cell>
          <cell r="J1824" t="str">
            <v>Aileen.Balitz@st-camillus.org</v>
          </cell>
          <cell r="L1824" t="str">
            <v>All Other</v>
          </cell>
          <cell r="M1824" t="str">
            <v>Yes</v>
          </cell>
          <cell r="R1824" t="str">
            <v>ST. CAMILLUS RESIDENTIAL HEALTH CARE FACILITY</v>
          </cell>
          <cell r="W1824" t="str">
            <v>ST CAMILLUS RESIDENTIAL HEALTH CARE</v>
          </cell>
          <cell r="X1824" t="str">
            <v>813 FAY RD</v>
          </cell>
          <cell r="Y1824" t="str">
            <v>SYRACUSE</v>
          </cell>
          <cell r="Z1824" t="str">
            <v>NY</v>
          </cell>
          <cell r="AA1824" t="str">
            <v>13219-3009</v>
          </cell>
          <cell r="AB1824" t="str">
            <v>LONG TERM CARE FACILITY</v>
          </cell>
          <cell r="AC1824" t="str">
            <v>M</v>
          </cell>
          <cell r="AD1824" t="str">
            <v>No</v>
          </cell>
          <cell r="AE1824" t="str">
            <v>MMIS</v>
          </cell>
          <cell r="AF1824" t="str">
            <v>St Camillus</v>
          </cell>
          <cell r="AG1824" t="str">
            <v>P</v>
          </cell>
        </row>
        <row r="1825">
          <cell r="A1825">
            <v>1972579902</v>
          </cell>
          <cell r="B1825">
            <v>2250219</v>
          </cell>
          <cell r="C1825" t="str">
            <v>Conley, Lawrence</v>
          </cell>
          <cell r="D1825" t="str">
            <v>E0075073</v>
          </cell>
          <cell r="E1825" t="str">
            <v>CONLEY LAWRENCE</v>
          </cell>
          <cell r="G1825" t="str">
            <v>Renato Mandanas</v>
          </cell>
          <cell r="H1825" t="str">
            <v>(315) 349-5511</v>
          </cell>
          <cell r="J1825" t="str">
            <v>rmandanas@oswegohealth.org</v>
          </cell>
          <cell r="L1825" t="str">
            <v>Practitioner - Non-Primary Care Provider (PCP)</v>
          </cell>
          <cell r="M1825" t="str">
            <v>No</v>
          </cell>
          <cell r="R1825" t="str">
            <v>CONLEY LAWRENCE MR.</v>
          </cell>
          <cell r="W1825" t="str">
            <v>CONLEY LAWRENCE</v>
          </cell>
          <cell r="X1825" t="str">
            <v>105 COUNTY ROUTE 45A STE 400</v>
          </cell>
          <cell r="Y1825" t="str">
            <v>OSWEGO</v>
          </cell>
          <cell r="Z1825" t="str">
            <v>NY</v>
          </cell>
          <cell r="AA1825" t="str">
            <v>13126-6673</v>
          </cell>
          <cell r="AB1825" t="str">
            <v>PHYSICIAN</v>
          </cell>
          <cell r="AC1825" t="str">
            <v>M</v>
          </cell>
          <cell r="AD1825" t="str">
            <v>No</v>
          </cell>
          <cell r="AE1825" t="str">
            <v>MMIS</v>
          </cell>
          <cell r="AF1825" t="str">
            <v>Oswego Hospital</v>
          </cell>
          <cell r="AG1825" t="str">
            <v>P</v>
          </cell>
        </row>
        <row r="1826">
          <cell r="A1826">
            <v>1417019860</v>
          </cell>
          <cell r="B1826">
            <v>1144518</v>
          </cell>
          <cell r="C1826" t="str">
            <v>Connor, Barbara J</v>
          </cell>
          <cell r="D1826" t="str">
            <v>E0185430</v>
          </cell>
          <cell r="E1826" t="str">
            <v>CONNOR BARBARA J MD</v>
          </cell>
          <cell r="G1826" t="str">
            <v>Renato Mandanas</v>
          </cell>
          <cell r="H1826" t="str">
            <v>(315) 349-5511</v>
          </cell>
          <cell r="J1826" t="str">
            <v>rmandanas@oswegohealth.org</v>
          </cell>
          <cell r="L1826" t="str">
            <v>All Other:: Practitioner - Non-Primary Care Provider (PCP):: Practitioner - Primary Care Provider (PCP)</v>
          </cell>
          <cell r="M1826" t="str">
            <v>No</v>
          </cell>
          <cell r="R1826" t="str">
            <v>CONNOR BARBARA DR.</v>
          </cell>
          <cell r="W1826" t="str">
            <v>CONNOR BARBARA JONES</v>
          </cell>
          <cell r="X1826" t="str">
            <v>10 WEST 6TH STREET</v>
          </cell>
          <cell r="Y1826" t="str">
            <v>OSWEGO</v>
          </cell>
          <cell r="Z1826" t="str">
            <v>NY</v>
          </cell>
          <cell r="AA1826" t="str">
            <v>13126-2507</v>
          </cell>
          <cell r="AB1826" t="str">
            <v>PHYSICIAN</v>
          </cell>
          <cell r="AC1826" t="str">
            <v>M</v>
          </cell>
          <cell r="AD1826" t="str">
            <v>No</v>
          </cell>
          <cell r="AE1826" t="str">
            <v>MMIS</v>
          </cell>
          <cell r="AF1826" t="str">
            <v>FCMG</v>
          </cell>
          <cell r="AG1826" t="str">
            <v>P</v>
          </cell>
        </row>
        <row r="1827">
          <cell r="A1827">
            <v>1265468227</v>
          </cell>
          <cell r="B1827">
            <v>1951468</v>
          </cell>
          <cell r="C1827" t="str">
            <v>Cody, Daniel G</v>
          </cell>
          <cell r="D1827" t="str">
            <v>E0104909</v>
          </cell>
          <cell r="E1827" t="str">
            <v>COTY DANIEL G</v>
          </cell>
          <cell r="G1827" t="str">
            <v>Renato Mandanas</v>
          </cell>
          <cell r="H1827" t="str">
            <v>(315) 349-5511</v>
          </cell>
          <cell r="J1827" t="str">
            <v>rmandanas@oswegohealth.org</v>
          </cell>
          <cell r="L1827" t="str">
            <v>All Other:: Practitioner - Non-Primary Care Provider (PCP):: Practitioner - Primary Care Provider (PCP)</v>
          </cell>
          <cell r="M1827" t="str">
            <v>Yes</v>
          </cell>
          <cell r="R1827" t="str">
            <v>COTY DANIEL DR.</v>
          </cell>
          <cell r="W1827" t="str">
            <v>COTY DANIEL GUSTAVO</v>
          </cell>
          <cell r="X1827" t="str">
            <v>42 MONTCALM ST</v>
          </cell>
          <cell r="Y1827" t="str">
            <v>OSWEGO</v>
          </cell>
          <cell r="Z1827" t="str">
            <v>NY</v>
          </cell>
          <cell r="AA1827" t="str">
            <v>13126-1321</v>
          </cell>
          <cell r="AB1827" t="str">
            <v>PHYSICIAN</v>
          </cell>
          <cell r="AC1827" t="str">
            <v>M</v>
          </cell>
          <cell r="AD1827" t="str">
            <v>No</v>
          </cell>
          <cell r="AE1827" t="str">
            <v>MMIS</v>
          </cell>
          <cell r="AF1827" t="str">
            <v>Oswego Hospital</v>
          </cell>
          <cell r="AG1827" t="str">
            <v>P</v>
          </cell>
        </row>
        <row r="1828">
          <cell r="A1828">
            <v>1982042370</v>
          </cell>
          <cell r="B1828">
            <v>3607958</v>
          </cell>
          <cell r="C1828" t="str">
            <v>Curran, Rita</v>
          </cell>
          <cell r="D1828" t="str">
            <v>E0350978</v>
          </cell>
          <cell r="E1828" t="str">
            <v>CURRAN RITA E</v>
          </cell>
          <cell r="G1828" t="str">
            <v>Renato Mandanas</v>
          </cell>
          <cell r="H1828" t="str">
            <v>(315) 349-5511</v>
          </cell>
          <cell r="J1828" t="str">
            <v>rmandanas@oswegohealth.org</v>
          </cell>
          <cell r="L1828" t="str">
            <v>Practitioner - Non-Primary Care Provider (PCP)</v>
          </cell>
          <cell r="M1828" t="str">
            <v>No</v>
          </cell>
          <cell r="R1828" t="str">
            <v>CURRAN RITA</v>
          </cell>
          <cell r="W1828" t="str">
            <v>CURRAN RITA E</v>
          </cell>
          <cell r="X1828" t="str">
            <v>110 W 6TH ST</v>
          </cell>
          <cell r="Y1828" t="str">
            <v>OSWEGO</v>
          </cell>
          <cell r="Z1828" t="str">
            <v>NY</v>
          </cell>
          <cell r="AA1828" t="str">
            <v>13126-2507</v>
          </cell>
          <cell r="AB1828" t="str">
            <v>PHYSICIAN</v>
          </cell>
          <cell r="AC1828" t="str">
            <v>M</v>
          </cell>
          <cell r="AD1828" t="str">
            <v>No</v>
          </cell>
          <cell r="AE1828" t="str">
            <v>MMIS</v>
          </cell>
          <cell r="AF1828" t="str">
            <v>Oswego Hospital</v>
          </cell>
          <cell r="AG1828" t="str">
            <v>P</v>
          </cell>
        </row>
        <row r="1829">
          <cell r="A1829">
            <v>1437170594</v>
          </cell>
          <cell r="C1829" t="str">
            <v>Dartt, Darielle</v>
          </cell>
          <cell r="G1829" t="str">
            <v>Renato Mandanas</v>
          </cell>
          <cell r="H1829" t="str">
            <v>(315) 349-5511</v>
          </cell>
          <cell r="J1829" t="str">
            <v>rmandanas@oswegohealth.org</v>
          </cell>
          <cell r="K1829" t="str">
            <v>Unknown</v>
          </cell>
          <cell r="L1829" t="str">
            <v>Uncategorized</v>
          </cell>
          <cell r="M1829" t="str">
            <v>No</v>
          </cell>
          <cell r="R1829" t="str">
            <v>DARTT DARIELLE</v>
          </cell>
          <cell r="S1829" t="str">
            <v>47 NEW SCOTLAND AVE</v>
          </cell>
          <cell r="T1829" t="str">
            <v>ALBANY</v>
          </cell>
          <cell r="U1829" t="str">
            <v>NY</v>
          </cell>
          <cell r="V1829">
            <v>122083412</v>
          </cell>
          <cell r="AC1829" t="str">
            <v>M</v>
          </cell>
          <cell r="AD1829" t="str">
            <v>No</v>
          </cell>
          <cell r="AE1829" t="str">
            <v>NPI only</v>
          </cell>
          <cell r="AF1829" t="str">
            <v>Oswego Hospital</v>
          </cell>
          <cell r="AG1829" t="str">
            <v>P</v>
          </cell>
        </row>
        <row r="1830">
          <cell r="A1830">
            <v>1467747733</v>
          </cell>
          <cell r="B1830">
            <v>3370270</v>
          </cell>
          <cell r="C1830" t="str">
            <v>Dasari, Venkata R</v>
          </cell>
          <cell r="D1830" t="str">
            <v>E0323873</v>
          </cell>
          <cell r="E1830" t="str">
            <v>DASARI VENKATA RAMANI</v>
          </cell>
          <cell r="G1830" t="str">
            <v>Renato Mandanas</v>
          </cell>
          <cell r="H1830" t="str">
            <v>(315) 349-5511</v>
          </cell>
          <cell r="J1830" t="str">
            <v>rmandanas@oswegohealth.org</v>
          </cell>
          <cell r="L1830" t="str">
            <v>All Other:: Practitioner - Non-Primary Care Provider (PCP)</v>
          </cell>
          <cell r="M1830" t="str">
            <v>No</v>
          </cell>
          <cell r="R1830" t="str">
            <v>DASARI VENKATA</v>
          </cell>
          <cell r="W1830" t="str">
            <v>DASARI VENKATA RAMANI</v>
          </cell>
          <cell r="X1830" t="str">
            <v>42 MONTCALM ST</v>
          </cell>
          <cell r="Y1830" t="str">
            <v>OSWEGO</v>
          </cell>
          <cell r="Z1830" t="str">
            <v>NY</v>
          </cell>
          <cell r="AA1830" t="str">
            <v>13126-1321</v>
          </cell>
          <cell r="AB1830" t="str">
            <v>PHYSICIAN</v>
          </cell>
          <cell r="AC1830" t="str">
            <v>M</v>
          </cell>
          <cell r="AD1830" t="str">
            <v>No</v>
          </cell>
          <cell r="AE1830" t="str">
            <v>MMIS</v>
          </cell>
          <cell r="AF1830" t="str">
            <v>Oswego Hospital</v>
          </cell>
          <cell r="AG1830" t="str">
            <v>P</v>
          </cell>
        </row>
        <row r="1831">
          <cell r="A1831">
            <v>1447271259</v>
          </cell>
          <cell r="B1831">
            <v>1207047</v>
          </cell>
          <cell r="C1831" t="str">
            <v>Dator, Carlos</v>
          </cell>
          <cell r="D1831" t="str">
            <v>E0179187</v>
          </cell>
          <cell r="E1831" t="str">
            <v>DATOR CARLOS OBLENA MD</v>
          </cell>
          <cell r="G1831" t="str">
            <v>Renato Mandanas</v>
          </cell>
          <cell r="H1831" t="str">
            <v>(315) 349-5511</v>
          </cell>
          <cell r="J1831" t="str">
            <v>rmandanas@oswegohealth.org</v>
          </cell>
          <cell r="L1831" t="str">
            <v>All Other:: Practitioner - Primary Care Provider (PCP)</v>
          </cell>
          <cell r="M1831" t="str">
            <v>No</v>
          </cell>
          <cell r="R1831" t="str">
            <v>DATOR CARLOS DR.</v>
          </cell>
          <cell r="W1831" t="str">
            <v>DATOR CARLOS OBLENA</v>
          </cell>
          <cell r="X1831" t="str">
            <v>110 W 6TH ST</v>
          </cell>
          <cell r="Y1831" t="str">
            <v>OSWEGO</v>
          </cell>
          <cell r="Z1831" t="str">
            <v>NY</v>
          </cell>
          <cell r="AA1831" t="str">
            <v>13126-2507</v>
          </cell>
          <cell r="AB1831" t="str">
            <v>PHYSICIAN</v>
          </cell>
          <cell r="AC1831" t="str">
            <v>M</v>
          </cell>
          <cell r="AD1831" t="str">
            <v>No</v>
          </cell>
          <cell r="AE1831" t="str">
            <v>MMIS</v>
          </cell>
          <cell r="AF1831" t="str">
            <v>Oswego Hospital</v>
          </cell>
          <cell r="AG1831" t="str">
            <v>P</v>
          </cell>
        </row>
        <row r="1832">
          <cell r="A1832">
            <v>1851534465</v>
          </cell>
          <cell r="B1832">
            <v>3579733</v>
          </cell>
          <cell r="C1832" t="str">
            <v>Del Pilar, Alberto</v>
          </cell>
          <cell r="D1832" t="str">
            <v>E0348067</v>
          </cell>
          <cell r="E1832" t="str">
            <v>DEL PILAR ALBERTO</v>
          </cell>
          <cell r="G1832" t="str">
            <v>Renato Mandanas</v>
          </cell>
          <cell r="H1832" t="str">
            <v>(315) 349-5511</v>
          </cell>
          <cell r="J1832" t="str">
            <v>rmandanas@oswegohealth.org</v>
          </cell>
          <cell r="L1832" t="str">
            <v>All Other:: Practitioner - Primary Care Provider (PCP)</v>
          </cell>
          <cell r="M1832" t="str">
            <v>No</v>
          </cell>
          <cell r="R1832" t="str">
            <v>DEL PILAR ALBERTO DR.</v>
          </cell>
          <cell r="W1832" t="str">
            <v>DEL PILAR ALBERTO SALUDES JR</v>
          </cell>
          <cell r="X1832" t="str">
            <v>110 W 6TH ST</v>
          </cell>
          <cell r="Y1832" t="str">
            <v>OSWEGO</v>
          </cell>
          <cell r="Z1832" t="str">
            <v>NY</v>
          </cell>
          <cell r="AA1832" t="str">
            <v>13126-2507</v>
          </cell>
          <cell r="AB1832" t="str">
            <v>PHYSICIAN</v>
          </cell>
          <cell r="AC1832" t="str">
            <v>M</v>
          </cell>
          <cell r="AD1832" t="str">
            <v>No</v>
          </cell>
          <cell r="AE1832" t="str">
            <v>MMIS</v>
          </cell>
          <cell r="AF1832" t="str">
            <v>SJH</v>
          </cell>
          <cell r="AG1832" t="str">
            <v>P</v>
          </cell>
        </row>
        <row r="1833">
          <cell r="A1833">
            <v>1275723074</v>
          </cell>
          <cell r="B1833">
            <v>2940870</v>
          </cell>
          <cell r="C1833" t="str">
            <v>Del Rosario, Ma Clarissa</v>
          </cell>
          <cell r="D1833" t="str">
            <v>E0002237</v>
          </cell>
          <cell r="E1833" t="str">
            <v>CLARISSA H DEL ROSARIO MD</v>
          </cell>
          <cell r="G1833" t="str">
            <v>Renato Mandanas</v>
          </cell>
          <cell r="H1833" t="str">
            <v>(315) 349-5511</v>
          </cell>
          <cell r="J1833" t="str">
            <v>rmandanas@oswegohealth.org</v>
          </cell>
          <cell r="L1833" t="str">
            <v>All Other:: Practitioner - Non-Primary Care Provider (PCP):: Practitioner - Primary Care Provider (PCP)</v>
          </cell>
          <cell r="M1833" t="str">
            <v>No</v>
          </cell>
          <cell r="R1833" t="str">
            <v>DEL ROSARIO MARIA CLARISSA DR.</v>
          </cell>
          <cell r="W1833" t="str">
            <v>DEL ROSARIO CLARISSA HERNANDEZ MD</v>
          </cell>
          <cell r="X1833" t="str">
            <v>19550 E 39TH ST S STE 419-A</v>
          </cell>
          <cell r="Y1833" t="str">
            <v>INDEPENDENCE</v>
          </cell>
          <cell r="Z1833" t="str">
            <v>MO</v>
          </cell>
          <cell r="AA1833" t="str">
            <v>64057-2303</v>
          </cell>
          <cell r="AB1833" t="str">
            <v>PHYSICIAN</v>
          </cell>
          <cell r="AC1833" t="str">
            <v>M</v>
          </cell>
          <cell r="AD1833" t="str">
            <v>No</v>
          </cell>
          <cell r="AE1833" t="str">
            <v>MMIS</v>
          </cell>
          <cell r="AF1833" t="str">
            <v>Oswego Hospital</v>
          </cell>
          <cell r="AG1833" t="str">
            <v>P</v>
          </cell>
        </row>
        <row r="1834">
          <cell r="A1834">
            <v>1902093677</v>
          </cell>
          <cell r="B1834">
            <v>4017209</v>
          </cell>
          <cell r="C1834" t="str">
            <v>DeMarche, Erika</v>
          </cell>
          <cell r="D1834" t="str">
            <v>E0393194</v>
          </cell>
          <cell r="E1834" t="str">
            <v>DEMARCHE ERIKA</v>
          </cell>
          <cell r="G1834" t="str">
            <v>Renato Mandanas</v>
          </cell>
          <cell r="H1834" t="str">
            <v>(315) 349-5511</v>
          </cell>
          <cell r="J1834" t="str">
            <v>rmandanas@oswegohealth.org</v>
          </cell>
          <cell r="L1834" t="str">
            <v>Mental Health:: Practitioner - Non-Primary Care Provider (PCP)</v>
          </cell>
          <cell r="M1834" t="str">
            <v>No</v>
          </cell>
          <cell r="R1834" t="str">
            <v>DEMARCHE ERIKA</v>
          </cell>
          <cell r="W1834" t="str">
            <v>DEMARCHE ERIKA LEE</v>
          </cell>
          <cell r="X1834" t="str">
            <v>98 N 2ND ST</v>
          </cell>
          <cell r="Y1834" t="str">
            <v>FULTON</v>
          </cell>
          <cell r="Z1834" t="str">
            <v>NY</v>
          </cell>
          <cell r="AA1834" t="str">
            <v>13069-1254</v>
          </cell>
          <cell r="AB1834" t="str">
            <v>PHYSICIAN</v>
          </cell>
          <cell r="AC1834" t="str">
            <v>M</v>
          </cell>
          <cell r="AD1834" t="str">
            <v>No</v>
          </cell>
          <cell r="AE1834" t="str">
            <v>MMIS</v>
          </cell>
          <cell r="AF1834" t="str">
            <v>Oswego Hospital</v>
          </cell>
          <cell r="AG1834" t="str">
            <v>P</v>
          </cell>
        </row>
        <row r="1835">
          <cell r="A1835">
            <v>1801983846</v>
          </cell>
          <cell r="C1835" t="str">
            <v>Ditzer, Mary</v>
          </cell>
          <cell r="G1835" t="str">
            <v>Renato Mandanas</v>
          </cell>
          <cell r="H1835" t="str">
            <v>(315) 349-5511</v>
          </cell>
          <cell r="J1835" t="str">
            <v>rmandanas@oswegohealth.org</v>
          </cell>
          <cell r="K1835" t="str">
            <v>Unknown</v>
          </cell>
          <cell r="L1835" t="str">
            <v>Practitioner - Non-Primary Care Provider (PCP)</v>
          </cell>
          <cell r="M1835" t="str">
            <v>No</v>
          </cell>
          <cell r="R1835" t="str">
            <v>DITZER MARY MRS.</v>
          </cell>
          <cell r="S1835" t="str">
            <v>110 W 6TH ST, OSWEGO HOSPITAL</v>
          </cell>
          <cell r="T1835" t="str">
            <v>OSWEGO</v>
          </cell>
          <cell r="U1835" t="str">
            <v>NY</v>
          </cell>
          <cell r="V1835">
            <v>131262507</v>
          </cell>
          <cell r="AC1835" t="str">
            <v>M</v>
          </cell>
          <cell r="AD1835" t="str">
            <v>No</v>
          </cell>
          <cell r="AE1835" t="str">
            <v>NPI only</v>
          </cell>
          <cell r="AF1835" t="str">
            <v>Oswego Hospital</v>
          </cell>
          <cell r="AG1835" t="str">
            <v>P</v>
          </cell>
        </row>
        <row r="1836">
          <cell r="A1836">
            <v>1780917013</v>
          </cell>
          <cell r="B1836">
            <v>3294355</v>
          </cell>
          <cell r="C1836" t="str">
            <v>Doolittle, Michael</v>
          </cell>
          <cell r="D1836" t="str">
            <v>E0315054</v>
          </cell>
          <cell r="E1836" t="str">
            <v>DOOLITTLE MICHAEL</v>
          </cell>
          <cell r="G1836" t="str">
            <v>Renato Mandanas</v>
          </cell>
          <cell r="H1836" t="str">
            <v>(315) 349-5511</v>
          </cell>
          <cell r="J1836" t="str">
            <v>rmandanas@oswegohealth.org</v>
          </cell>
          <cell r="L1836" t="str">
            <v>All Other:: Practitioner - Non-Primary Care Provider (PCP)</v>
          </cell>
          <cell r="M1836" t="str">
            <v>No</v>
          </cell>
          <cell r="R1836" t="str">
            <v>DOOLITTLE MICHAEL</v>
          </cell>
          <cell r="W1836" t="str">
            <v>DOOLITTLE MICHAEL BS MSN FNP-C</v>
          </cell>
          <cell r="X1836" t="str">
            <v>1129 COMMONS AVE</v>
          </cell>
          <cell r="Y1836" t="str">
            <v>CORTLAND</v>
          </cell>
          <cell r="Z1836" t="str">
            <v>NY</v>
          </cell>
          <cell r="AA1836" t="str">
            <v>13045-1651</v>
          </cell>
          <cell r="AB1836" t="str">
            <v>PHYSICIAN</v>
          </cell>
          <cell r="AC1836" t="str">
            <v>M</v>
          </cell>
          <cell r="AD1836" t="str">
            <v>No</v>
          </cell>
          <cell r="AE1836" t="str">
            <v>MMIS</v>
          </cell>
          <cell r="AF1836" t="str">
            <v>Oswego Hospital</v>
          </cell>
          <cell r="AG1836" t="str">
            <v>P</v>
          </cell>
        </row>
        <row r="1837">
          <cell r="A1837">
            <v>1053672261</v>
          </cell>
          <cell r="B1837">
            <v>3512416</v>
          </cell>
          <cell r="C1837" t="str">
            <v>Dottolo, Rebecca</v>
          </cell>
          <cell r="D1837" t="str">
            <v>E0340943</v>
          </cell>
          <cell r="E1837" t="str">
            <v>DOTTOLO REBECCA L</v>
          </cell>
          <cell r="G1837" t="str">
            <v>Renato Mandanas</v>
          </cell>
          <cell r="H1837" t="str">
            <v>(315) 349-5511</v>
          </cell>
          <cell r="J1837" t="str">
            <v>rmandanas@oswegohealth.org</v>
          </cell>
          <cell r="L1837" t="str">
            <v>Practitioner - Non-Primary Care Provider (PCP)</v>
          </cell>
          <cell r="M1837" t="str">
            <v>No</v>
          </cell>
          <cell r="R1837" t="str">
            <v>DOTTOLO REBECCA MRS.</v>
          </cell>
          <cell r="W1837" t="str">
            <v>DOTTOLO REBECCA L</v>
          </cell>
          <cell r="X1837" t="str">
            <v>510 S 4TH ST</v>
          </cell>
          <cell r="Y1837" t="str">
            <v>FULTON</v>
          </cell>
          <cell r="Z1837" t="str">
            <v>NY</v>
          </cell>
          <cell r="AA1837" t="str">
            <v>13069-2904</v>
          </cell>
          <cell r="AB1837" t="str">
            <v>PHYSICIAN</v>
          </cell>
          <cell r="AC1837" t="str">
            <v>M</v>
          </cell>
          <cell r="AD1837" t="str">
            <v>No</v>
          </cell>
          <cell r="AE1837" t="str">
            <v>MMIS</v>
          </cell>
          <cell r="AF1837" t="str">
            <v>Oswego Hospital</v>
          </cell>
          <cell r="AG1837" t="str">
            <v>P</v>
          </cell>
        </row>
        <row r="1838">
          <cell r="A1838">
            <v>1225140536</v>
          </cell>
          <cell r="B1838">
            <v>2635270</v>
          </cell>
          <cell r="C1838" t="str">
            <v>Downey, David</v>
          </cell>
          <cell r="D1838" t="str">
            <v>E0036634</v>
          </cell>
          <cell r="E1838" t="str">
            <v>DOWNEY DAVID</v>
          </cell>
          <cell r="G1838" t="str">
            <v>Renato Mandanas</v>
          </cell>
          <cell r="H1838" t="str">
            <v>(315) 349-5511</v>
          </cell>
          <cell r="J1838" t="str">
            <v>rmandanas@oswegohealth.org</v>
          </cell>
          <cell r="L1838" t="str">
            <v>All Other:: Practitioner - Non-Primary Care Provider (PCP):: Practitioner - Primary Care Provider (PCP)</v>
          </cell>
          <cell r="M1838" t="str">
            <v>Yes</v>
          </cell>
          <cell r="R1838" t="str">
            <v>DOWNEY DAVID MR.</v>
          </cell>
          <cell r="W1838" t="str">
            <v>DOWNEY DAVID</v>
          </cell>
          <cell r="X1838" t="str">
            <v>110 W 6TH ST</v>
          </cell>
          <cell r="Y1838" t="str">
            <v>OSWEGO</v>
          </cell>
          <cell r="Z1838" t="str">
            <v>NY</v>
          </cell>
          <cell r="AA1838" t="str">
            <v>13126-2507</v>
          </cell>
          <cell r="AB1838" t="str">
            <v>PHYSICIAN</v>
          </cell>
          <cell r="AC1838" t="str">
            <v>M</v>
          </cell>
          <cell r="AD1838" t="str">
            <v>No</v>
          </cell>
          <cell r="AE1838" t="str">
            <v>MMIS</v>
          </cell>
          <cell r="AF1838" t="str">
            <v>Physician Care PC</v>
          </cell>
          <cell r="AG1838" t="str">
            <v>P</v>
          </cell>
        </row>
        <row r="1839">
          <cell r="A1839">
            <v>1033526876</v>
          </cell>
          <cell r="B1839">
            <v>4019921</v>
          </cell>
          <cell r="C1839" t="str">
            <v>Drake, Jennifer</v>
          </cell>
          <cell r="D1839" t="str">
            <v>E0393455</v>
          </cell>
          <cell r="E1839" t="str">
            <v>DRAKE JENNIFER E</v>
          </cell>
          <cell r="G1839" t="str">
            <v>Renato Mandanas</v>
          </cell>
          <cell r="H1839" t="str">
            <v>(315) 349-5511</v>
          </cell>
          <cell r="J1839" t="str">
            <v>rmandanas@oswegohealth.org</v>
          </cell>
          <cell r="L1839" t="str">
            <v>Practitioner - Non-Primary Care Provider (PCP)</v>
          </cell>
          <cell r="M1839" t="str">
            <v>No</v>
          </cell>
          <cell r="R1839" t="str">
            <v>DRAKE JENNIFER</v>
          </cell>
          <cell r="W1839" t="str">
            <v>DRAKE JENNIFER ELISE</v>
          </cell>
          <cell r="X1839" t="str">
            <v>736 IRVING AVE</v>
          </cell>
          <cell r="Y1839" t="str">
            <v>SYRACUSE</v>
          </cell>
          <cell r="Z1839" t="str">
            <v>NY</v>
          </cell>
          <cell r="AA1839" t="str">
            <v>13210-1687</v>
          </cell>
          <cell r="AB1839" t="str">
            <v>PHYSICIAN</v>
          </cell>
          <cell r="AC1839" t="str">
            <v>M</v>
          </cell>
          <cell r="AD1839" t="str">
            <v>No</v>
          </cell>
          <cell r="AE1839" t="str">
            <v>MMIS</v>
          </cell>
          <cell r="AF1839" t="str">
            <v>Oswego Hospital</v>
          </cell>
          <cell r="AG1839" t="str">
            <v>P</v>
          </cell>
        </row>
        <row r="1840">
          <cell r="A1840">
            <v>1801945498</v>
          </cell>
          <cell r="B1840">
            <v>2178572</v>
          </cell>
          <cell r="C1840" t="str">
            <v>Duggan, Allison</v>
          </cell>
          <cell r="D1840" t="str">
            <v>E0082222</v>
          </cell>
          <cell r="E1840" t="str">
            <v>DUGGAN ALLISON A MD</v>
          </cell>
          <cell r="G1840" t="str">
            <v>Renato Mandanas</v>
          </cell>
          <cell r="H1840" t="str">
            <v>(315) 349-5511</v>
          </cell>
          <cell r="J1840" t="str">
            <v>rmandanas@oswegohealth.org</v>
          </cell>
          <cell r="L1840" t="str">
            <v>All Other:: Practitioner - Non-Primary Care Provider (PCP)</v>
          </cell>
          <cell r="M1840" t="str">
            <v>Yes</v>
          </cell>
          <cell r="R1840" t="str">
            <v>DUGGAN ALLISON DR.</v>
          </cell>
          <cell r="W1840" t="str">
            <v>DUGGAN ALLISON A MD</v>
          </cell>
          <cell r="X1840" t="str">
            <v>110 A WEST UTICA ST</v>
          </cell>
          <cell r="Y1840" t="str">
            <v>OSWEGO</v>
          </cell>
          <cell r="Z1840" t="str">
            <v>NY</v>
          </cell>
          <cell r="AA1840">
            <v>13126</v>
          </cell>
          <cell r="AB1840" t="str">
            <v>PHYSICIAN</v>
          </cell>
          <cell r="AC1840" t="str">
            <v>M</v>
          </cell>
          <cell r="AD1840" t="str">
            <v>No</v>
          </cell>
          <cell r="AE1840" t="str">
            <v>MMIS</v>
          </cell>
          <cell r="AF1840" t="str">
            <v>Physician Care PC</v>
          </cell>
          <cell r="AG1840" t="str">
            <v>P</v>
          </cell>
        </row>
        <row r="1841">
          <cell r="A1841">
            <v>1508843855</v>
          </cell>
          <cell r="B1841">
            <v>606657</v>
          </cell>
          <cell r="C1841" t="str">
            <v>Edelman, Freddie</v>
          </cell>
          <cell r="D1841" t="str">
            <v>E0239016</v>
          </cell>
          <cell r="E1841" t="str">
            <v>EDELMAN FREDDIE L DPM      PC</v>
          </cell>
          <cell r="G1841" t="str">
            <v>Renato Mandanas</v>
          </cell>
          <cell r="H1841" t="str">
            <v>(315) 349-5511</v>
          </cell>
          <cell r="J1841" t="str">
            <v>rmandanas@oswegohealth.org</v>
          </cell>
          <cell r="L1841" t="str">
            <v>All Other:: Practitioner - Non-Primary Care Provider (PCP)</v>
          </cell>
          <cell r="M1841" t="str">
            <v>No</v>
          </cell>
          <cell r="R1841" t="str">
            <v>EDELMAN FREDDIE DR.</v>
          </cell>
          <cell r="W1841" t="str">
            <v>EDELMAN FREDDIE L</v>
          </cell>
          <cell r="X1841" t="str">
            <v>514 S BAY RD</v>
          </cell>
          <cell r="Y1841" t="str">
            <v>N SYRACUSE</v>
          </cell>
          <cell r="Z1841" t="str">
            <v>NY</v>
          </cell>
          <cell r="AA1841" t="str">
            <v>13212-3627</v>
          </cell>
          <cell r="AB1841" t="str">
            <v>PODIATRIST</v>
          </cell>
          <cell r="AC1841" t="str">
            <v>M</v>
          </cell>
          <cell r="AD1841" t="str">
            <v>No</v>
          </cell>
          <cell r="AE1841" t="str">
            <v>MMIS</v>
          </cell>
          <cell r="AF1841" t="str">
            <v>Oswego Hospital</v>
          </cell>
          <cell r="AG1841" t="str">
            <v>P</v>
          </cell>
        </row>
        <row r="1842">
          <cell r="A1842">
            <v>1629045992</v>
          </cell>
          <cell r="B1842">
            <v>798412</v>
          </cell>
          <cell r="C1842" t="str">
            <v>Eid, Mervat</v>
          </cell>
          <cell r="D1842" t="str">
            <v>E0219887</v>
          </cell>
          <cell r="E1842" t="str">
            <v>EID MERVAT AHMED           MD</v>
          </cell>
          <cell r="G1842" t="str">
            <v>Renato Mandanas</v>
          </cell>
          <cell r="H1842" t="str">
            <v>(315) 349-5511</v>
          </cell>
          <cell r="J1842" t="str">
            <v>rmandanas@oswegohealth.org</v>
          </cell>
          <cell r="L1842" t="str">
            <v>All Other:: Practitioner - Non-Primary Care Provider (PCP)</v>
          </cell>
          <cell r="M1842" t="str">
            <v>No</v>
          </cell>
          <cell r="R1842" t="str">
            <v>EID MERVAT</v>
          </cell>
          <cell r="W1842" t="str">
            <v>EID MERVAT AHMED           MD</v>
          </cell>
          <cell r="X1842" t="str">
            <v>STRONG MEMORIAL</v>
          </cell>
          <cell r="Y1842" t="str">
            <v>ROCHESTER</v>
          </cell>
          <cell r="Z1842" t="str">
            <v>NY</v>
          </cell>
          <cell r="AA1842" t="str">
            <v>14642-0002</v>
          </cell>
          <cell r="AB1842" t="str">
            <v>PHYSICIAN</v>
          </cell>
          <cell r="AC1842" t="str">
            <v>M</v>
          </cell>
          <cell r="AD1842" t="str">
            <v>No</v>
          </cell>
          <cell r="AE1842" t="str">
            <v>MMIS</v>
          </cell>
          <cell r="AF1842" t="str">
            <v>Auburn Community</v>
          </cell>
          <cell r="AG1842" t="str">
            <v>P</v>
          </cell>
        </row>
        <row r="1843">
          <cell r="A1843">
            <v>1023026069</v>
          </cell>
          <cell r="B1843">
            <v>808080</v>
          </cell>
          <cell r="C1843" t="str">
            <v>Ellie, John</v>
          </cell>
          <cell r="D1843" t="str">
            <v>E0218923</v>
          </cell>
          <cell r="E1843" t="str">
            <v>ELLIE JOHN                 MD</v>
          </cell>
          <cell r="G1843" t="str">
            <v>Renato Mandanas</v>
          </cell>
          <cell r="H1843" t="str">
            <v>(315) 349-5511</v>
          </cell>
          <cell r="J1843" t="str">
            <v>rmandanas@oswegohealth.org</v>
          </cell>
          <cell r="L1843" t="str">
            <v>Practitioner - Non-Primary Care Provider (PCP)</v>
          </cell>
          <cell r="M1843" t="str">
            <v>No</v>
          </cell>
          <cell r="R1843" t="str">
            <v>ELLIE JOHN DR.</v>
          </cell>
          <cell r="W1843" t="str">
            <v>ELLIE JOHN                 MD</v>
          </cell>
          <cell r="X1843" t="str">
            <v>ROCHESTER GEN HOSP</v>
          </cell>
          <cell r="Y1843" t="str">
            <v>ROCHESTER</v>
          </cell>
          <cell r="Z1843" t="str">
            <v>NY</v>
          </cell>
          <cell r="AA1843" t="str">
            <v>14621-3095</v>
          </cell>
          <cell r="AB1843" t="str">
            <v>PHYSICIAN</v>
          </cell>
          <cell r="AC1843" t="str">
            <v>M</v>
          </cell>
          <cell r="AD1843" t="str">
            <v>No</v>
          </cell>
          <cell r="AE1843" t="str">
            <v>MMIS</v>
          </cell>
          <cell r="AF1843" t="str">
            <v>Oswego Hospital</v>
          </cell>
          <cell r="AG1843" t="str">
            <v>P</v>
          </cell>
        </row>
        <row r="1844">
          <cell r="A1844">
            <v>1528202462</v>
          </cell>
          <cell r="B1844">
            <v>3341462</v>
          </cell>
          <cell r="C1844" t="str">
            <v>Emmons, Jerry</v>
          </cell>
          <cell r="D1844" t="str">
            <v>E0320415</v>
          </cell>
          <cell r="E1844" t="str">
            <v>EMMONS JERRY R</v>
          </cell>
          <cell r="G1844" t="str">
            <v>Renato Mandanas</v>
          </cell>
          <cell r="H1844" t="str">
            <v>(315) 349-5511</v>
          </cell>
          <cell r="J1844" t="str">
            <v>rmandanas@oswegohealth.org</v>
          </cell>
          <cell r="L1844" t="str">
            <v>All Other:: Practitioner - Non-Primary Care Provider (PCP)</v>
          </cell>
          <cell r="M1844" t="str">
            <v>No</v>
          </cell>
          <cell r="R1844" t="str">
            <v>EMMONS JERRY DR.</v>
          </cell>
          <cell r="W1844" t="str">
            <v>EMMONS JERRY R</v>
          </cell>
          <cell r="X1844" t="str">
            <v>1555 LONG POND RD</v>
          </cell>
          <cell r="Y1844" t="str">
            <v>ROCHESTER</v>
          </cell>
          <cell r="Z1844" t="str">
            <v>NY</v>
          </cell>
          <cell r="AA1844" t="str">
            <v>14626-4122</v>
          </cell>
          <cell r="AB1844" t="str">
            <v>PHYSICIAN</v>
          </cell>
          <cell r="AC1844" t="str">
            <v>M</v>
          </cell>
          <cell r="AD1844" t="str">
            <v>No</v>
          </cell>
          <cell r="AE1844" t="str">
            <v>MMIS</v>
          </cell>
          <cell r="AF1844" t="str">
            <v>Oswego Hospital</v>
          </cell>
          <cell r="AG1844" t="str">
            <v>P</v>
          </cell>
        </row>
        <row r="1845">
          <cell r="A1845">
            <v>1194003491</v>
          </cell>
          <cell r="B1845">
            <v>3435518</v>
          </cell>
          <cell r="C1845" t="str">
            <v>STANBRIDGE-MAINE KATHERINE</v>
          </cell>
          <cell r="D1845" t="str">
            <v>E0331251</v>
          </cell>
          <cell r="E1845" t="str">
            <v>STANBRIDGE-MAINE KATHERINE</v>
          </cell>
          <cell r="G1845" t="str">
            <v>Bruce M. Gendron</v>
          </cell>
          <cell r="H1845" t="str">
            <v>(315) 703-3484</v>
          </cell>
          <cell r="J1845" t="str">
            <v>bgendron@centersforcare.org</v>
          </cell>
          <cell r="L1845" t="str">
            <v>All Other:: Practitioner - Non-Primary Care Provider (PCP)</v>
          </cell>
          <cell r="M1845" t="str">
            <v>No</v>
          </cell>
          <cell r="R1845" t="str">
            <v>STANBRIDGE-MAINE KATHERINE</v>
          </cell>
          <cell r="W1845" t="str">
            <v>STANBRIDGE-MAINE KATHERINE</v>
          </cell>
          <cell r="X1845" t="str">
            <v>5496 E TAFT RD</v>
          </cell>
          <cell r="Y1845" t="str">
            <v>NORTH SYRACUSE</v>
          </cell>
          <cell r="Z1845" t="str">
            <v>NY</v>
          </cell>
          <cell r="AA1845" t="str">
            <v>13212-3784</v>
          </cell>
          <cell r="AB1845" t="str">
            <v>PHYSICIAN</v>
          </cell>
          <cell r="AC1845" t="str">
            <v>M</v>
          </cell>
          <cell r="AD1845" t="str">
            <v>No</v>
          </cell>
          <cell r="AE1845" t="str">
            <v>MMIS</v>
          </cell>
          <cell r="AF1845" t="str">
            <v>Oswego Hospital</v>
          </cell>
          <cell r="AG1845" t="str">
            <v>P</v>
          </cell>
        </row>
        <row r="1846">
          <cell r="A1846">
            <v>1144635699</v>
          </cell>
          <cell r="B1846">
            <v>3906356</v>
          </cell>
          <cell r="C1846" t="str">
            <v>SWITZER KRISTA L</v>
          </cell>
          <cell r="D1846" t="str">
            <v>E0381656</v>
          </cell>
          <cell r="E1846" t="str">
            <v>SWITZER KRISTA L</v>
          </cell>
          <cell r="G1846" t="str">
            <v>Bruce M. Gendron</v>
          </cell>
          <cell r="H1846" t="str">
            <v>(315) 703-3484</v>
          </cell>
          <cell r="J1846" t="str">
            <v>bgendron@centersforcare.org</v>
          </cell>
          <cell r="L1846" t="str">
            <v>All Other:: Practitioner - Non-Primary Care Provider (PCP)</v>
          </cell>
          <cell r="M1846" t="str">
            <v>No</v>
          </cell>
          <cell r="R1846" t="str">
            <v>SWITZER KRISTA</v>
          </cell>
          <cell r="W1846" t="str">
            <v>SWITZER KRISTA L</v>
          </cell>
          <cell r="X1846" t="str">
            <v>5496 E TAFT RD</v>
          </cell>
          <cell r="Y1846" t="str">
            <v>NORTH SYRACUSE</v>
          </cell>
          <cell r="Z1846" t="str">
            <v>NY</v>
          </cell>
          <cell r="AA1846" t="str">
            <v>13212-3784</v>
          </cell>
          <cell r="AB1846" t="str">
            <v>PHYSICIAN</v>
          </cell>
          <cell r="AC1846" t="str">
            <v>M</v>
          </cell>
          <cell r="AD1846" t="str">
            <v>No</v>
          </cell>
          <cell r="AE1846" t="str">
            <v>MMIS</v>
          </cell>
          <cell r="AG1846" t="str">
            <v>P</v>
          </cell>
        </row>
        <row r="1847">
          <cell r="A1847">
            <v>1598174690</v>
          </cell>
          <cell r="B1847">
            <v>3951604</v>
          </cell>
          <cell r="C1847" t="str">
            <v>TORREZ MELISSA L</v>
          </cell>
          <cell r="D1847" t="str">
            <v>E0386434</v>
          </cell>
          <cell r="E1847" t="str">
            <v>TORREZ MELISSA</v>
          </cell>
          <cell r="G1847" t="str">
            <v>Bruce M. Gendron</v>
          </cell>
          <cell r="H1847" t="str">
            <v>(315) 703-3484</v>
          </cell>
          <cell r="J1847" t="str">
            <v>bgendron@centersforcare.org</v>
          </cell>
          <cell r="L1847" t="str">
            <v>All Other:: Practitioner - Non-Primary Care Provider (PCP)</v>
          </cell>
          <cell r="M1847" t="str">
            <v>No</v>
          </cell>
          <cell r="R1847" t="str">
            <v>TORREZ MELISSA</v>
          </cell>
          <cell r="W1847" t="str">
            <v>TORREZ MELISSA L</v>
          </cell>
          <cell r="X1847" t="str">
            <v>5496 E TAFT RD</v>
          </cell>
          <cell r="Y1847" t="str">
            <v>NORTH SYRACUSE</v>
          </cell>
          <cell r="Z1847" t="str">
            <v>NY</v>
          </cell>
          <cell r="AA1847" t="str">
            <v>13212-3784</v>
          </cell>
          <cell r="AB1847" t="str">
            <v>PHYSICIAN</v>
          </cell>
          <cell r="AC1847" t="str">
            <v>M</v>
          </cell>
          <cell r="AD1847" t="str">
            <v>No</v>
          </cell>
          <cell r="AE1847" t="str">
            <v>MMIS</v>
          </cell>
          <cell r="AG1847" t="str">
            <v>P</v>
          </cell>
        </row>
        <row r="1848">
          <cell r="A1848">
            <v>1932350220</v>
          </cell>
          <cell r="B1848">
            <v>3133075</v>
          </cell>
          <cell r="C1848" t="str">
            <v>TRUSILO MARY CATHERINE</v>
          </cell>
          <cell r="D1848" t="str">
            <v>E0296888</v>
          </cell>
          <cell r="E1848" t="str">
            <v>TRUSILO MARY CATHERINE</v>
          </cell>
          <cell r="G1848" t="str">
            <v>Bruce M. Gendron</v>
          </cell>
          <cell r="H1848" t="str">
            <v>(315) 552-6700</v>
          </cell>
          <cell r="J1848" t="str">
            <v>bgendron@centersforcare.org</v>
          </cell>
          <cell r="L1848" t="str">
            <v>All Other:: Practitioner - Non-Primary Care Provider (PCP)</v>
          </cell>
          <cell r="M1848" t="str">
            <v>No</v>
          </cell>
          <cell r="R1848" t="str">
            <v>TRUSILO MARY DR.</v>
          </cell>
          <cell r="W1848" t="str">
            <v>TRUSILO MARY CATHERINE</v>
          </cell>
          <cell r="X1848" t="str">
            <v>5496 E TAFT RD</v>
          </cell>
          <cell r="Y1848" t="str">
            <v>NORTH SYRACUSE</v>
          </cell>
          <cell r="Z1848" t="str">
            <v>NY</v>
          </cell>
          <cell r="AA1848" t="str">
            <v>13212-3784</v>
          </cell>
          <cell r="AB1848" t="str">
            <v>PHYSICIAN</v>
          </cell>
          <cell r="AC1848" t="str">
            <v>M</v>
          </cell>
          <cell r="AD1848" t="str">
            <v>No</v>
          </cell>
          <cell r="AE1848" t="str">
            <v>MMIS</v>
          </cell>
          <cell r="AG1848" t="str">
            <v>P</v>
          </cell>
        </row>
        <row r="1849">
          <cell r="A1849">
            <v>1912275256</v>
          </cell>
          <cell r="B1849">
            <v>3421441</v>
          </cell>
          <cell r="C1849" t="str">
            <v>TSON IRINA</v>
          </cell>
          <cell r="D1849" t="str">
            <v>E0330427</v>
          </cell>
          <cell r="E1849" t="str">
            <v>TSON IRINA</v>
          </cell>
          <cell r="G1849" t="str">
            <v>Bruce M. Gendron</v>
          </cell>
          <cell r="H1849" t="str">
            <v>(315) 251-3100</v>
          </cell>
          <cell r="J1849" t="str">
            <v>bgendron@centersforcare.org</v>
          </cell>
          <cell r="L1849" t="str">
            <v>Practitioner - Non-Primary Care Provider (PCP)</v>
          </cell>
          <cell r="M1849" t="str">
            <v>No</v>
          </cell>
          <cell r="R1849" t="str">
            <v>TSON IRINA</v>
          </cell>
          <cell r="W1849" t="str">
            <v>TSON IRINA</v>
          </cell>
          <cell r="X1849" t="str">
            <v>8276 WILLETT PKWY STE 100</v>
          </cell>
          <cell r="Y1849" t="str">
            <v>BALDWINSVILLE</v>
          </cell>
          <cell r="Z1849" t="str">
            <v>NY</v>
          </cell>
          <cell r="AA1849" t="str">
            <v>13027-1323</v>
          </cell>
          <cell r="AB1849" t="str">
            <v>THERAPIST</v>
          </cell>
          <cell r="AC1849" t="str">
            <v>M</v>
          </cell>
          <cell r="AD1849" t="str">
            <v>No</v>
          </cell>
          <cell r="AE1849" t="str">
            <v>MMIS</v>
          </cell>
          <cell r="AG1849" t="str">
            <v>P</v>
          </cell>
        </row>
        <row r="1850">
          <cell r="A1850">
            <v>1225058415</v>
          </cell>
          <cell r="B1850">
            <v>1462257</v>
          </cell>
          <cell r="C1850" t="str">
            <v>VALENTINO CAROL ANN</v>
          </cell>
          <cell r="D1850" t="str">
            <v>E0153757</v>
          </cell>
          <cell r="E1850" t="str">
            <v>VALENTINO CAROL A MD</v>
          </cell>
          <cell r="G1850" t="str">
            <v>Bruce M. Gendron</v>
          </cell>
          <cell r="H1850" t="str">
            <v>(315) 251-3100</v>
          </cell>
          <cell r="J1850" t="str">
            <v>bgendron@centersforcare.org</v>
          </cell>
          <cell r="L1850" t="str">
            <v>All Other:: Practitioner - Primary Care Provider (PCP)</v>
          </cell>
          <cell r="M1850" t="str">
            <v>No</v>
          </cell>
          <cell r="R1850" t="str">
            <v>VALENTINO CAROL ANN DR.</v>
          </cell>
          <cell r="W1850" t="str">
            <v>VALENTINO CAROL ANN</v>
          </cell>
          <cell r="X1850" t="str">
            <v>5586 LEGIONNAIRE DR STE 1</v>
          </cell>
          <cell r="Y1850" t="str">
            <v>CICERO</v>
          </cell>
          <cell r="Z1850" t="str">
            <v>NY</v>
          </cell>
          <cell r="AA1850" t="str">
            <v>13039-3504</v>
          </cell>
          <cell r="AB1850" t="str">
            <v>PHYSICIAN</v>
          </cell>
          <cell r="AC1850" t="str">
            <v>M</v>
          </cell>
          <cell r="AD1850" t="str">
            <v>No</v>
          </cell>
          <cell r="AE1850" t="str">
            <v>MMIS</v>
          </cell>
          <cell r="AG1850" t="str">
            <v>P</v>
          </cell>
        </row>
        <row r="1851">
          <cell r="A1851">
            <v>1902094212</v>
          </cell>
          <cell r="B1851">
            <v>3340181</v>
          </cell>
          <cell r="C1851" t="str">
            <v>VAN ARNAM THOMAS W JR</v>
          </cell>
          <cell r="D1851" t="str">
            <v>E0320294</v>
          </cell>
          <cell r="E1851" t="str">
            <v>VAN ARNAM THOMAS W JR</v>
          </cell>
          <cell r="G1851" t="str">
            <v>Bruce M. Gendron</v>
          </cell>
          <cell r="H1851" t="str">
            <v>(315) 251-3100</v>
          </cell>
          <cell r="J1851" t="str">
            <v>bgendron@centersforcare.org</v>
          </cell>
          <cell r="L1851" t="str">
            <v>All Other:: Practitioner - Non-Primary Care Provider (PCP)</v>
          </cell>
          <cell r="M1851" t="str">
            <v>No</v>
          </cell>
          <cell r="R1851" t="str">
            <v>VANARNAM THOMAS</v>
          </cell>
          <cell r="W1851" t="str">
            <v>VAN ARNAM THOMAS W JR</v>
          </cell>
          <cell r="X1851" t="str">
            <v>5719 WIDEWATERS PKWY</v>
          </cell>
          <cell r="Y1851" t="str">
            <v>SYRACUSE</v>
          </cell>
          <cell r="Z1851" t="str">
            <v>NY</v>
          </cell>
          <cell r="AA1851" t="str">
            <v>13214-1985</v>
          </cell>
          <cell r="AB1851" t="str">
            <v>PHYSICIAN</v>
          </cell>
          <cell r="AC1851" t="str">
            <v>M</v>
          </cell>
          <cell r="AD1851" t="str">
            <v>No</v>
          </cell>
          <cell r="AE1851" t="str">
            <v>MMIS</v>
          </cell>
          <cell r="AG1851" t="str">
            <v>P</v>
          </cell>
        </row>
        <row r="1852">
          <cell r="A1852">
            <v>1780933994</v>
          </cell>
          <cell r="B1852">
            <v>3524930</v>
          </cell>
          <cell r="C1852" t="str">
            <v>VANRIPER ERICA L</v>
          </cell>
          <cell r="D1852" t="str">
            <v>E0342277</v>
          </cell>
          <cell r="E1852" t="str">
            <v>VANRIPER ERICA L</v>
          </cell>
          <cell r="G1852" t="str">
            <v>Bruce M. Gendron</v>
          </cell>
          <cell r="H1852" t="str">
            <v>(315) 703-3484</v>
          </cell>
          <cell r="J1852" t="str">
            <v>bgendron@centersforcare.org</v>
          </cell>
          <cell r="L1852" t="str">
            <v>All Other:: Practitioner - Non-Primary Care Provider (PCP)</v>
          </cell>
          <cell r="M1852" t="str">
            <v>No</v>
          </cell>
          <cell r="R1852" t="str">
            <v>LYDON ERICA</v>
          </cell>
          <cell r="W1852" t="str">
            <v>VANRIPER ERICA L</v>
          </cell>
          <cell r="X1852" t="str">
            <v>5496 E TAFT RD</v>
          </cell>
          <cell r="Y1852" t="str">
            <v>N SYRACUSE</v>
          </cell>
          <cell r="Z1852" t="str">
            <v>NY</v>
          </cell>
          <cell r="AA1852" t="str">
            <v>13212-3784</v>
          </cell>
          <cell r="AB1852" t="str">
            <v>PHYSICIAN</v>
          </cell>
          <cell r="AC1852" t="str">
            <v>M</v>
          </cell>
          <cell r="AD1852" t="str">
            <v>No</v>
          </cell>
          <cell r="AE1852" t="str">
            <v>MMIS</v>
          </cell>
          <cell r="AG1852" t="str">
            <v>P</v>
          </cell>
        </row>
        <row r="1853">
          <cell r="A1853">
            <v>1164422366</v>
          </cell>
          <cell r="B1853">
            <v>2651976</v>
          </cell>
          <cell r="C1853" t="str">
            <v>VAVALA CARLA ANN</v>
          </cell>
          <cell r="D1853" t="str">
            <v>E0034969</v>
          </cell>
          <cell r="E1853" t="str">
            <v>VAVALA CARLA ANN</v>
          </cell>
          <cell r="G1853" t="str">
            <v>Bruce M. Gendron</v>
          </cell>
          <cell r="H1853" t="str">
            <v>(315) 703-3480</v>
          </cell>
          <cell r="J1853" t="str">
            <v>bgendron@centersforcare.org</v>
          </cell>
          <cell r="L1853" t="str">
            <v>All Other:: Practitioner - Non-Primary Care Provider (PCP)</v>
          </cell>
          <cell r="M1853" t="str">
            <v>No</v>
          </cell>
          <cell r="R1853" t="str">
            <v>VAVALA CARLA</v>
          </cell>
          <cell r="W1853" t="str">
            <v>VAVALA CARLA ANN</v>
          </cell>
          <cell r="X1853" t="str">
            <v>5496 E TAFT RD</v>
          </cell>
          <cell r="Y1853" t="str">
            <v>N SYRACUSE</v>
          </cell>
          <cell r="Z1853" t="str">
            <v>NY</v>
          </cell>
          <cell r="AA1853" t="str">
            <v>13212-3784</v>
          </cell>
          <cell r="AB1853" t="str">
            <v>PHYSICIAN</v>
          </cell>
          <cell r="AC1853" t="str">
            <v>M</v>
          </cell>
          <cell r="AD1853" t="str">
            <v>No</v>
          </cell>
          <cell r="AE1853" t="str">
            <v>MMIS</v>
          </cell>
          <cell r="AG1853" t="str">
            <v>P</v>
          </cell>
        </row>
        <row r="1854">
          <cell r="A1854">
            <v>1518924224</v>
          </cell>
          <cell r="B1854">
            <v>1015856</v>
          </cell>
          <cell r="C1854" t="str">
            <v>VELLA IGNATIUS MICHAEL MD</v>
          </cell>
          <cell r="D1854" t="str">
            <v>E0198277</v>
          </cell>
          <cell r="E1854" t="str">
            <v>VELLA IGNATIUS MICHAEL MD</v>
          </cell>
          <cell r="G1854" t="str">
            <v>Bruce M. Gendron</v>
          </cell>
          <cell r="H1854" t="str">
            <v>(315) 251-3140</v>
          </cell>
          <cell r="J1854" t="str">
            <v>bgendron@centersforcare.org</v>
          </cell>
          <cell r="L1854" t="str">
            <v>All Other:: Practitioner - Non-Primary Care Provider (PCP)</v>
          </cell>
          <cell r="M1854" t="str">
            <v>No</v>
          </cell>
          <cell r="R1854" t="str">
            <v>VELLA I. DR.</v>
          </cell>
          <cell r="W1854" t="str">
            <v>VELLA IGNATIUS MICHAEL</v>
          </cell>
          <cell r="X1854" t="str">
            <v>LOURDES HOSP</v>
          </cell>
          <cell r="Y1854" t="str">
            <v>BINGHAMTON</v>
          </cell>
          <cell r="Z1854" t="str">
            <v>NY</v>
          </cell>
          <cell r="AA1854" t="str">
            <v>13905-4198</v>
          </cell>
          <cell r="AB1854" t="str">
            <v>PHYSICIAN</v>
          </cell>
          <cell r="AC1854" t="str">
            <v>M</v>
          </cell>
          <cell r="AD1854" t="str">
            <v>No</v>
          </cell>
          <cell r="AE1854" t="str">
            <v>MMIS</v>
          </cell>
          <cell r="AG1854" t="str">
            <v>P</v>
          </cell>
        </row>
        <row r="1855">
          <cell r="A1855">
            <v>1467603670</v>
          </cell>
          <cell r="B1855">
            <v>3591004</v>
          </cell>
          <cell r="C1855" t="str">
            <v>VELLA JACOB ANTHONY</v>
          </cell>
          <cell r="D1855" t="str">
            <v>E0349228</v>
          </cell>
          <cell r="E1855" t="str">
            <v>VELLA JACOB ANTHONY</v>
          </cell>
          <cell r="G1855" t="str">
            <v>Bruce M. Gendron</v>
          </cell>
          <cell r="H1855" t="str">
            <v>(315) 703-3480</v>
          </cell>
          <cell r="J1855" t="str">
            <v>bgendron@centersforcare.org</v>
          </cell>
          <cell r="L1855" t="str">
            <v>All Other:: Practitioner - Non-Primary Care Provider (PCP)</v>
          </cell>
          <cell r="M1855" t="str">
            <v>No</v>
          </cell>
          <cell r="R1855" t="str">
            <v>VELLA JACOB DR.</v>
          </cell>
          <cell r="W1855" t="str">
            <v>VELLA JACOB ANTHONY</v>
          </cell>
          <cell r="X1855" t="str">
            <v>5496 E TAFT RD</v>
          </cell>
          <cell r="Y1855" t="str">
            <v>NORTH SYRACUSE</v>
          </cell>
          <cell r="Z1855" t="str">
            <v>NY</v>
          </cell>
          <cell r="AA1855" t="str">
            <v>13212-3784</v>
          </cell>
          <cell r="AB1855" t="str">
            <v>PHYSICIAN</v>
          </cell>
          <cell r="AC1855" t="str">
            <v>M</v>
          </cell>
          <cell r="AD1855" t="str">
            <v>No</v>
          </cell>
          <cell r="AE1855" t="str">
            <v>MMIS</v>
          </cell>
          <cell r="AG1855" t="str">
            <v>P</v>
          </cell>
        </row>
        <row r="1856">
          <cell r="A1856">
            <v>1093086936</v>
          </cell>
          <cell r="B1856">
            <v>3451067</v>
          </cell>
          <cell r="C1856" t="str">
            <v>VERRETTE KRISTIN NOEL</v>
          </cell>
          <cell r="D1856" t="str">
            <v>E0332174</v>
          </cell>
          <cell r="E1856" t="str">
            <v>KRISTIN NOEL KLINE</v>
          </cell>
          <cell r="G1856" t="str">
            <v>Bruce M. Gendron</v>
          </cell>
          <cell r="H1856" t="str">
            <v>(315) 251-3100</v>
          </cell>
          <cell r="J1856" t="str">
            <v>bgendron@centersforcare.org</v>
          </cell>
          <cell r="L1856" t="str">
            <v>All Other:: Practitioner - Non-Primary Care Provider (PCP)</v>
          </cell>
          <cell r="M1856" t="str">
            <v>No</v>
          </cell>
          <cell r="R1856" t="str">
            <v>VERRETTE KRISTIN</v>
          </cell>
          <cell r="W1856" t="str">
            <v>VERRETTE KRISTIN NOEL</v>
          </cell>
          <cell r="X1856" t="str">
            <v>750 E ADAMS ST</v>
          </cell>
          <cell r="Y1856" t="str">
            <v>SYRACUSE</v>
          </cell>
          <cell r="Z1856" t="str">
            <v>NY</v>
          </cell>
          <cell r="AA1856" t="str">
            <v>13210-2342</v>
          </cell>
          <cell r="AB1856" t="str">
            <v>PHYSICIAN</v>
          </cell>
          <cell r="AC1856" t="str">
            <v>M</v>
          </cell>
          <cell r="AD1856" t="str">
            <v>No</v>
          </cell>
          <cell r="AE1856" t="str">
            <v>MMIS</v>
          </cell>
          <cell r="AG1856" t="str">
            <v>P</v>
          </cell>
        </row>
        <row r="1857">
          <cell r="A1857">
            <v>1104893122</v>
          </cell>
          <cell r="B1857">
            <v>2916190</v>
          </cell>
          <cell r="C1857" t="str">
            <v>VOLCKO SUZANNE M</v>
          </cell>
          <cell r="D1857" t="str">
            <v>E0008588</v>
          </cell>
          <cell r="E1857" t="str">
            <v>SHAFER SUZANNE M</v>
          </cell>
          <cell r="G1857" t="str">
            <v>Bruce M. Gendron</v>
          </cell>
          <cell r="H1857" t="str">
            <v>(315) 552-6700</v>
          </cell>
          <cell r="J1857" t="str">
            <v>bgendron@centersforcare.org</v>
          </cell>
          <cell r="L1857" t="str">
            <v>All Other:: Practitioner - Non-Primary Care Provider (PCP)</v>
          </cell>
          <cell r="M1857" t="str">
            <v>No</v>
          </cell>
          <cell r="R1857" t="str">
            <v>VOLCKO SUZANNE</v>
          </cell>
          <cell r="W1857" t="str">
            <v>VOLCKO SUZANNE M</v>
          </cell>
          <cell r="X1857" t="str">
            <v>5719 WIDEWATERS PKWY</v>
          </cell>
          <cell r="Y1857" t="str">
            <v>SYRACUSE</v>
          </cell>
          <cell r="Z1857" t="str">
            <v>NY</v>
          </cell>
          <cell r="AA1857" t="str">
            <v>13214-1985</v>
          </cell>
          <cell r="AB1857" t="str">
            <v>PHYSICIAN</v>
          </cell>
          <cell r="AC1857" t="str">
            <v>M</v>
          </cell>
          <cell r="AD1857" t="str">
            <v>No</v>
          </cell>
          <cell r="AE1857" t="str">
            <v>MMIS</v>
          </cell>
          <cell r="AG1857" t="str">
            <v>P</v>
          </cell>
        </row>
        <row r="1858">
          <cell r="A1858">
            <v>1730220500</v>
          </cell>
          <cell r="B1858">
            <v>2554098</v>
          </cell>
          <cell r="C1858" t="str">
            <v>WEAVER BRANDON</v>
          </cell>
          <cell r="D1858" t="str">
            <v>E0044740</v>
          </cell>
          <cell r="E1858" t="str">
            <v>WEAVER BRANDON</v>
          </cell>
          <cell r="G1858" t="str">
            <v>Bruce M. Gendron</v>
          </cell>
          <cell r="H1858" t="str">
            <v>(315) 251-3100</v>
          </cell>
          <cell r="J1858" t="str">
            <v>bgendron@centersforcare.org</v>
          </cell>
          <cell r="L1858" t="str">
            <v>All Other:: Practitioner - Non-Primary Care Provider (PCP)</v>
          </cell>
          <cell r="M1858" t="str">
            <v>No</v>
          </cell>
          <cell r="R1858" t="str">
            <v>WEAVER BRANDON</v>
          </cell>
          <cell r="W1858" t="str">
            <v>WEAVER BRANDON</v>
          </cell>
          <cell r="X1858" t="str">
            <v>5823 WIDEWATERS PKWY</v>
          </cell>
          <cell r="Y1858" t="str">
            <v>EAST SYRACUSE</v>
          </cell>
          <cell r="Z1858" t="str">
            <v>NY</v>
          </cell>
          <cell r="AA1858" t="str">
            <v>13057-3081</v>
          </cell>
          <cell r="AB1858" t="str">
            <v>PHYSICIAN</v>
          </cell>
          <cell r="AC1858" t="str">
            <v>M</v>
          </cell>
          <cell r="AD1858" t="str">
            <v>No</v>
          </cell>
          <cell r="AE1858" t="str">
            <v>MMIS</v>
          </cell>
          <cell r="AG1858" t="str">
            <v>P</v>
          </cell>
        </row>
        <row r="1859">
          <cell r="A1859">
            <v>1801992581</v>
          </cell>
          <cell r="B1859">
            <v>1209594</v>
          </cell>
          <cell r="C1859" t="str">
            <v>WNOROWSKI DANIEL C MD</v>
          </cell>
          <cell r="D1859" t="str">
            <v>E0178933</v>
          </cell>
          <cell r="E1859" t="str">
            <v>WNOROWSKI DANIEL C MD</v>
          </cell>
          <cell r="G1859" t="str">
            <v>Bruce M. Gendron</v>
          </cell>
          <cell r="H1859" t="str">
            <v>(315) 251-3100</v>
          </cell>
          <cell r="J1859" t="str">
            <v>bgendron@centersforcare.org</v>
          </cell>
          <cell r="L1859" t="str">
            <v>All Other:: Practitioner - Non-Primary Care Provider (PCP)</v>
          </cell>
          <cell r="M1859" t="str">
            <v>No</v>
          </cell>
          <cell r="R1859" t="str">
            <v>WNOROWSKI DANIEL</v>
          </cell>
          <cell r="W1859" t="str">
            <v>WNOROWSKI DANIEL C MD</v>
          </cell>
          <cell r="X1859" t="str">
            <v>BGH ORTHO SVC PC</v>
          </cell>
          <cell r="Y1859" t="str">
            <v>BUFFALO</v>
          </cell>
          <cell r="Z1859" t="str">
            <v>NY</v>
          </cell>
          <cell r="AA1859" t="str">
            <v>14203-1126</v>
          </cell>
          <cell r="AB1859" t="str">
            <v>PHYSICIAN</v>
          </cell>
          <cell r="AC1859" t="str">
            <v>M</v>
          </cell>
          <cell r="AD1859" t="str">
            <v>No</v>
          </cell>
          <cell r="AE1859" t="str">
            <v>MMIS</v>
          </cell>
          <cell r="AG1859" t="str">
            <v>P</v>
          </cell>
        </row>
        <row r="1860">
          <cell r="A1860">
            <v>1346385150</v>
          </cell>
          <cell r="B1860">
            <v>3318265</v>
          </cell>
          <cell r="C1860" t="str">
            <v>GROVER DAVID B PA</v>
          </cell>
          <cell r="D1860" t="str">
            <v>E0317769</v>
          </cell>
          <cell r="E1860" t="str">
            <v>GROVER DAVID B PA</v>
          </cell>
          <cell r="G1860" t="str">
            <v>Sean Fadale</v>
          </cell>
          <cell r="H1860" t="str">
            <v>(315) 362-5129</v>
          </cell>
          <cell r="J1860" t="str">
            <v>sfadale@cmhhamilton.com</v>
          </cell>
          <cell r="L1860" t="str">
            <v>Practitioner - Non-Primary Care Provider (PCP)</v>
          </cell>
          <cell r="M1860" t="str">
            <v>No</v>
          </cell>
          <cell r="R1860" t="str">
            <v>GROVER DAVID</v>
          </cell>
          <cell r="W1860" t="str">
            <v>DAVID B. GROVER DAVID B PA</v>
          </cell>
          <cell r="X1860" t="str">
            <v>739 IRVING AVE STE 500</v>
          </cell>
          <cell r="Y1860" t="str">
            <v>SYRACUSE</v>
          </cell>
          <cell r="Z1860" t="str">
            <v>NY</v>
          </cell>
          <cell r="AA1860" t="str">
            <v>13210-1664</v>
          </cell>
          <cell r="AB1860" t="str">
            <v>PHYSICIAN</v>
          </cell>
          <cell r="AC1860" t="str">
            <v>M</v>
          </cell>
          <cell r="AD1860" t="str">
            <v>No</v>
          </cell>
          <cell r="AE1860" t="str">
            <v>MMIS</v>
          </cell>
          <cell r="AF1860" t="str">
            <v>CMH</v>
          </cell>
          <cell r="AG1860" t="str">
            <v>P</v>
          </cell>
        </row>
        <row r="1861">
          <cell r="B1861">
            <v>3828351</v>
          </cell>
          <cell r="C1861" t="str">
            <v>ST CAMILLUS RES HLTH CARE NHTD</v>
          </cell>
          <cell r="D1861" t="str">
            <v>E0373746</v>
          </cell>
          <cell r="E1861" t="str">
            <v>ST CAMILLUS RES HLTH CARE NHTD</v>
          </cell>
          <cell r="G1861" t="str">
            <v>Aileen Balitz, President</v>
          </cell>
          <cell r="H1861" t="str">
            <v>(315) 703-0839</v>
          </cell>
          <cell r="J1861" t="str">
            <v>Aileen.Balitz@st-camillus.org</v>
          </cell>
          <cell r="L1861" t="str">
            <v>All Other</v>
          </cell>
          <cell r="M1861" t="str">
            <v>No</v>
          </cell>
          <cell r="W1861" t="str">
            <v>ST CAMILLUS RES HLTH CARE NHTD</v>
          </cell>
          <cell r="X1861" t="str">
            <v>813 FAY RD</v>
          </cell>
          <cell r="Y1861" t="str">
            <v>SYRACUSE</v>
          </cell>
          <cell r="Z1861" t="str">
            <v>NY</v>
          </cell>
          <cell r="AA1861" t="str">
            <v>13219-3009</v>
          </cell>
          <cell r="AB1861" t="str">
            <v>HOME HEALTH AGENCY</v>
          </cell>
          <cell r="AC1861" t="str">
            <v>M</v>
          </cell>
          <cell r="AD1861" t="str">
            <v>No</v>
          </cell>
          <cell r="AE1861" t="str">
            <v>MMIS</v>
          </cell>
          <cell r="AF1861" t="str">
            <v>SEMC</v>
          </cell>
          <cell r="AG1861" t="str">
            <v>P</v>
          </cell>
        </row>
        <row r="1862">
          <cell r="B1862">
            <v>1585359</v>
          </cell>
          <cell r="C1862" t="str">
            <v>ST CAMILLUS RHCF  TBI</v>
          </cell>
          <cell r="D1862" t="str">
            <v>E0141471</v>
          </cell>
          <cell r="E1862" t="str">
            <v>ST CAMILLUS RHCF  TBI</v>
          </cell>
          <cell r="G1862" t="str">
            <v>Aileen Balitz, President</v>
          </cell>
          <cell r="H1862" t="str">
            <v>(315) 488-2951</v>
          </cell>
          <cell r="J1862" t="str">
            <v>Aileen.Balitz@st-camillus.org</v>
          </cell>
          <cell r="L1862" t="str">
            <v>All Other</v>
          </cell>
          <cell r="M1862" t="str">
            <v>No</v>
          </cell>
          <cell r="W1862" t="str">
            <v>ST CAMILLUS RHCF  TBI</v>
          </cell>
          <cell r="X1862" t="str">
            <v>813 FAY RD</v>
          </cell>
          <cell r="Y1862" t="str">
            <v>SYRACUSE</v>
          </cell>
          <cell r="Z1862" t="str">
            <v>NY</v>
          </cell>
          <cell r="AA1862" t="str">
            <v>13219-3009</v>
          </cell>
          <cell r="AB1862" t="str">
            <v>HOME HEALTH AGENCY</v>
          </cell>
          <cell r="AC1862" t="str">
            <v>M</v>
          </cell>
          <cell r="AD1862" t="str">
            <v>No</v>
          </cell>
          <cell r="AE1862" t="str">
            <v>MMIS</v>
          </cell>
          <cell r="AF1862" t="str">
            <v>St Camillus</v>
          </cell>
          <cell r="AG1862" t="str">
            <v>P</v>
          </cell>
        </row>
        <row r="1863">
          <cell r="A1863">
            <v>1366419848</v>
          </cell>
          <cell r="B1863">
            <v>2221603</v>
          </cell>
          <cell r="C1863" t="str">
            <v>ANTONINI THOMAS RPA</v>
          </cell>
          <cell r="D1863" t="str">
            <v>E0077928</v>
          </cell>
          <cell r="E1863" t="str">
            <v>ANTONINI THOMAS RPA</v>
          </cell>
          <cell r="G1863" t="str">
            <v>Stacey Keefe</v>
          </cell>
          <cell r="H1863" t="str">
            <v>(315) 422-4442</v>
          </cell>
          <cell r="J1863" t="str">
            <v>Stacey.Keefe@sjhsyr.org</v>
          </cell>
          <cell r="L1863" t="str">
            <v>Practitioner - Non-Primary Care Provider (PCP)</v>
          </cell>
          <cell r="M1863" t="str">
            <v>No</v>
          </cell>
          <cell r="R1863" t="str">
            <v>ANTONINI THOMAS</v>
          </cell>
          <cell r="W1863" t="str">
            <v>ANTONINI THOMAS RPA</v>
          </cell>
          <cell r="X1863" t="str">
            <v>CARDIAC SURG ASSOC</v>
          </cell>
          <cell r="Y1863" t="str">
            <v>SYRACUSE</v>
          </cell>
          <cell r="Z1863" t="str">
            <v>NY</v>
          </cell>
          <cell r="AA1863" t="str">
            <v>13203-2761</v>
          </cell>
          <cell r="AB1863" t="str">
            <v>PHYSICIAN</v>
          </cell>
          <cell r="AC1863" t="str">
            <v>M</v>
          </cell>
          <cell r="AD1863" t="str">
            <v>No</v>
          </cell>
          <cell r="AE1863" t="str">
            <v>MMIS</v>
          </cell>
          <cell r="AG1863" t="str">
            <v>P</v>
          </cell>
        </row>
        <row r="1864">
          <cell r="A1864">
            <v>1841289113</v>
          </cell>
          <cell r="B1864">
            <v>2195059</v>
          </cell>
          <cell r="C1864" t="str">
            <v>CARDIAC SURGERY ASSOC CNY PC</v>
          </cell>
          <cell r="D1864" t="str">
            <v>E0080576</v>
          </cell>
          <cell r="E1864" t="str">
            <v>CARDIAC SURGERY ASSOCIATES OF CNY</v>
          </cell>
          <cell r="G1864" t="str">
            <v>Stacey Keefe</v>
          </cell>
          <cell r="H1864" t="str">
            <v>(315) 423-7192</v>
          </cell>
          <cell r="J1864" t="str">
            <v>Stacey.Keefe@sjhsyr.org</v>
          </cell>
          <cell r="L1864" t="str">
            <v>All Other</v>
          </cell>
          <cell r="M1864" t="str">
            <v>No</v>
          </cell>
          <cell r="R1864" t="str">
            <v>CARDIAC SURGERY ASSOCIATES OF CNY PC</v>
          </cell>
          <cell r="W1864" t="str">
            <v>CARDIAC SURGERY ASSOCIATES OF CNY</v>
          </cell>
          <cell r="X1864" t="str">
            <v>STE 813</v>
          </cell>
          <cell r="Y1864" t="str">
            <v>SYRACUSE</v>
          </cell>
          <cell r="Z1864" t="str">
            <v>NY</v>
          </cell>
          <cell r="AA1864" t="str">
            <v>13203-2761</v>
          </cell>
          <cell r="AB1864" t="str">
            <v>PHYSICIANS GROUP</v>
          </cell>
          <cell r="AC1864" t="str">
            <v>M</v>
          </cell>
          <cell r="AD1864" t="str">
            <v>No</v>
          </cell>
          <cell r="AE1864" t="str">
            <v>MMIS</v>
          </cell>
          <cell r="AG1864" t="str">
            <v>P</v>
          </cell>
        </row>
        <row r="1865">
          <cell r="A1865">
            <v>1336104900</v>
          </cell>
          <cell r="B1865">
            <v>2002922</v>
          </cell>
          <cell r="C1865" t="str">
            <v>CASTRO LUIS J MD</v>
          </cell>
          <cell r="D1865" t="str">
            <v>E0099768</v>
          </cell>
          <cell r="E1865" t="str">
            <v>CASTRO LUIS J MD</v>
          </cell>
          <cell r="G1865" t="str">
            <v>Stacey Keefe</v>
          </cell>
          <cell r="H1865" t="str">
            <v>(315) 422-2933</v>
          </cell>
          <cell r="J1865" t="str">
            <v>Stacey.Keefe@sjhsyr.org</v>
          </cell>
          <cell r="L1865" t="str">
            <v>All Other:: Practitioner - Primary Care Provider (PCP)</v>
          </cell>
          <cell r="M1865" t="str">
            <v>Yes</v>
          </cell>
          <cell r="R1865" t="str">
            <v>CASTRO LUIS</v>
          </cell>
          <cell r="W1865" t="str">
            <v>CASTRO LUIS J MD</v>
          </cell>
          <cell r="X1865" t="str">
            <v>301 PROSPECT AVE</v>
          </cell>
          <cell r="Y1865" t="str">
            <v>SYRACUSE</v>
          </cell>
          <cell r="Z1865" t="str">
            <v>NY</v>
          </cell>
          <cell r="AA1865" t="str">
            <v>13203-1807</v>
          </cell>
          <cell r="AB1865" t="str">
            <v>PHYSICIAN</v>
          </cell>
          <cell r="AC1865" t="str">
            <v>M</v>
          </cell>
          <cell r="AD1865" t="str">
            <v>No</v>
          </cell>
          <cell r="AE1865" t="str">
            <v>MMIS</v>
          </cell>
          <cell r="AF1865" t="str">
            <v>SJH</v>
          </cell>
          <cell r="AG1865" t="str">
            <v>P</v>
          </cell>
        </row>
        <row r="1866">
          <cell r="A1866">
            <v>1891815056</v>
          </cell>
          <cell r="B1866">
            <v>3728796</v>
          </cell>
          <cell r="C1866" t="str">
            <v>CHAMPLIN FLORENCE M</v>
          </cell>
          <cell r="D1866" t="str">
            <v>E0363453</v>
          </cell>
          <cell r="E1866" t="str">
            <v>CHAMPLIN FLORENCE M</v>
          </cell>
          <cell r="G1866" t="str">
            <v>Stacey Keefe</v>
          </cell>
          <cell r="H1866" t="str">
            <v>(315) 448-5375</v>
          </cell>
          <cell r="J1866" t="str">
            <v>Stacey.Keefe@sjhsyr.org</v>
          </cell>
          <cell r="L1866" t="str">
            <v>Mental Health:: Practitioner - Non-Primary Care Provider (PCP)</v>
          </cell>
          <cell r="M1866" t="str">
            <v>No</v>
          </cell>
          <cell r="R1866" t="str">
            <v>CHAMPLIN FLORENCE MRS.</v>
          </cell>
          <cell r="W1866" t="str">
            <v>CHAMPLIN FLORENCE M</v>
          </cell>
          <cell r="X1866" t="str">
            <v>742 JAMES ST</v>
          </cell>
          <cell r="Y1866" t="str">
            <v>SYRACUSE</v>
          </cell>
          <cell r="Z1866" t="str">
            <v>NY</v>
          </cell>
          <cell r="AA1866" t="str">
            <v>13203-2017</v>
          </cell>
          <cell r="AB1866" t="str">
            <v>PHYSICIAN</v>
          </cell>
          <cell r="AC1866" t="str">
            <v>M</v>
          </cell>
          <cell r="AD1866" t="str">
            <v>No</v>
          </cell>
          <cell r="AE1866" t="str">
            <v>MMIS</v>
          </cell>
          <cell r="AG1866" t="str">
            <v>P</v>
          </cell>
        </row>
        <row r="1867">
          <cell r="A1867">
            <v>1366679862</v>
          </cell>
          <cell r="B1867">
            <v>3565799</v>
          </cell>
          <cell r="C1867" t="str">
            <v>CHANG ROSLYN JUI-LIN</v>
          </cell>
          <cell r="D1867" t="str">
            <v>E0346612</v>
          </cell>
          <cell r="E1867" t="str">
            <v>CHANG ROSLYN JUI-LIN</v>
          </cell>
          <cell r="G1867" t="str">
            <v>Stacey Keefe</v>
          </cell>
          <cell r="H1867" t="str">
            <v>(315) 703-5049</v>
          </cell>
          <cell r="J1867" t="str">
            <v>Stacey.Keefe@sjhsyr.org</v>
          </cell>
          <cell r="L1867" t="str">
            <v>Practitioner - Non-Primary Care Provider (PCP)</v>
          </cell>
          <cell r="M1867" t="str">
            <v>No</v>
          </cell>
          <cell r="R1867" t="str">
            <v>CHANG ROSLYN</v>
          </cell>
          <cell r="W1867" t="str">
            <v>CHANG ROSLYN JUI-LIN</v>
          </cell>
          <cell r="X1867" t="str">
            <v>301 PROSPECT AVE</v>
          </cell>
          <cell r="Y1867" t="str">
            <v>SYRACUSE</v>
          </cell>
          <cell r="Z1867" t="str">
            <v>NY</v>
          </cell>
          <cell r="AA1867" t="str">
            <v>13203-1807</v>
          </cell>
          <cell r="AB1867" t="str">
            <v>PHYSICIAN</v>
          </cell>
          <cell r="AC1867" t="str">
            <v>M</v>
          </cell>
          <cell r="AD1867" t="str">
            <v>No</v>
          </cell>
          <cell r="AE1867" t="str">
            <v>MMIS</v>
          </cell>
          <cell r="AG1867" t="str">
            <v>P</v>
          </cell>
        </row>
        <row r="1868">
          <cell r="A1868">
            <v>1487055711</v>
          </cell>
          <cell r="B1868">
            <v>3997546</v>
          </cell>
          <cell r="C1868" t="str">
            <v>CHRISTOPHERSON BRIANNA LYNN</v>
          </cell>
          <cell r="D1868" t="str">
            <v>E0391136</v>
          </cell>
          <cell r="E1868" t="str">
            <v>CHRISTOPHERSON BRIANNA L</v>
          </cell>
          <cell r="G1868" t="str">
            <v>Stacey Keefe</v>
          </cell>
          <cell r="H1868" t="str">
            <v>(315) 448-5111</v>
          </cell>
          <cell r="J1868" t="str">
            <v>Stacey.Keefe@sjhsyr.org</v>
          </cell>
          <cell r="L1868" t="str">
            <v>Practitioner - Non-Primary Care Provider (PCP)</v>
          </cell>
          <cell r="M1868" t="str">
            <v>No</v>
          </cell>
          <cell r="R1868" t="str">
            <v>CHRISTOPHERSON BRIANNA</v>
          </cell>
          <cell r="W1868" t="str">
            <v>CHRISTOPHERSON BRIANNA LYNN</v>
          </cell>
          <cell r="X1868" t="str">
            <v>3005 WATKINS RD</v>
          </cell>
          <cell r="Y1868" t="str">
            <v>HORSEHEADS</v>
          </cell>
          <cell r="Z1868" t="str">
            <v>NY</v>
          </cell>
          <cell r="AA1868" t="str">
            <v>14845-1800</v>
          </cell>
          <cell r="AB1868" t="str">
            <v>PHYSICIAN</v>
          </cell>
          <cell r="AC1868" t="str">
            <v>M</v>
          </cell>
          <cell r="AD1868" t="str">
            <v>No</v>
          </cell>
          <cell r="AE1868" t="str">
            <v>MMIS</v>
          </cell>
          <cell r="AG1868" t="str">
            <v>P</v>
          </cell>
        </row>
        <row r="1869">
          <cell r="A1869">
            <v>1558648733</v>
          </cell>
          <cell r="B1869">
            <v>3728778</v>
          </cell>
          <cell r="C1869" t="str">
            <v>DUQUETTE JACQUELYNN SCHULTZ</v>
          </cell>
          <cell r="D1869" t="str">
            <v>E0363483</v>
          </cell>
          <cell r="E1869" t="str">
            <v>DUQUETTE JACQUELYNN SCHULTZ</v>
          </cell>
          <cell r="G1869" t="str">
            <v>Stacey Keefe</v>
          </cell>
          <cell r="H1869" t="str">
            <v>(315) 448-5375</v>
          </cell>
          <cell r="J1869" t="str">
            <v>Stacey.Keefe@sjhsyr.org</v>
          </cell>
          <cell r="L1869" t="str">
            <v>Mental Health:: Practitioner - Non-Primary Care Provider (PCP)</v>
          </cell>
          <cell r="M1869" t="str">
            <v>No</v>
          </cell>
          <cell r="R1869" t="str">
            <v>DUQUETTE JACQUELYNN MS.</v>
          </cell>
          <cell r="W1869" t="str">
            <v>DUQUETTE JACQUELYNN SCHULTZ</v>
          </cell>
          <cell r="X1869" t="str">
            <v>742 JAMES ST</v>
          </cell>
          <cell r="Y1869" t="str">
            <v>SYRACUSE</v>
          </cell>
          <cell r="Z1869" t="str">
            <v>NY</v>
          </cell>
          <cell r="AA1869" t="str">
            <v>13203-2017</v>
          </cell>
          <cell r="AB1869" t="str">
            <v>PHYSICIAN</v>
          </cell>
          <cell r="AC1869" t="str">
            <v>M</v>
          </cell>
          <cell r="AD1869" t="str">
            <v>No</v>
          </cell>
          <cell r="AE1869" t="str">
            <v>MMIS</v>
          </cell>
          <cell r="AG1869" t="str">
            <v>P</v>
          </cell>
        </row>
        <row r="1870">
          <cell r="A1870">
            <v>1427493683</v>
          </cell>
          <cell r="B1870">
            <v>3622626</v>
          </cell>
          <cell r="C1870" t="str">
            <v>EGNACZAK SUSAN M</v>
          </cell>
          <cell r="D1870" t="str">
            <v>E0352443</v>
          </cell>
          <cell r="E1870" t="str">
            <v>EGNACZAK SUSAN M</v>
          </cell>
          <cell r="G1870" t="str">
            <v>Stacey Keefe</v>
          </cell>
          <cell r="H1870" t="str">
            <v>(315) 422-2933</v>
          </cell>
          <cell r="J1870" t="str">
            <v>Stacey.Keefe@sjhsyr.org</v>
          </cell>
          <cell r="L1870" t="str">
            <v>Practitioner - Non-Primary Care Provider (PCP)</v>
          </cell>
          <cell r="M1870" t="str">
            <v>No</v>
          </cell>
          <cell r="R1870" t="str">
            <v>VOLLES SUSAN MS.</v>
          </cell>
          <cell r="W1870" t="str">
            <v>EGNACZAK SUSAN M</v>
          </cell>
          <cell r="X1870" t="str">
            <v>4206 MEDICAL CENTER DR STE 206</v>
          </cell>
          <cell r="Y1870" t="str">
            <v>FAYETTEVILLE</v>
          </cell>
          <cell r="Z1870" t="str">
            <v>NY</v>
          </cell>
          <cell r="AA1870" t="str">
            <v>13066-6642</v>
          </cell>
          <cell r="AB1870" t="str">
            <v>PHYSICIAN</v>
          </cell>
          <cell r="AC1870" t="str">
            <v>M</v>
          </cell>
          <cell r="AD1870" t="str">
            <v>No</v>
          </cell>
          <cell r="AE1870" t="str">
            <v>MMIS</v>
          </cell>
          <cell r="AF1870" t="str">
            <v>SJH</v>
          </cell>
          <cell r="AG1870" t="str">
            <v>P</v>
          </cell>
        </row>
        <row r="1871">
          <cell r="A1871">
            <v>1912050535</v>
          </cell>
          <cell r="B1871">
            <v>567368</v>
          </cell>
          <cell r="C1871" t="str">
            <v>EHRICH DENNIS A            MD</v>
          </cell>
          <cell r="D1871" t="str">
            <v>E0242937</v>
          </cell>
          <cell r="E1871" t="str">
            <v>EHRICH DENNIS A            MD</v>
          </cell>
          <cell r="G1871" t="str">
            <v>Stacey Keefe</v>
          </cell>
          <cell r="H1871" t="str">
            <v>(315) 448-5880</v>
          </cell>
          <cell r="J1871" t="str">
            <v>Stacey.Keefe@sjhsyr.org</v>
          </cell>
          <cell r="L1871" t="str">
            <v>Practitioner - Non-Primary Care Provider (PCP)</v>
          </cell>
          <cell r="M1871" t="str">
            <v>No</v>
          </cell>
          <cell r="R1871" t="str">
            <v>EHRICH DENNIS DR.</v>
          </cell>
          <cell r="W1871" t="str">
            <v>EHRICH DENNIS A            MD</v>
          </cell>
          <cell r="X1871" t="str">
            <v>1000 E GENESEE ST STE 300</v>
          </cell>
          <cell r="Y1871" t="str">
            <v>SYRACUSE</v>
          </cell>
          <cell r="Z1871" t="str">
            <v>NY</v>
          </cell>
          <cell r="AA1871" t="str">
            <v>13210-1853</v>
          </cell>
          <cell r="AB1871" t="str">
            <v>PHYSICIAN</v>
          </cell>
          <cell r="AC1871" t="str">
            <v>M</v>
          </cell>
          <cell r="AD1871" t="str">
            <v>No</v>
          </cell>
          <cell r="AE1871" t="str">
            <v>MMIS</v>
          </cell>
          <cell r="AG1871" t="str">
            <v>P</v>
          </cell>
        </row>
        <row r="1872">
          <cell r="A1872">
            <v>1306986294</v>
          </cell>
          <cell r="B1872">
            <v>3444915</v>
          </cell>
          <cell r="C1872" t="str">
            <v>FAWCETT BLYTHE ELIZABETH</v>
          </cell>
          <cell r="D1872" t="str">
            <v>E0333227</v>
          </cell>
          <cell r="E1872" t="str">
            <v>FAWCETT BLYTHE ELIZABETH</v>
          </cell>
          <cell r="G1872" t="str">
            <v>Stacey Keefe</v>
          </cell>
          <cell r="H1872" t="str">
            <v>(315) 422-2933</v>
          </cell>
          <cell r="J1872" t="str">
            <v>Stacey.Keefe@sjhsyr.org</v>
          </cell>
          <cell r="L1872" t="str">
            <v>Practitioner - Non-Primary Care Provider (PCP)</v>
          </cell>
          <cell r="M1872" t="str">
            <v>No</v>
          </cell>
          <cell r="R1872" t="str">
            <v>FAWCETT BLYTHE</v>
          </cell>
          <cell r="W1872" t="str">
            <v>FAWCETT BLYTHE ELIZABETH</v>
          </cell>
          <cell r="X1872" t="str">
            <v>321 GIFFORD ST</v>
          </cell>
          <cell r="Y1872" t="str">
            <v>SYRACUSE</v>
          </cell>
          <cell r="Z1872" t="str">
            <v>NY</v>
          </cell>
          <cell r="AA1872" t="str">
            <v>13204-3201</v>
          </cell>
          <cell r="AB1872" t="str">
            <v>PHYSICIAN</v>
          </cell>
          <cell r="AC1872" t="str">
            <v>M</v>
          </cell>
          <cell r="AD1872" t="str">
            <v>No</v>
          </cell>
          <cell r="AE1872" t="str">
            <v>MMIS</v>
          </cell>
          <cell r="AG1872" t="str">
            <v>P</v>
          </cell>
        </row>
        <row r="1873">
          <cell r="A1873">
            <v>1679634133</v>
          </cell>
          <cell r="B1873">
            <v>3787491</v>
          </cell>
          <cell r="C1873" t="str">
            <v>FRAZIER NANCY MCCOLLUM</v>
          </cell>
          <cell r="D1873" t="str">
            <v>E0369535</v>
          </cell>
          <cell r="E1873" t="str">
            <v>FRAZIER NANCY MCCOLLUM</v>
          </cell>
          <cell r="G1873" t="str">
            <v>Stacey Keefe</v>
          </cell>
          <cell r="H1873" t="str">
            <v>(315) 448-5375</v>
          </cell>
          <cell r="J1873" t="str">
            <v>Stacey.Keefe@sjhsyr.org</v>
          </cell>
          <cell r="L1873" t="str">
            <v>Practitioner - Non-Primary Care Provider (PCP)</v>
          </cell>
          <cell r="M1873" t="str">
            <v>No</v>
          </cell>
          <cell r="R1873" t="str">
            <v>FRAZIER NANCY</v>
          </cell>
          <cell r="W1873" t="str">
            <v>FRAZIER NANCY MCCOLLUM</v>
          </cell>
          <cell r="X1873" t="str">
            <v>742 JAMES ST</v>
          </cell>
          <cell r="Y1873" t="str">
            <v>SYRACUSE</v>
          </cell>
          <cell r="Z1873" t="str">
            <v>NY</v>
          </cell>
          <cell r="AA1873" t="str">
            <v>13203-2017</v>
          </cell>
          <cell r="AB1873" t="str">
            <v>CLINICAL SOCIAL WORKER (CSW)</v>
          </cell>
          <cell r="AC1873" t="str">
            <v>M</v>
          </cell>
          <cell r="AD1873" t="str">
            <v>No</v>
          </cell>
          <cell r="AE1873" t="str">
            <v>MMIS</v>
          </cell>
          <cell r="AG1873" t="str">
            <v>P</v>
          </cell>
        </row>
        <row r="1874">
          <cell r="A1874">
            <v>1225057649</v>
          </cell>
          <cell r="B1874">
            <v>3655194</v>
          </cell>
          <cell r="C1874" t="str">
            <v>FREY DAVID K</v>
          </cell>
          <cell r="D1874" t="str">
            <v>E0355866</v>
          </cell>
          <cell r="E1874" t="str">
            <v>FREY DAVID K</v>
          </cell>
          <cell r="G1874" t="str">
            <v>Stacey Keefe</v>
          </cell>
          <cell r="H1874" t="str">
            <v>(315) 448-5375</v>
          </cell>
          <cell r="J1874" t="str">
            <v>Stacey.Keefe@sjhsyr.org</v>
          </cell>
          <cell r="L1874" t="str">
            <v>Practitioner - Non-Primary Care Provider (PCP)</v>
          </cell>
          <cell r="M1874" t="str">
            <v>No</v>
          </cell>
          <cell r="R1874" t="str">
            <v>FREY DAVID</v>
          </cell>
          <cell r="W1874" t="str">
            <v>FREY DAVID K</v>
          </cell>
          <cell r="X1874" t="str">
            <v>301 PROSPECT AVE</v>
          </cell>
          <cell r="Y1874" t="str">
            <v>SYRACUSE</v>
          </cell>
          <cell r="Z1874" t="str">
            <v>NY</v>
          </cell>
          <cell r="AA1874" t="str">
            <v>13203-1807</v>
          </cell>
          <cell r="AB1874" t="str">
            <v>PHYSICIAN</v>
          </cell>
          <cell r="AC1874" t="str">
            <v>M</v>
          </cell>
          <cell r="AD1874" t="str">
            <v>No</v>
          </cell>
          <cell r="AE1874" t="str">
            <v>MMIS</v>
          </cell>
          <cell r="AF1874" t="str">
            <v>SJH</v>
          </cell>
          <cell r="AG1874" t="str">
            <v>P</v>
          </cell>
        </row>
        <row r="1875">
          <cell r="A1875">
            <v>1841459542</v>
          </cell>
          <cell r="B1875">
            <v>3799460</v>
          </cell>
          <cell r="C1875" t="str">
            <v>GOSSON DANA JILL</v>
          </cell>
          <cell r="D1875" t="str">
            <v>E0370711</v>
          </cell>
          <cell r="E1875" t="str">
            <v>GOSSON DANA JILL</v>
          </cell>
          <cell r="G1875" t="str">
            <v>Stacey Keefe</v>
          </cell>
          <cell r="H1875" t="str">
            <v>(315) 448-5607</v>
          </cell>
          <cell r="J1875" t="str">
            <v>Stacey.Keefe@sjhsyr.org</v>
          </cell>
          <cell r="L1875" t="str">
            <v>Practitioner - Non-Primary Care Provider (PCP)</v>
          </cell>
          <cell r="M1875" t="str">
            <v>No</v>
          </cell>
          <cell r="R1875" t="str">
            <v>GOSSON DANA</v>
          </cell>
          <cell r="W1875" t="str">
            <v>GOSSON DANA JILL</v>
          </cell>
          <cell r="X1875" t="str">
            <v>742 JAMES ST</v>
          </cell>
          <cell r="Y1875" t="str">
            <v>SYRACUSE</v>
          </cell>
          <cell r="Z1875" t="str">
            <v>NY</v>
          </cell>
          <cell r="AA1875" t="str">
            <v>13203-2017</v>
          </cell>
          <cell r="AB1875" t="str">
            <v>CLINICAL SOCIAL WORKER (CSW)</v>
          </cell>
          <cell r="AC1875" t="str">
            <v>M</v>
          </cell>
          <cell r="AD1875" t="str">
            <v>No</v>
          </cell>
          <cell r="AE1875" t="str">
            <v>MMIS</v>
          </cell>
          <cell r="AG1875" t="str">
            <v>P</v>
          </cell>
        </row>
        <row r="1876">
          <cell r="A1876">
            <v>1346369048</v>
          </cell>
          <cell r="B1876">
            <v>3854419</v>
          </cell>
          <cell r="C1876" t="str">
            <v>GUINARD ELLEN D</v>
          </cell>
          <cell r="D1876" t="str">
            <v>E0376442</v>
          </cell>
          <cell r="E1876" t="str">
            <v>GUINARD ELLEN D</v>
          </cell>
          <cell r="G1876" t="str">
            <v>Stacey Keefe</v>
          </cell>
          <cell r="H1876" t="str">
            <v>(315) 448-5375</v>
          </cell>
          <cell r="J1876" t="str">
            <v>Stacey.Keefe@sjhsyr.org</v>
          </cell>
          <cell r="L1876" t="str">
            <v>Practitioner - Non-Primary Care Provider (PCP)</v>
          </cell>
          <cell r="M1876" t="str">
            <v>No</v>
          </cell>
          <cell r="R1876" t="str">
            <v>GUINARD ELLEN MS.</v>
          </cell>
          <cell r="W1876" t="str">
            <v>GUINARD ELLEN D</v>
          </cell>
          <cell r="X1876" t="str">
            <v>742 JAMES ST</v>
          </cell>
          <cell r="Y1876" t="str">
            <v>SYRACUSE</v>
          </cell>
          <cell r="Z1876" t="str">
            <v>NY</v>
          </cell>
          <cell r="AA1876" t="str">
            <v>13203-2017</v>
          </cell>
          <cell r="AB1876" t="str">
            <v>CLINICAL SOCIAL WORKER (CSW)</v>
          </cell>
          <cell r="AC1876" t="str">
            <v>M</v>
          </cell>
          <cell r="AD1876" t="str">
            <v>No</v>
          </cell>
          <cell r="AE1876" t="str">
            <v>MMIS</v>
          </cell>
          <cell r="AG1876" t="str">
            <v>P</v>
          </cell>
        </row>
        <row r="1877">
          <cell r="A1877">
            <v>1093895625</v>
          </cell>
          <cell r="B1877">
            <v>2918830</v>
          </cell>
          <cell r="C1877" t="str">
            <v>HALL MATTHEW</v>
          </cell>
          <cell r="D1877" t="str">
            <v>E0000078</v>
          </cell>
          <cell r="E1877" t="str">
            <v>HALL MATTHEW</v>
          </cell>
          <cell r="G1877" t="str">
            <v>Stacey Keefe</v>
          </cell>
          <cell r="H1877" t="str">
            <v>(315) 448-5547</v>
          </cell>
          <cell r="J1877" t="str">
            <v>Stacey.Keefe@sjhsyr.org</v>
          </cell>
          <cell r="L1877" t="str">
            <v>All Other:: Practitioner - Non-Primary Care Provider (PCP)</v>
          </cell>
          <cell r="M1877" t="str">
            <v>No</v>
          </cell>
          <cell r="R1877" t="str">
            <v>HALL MATTHEW</v>
          </cell>
          <cell r="W1877" t="str">
            <v>HALL MATTHEW</v>
          </cell>
          <cell r="X1877" t="str">
            <v>920 LARK DR</v>
          </cell>
          <cell r="Y1877" t="str">
            <v>ALBANY</v>
          </cell>
          <cell r="Z1877" t="str">
            <v>NY</v>
          </cell>
          <cell r="AA1877" t="str">
            <v>12207-1300</v>
          </cell>
          <cell r="AB1877" t="str">
            <v>DENTIST</v>
          </cell>
          <cell r="AC1877" t="str">
            <v>M</v>
          </cell>
          <cell r="AD1877" t="str">
            <v>No</v>
          </cell>
          <cell r="AE1877" t="str">
            <v>MMIS</v>
          </cell>
          <cell r="AG1877" t="str">
            <v>P</v>
          </cell>
        </row>
        <row r="1878">
          <cell r="A1878">
            <v>1881755312</v>
          </cell>
          <cell r="B1878">
            <v>598187</v>
          </cell>
          <cell r="C1878" t="str">
            <v>HARKULICH JOHN F</v>
          </cell>
          <cell r="D1878" t="str">
            <v>E0239863</v>
          </cell>
          <cell r="E1878" t="str">
            <v>HARKULICH JOHN F</v>
          </cell>
          <cell r="G1878" t="str">
            <v>Stacey Keefe</v>
          </cell>
          <cell r="H1878" t="str">
            <v>(315) 448-5375</v>
          </cell>
          <cell r="J1878" t="str">
            <v>Stacey.Keefe@sjhsyr.org</v>
          </cell>
          <cell r="L1878" t="str">
            <v>Mental Health:: Practitioner - Non-Primary Care Provider (PCP)</v>
          </cell>
          <cell r="M1878" t="str">
            <v>No</v>
          </cell>
          <cell r="R1878" t="str">
            <v>HARKULICH JOHN DR.</v>
          </cell>
          <cell r="W1878" t="str">
            <v>HARKULICH JOHN F</v>
          </cell>
          <cell r="X1878" t="str">
            <v>742 JAMES ST</v>
          </cell>
          <cell r="Y1878" t="str">
            <v>SYRACUSE</v>
          </cell>
          <cell r="Z1878" t="str">
            <v>NY</v>
          </cell>
          <cell r="AA1878" t="str">
            <v>13203-2017</v>
          </cell>
          <cell r="AB1878" t="str">
            <v>CLINICAL PSYCHOLOGIST</v>
          </cell>
          <cell r="AC1878" t="str">
            <v>M</v>
          </cell>
          <cell r="AD1878" t="str">
            <v>No</v>
          </cell>
          <cell r="AE1878" t="str">
            <v>MMIS</v>
          </cell>
          <cell r="AG1878" t="str">
            <v>P</v>
          </cell>
        </row>
        <row r="1879">
          <cell r="A1879">
            <v>1417278912</v>
          </cell>
          <cell r="B1879">
            <v>3784365</v>
          </cell>
          <cell r="C1879" t="str">
            <v>HEGLAND ERIKA MARIE</v>
          </cell>
          <cell r="D1879" t="str">
            <v>E0369237</v>
          </cell>
          <cell r="E1879" t="str">
            <v>HEGLAND ERIKA</v>
          </cell>
          <cell r="G1879" t="str">
            <v>Stacey Keefe</v>
          </cell>
          <cell r="H1879" t="str">
            <v>(315) 448-5375</v>
          </cell>
          <cell r="J1879" t="str">
            <v>Stacey.Keefe@sjhsyr.org</v>
          </cell>
          <cell r="L1879" t="str">
            <v>Practitioner - Primary Care Provider (PCP)</v>
          </cell>
          <cell r="M1879" t="str">
            <v>No</v>
          </cell>
          <cell r="R1879" t="str">
            <v>HEGLAND ERIKA</v>
          </cell>
          <cell r="W1879" t="str">
            <v>HEGLAND ERIKA MARIE</v>
          </cell>
          <cell r="X1879" t="str">
            <v>301 PROSPECT AVE</v>
          </cell>
          <cell r="Y1879" t="str">
            <v>SYRACUSE</v>
          </cell>
          <cell r="Z1879" t="str">
            <v>NY</v>
          </cell>
          <cell r="AA1879" t="str">
            <v>13203-1807</v>
          </cell>
          <cell r="AB1879" t="str">
            <v>PHYSICIAN</v>
          </cell>
          <cell r="AC1879" t="str">
            <v>M</v>
          </cell>
          <cell r="AD1879" t="str">
            <v>No</v>
          </cell>
          <cell r="AE1879" t="str">
            <v>MMIS</v>
          </cell>
          <cell r="AF1879" t="str">
            <v>SJH</v>
          </cell>
          <cell r="AG1879" t="str">
            <v>P</v>
          </cell>
        </row>
        <row r="1880">
          <cell r="A1880">
            <v>1366616047</v>
          </cell>
          <cell r="B1880">
            <v>3655341</v>
          </cell>
          <cell r="C1880" t="str">
            <v>HERNANDEZ SELMAN INGRID CAROLINA</v>
          </cell>
          <cell r="D1880" t="str">
            <v>E0355456</v>
          </cell>
          <cell r="E1880" t="str">
            <v>HERNANDEZ SELMAN INGRID CAROLINA</v>
          </cell>
          <cell r="G1880" t="str">
            <v>Stacey Keefe</v>
          </cell>
          <cell r="H1880" t="str">
            <v>(315) 726-8610</v>
          </cell>
          <cell r="J1880" t="str">
            <v>Stacey.Keefe@sjhsyr.org</v>
          </cell>
          <cell r="L1880" t="str">
            <v>Mental Health:: Practitioner - Non-Primary Care Provider (PCP)</v>
          </cell>
          <cell r="M1880" t="str">
            <v>No</v>
          </cell>
          <cell r="R1880" t="str">
            <v>HERNANDEZ SELMAN INGRID DR.</v>
          </cell>
          <cell r="W1880" t="str">
            <v>HERNANDEZ SELMAN INGRID CAROLINA</v>
          </cell>
          <cell r="X1880" t="str">
            <v>300 CRITTENDEN BLVD BOX PSYC</v>
          </cell>
          <cell r="Y1880" t="str">
            <v>ROCHESTER</v>
          </cell>
          <cell r="Z1880" t="str">
            <v>NY</v>
          </cell>
          <cell r="AA1880" t="str">
            <v>14642-0001</v>
          </cell>
          <cell r="AB1880" t="str">
            <v>PHYSICIAN</v>
          </cell>
          <cell r="AC1880" t="str">
            <v>M</v>
          </cell>
          <cell r="AD1880" t="str">
            <v>No</v>
          </cell>
          <cell r="AE1880" t="str">
            <v>MMIS</v>
          </cell>
          <cell r="AF1880" t="str">
            <v>SJH</v>
          </cell>
          <cell r="AG1880" t="str">
            <v>P</v>
          </cell>
        </row>
        <row r="1881">
          <cell r="A1881">
            <v>1891934527</v>
          </cell>
          <cell r="B1881">
            <v>3802531</v>
          </cell>
          <cell r="C1881" t="str">
            <v>HOBBS THERESA M</v>
          </cell>
          <cell r="D1881" t="str">
            <v>E0371080</v>
          </cell>
          <cell r="E1881" t="str">
            <v>HOBBS THERESA M</v>
          </cell>
          <cell r="G1881" t="str">
            <v>Stacey Keefe</v>
          </cell>
          <cell r="H1881" t="str">
            <v>(315) 448-5375</v>
          </cell>
          <cell r="J1881" t="str">
            <v>Stacey.Keefe@sjhsyr.org</v>
          </cell>
          <cell r="L1881" t="str">
            <v>Practitioner - Non-Primary Care Provider (PCP)</v>
          </cell>
          <cell r="M1881" t="str">
            <v>No</v>
          </cell>
          <cell r="R1881" t="str">
            <v>HOBBS THERESA</v>
          </cell>
          <cell r="W1881" t="str">
            <v>HOBBS THERESA M</v>
          </cell>
          <cell r="X1881" t="str">
            <v>5112 W TAFT RD</v>
          </cell>
          <cell r="Y1881" t="str">
            <v>LIVERPOOL</v>
          </cell>
          <cell r="Z1881" t="str">
            <v>NY</v>
          </cell>
          <cell r="AA1881" t="str">
            <v>13088-4868</v>
          </cell>
          <cell r="AB1881" t="str">
            <v>CLINICAL SOCIAL WORKER (CSW)</v>
          </cell>
          <cell r="AC1881" t="str">
            <v>M</v>
          </cell>
          <cell r="AD1881" t="str">
            <v>No</v>
          </cell>
          <cell r="AE1881" t="str">
            <v>MMIS</v>
          </cell>
          <cell r="AG1881" t="str">
            <v>P</v>
          </cell>
        </row>
        <row r="1882">
          <cell r="A1882">
            <v>1336161850</v>
          </cell>
          <cell r="B1882">
            <v>2893658</v>
          </cell>
          <cell r="C1882" t="str">
            <v>HOPKINS GEOFFREY MORGAN</v>
          </cell>
          <cell r="D1882" t="str">
            <v>E0010841</v>
          </cell>
          <cell r="E1882" t="str">
            <v>HOPKINS GEOFFREY</v>
          </cell>
          <cell r="G1882" t="str">
            <v>Stacey Keefe</v>
          </cell>
          <cell r="H1882" t="str">
            <v>(315) 422-2933</v>
          </cell>
          <cell r="J1882" t="str">
            <v>Stacey.Keefe@sjhsyr.org</v>
          </cell>
          <cell r="L1882" t="str">
            <v>Mental Health:: Practitioner - Non-Primary Care Provider (PCP)</v>
          </cell>
          <cell r="M1882" t="str">
            <v>Yes</v>
          </cell>
          <cell r="R1882" t="str">
            <v>HOPKINS GEOFFREY</v>
          </cell>
          <cell r="W1882" t="str">
            <v>HOPKINS GEOFFREY MORGAN</v>
          </cell>
          <cell r="X1882" t="str">
            <v>742 JAMES ST</v>
          </cell>
          <cell r="Y1882" t="str">
            <v>SYRACUSE</v>
          </cell>
          <cell r="Z1882" t="str">
            <v>NY</v>
          </cell>
          <cell r="AA1882" t="str">
            <v>13203-2017</v>
          </cell>
          <cell r="AB1882" t="str">
            <v>PHYSICIAN</v>
          </cell>
          <cell r="AC1882" t="str">
            <v>M</v>
          </cell>
          <cell r="AD1882" t="str">
            <v>No</v>
          </cell>
          <cell r="AE1882" t="str">
            <v>MMIS</v>
          </cell>
          <cell r="AF1882" t="str">
            <v>Liberty Resources</v>
          </cell>
          <cell r="AG1882" t="str">
            <v>P</v>
          </cell>
        </row>
        <row r="1883">
          <cell r="A1883">
            <v>1730132374</v>
          </cell>
          <cell r="B1883">
            <v>1125800</v>
          </cell>
          <cell r="C1883" t="str">
            <v>IOSILEVICH MIRON A MD</v>
          </cell>
          <cell r="D1883" t="str">
            <v>E0187298</v>
          </cell>
          <cell r="E1883" t="str">
            <v>IOSILEVICH MIRON A MD</v>
          </cell>
          <cell r="G1883" t="str">
            <v>Stacey Keefe</v>
          </cell>
          <cell r="H1883" t="str">
            <v>(305) 448-5375</v>
          </cell>
          <cell r="J1883" t="str">
            <v>Stacey.Keefe@sjhsyr.org</v>
          </cell>
          <cell r="L1883" t="str">
            <v>Mental Health:: Practitioner - Non-Primary Care Provider (PCP)</v>
          </cell>
          <cell r="M1883" t="str">
            <v>No</v>
          </cell>
          <cell r="R1883" t="str">
            <v>IOSILEVICH MIRON</v>
          </cell>
          <cell r="W1883" t="str">
            <v>IOSILEVICH MIRON A MD</v>
          </cell>
          <cell r="X1883" t="str">
            <v>ST JOSEPHS HOSP</v>
          </cell>
          <cell r="Y1883" t="str">
            <v>SYRACUSE</v>
          </cell>
          <cell r="Z1883" t="str">
            <v>NY</v>
          </cell>
          <cell r="AA1883" t="str">
            <v>13203-1807</v>
          </cell>
          <cell r="AB1883" t="str">
            <v>PHYSICIAN</v>
          </cell>
          <cell r="AC1883" t="str">
            <v>M</v>
          </cell>
          <cell r="AD1883" t="str">
            <v>No</v>
          </cell>
          <cell r="AE1883" t="str">
            <v>MMIS</v>
          </cell>
          <cell r="AF1883" t="str">
            <v>SJH</v>
          </cell>
          <cell r="AG1883" t="str">
            <v>P</v>
          </cell>
        </row>
        <row r="1884">
          <cell r="A1884">
            <v>1891932596</v>
          </cell>
          <cell r="B1884">
            <v>3456897</v>
          </cell>
          <cell r="C1884" t="str">
            <v>IQBAL MARC RYAN</v>
          </cell>
          <cell r="D1884" t="str">
            <v>E0334621</v>
          </cell>
          <cell r="E1884" t="str">
            <v>IQBAL MARC RYAN</v>
          </cell>
          <cell r="G1884" t="str">
            <v>Stacey Keefe</v>
          </cell>
          <cell r="H1884" t="str">
            <v>(315) 703-5049</v>
          </cell>
          <cell r="J1884" t="str">
            <v>Stacey.Keefe@sjhsyr.org</v>
          </cell>
          <cell r="L1884" t="str">
            <v>Practitioner - Non-Primary Care Provider (PCP)</v>
          </cell>
          <cell r="M1884" t="str">
            <v>No</v>
          </cell>
          <cell r="R1884" t="str">
            <v>IQBAL MARC</v>
          </cell>
          <cell r="W1884" t="str">
            <v>IQBAL MARC RYAN</v>
          </cell>
          <cell r="X1884" t="str">
            <v>301 PROSPECT AVE</v>
          </cell>
          <cell r="Y1884" t="str">
            <v>SYRACUSE</v>
          </cell>
          <cell r="Z1884" t="str">
            <v>NY</v>
          </cell>
          <cell r="AA1884" t="str">
            <v>13203-1807</v>
          </cell>
          <cell r="AB1884" t="str">
            <v>PHYSICIAN</v>
          </cell>
          <cell r="AC1884" t="str">
            <v>M</v>
          </cell>
          <cell r="AD1884" t="str">
            <v>No</v>
          </cell>
          <cell r="AE1884" t="str">
            <v>MMIS</v>
          </cell>
          <cell r="AG1884" t="str">
            <v>P</v>
          </cell>
        </row>
        <row r="1885">
          <cell r="A1885">
            <v>1144337163</v>
          </cell>
          <cell r="B1885">
            <v>1377100</v>
          </cell>
          <cell r="C1885" t="str">
            <v>KOU JANE  MD</v>
          </cell>
          <cell r="D1885" t="str">
            <v>E0162248</v>
          </cell>
          <cell r="E1885" t="str">
            <v>KOU JANE  MD</v>
          </cell>
          <cell r="G1885" t="str">
            <v>Stacey Keefe</v>
          </cell>
          <cell r="H1885" t="str">
            <v>(315) 422-2933</v>
          </cell>
          <cell r="J1885" t="str">
            <v>Stacey.Keefe@sjhsyr.org</v>
          </cell>
          <cell r="L1885" t="str">
            <v>Mental Health:: Practitioner - Non-Primary Care Provider (PCP)</v>
          </cell>
          <cell r="M1885" t="str">
            <v>No</v>
          </cell>
          <cell r="R1885" t="str">
            <v>KOU JANE</v>
          </cell>
          <cell r="W1885" t="str">
            <v>KOU JANE  MD</v>
          </cell>
          <cell r="X1885" t="str">
            <v>ST JOSEPHS HOSP HC</v>
          </cell>
          <cell r="Y1885" t="str">
            <v>SYRACUSE</v>
          </cell>
          <cell r="Z1885" t="str">
            <v>NY</v>
          </cell>
          <cell r="AA1885" t="str">
            <v>13203-1807</v>
          </cell>
          <cell r="AB1885" t="str">
            <v>PHYSICIAN</v>
          </cell>
          <cell r="AC1885" t="str">
            <v>M</v>
          </cell>
          <cell r="AD1885" t="str">
            <v>No</v>
          </cell>
          <cell r="AE1885" t="str">
            <v>MMIS</v>
          </cell>
          <cell r="AG1885" t="str">
            <v>P</v>
          </cell>
        </row>
        <row r="1886">
          <cell r="A1886">
            <v>1396065108</v>
          </cell>
          <cell r="B1886">
            <v>3967815</v>
          </cell>
          <cell r="C1886" t="str">
            <v>KURLYANDCHIK DIANA</v>
          </cell>
          <cell r="D1886" t="str">
            <v>E0388092</v>
          </cell>
          <cell r="E1886" t="str">
            <v>KURLYANDCHIK DIANA</v>
          </cell>
          <cell r="G1886" t="str">
            <v>Stacey Keefe</v>
          </cell>
          <cell r="H1886" t="str">
            <v>(315) 726-8610</v>
          </cell>
          <cell r="J1886" t="str">
            <v>Stacey.Keefe@sjhsyr.org</v>
          </cell>
          <cell r="L1886" t="str">
            <v>Mental Health:: Practitioner - Non-Primary Care Provider (PCP)</v>
          </cell>
          <cell r="M1886" t="str">
            <v>No</v>
          </cell>
          <cell r="R1886" t="str">
            <v>KURLYANDCHIK DIANA</v>
          </cell>
          <cell r="W1886" t="str">
            <v>KURLYANDCHIK DIANA</v>
          </cell>
          <cell r="X1886" t="str">
            <v>301 PROSPECT AVE</v>
          </cell>
          <cell r="Y1886" t="str">
            <v>SYRACUSE</v>
          </cell>
          <cell r="Z1886" t="str">
            <v>NY</v>
          </cell>
          <cell r="AA1886" t="str">
            <v>13203-1807</v>
          </cell>
          <cell r="AB1886" t="str">
            <v>PHYSICIAN</v>
          </cell>
          <cell r="AC1886" t="str">
            <v>M</v>
          </cell>
          <cell r="AD1886" t="str">
            <v>No</v>
          </cell>
          <cell r="AE1886" t="str">
            <v>MMIS</v>
          </cell>
          <cell r="AG1886" t="str">
            <v>P</v>
          </cell>
        </row>
        <row r="1887">
          <cell r="A1887">
            <v>1952415747</v>
          </cell>
          <cell r="B1887">
            <v>3410831</v>
          </cell>
          <cell r="C1887" t="str">
            <v>LAVIGNE JOANNE B</v>
          </cell>
          <cell r="D1887" t="str">
            <v>E0329068</v>
          </cell>
          <cell r="E1887" t="str">
            <v>LAVIGNE JOANNE B</v>
          </cell>
          <cell r="G1887" t="str">
            <v>Stacey Keefe</v>
          </cell>
          <cell r="H1887" t="str">
            <v>(315) 422-2933</v>
          </cell>
          <cell r="J1887" t="str">
            <v>Stacey.Keefe@sjhsyr.org</v>
          </cell>
          <cell r="L1887" t="str">
            <v>Practitioner - Primary Care Provider (PCP)</v>
          </cell>
          <cell r="M1887" t="str">
            <v>No</v>
          </cell>
          <cell r="R1887" t="str">
            <v>LAVIGNE JOANNE MS.</v>
          </cell>
          <cell r="W1887" t="str">
            <v>LAVIGNE JOANNE B</v>
          </cell>
          <cell r="X1887" t="str">
            <v>321 GIFFORD ST</v>
          </cell>
          <cell r="Y1887" t="str">
            <v>SYRACUSE</v>
          </cell>
          <cell r="Z1887" t="str">
            <v>NY</v>
          </cell>
          <cell r="AA1887" t="str">
            <v>13204-3201</v>
          </cell>
          <cell r="AB1887" t="str">
            <v>PHYSICIAN</v>
          </cell>
          <cell r="AC1887" t="str">
            <v>M</v>
          </cell>
          <cell r="AD1887" t="str">
            <v>No</v>
          </cell>
          <cell r="AE1887" t="str">
            <v>MMIS</v>
          </cell>
          <cell r="AF1887" t="str">
            <v>RMH</v>
          </cell>
          <cell r="AG1887" t="str">
            <v>P</v>
          </cell>
        </row>
        <row r="1888">
          <cell r="A1888">
            <v>1427196047</v>
          </cell>
          <cell r="B1888">
            <v>2910070</v>
          </cell>
          <cell r="C1888" t="str">
            <v>LEGGAT CHRISTOPHER SCOTT MD</v>
          </cell>
          <cell r="D1888" t="str">
            <v>E0009200</v>
          </cell>
          <cell r="E1888" t="str">
            <v>LEGGAT CHRISTOPHER SCOTT MD</v>
          </cell>
          <cell r="G1888" t="str">
            <v>Stacey Keefe</v>
          </cell>
          <cell r="H1888" t="str">
            <v>(315) 448-5440</v>
          </cell>
          <cell r="J1888" t="str">
            <v>Stacey.Keefe@sjhsyr.org</v>
          </cell>
          <cell r="L1888" t="str">
            <v>All Other:: Practitioner - Non-Primary Care Provider (PCP)</v>
          </cell>
          <cell r="M1888" t="str">
            <v>No</v>
          </cell>
          <cell r="R1888" t="str">
            <v>LEGGAT CHRISTOPHER DR.</v>
          </cell>
          <cell r="W1888" t="str">
            <v>LEGGAT CHRISTOPHER SCOTT MD</v>
          </cell>
          <cell r="X1888" t="str">
            <v>301 PROSPECT AVE</v>
          </cell>
          <cell r="Y1888" t="str">
            <v>SYRACUSE</v>
          </cell>
          <cell r="Z1888" t="str">
            <v>NY</v>
          </cell>
          <cell r="AA1888" t="str">
            <v>13203-1807</v>
          </cell>
          <cell r="AB1888" t="str">
            <v>PHYSICIAN</v>
          </cell>
          <cell r="AC1888" t="str">
            <v>M</v>
          </cell>
          <cell r="AD1888" t="str">
            <v>No</v>
          </cell>
          <cell r="AE1888" t="str">
            <v>MMIS</v>
          </cell>
          <cell r="AG1888" t="str">
            <v>P</v>
          </cell>
        </row>
        <row r="1889">
          <cell r="A1889">
            <v>1336197532</v>
          </cell>
          <cell r="B1889">
            <v>2412215</v>
          </cell>
          <cell r="C1889" t="str">
            <v>LESO LAURA</v>
          </cell>
          <cell r="D1889" t="str">
            <v>E0058906</v>
          </cell>
          <cell r="E1889" t="str">
            <v>LESO LAURA</v>
          </cell>
          <cell r="G1889" t="str">
            <v>Stacey Keefe</v>
          </cell>
          <cell r="H1889" t="str">
            <v>(315) 422-2933</v>
          </cell>
          <cell r="J1889" t="str">
            <v>Stacey.Keefe@sjhsyr.org</v>
          </cell>
          <cell r="L1889" t="str">
            <v>Mental Health:: Practitioner - Non-Primary Care Provider (PCP)</v>
          </cell>
          <cell r="M1889" t="str">
            <v>No</v>
          </cell>
          <cell r="R1889" t="str">
            <v>LESO LAURA</v>
          </cell>
          <cell r="W1889" t="str">
            <v>LESO LAURA</v>
          </cell>
          <cell r="X1889" t="str">
            <v>PSYCHIATRY PROF PRAC</v>
          </cell>
          <cell r="Y1889" t="str">
            <v>SYRACUSE</v>
          </cell>
          <cell r="Z1889" t="str">
            <v>NY</v>
          </cell>
          <cell r="AA1889" t="str">
            <v>13210-2342</v>
          </cell>
          <cell r="AB1889" t="str">
            <v>PHYSICIAN</v>
          </cell>
          <cell r="AC1889" t="str">
            <v>M</v>
          </cell>
          <cell r="AD1889" t="str">
            <v>No</v>
          </cell>
          <cell r="AE1889" t="str">
            <v>MMIS</v>
          </cell>
          <cell r="AF1889" t="str">
            <v>SJH</v>
          </cell>
          <cell r="AG1889" t="str">
            <v>P</v>
          </cell>
        </row>
        <row r="1890">
          <cell r="A1890">
            <v>1114133402</v>
          </cell>
          <cell r="B1890">
            <v>3242371</v>
          </cell>
          <cell r="C1890" t="str">
            <v>LEWIS MARYELLEN CATHLEEN</v>
          </cell>
          <cell r="D1890" t="str">
            <v>E0309191</v>
          </cell>
          <cell r="E1890" t="str">
            <v>LEWIS MARYELLEN CATHLEEN</v>
          </cell>
          <cell r="G1890" t="str">
            <v>Stacey Keefe</v>
          </cell>
          <cell r="H1890" t="str">
            <v>(315) 422-2933</v>
          </cell>
          <cell r="J1890" t="str">
            <v>Stacey.Keefe@sjhsyr.org</v>
          </cell>
          <cell r="L1890" t="str">
            <v>All Other:: Practitioner - Primary Care Provider (PCP)</v>
          </cell>
          <cell r="M1890" t="str">
            <v>Yes</v>
          </cell>
          <cell r="R1890" t="str">
            <v>LEWIS MARYELLEN</v>
          </cell>
          <cell r="W1890" t="str">
            <v>LEWIS MARYELLEN CATHLEEN</v>
          </cell>
          <cell r="X1890" t="str">
            <v>301 PROSPECT AVE</v>
          </cell>
          <cell r="Y1890" t="str">
            <v>SYRACUSE</v>
          </cell>
          <cell r="Z1890" t="str">
            <v>NY</v>
          </cell>
          <cell r="AA1890" t="str">
            <v>13203-1807</v>
          </cell>
          <cell r="AB1890" t="str">
            <v>PHYSICIAN</v>
          </cell>
          <cell r="AC1890" t="str">
            <v>M</v>
          </cell>
          <cell r="AD1890" t="str">
            <v>No</v>
          </cell>
          <cell r="AE1890" t="str">
            <v>MMIS</v>
          </cell>
          <cell r="AF1890" t="str">
            <v>SJH</v>
          </cell>
          <cell r="AG1890" t="str">
            <v>P</v>
          </cell>
        </row>
        <row r="1891">
          <cell r="A1891">
            <v>1184767972</v>
          </cell>
          <cell r="B1891">
            <v>3418664</v>
          </cell>
          <cell r="C1891" t="str">
            <v>LINNENBACH JOYCE ARMANI BASIL</v>
          </cell>
          <cell r="D1891" t="str">
            <v>E0330018</v>
          </cell>
          <cell r="E1891" t="str">
            <v>LINNENBACH JOYCE ARMANI BASIL</v>
          </cell>
          <cell r="G1891" t="str">
            <v>Stacey Keefe</v>
          </cell>
          <cell r="H1891" t="str">
            <v>(315) 422-2933</v>
          </cell>
          <cell r="J1891" t="str">
            <v>Stacey.Keefe@sjhsyr.org</v>
          </cell>
          <cell r="L1891" t="str">
            <v>Practitioner - Non-Primary Care Provider (PCP)</v>
          </cell>
          <cell r="M1891" t="str">
            <v>No</v>
          </cell>
          <cell r="R1891" t="str">
            <v>LINNENBACH JOYCE</v>
          </cell>
          <cell r="W1891" t="str">
            <v>LINNENBACH JOYCE ARMANI BASIL</v>
          </cell>
          <cell r="X1891" t="str">
            <v>321 GIFFORD ST</v>
          </cell>
          <cell r="Y1891" t="str">
            <v>SYRACUSE</v>
          </cell>
          <cell r="Z1891" t="str">
            <v>NY</v>
          </cell>
          <cell r="AA1891" t="str">
            <v>13204-3201</v>
          </cell>
          <cell r="AB1891" t="str">
            <v>PHYSICIAN</v>
          </cell>
          <cell r="AC1891" t="str">
            <v>M</v>
          </cell>
          <cell r="AD1891" t="str">
            <v>No</v>
          </cell>
          <cell r="AE1891" t="str">
            <v>MMIS</v>
          </cell>
          <cell r="AF1891" t="str">
            <v>SJH</v>
          </cell>
          <cell r="AG1891" t="str">
            <v>P</v>
          </cell>
        </row>
        <row r="1892">
          <cell r="A1892">
            <v>1518037241</v>
          </cell>
          <cell r="B1892">
            <v>478079</v>
          </cell>
          <cell r="C1892" t="str">
            <v>MARASIGAN ANTONIO V        MD</v>
          </cell>
          <cell r="D1892" t="str">
            <v>E0251844</v>
          </cell>
          <cell r="E1892" t="str">
            <v>MARASIGAN ANTONIO V        MD</v>
          </cell>
          <cell r="G1892" t="str">
            <v>Stacey Keefe</v>
          </cell>
          <cell r="H1892" t="str">
            <v>(315) 474-7847</v>
          </cell>
          <cell r="J1892" t="str">
            <v>Stacey.Keefe@sjhsyr.org</v>
          </cell>
          <cell r="L1892" t="str">
            <v>Practitioner - Non-Primary Care Provider (PCP)</v>
          </cell>
          <cell r="M1892" t="str">
            <v>No</v>
          </cell>
          <cell r="R1892" t="str">
            <v>MARASIGAN ANTONIO</v>
          </cell>
          <cell r="W1892" t="str">
            <v>MARASIGAN ANTONIO V</v>
          </cell>
          <cell r="X1892" t="str">
            <v>104 UNION AVE STE 805</v>
          </cell>
          <cell r="Y1892" t="str">
            <v>SYRACUSE</v>
          </cell>
          <cell r="Z1892" t="str">
            <v>NY</v>
          </cell>
          <cell r="AA1892" t="str">
            <v>13203-1844</v>
          </cell>
          <cell r="AB1892" t="str">
            <v>PHYSICIAN</v>
          </cell>
          <cell r="AC1892" t="str">
            <v>M</v>
          </cell>
          <cell r="AD1892" t="str">
            <v>No</v>
          </cell>
          <cell r="AE1892" t="str">
            <v>MMIS</v>
          </cell>
          <cell r="AG1892" t="str">
            <v>P</v>
          </cell>
        </row>
        <row r="1893">
          <cell r="A1893">
            <v>1043305691</v>
          </cell>
          <cell r="B1893">
            <v>2185399</v>
          </cell>
          <cell r="C1893" t="str">
            <v>MCKILLOP DENNIS J</v>
          </cell>
          <cell r="D1893" t="str">
            <v>E0081541</v>
          </cell>
          <cell r="E1893" t="str">
            <v>MCKILLOP, PH.D DENNIS</v>
          </cell>
          <cell r="G1893" t="str">
            <v>Stacey Keefe</v>
          </cell>
          <cell r="H1893" t="str">
            <v>(315) 448-5375</v>
          </cell>
          <cell r="J1893" t="str">
            <v>Stacey.Keefe@sjhsyr.org</v>
          </cell>
          <cell r="L1893" t="str">
            <v>Practitioner - Non-Primary Care Provider (PCP)</v>
          </cell>
          <cell r="M1893" t="str">
            <v>No</v>
          </cell>
          <cell r="R1893" t="str">
            <v>MCKILLOP DENNIS DR.</v>
          </cell>
          <cell r="W1893" t="str">
            <v>MCKILLOP DENNIS J</v>
          </cell>
          <cell r="X1893" t="str">
            <v>742 JAMES ST</v>
          </cell>
          <cell r="Y1893" t="str">
            <v>SYRACUSE</v>
          </cell>
          <cell r="Z1893" t="str">
            <v>NY</v>
          </cell>
          <cell r="AA1893" t="str">
            <v>13203-2017</v>
          </cell>
          <cell r="AB1893" t="str">
            <v>CLINICAL PSYCHOLOGIST</v>
          </cell>
          <cell r="AC1893" t="str">
            <v>M</v>
          </cell>
          <cell r="AD1893" t="str">
            <v>No</v>
          </cell>
          <cell r="AE1893" t="str">
            <v>MMIS</v>
          </cell>
          <cell r="AG1893" t="str">
            <v>P</v>
          </cell>
        </row>
        <row r="1894">
          <cell r="A1894">
            <v>1538175401</v>
          </cell>
          <cell r="B1894">
            <v>3712892</v>
          </cell>
          <cell r="C1894" t="str">
            <v>MILLER PATRICIA ANN</v>
          </cell>
          <cell r="D1894" t="str">
            <v>E0361737</v>
          </cell>
          <cell r="E1894" t="str">
            <v>MILLER PATRICIA ANN</v>
          </cell>
          <cell r="G1894" t="str">
            <v>Stacey Keefe</v>
          </cell>
          <cell r="H1894" t="str">
            <v>(315) 448-5375</v>
          </cell>
          <cell r="J1894" t="str">
            <v>Stacey.Keefe@sjhsyr.org</v>
          </cell>
          <cell r="L1894" t="str">
            <v>Mental Health:: Practitioner - Non-Primary Care Provider (PCP)</v>
          </cell>
          <cell r="M1894" t="str">
            <v>No</v>
          </cell>
          <cell r="R1894" t="str">
            <v>MILLER PATRICIA MS.</v>
          </cell>
          <cell r="W1894" t="str">
            <v>MILLER PATRICIA ANN</v>
          </cell>
          <cell r="X1894" t="str">
            <v>601 E GENESEE ST</v>
          </cell>
          <cell r="Y1894" t="str">
            <v>SYRACUSE</v>
          </cell>
          <cell r="Z1894" t="str">
            <v>NY</v>
          </cell>
          <cell r="AA1894" t="str">
            <v>13202-3117</v>
          </cell>
          <cell r="AB1894" t="str">
            <v>PHYSICIAN</v>
          </cell>
          <cell r="AC1894" t="str">
            <v>M</v>
          </cell>
          <cell r="AD1894" t="str">
            <v>No</v>
          </cell>
          <cell r="AE1894" t="str">
            <v>MMIS</v>
          </cell>
          <cell r="AF1894" t="str">
            <v>SJH</v>
          </cell>
          <cell r="AG1894" t="str">
            <v>P</v>
          </cell>
        </row>
        <row r="1895">
          <cell r="A1895">
            <v>1295835114</v>
          </cell>
          <cell r="B1895">
            <v>2930569</v>
          </cell>
          <cell r="C1895" t="str">
            <v>MOORE BARBARA R</v>
          </cell>
          <cell r="D1895" t="str">
            <v>E0001048</v>
          </cell>
          <cell r="E1895" t="str">
            <v>MOORE BARBARA</v>
          </cell>
          <cell r="G1895" t="str">
            <v>Stacey Keefe</v>
          </cell>
          <cell r="H1895" t="str">
            <v>(315) 448-5375</v>
          </cell>
          <cell r="J1895" t="str">
            <v>Stacey.Keefe@sjhsyr.org</v>
          </cell>
          <cell r="L1895" t="str">
            <v>Practitioner - Non-Primary Care Provider (PCP)</v>
          </cell>
          <cell r="M1895" t="str">
            <v>No</v>
          </cell>
          <cell r="R1895" t="str">
            <v>MOORE BARBARA</v>
          </cell>
          <cell r="W1895" t="str">
            <v>MOORE BARBARA R</v>
          </cell>
          <cell r="X1895" t="str">
            <v>742 JAMES ST</v>
          </cell>
          <cell r="Y1895" t="str">
            <v>SYRACUSE</v>
          </cell>
          <cell r="Z1895" t="str">
            <v>NY</v>
          </cell>
          <cell r="AA1895" t="str">
            <v>13203-2017</v>
          </cell>
          <cell r="AB1895" t="str">
            <v>PHYSICIAN</v>
          </cell>
          <cell r="AC1895" t="str">
            <v>M</v>
          </cell>
          <cell r="AD1895" t="str">
            <v>No</v>
          </cell>
          <cell r="AE1895" t="str">
            <v>MMIS</v>
          </cell>
          <cell r="AG1895" t="str">
            <v>P</v>
          </cell>
        </row>
        <row r="1896">
          <cell r="A1896">
            <v>1821159369</v>
          </cell>
          <cell r="B1896">
            <v>1727673</v>
          </cell>
          <cell r="C1896" t="str">
            <v>MYERS JOAN MARIE CSW</v>
          </cell>
          <cell r="D1896" t="str">
            <v>E0127255</v>
          </cell>
          <cell r="E1896" t="str">
            <v>MYERS JOAN MARIE CSW</v>
          </cell>
          <cell r="G1896" t="str">
            <v>Stacey Keefe</v>
          </cell>
          <cell r="H1896" t="str">
            <v>(315) 448-5375</v>
          </cell>
          <cell r="J1896" t="str">
            <v>Stacey.Keefe@sjhsyr.org</v>
          </cell>
          <cell r="L1896" t="str">
            <v>Mental Health:: Practitioner - Non-Primary Care Provider (PCP)</v>
          </cell>
          <cell r="M1896" t="str">
            <v>No</v>
          </cell>
          <cell r="R1896" t="str">
            <v>MYERS JOAN</v>
          </cell>
          <cell r="W1896" t="str">
            <v>MYERS JOAN MARIE CSW</v>
          </cell>
          <cell r="X1896" t="str">
            <v>742 JAMES ST</v>
          </cell>
          <cell r="Y1896" t="str">
            <v>SYRACUSE</v>
          </cell>
          <cell r="Z1896" t="str">
            <v>NY</v>
          </cell>
          <cell r="AA1896" t="str">
            <v>13203-2017</v>
          </cell>
          <cell r="AB1896" t="str">
            <v>CLINICAL SOCIAL WORKER (CSW)</v>
          </cell>
          <cell r="AC1896" t="str">
            <v>M</v>
          </cell>
          <cell r="AD1896" t="str">
            <v>No</v>
          </cell>
          <cell r="AE1896" t="str">
            <v>MMIS</v>
          </cell>
          <cell r="AG1896" t="str">
            <v>P</v>
          </cell>
        </row>
        <row r="1897">
          <cell r="A1897">
            <v>1669436341</v>
          </cell>
          <cell r="B1897">
            <v>2291490</v>
          </cell>
          <cell r="C1897" t="str">
            <v>NAPRAWA STEVEN A MD</v>
          </cell>
          <cell r="D1897" t="str">
            <v>E0070950</v>
          </cell>
          <cell r="E1897" t="str">
            <v>NAPRAWA STEVEN A MD</v>
          </cell>
          <cell r="G1897" t="str">
            <v>Stacey Keefe</v>
          </cell>
          <cell r="H1897" t="str">
            <v>(315) 422-2933</v>
          </cell>
          <cell r="J1897" t="str">
            <v>Stacey.Keefe@sjhsyr.org</v>
          </cell>
          <cell r="L1897" t="str">
            <v>Mental Health:: Practitioner - Non-Primary Care Provider (PCP):: Practitioner - Primary Care Provider (PCP)</v>
          </cell>
          <cell r="M1897" t="str">
            <v>No</v>
          </cell>
          <cell r="R1897" t="str">
            <v>NAPRAWA STEVEN</v>
          </cell>
          <cell r="W1897" t="str">
            <v>NAPRAWA STEVEN A MD</v>
          </cell>
          <cell r="X1897" t="str">
            <v>301 PROSPECT AVE</v>
          </cell>
          <cell r="Y1897" t="str">
            <v>SYRACUSE</v>
          </cell>
          <cell r="Z1897" t="str">
            <v>NY</v>
          </cell>
          <cell r="AA1897" t="str">
            <v>13203-1807</v>
          </cell>
          <cell r="AB1897" t="str">
            <v>PHYSICIAN</v>
          </cell>
          <cell r="AC1897" t="str">
            <v>M</v>
          </cell>
          <cell r="AD1897" t="str">
            <v>No</v>
          </cell>
          <cell r="AE1897" t="str">
            <v>MMIS</v>
          </cell>
          <cell r="AF1897" t="str">
            <v>SJH</v>
          </cell>
          <cell r="AG1897" t="str">
            <v>P</v>
          </cell>
        </row>
        <row r="1898">
          <cell r="A1898">
            <v>1316108384</v>
          </cell>
          <cell r="B1898">
            <v>3470606</v>
          </cell>
          <cell r="C1898" t="str">
            <v>O'CONNOR LISA MARIE</v>
          </cell>
          <cell r="D1898" t="str">
            <v>E0336293</v>
          </cell>
          <cell r="E1898" t="str">
            <v>O'CONNOR LISA MARIE</v>
          </cell>
          <cell r="G1898" t="str">
            <v>Stacey Keefe</v>
          </cell>
          <cell r="H1898" t="str">
            <v>(315) 448-5360</v>
          </cell>
          <cell r="J1898" t="str">
            <v>Stacey.Keefe@sjhsyr.org</v>
          </cell>
          <cell r="L1898" t="str">
            <v>Mental Health:: Practitioner - Non-Primary Care Provider (PCP)</v>
          </cell>
          <cell r="M1898" t="str">
            <v>No</v>
          </cell>
          <cell r="R1898" t="str">
            <v>O'CONNOR LISA</v>
          </cell>
          <cell r="W1898" t="str">
            <v>O'CONNOR LISA MARIE</v>
          </cell>
          <cell r="X1898" t="str">
            <v>301 PROSPECT AVE</v>
          </cell>
          <cell r="Y1898" t="str">
            <v>SYRACUSE</v>
          </cell>
          <cell r="Z1898" t="str">
            <v>NY</v>
          </cell>
          <cell r="AA1898" t="str">
            <v>13203-1807</v>
          </cell>
          <cell r="AB1898" t="str">
            <v>PHYSICIAN</v>
          </cell>
          <cell r="AC1898" t="str">
            <v>M</v>
          </cell>
          <cell r="AD1898" t="str">
            <v>No</v>
          </cell>
          <cell r="AE1898" t="str">
            <v>MMIS</v>
          </cell>
          <cell r="AG1898" t="str">
            <v>P</v>
          </cell>
        </row>
        <row r="1899">
          <cell r="A1899">
            <v>1598077638</v>
          </cell>
          <cell r="B1899">
            <v>3420720</v>
          </cell>
          <cell r="C1899" t="str">
            <v>ORD JESSICA</v>
          </cell>
          <cell r="D1899" t="str">
            <v>E0330280</v>
          </cell>
          <cell r="E1899" t="str">
            <v>ORD JESSICA</v>
          </cell>
          <cell r="G1899" t="str">
            <v>Stacey Keefe</v>
          </cell>
          <cell r="H1899" t="str">
            <v>(315) 422-2933</v>
          </cell>
          <cell r="J1899" t="str">
            <v>Stacey.Keefe@sjhsyr.org</v>
          </cell>
          <cell r="L1899" t="str">
            <v>Practitioner - Non-Primary Care Provider (PCP)</v>
          </cell>
          <cell r="M1899" t="str">
            <v>No</v>
          </cell>
          <cell r="R1899" t="str">
            <v>ORD JESSICA</v>
          </cell>
          <cell r="W1899" t="str">
            <v>ORD JESSICA</v>
          </cell>
          <cell r="X1899" t="str">
            <v>321 GIFFORD ST</v>
          </cell>
          <cell r="Y1899" t="str">
            <v>SYRACUSE</v>
          </cell>
          <cell r="Z1899" t="str">
            <v>NY</v>
          </cell>
          <cell r="AA1899" t="str">
            <v>13204-3201</v>
          </cell>
          <cell r="AB1899" t="str">
            <v>PHYSICIAN</v>
          </cell>
          <cell r="AC1899" t="str">
            <v>M</v>
          </cell>
          <cell r="AD1899" t="str">
            <v>No</v>
          </cell>
          <cell r="AE1899" t="str">
            <v>MMIS</v>
          </cell>
          <cell r="AG1899" t="str">
            <v>P</v>
          </cell>
        </row>
        <row r="1900">
          <cell r="A1900">
            <v>1093851735</v>
          </cell>
          <cell r="B1900">
            <v>3851049</v>
          </cell>
          <cell r="C1900" t="str">
            <v>PAOLINI SHEILA S</v>
          </cell>
          <cell r="D1900" t="str">
            <v>E0376116</v>
          </cell>
          <cell r="E1900" t="str">
            <v>PAOLINI SHEILA S</v>
          </cell>
          <cell r="G1900" t="str">
            <v>Stacey Keefe</v>
          </cell>
          <cell r="H1900" t="str">
            <v>(315) 448-5375</v>
          </cell>
          <cell r="J1900" t="str">
            <v>Stacey.Keefe@sjhsyr.org</v>
          </cell>
          <cell r="L1900" t="str">
            <v>Practitioner - Non-Primary Care Provider (PCP)</v>
          </cell>
          <cell r="M1900" t="str">
            <v>No</v>
          </cell>
          <cell r="R1900" t="str">
            <v>PAOLINI SHEILA</v>
          </cell>
          <cell r="W1900" t="str">
            <v>PAOLINI SHEILA S</v>
          </cell>
          <cell r="X1900" t="str">
            <v>601 E GENESEE ST</v>
          </cell>
          <cell r="Y1900" t="str">
            <v>SYRACUSE</v>
          </cell>
          <cell r="Z1900" t="str">
            <v>NY</v>
          </cell>
          <cell r="AA1900" t="str">
            <v>13202-3117</v>
          </cell>
          <cell r="AB1900" t="str">
            <v>CLINICAL SOCIAL WORKER (CSW)</v>
          </cell>
          <cell r="AC1900" t="str">
            <v>M</v>
          </cell>
          <cell r="AD1900" t="str">
            <v>No</v>
          </cell>
          <cell r="AE1900" t="str">
            <v>MMIS</v>
          </cell>
          <cell r="AG1900" t="str">
            <v>P</v>
          </cell>
        </row>
        <row r="1901">
          <cell r="A1901">
            <v>1356601777</v>
          </cell>
          <cell r="B1901">
            <v>3734627</v>
          </cell>
          <cell r="C1901" t="str">
            <v>PASCARELLA TERESA M</v>
          </cell>
          <cell r="D1901" t="str">
            <v>E0364083</v>
          </cell>
          <cell r="E1901" t="str">
            <v>PASCARELLA TERESA</v>
          </cell>
          <cell r="G1901" t="str">
            <v>Stacey Keefe</v>
          </cell>
          <cell r="H1901" t="str">
            <v>(315) 448-5375</v>
          </cell>
          <cell r="J1901" t="str">
            <v>Stacey.Keefe@sjhsyr.org</v>
          </cell>
          <cell r="L1901" t="str">
            <v>Mental Health:: Practitioner - Non-Primary Care Provider (PCP)</v>
          </cell>
          <cell r="M1901" t="str">
            <v>No</v>
          </cell>
          <cell r="R1901" t="str">
            <v>PASCARELLA TERESA MS.</v>
          </cell>
          <cell r="W1901" t="str">
            <v>PASCARELLA TERESA M</v>
          </cell>
          <cell r="X1901" t="str">
            <v>302 UPTON ST</v>
          </cell>
          <cell r="Y1901" t="str">
            <v>EAST SYRACUSE</v>
          </cell>
          <cell r="Z1901" t="str">
            <v>NY</v>
          </cell>
          <cell r="AA1901" t="str">
            <v>13057-2308</v>
          </cell>
          <cell r="AB1901" t="str">
            <v>CLINICAL SOCIAL WORKER (CSW)</v>
          </cell>
          <cell r="AC1901" t="str">
            <v>M</v>
          </cell>
          <cell r="AD1901" t="str">
            <v>No</v>
          </cell>
          <cell r="AE1901" t="str">
            <v>MMIS</v>
          </cell>
          <cell r="AG1901" t="str">
            <v>P</v>
          </cell>
        </row>
        <row r="1902">
          <cell r="B1902">
            <v>2750585</v>
          </cell>
          <cell r="C1902" t="str">
            <v>RESOURCE CTR F/INDEP CSS 68</v>
          </cell>
          <cell r="D1902" t="str">
            <v>E0025131</v>
          </cell>
          <cell r="E1902" t="str">
            <v>RESOURCE CTR F/INDEP CSS 68</v>
          </cell>
          <cell r="G1902" t="str">
            <v>Zvia McCormick</v>
          </cell>
          <cell r="H1902" t="str">
            <v>(315) 797-4642</v>
          </cell>
          <cell r="J1902" t="str">
            <v>zmccormick@rcil.com</v>
          </cell>
          <cell r="L1902" t="str">
            <v>All Other</v>
          </cell>
          <cell r="M1902" t="str">
            <v>No</v>
          </cell>
          <cell r="W1902" t="str">
            <v>RESOURCE CTR F/INDEP CSS 68</v>
          </cell>
          <cell r="X1902" t="str">
            <v>409 COLUMBIA ST</v>
          </cell>
          <cell r="Y1902" t="str">
            <v>UTICA</v>
          </cell>
          <cell r="Z1902" t="str">
            <v>NY</v>
          </cell>
          <cell r="AA1902" t="str">
            <v>13502-3401</v>
          </cell>
          <cell r="AB1902" t="str">
            <v>HOME HEALTH AGENCY</v>
          </cell>
          <cell r="AC1902" t="str">
            <v>M</v>
          </cell>
          <cell r="AD1902" t="str">
            <v>No</v>
          </cell>
          <cell r="AE1902" t="str">
            <v>MMIS</v>
          </cell>
          <cell r="AF1902" t="str">
            <v>RCIL</v>
          </cell>
          <cell r="AG1902" t="str">
            <v>P</v>
          </cell>
        </row>
        <row r="1903">
          <cell r="B1903">
            <v>2750618</v>
          </cell>
          <cell r="C1903" t="str">
            <v>RESOURCE CTR F/INDEP CSS 74</v>
          </cell>
          <cell r="D1903" t="str">
            <v>E0025128</v>
          </cell>
          <cell r="E1903" t="str">
            <v>RESOURCE CTR F/INDEP CSS 74</v>
          </cell>
          <cell r="G1903" t="str">
            <v>Zvia McCormick</v>
          </cell>
          <cell r="H1903" t="str">
            <v>(315) 797-4642</v>
          </cell>
          <cell r="J1903" t="str">
            <v>zmccormick@rcil.com</v>
          </cell>
          <cell r="L1903" t="str">
            <v>All Other</v>
          </cell>
          <cell r="M1903" t="str">
            <v>No</v>
          </cell>
          <cell r="W1903" t="str">
            <v>RESOURCE CTR F/INDEP CSS 74</v>
          </cell>
          <cell r="X1903" t="str">
            <v>409 COLUMBIA ST</v>
          </cell>
          <cell r="Y1903" t="str">
            <v>UTICA</v>
          </cell>
          <cell r="Z1903" t="str">
            <v>NY</v>
          </cell>
          <cell r="AA1903" t="str">
            <v>13502-3401</v>
          </cell>
          <cell r="AB1903" t="str">
            <v>HOME HEALTH AGENCY</v>
          </cell>
          <cell r="AC1903" t="str">
            <v>M</v>
          </cell>
          <cell r="AD1903" t="str">
            <v>No</v>
          </cell>
          <cell r="AE1903" t="str">
            <v>MMIS</v>
          </cell>
          <cell r="AF1903" t="str">
            <v>RCIL</v>
          </cell>
          <cell r="AG1903" t="str">
            <v>P</v>
          </cell>
        </row>
        <row r="1904">
          <cell r="B1904">
            <v>2756825</v>
          </cell>
          <cell r="C1904" t="str">
            <v>RESOURCE CTR F/INDEP CSS 76</v>
          </cell>
          <cell r="D1904" t="str">
            <v>E0024509</v>
          </cell>
          <cell r="E1904" t="str">
            <v>RESOURCE CTR F/INDEP CSS 76</v>
          </cell>
          <cell r="G1904" t="str">
            <v>Zvia McCormick</v>
          </cell>
          <cell r="H1904" t="str">
            <v>(315) 797-4642</v>
          </cell>
          <cell r="J1904" t="str">
            <v>zmccormick@rcil.com</v>
          </cell>
          <cell r="L1904" t="str">
            <v>All Other</v>
          </cell>
          <cell r="M1904" t="str">
            <v>No</v>
          </cell>
          <cell r="W1904" t="str">
            <v>RESOURCE CTR F/INDEP CSS 76</v>
          </cell>
          <cell r="X1904" t="str">
            <v>409 COLUMBIA ST</v>
          </cell>
          <cell r="Y1904" t="str">
            <v>UTICA</v>
          </cell>
          <cell r="Z1904" t="str">
            <v>NY</v>
          </cell>
          <cell r="AA1904" t="str">
            <v>13502-3401</v>
          </cell>
          <cell r="AB1904" t="str">
            <v>HOME HEALTH AGENCY</v>
          </cell>
          <cell r="AC1904" t="str">
            <v>M</v>
          </cell>
          <cell r="AD1904" t="str">
            <v>No</v>
          </cell>
          <cell r="AE1904" t="str">
            <v>MMIS</v>
          </cell>
          <cell r="AF1904" t="str">
            <v>RCIL</v>
          </cell>
          <cell r="AG1904" t="str">
            <v>P</v>
          </cell>
        </row>
        <row r="1905">
          <cell r="A1905">
            <v>1134344138</v>
          </cell>
          <cell r="B1905">
            <v>2721786</v>
          </cell>
          <cell r="C1905" t="str">
            <v>FARRELL PAULA ANN MD</v>
          </cell>
          <cell r="D1905" t="str">
            <v>E0028007</v>
          </cell>
          <cell r="E1905" t="str">
            <v>FARRELL PAULA ANN MD</v>
          </cell>
          <cell r="G1905" t="str">
            <v>Seth Kronenberg, MD</v>
          </cell>
          <cell r="H1905" t="str">
            <v>(315) 470-7009</v>
          </cell>
          <cell r="J1905" t="str">
            <v>sethkronenbergmd@crouse.org</v>
          </cell>
          <cell r="L1905" t="str">
            <v>Practitioner - Non-Primary Care Provider (PCP)</v>
          </cell>
          <cell r="M1905" t="str">
            <v>No</v>
          </cell>
          <cell r="R1905" t="str">
            <v>FARRELL PAULA MS.</v>
          </cell>
          <cell r="W1905" t="str">
            <v>FARRELL PAULA ANN MD</v>
          </cell>
          <cell r="X1905" t="str">
            <v>33-57 HARRISON ST</v>
          </cell>
          <cell r="Y1905" t="str">
            <v>JOHNSON CITY</v>
          </cell>
          <cell r="Z1905" t="str">
            <v>NY</v>
          </cell>
          <cell r="AA1905" t="str">
            <v>13790-2107</v>
          </cell>
          <cell r="AB1905" t="str">
            <v>PHYSICIAN</v>
          </cell>
          <cell r="AC1905" t="str">
            <v>M</v>
          </cell>
          <cell r="AD1905" t="str">
            <v>No</v>
          </cell>
          <cell r="AE1905" t="str">
            <v>MMIS</v>
          </cell>
          <cell r="AG1905" t="str">
            <v>P</v>
          </cell>
        </row>
        <row r="1906">
          <cell r="A1906">
            <v>1912124272</v>
          </cell>
          <cell r="B1906">
            <v>2387997</v>
          </cell>
          <cell r="C1906" t="str">
            <v>FLORES MICHAEL A MD</v>
          </cell>
          <cell r="D1906" t="str">
            <v>E0061324</v>
          </cell>
          <cell r="E1906" t="str">
            <v>FLORES MICHAEL A MD</v>
          </cell>
          <cell r="G1906" t="str">
            <v>Seth Kronenberg, MD</v>
          </cell>
          <cell r="H1906" t="str">
            <v>(315) 470-7009</v>
          </cell>
          <cell r="J1906" t="str">
            <v>sethkronenbergmd@crouse.org</v>
          </cell>
          <cell r="L1906" t="str">
            <v>Practitioner - Primary Care Provider (PCP)</v>
          </cell>
          <cell r="M1906" t="str">
            <v>No</v>
          </cell>
          <cell r="R1906" t="str">
            <v>FLORES MICHAEL MR.</v>
          </cell>
          <cell r="W1906" t="str">
            <v>FLORES MICHAEL A MD</v>
          </cell>
          <cell r="X1906" t="str">
            <v>830 WASHINGTON ST</v>
          </cell>
          <cell r="Y1906" t="str">
            <v>WATERTOWN</v>
          </cell>
          <cell r="Z1906" t="str">
            <v>NY</v>
          </cell>
          <cell r="AA1906" t="str">
            <v>13601-4034</v>
          </cell>
          <cell r="AB1906" t="str">
            <v>PHYSICIAN</v>
          </cell>
          <cell r="AC1906" t="str">
            <v>M</v>
          </cell>
          <cell r="AD1906" t="str">
            <v>No</v>
          </cell>
          <cell r="AE1906" t="str">
            <v>MMIS</v>
          </cell>
          <cell r="AG1906" t="str">
            <v>P</v>
          </cell>
        </row>
        <row r="1907">
          <cell r="A1907">
            <v>1417097619</v>
          </cell>
          <cell r="B1907">
            <v>858035</v>
          </cell>
          <cell r="C1907" t="str">
            <v>GROSS STEVEN J             MD</v>
          </cell>
          <cell r="D1907" t="str">
            <v>E0213941</v>
          </cell>
          <cell r="E1907" t="str">
            <v>GROSS STEVEN J             MD</v>
          </cell>
          <cell r="G1907" t="str">
            <v>Seth Kronenberg, MD</v>
          </cell>
          <cell r="H1907" t="str">
            <v>(315) 470-7009</v>
          </cell>
          <cell r="J1907" t="str">
            <v>sethkronenbergmd@crouse.org</v>
          </cell>
          <cell r="L1907" t="str">
            <v>Practitioner - Non-Primary Care Provider (PCP)</v>
          </cell>
          <cell r="M1907" t="str">
            <v>No</v>
          </cell>
          <cell r="R1907" t="str">
            <v>GROSS STEVEN</v>
          </cell>
          <cell r="W1907" t="str">
            <v>GROSS STEVEN J             MD</v>
          </cell>
          <cell r="X1907" t="str">
            <v>736 IRVING AVE</v>
          </cell>
          <cell r="Y1907" t="str">
            <v>SYRACUSE</v>
          </cell>
          <cell r="Z1907" t="str">
            <v>NY</v>
          </cell>
          <cell r="AA1907" t="str">
            <v>13210-1687</v>
          </cell>
          <cell r="AB1907" t="str">
            <v>PHYSICIAN</v>
          </cell>
          <cell r="AC1907" t="str">
            <v>M</v>
          </cell>
          <cell r="AD1907" t="str">
            <v>No</v>
          </cell>
          <cell r="AE1907" t="str">
            <v>MMIS</v>
          </cell>
          <cell r="AG1907" t="str">
            <v>P</v>
          </cell>
        </row>
        <row r="1908">
          <cell r="A1908">
            <v>1003032962</v>
          </cell>
          <cell r="B1908">
            <v>1626659</v>
          </cell>
          <cell r="C1908" t="str">
            <v>MARR BONNIE LEE MD</v>
          </cell>
          <cell r="D1908" t="str">
            <v>E0137347</v>
          </cell>
          <cell r="E1908" t="str">
            <v>MARR BONNIE LEE MD</v>
          </cell>
          <cell r="G1908" t="str">
            <v>Seth Kronenberg, MD</v>
          </cell>
          <cell r="H1908" t="str">
            <v>(315) 470-7009</v>
          </cell>
          <cell r="J1908" t="str">
            <v>sethkronenbergmd@crouse.org</v>
          </cell>
          <cell r="L1908" t="str">
            <v>Practitioner - Non-Primary Care Provider (PCP):: Practitioner - Primary Care Provider (PCP)</v>
          </cell>
          <cell r="M1908" t="str">
            <v>No</v>
          </cell>
          <cell r="R1908" t="str">
            <v>MARR BONNIE MS.</v>
          </cell>
          <cell r="W1908" t="str">
            <v>MARR BONNIE LEE MD</v>
          </cell>
          <cell r="X1908" t="str">
            <v>CROUSE IRVING MEM</v>
          </cell>
          <cell r="Y1908" t="str">
            <v>SYRACUSE</v>
          </cell>
          <cell r="Z1908" t="str">
            <v>NY</v>
          </cell>
          <cell r="AA1908" t="str">
            <v>13210-1687</v>
          </cell>
          <cell r="AB1908" t="str">
            <v>PHYSICIAN</v>
          </cell>
          <cell r="AC1908" t="str">
            <v>M</v>
          </cell>
          <cell r="AD1908" t="str">
            <v>No</v>
          </cell>
          <cell r="AE1908" t="str">
            <v>MMIS</v>
          </cell>
          <cell r="AG1908" t="str">
            <v>P</v>
          </cell>
        </row>
        <row r="1909">
          <cell r="A1909">
            <v>1225292089</v>
          </cell>
          <cell r="B1909">
            <v>464659</v>
          </cell>
          <cell r="C1909" t="str">
            <v>MURPHY EDWARD MD</v>
          </cell>
          <cell r="D1909" t="str">
            <v>E0253041</v>
          </cell>
          <cell r="E1909" t="str">
            <v>MURPHY EDWARD MD</v>
          </cell>
          <cell r="G1909" t="str">
            <v>Seth Kronenberg, MD</v>
          </cell>
          <cell r="H1909" t="str">
            <v>(315) 424-6304</v>
          </cell>
          <cell r="J1909" t="str">
            <v>sethkronenbergmd@crouse.org</v>
          </cell>
          <cell r="L1909" t="str">
            <v>All Other:: Practitioner - Non-Primary Care Provider (PCP)</v>
          </cell>
          <cell r="M1909" t="str">
            <v>No</v>
          </cell>
          <cell r="R1909" t="str">
            <v>KARABURUN SEMRA</v>
          </cell>
          <cell r="W1909" t="str">
            <v>MURPHY EDWARD MD</v>
          </cell>
          <cell r="X1909" t="str">
            <v>736 IRVING AVE</v>
          </cell>
          <cell r="Y1909" t="str">
            <v>SYRACUSE</v>
          </cell>
          <cell r="Z1909" t="str">
            <v>NY</v>
          </cell>
          <cell r="AA1909" t="str">
            <v>13210-1687</v>
          </cell>
          <cell r="AB1909" t="str">
            <v>PHYSICIAN</v>
          </cell>
          <cell r="AC1909" t="str">
            <v>M</v>
          </cell>
          <cell r="AD1909" t="str">
            <v>No</v>
          </cell>
          <cell r="AE1909" t="str">
            <v>MMIS</v>
          </cell>
          <cell r="AG1909" t="str">
            <v>P</v>
          </cell>
        </row>
        <row r="1910">
          <cell r="A1910">
            <v>1134363591</v>
          </cell>
          <cell r="B1910">
            <v>3950167</v>
          </cell>
          <cell r="C1910" t="str">
            <v>YANG XI</v>
          </cell>
          <cell r="D1910" t="str">
            <v>E0386290</v>
          </cell>
          <cell r="E1910" t="str">
            <v>YANG XI</v>
          </cell>
          <cell r="G1910" t="str">
            <v>Seth Kronenberg, MD</v>
          </cell>
          <cell r="H1910" t="str">
            <v>(315) 470-7828</v>
          </cell>
          <cell r="J1910" t="str">
            <v>sethkronenbergmd@crouse.org</v>
          </cell>
          <cell r="L1910" t="str">
            <v>All Other:: Practitioner - Non-Primary Care Provider (PCP)</v>
          </cell>
          <cell r="M1910" t="str">
            <v>No</v>
          </cell>
          <cell r="R1910" t="str">
            <v>YANG XI DR.</v>
          </cell>
          <cell r="W1910" t="str">
            <v>YANG XI</v>
          </cell>
          <cell r="X1910" t="str">
            <v>7449 MORGAN RD</v>
          </cell>
          <cell r="Y1910" t="str">
            <v>LIVERPOOL</v>
          </cell>
          <cell r="Z1910" t="str">
            <v>NY</v>
          </cell>
          <cell r="AA1910" t="str">
            <v>13090-3973</v>
          </cell>
          <cell r="AB1910" t="str">
            <v>PHYSICIAN</v>
          </cell>
          <cell r="AC1910" t="str">
            <v>M</v>
          </cell>
          <cell r="AD1910" t="str">
            <v>No</v>
          </cell>
          <cell r="AE1910" t="str">
            <v>MMIS</v>
          </cell>
          <cell r="AF1910" t="str">
            <v>Auburn Community</v>
          </cell>
          <cell r="AG1910" t="str">
            <v>P</v>
          </cell>
        </row>
        <row r="1911">
          <cell r="A1911">
            <v>1174811657</v>
          </cell>
          <cell r="B1911">
            <v>3445094</v>
          </cell>
          <cell r="C1911" t="str">
            <v>UNIVERSITY DIALYSIS CENTER</v>
          </cell>
          <cell r="D1911" t="str">
            <v>E0333237</v>
          </cell>
          <cell r="E1911" t="str">
            <v>UNIVERSITY DIALYSIS CENTER</v>
          </cell>
          <cell r="G1911" t="str">
            <v>Jerena Barkins</v>
          </cell>
          <cell r="H1911" t="str">
            <v>(315) 473-5100</v>
          </cell>
          <cell r="J1911" t="str">
            <v>jerena.barkins@dciinc.org</v>
          </cell>
          <cell r="L1911" t="str">
            <v>All Other:: Clinic</v>
          </cell>
          <cell r="M1911" t="str">
            <v>No</v>
          </cell>
          <cell r="R1911" t="str">
            <v>DIALYSIS CLINIC INC.</v>
          </cell>
          <cell r="W1911" t="str">
            <v>UNIVERSITY DIALYSIS CENTER</v>
          </cell>
          <cell r="X1911" t="str">
            <v>176 WASHINGTON AVENUE EXT STE 100</v>
          </cell>
          <cell r="Y1911" t="str">
            <v>ALBANY</v>
          </cell>
          <cell r="Z1911" t="str">
            <v>NY</v>
          </cell>
          <cell r="AA1911" t="str">
            <v>12203-5300</v>
          </cell>
          <cell r="AB1911" t="str">
            <v>DIAGNOSTIC AND TREATMENT CENTER</v>
          </cell>
          <cell r="AC1911" t="str">
            <v>M</v>
          </cell>
          <cell r="AD1911" t="str">
            <v>No</v>
          </cell>
          <cell r="AE1911" t="str">
            <v>MMIS</v>
          </cell>
          <cell r="AG1911" t="str">
            <v>P</v>
          </cell>
        </row>
        <row r="1912">
          <cell r="A1912">
            <v>1376942789</v>
          </cell>
          <cell r="B1912">
            <v>964250</v>
          </cell>
          <cell r="C1912" t="str">
            <v>DIALYSIS CLINIC, INC.</v>
          </cell>
          <cell r="D1912" t="str">
            <v>E0163229</v>
          </cell>
          <cell r="E1912" t="str">
            <v>UNIVERSITY DIALYSIS CENTER</v>
          </cell>
          <cell r="G1912" t="str">
            <v>Jerena Barkins</v>
          </cell>
          <cell r="H1912" t="str">
            <v>(518) 271-0702</v>
          </cell>
          <cell r="J1912" t="str">
            <v>jerena.barkins@dciinc.org</v>
          </cell>
          <cell r="L1912" t="str">
            <v>All Other:: Clinic</v>
          </cell>
          <cell r="M1912" t="str">
            <v>No</v>
          </cell>
          <cell r="R1912" t="str">
            <v>DIALYSIS CLINIC INC</v>
          </cell>
          <cell r="W1912" t="str">
            <v>DIALYSIS CLINIC, INC.</v>
          </cell>
          <cell r="X1912" t="str">
            <v>1850 PEOPLES AVE</v>
          </cell>
          <cell r="Y1912" t="str">
            <v>TROY</v>
          </cell>
          <cell r="Z1912" t="str">
            <v>NY</v>
          </cell>
          <cell r="AA1912" t="str">
            <v>12180-3607</v>
          </cell>
          <cell r="AB1912" t="str">
            <v>DIAGNOSTIC AND TREATMENT CENTER</v>
          </cell>
          <cell r="AC1912" t="str">
            <v>M</v>
          </cell>
          <cell r="AD1912" t="str">
            <v>No</v>
          </cell>
          <cell r="AE1912" t="str">
            <v>MMIS</v>
          </cell>
          <cell r="AG1912" t="str">
            <v>P</v>
          </cell>
        </row>
        <row r="1913">
          <cell r="A1913">
            <v>1295134617</v>
          </cell>
          <cell r="B1913">
            <v>3006397</v>
          </cell>
          <cell r="C1913" t="str">
            <v>DIALYSIS CLINC INC</v>
          </cell>
          <cell r="D1913" t="str">
            <v>E0163229</v>
          </cell>
          <cell r="E1913" t="str">
            <v>UNIVERSITY DIALYSIS CENTER</v>
          </cell>
          <cell r="G1913" t="str">
            <v>Jerena Barkins</v>
          </cell>
          <cell r="H1913" t="str">
            <v>(518) 271-0702</v>
          </cell>
          <cell r="J1913" t="str">
            <v>jerena.barkins@dciinc.org</v>
          </cell>
          <cell r="L1913" t="str">
            <v>All Other:: Clinic</v>
          </cell>
          <cell r="M1913" t="str">
            <v>No</v>
          </cell>
          <cell r="R1913" t="str">
            <v>DIALYSIS CLINIC INC</v>
          </cell>
          <cell r="W1913" t="str">
            <v>DIALYSIS CLINC INC</v>
          </cell>
          <cell r="X1913" t="str">
            <v>1850 PEOPLES AVE</v>
          </cell>
          <cell r="Y1913" t="str">
            <v>TROY</v>
          </cell>
          <cell r="Z1913" t="str">
            <v>NY</v>
          </cell>
          <cell r="AA1913" t="str">
            <v>12180-3607</v>
          </cell>
          <cell r="AB1913" t="str">
            <v>DIAGNOSTIC AND TREATMENT CENTER</v>
          </cell>
          <cell r="AC1913" t="str">
            <v>M</v>
          </cell>
          <cell r="AD1913" t="str">
            <v>No</v>
          </cell>
          <cell r="AE1913" t="str">
            <v>MMIS</v>
          </cell>
          <cell r="AG1913" t="str">
            <v>P</v>
          </cell>
        </row>
        <row r="1914">
          <cell r="A1914">
            <v>1548669963</v>
          </cell>
          <cell r="B1914">
            <v>3006402</v>
          </cell>
          <cell r="C1914" t="str">
            <v>DIALYSIS CLINIC INC</v>
          </cell>
          <cell r="D1914" t="str">
            <v>E0163229</v>
          </cell>
          <cell r="E1914" t="str">
            <v>UNIVERSITY DIALYSIS CENTER</v>
          </cell>
          <cell r="G1914" t="str">
            <v>Jerena Barkins</v>
          </cell>
          <cell r="H1914" t="str">
            <v>(518) 271-0702</v>
          </cell>
          <cell r="J1914" t="str">
            <v>jerena.barkins@dciinc.org</v>
          </cell>
          <cell r="L1914" t="str">
            <v>All Other:: Clinic</v>
          </cell>
          <cell r="M1914" t="str">
            <v>No</v>
          </cell>
          <cell r="R1914" t="str">
            <v>DIALYSIS CLINIC INC</v>
          </cell>
          <cell r="W1914" t="str">
            <v>DIALYSIS CLINIC INC</v>
          </cell>
          <cell r="X1914" t="str">
            <v>1850 PEOPLES AVE</v>
          </cell>
          <cell r="Y1914" t="str">
            <v>TROY</v>
          </cell>
          <cell r="Z1914" t="str">
            <v>NY</v>
          </cell>
          <cell r="AA1914" t="str">
            <v>12180-3607</v>
          </cell>
          <cell r="AB1914" t="str">
            <v>DIAGNOSTIC AND TREATMENT CENTER</v>
          </cell>
          <cell r="AC1914" t="str">
            <v>M</v>
          </cell>
          <cell r="AD1914" t="str">
            <v>No</v>
          </cell>
          <cell r="AE1914" t="str">
            <v>MMIS</v>
          </cell>
          <cell r="AG1914" t="str">
            <v>P</v>
          </cell>
        </row>
        <row r="1915">
          <cell r="A1915">
            <v>1972563302</v>
          </cell>
          <cell r="B1915">
            <v>1769713</v>
          </cell>
          <cell r="C1915" t="str">
            <v>IRRI CHAKRAPANI MD</v>
          </cell>
          <cell r="D1915" t="str">
            <v>E0123057</v>
          </cell>
          <cell r="E1915" t="str">
            <v>IRRI CHAKRAPANI MD</v>
          </cell>
          <cell r="G1915" t="str">
            <v>Josephine Rose</v>
          </cell>
          <cell r="H1915" t="str">
            <v>(315) 255-1171</v>
          </cell>
          <cell r="J1915" t="str">
            <v>jrose@easthillmedical.com</v>
          </cell>
          <cell r="L1915" t="str">
            <v>All Other:: Practitioner - Primary Care Provider (PCP)</v>
          </cell>
          <cell r="M1915" t="str">
            <v>Yes</v>
          </cell>
          <cell r="R1915" t="str">
            <v>IRRI CHAKRAPANI</v>
          </cell>
          <cell r="W1915" t="str">
            <v>IRRI CHAKRAPANI MD</v>
          </cell>
          <cell r="X1915" t="str">
            <v>281 GRANT AVE</v>
          </cell>
          <cell r="Y1915" t="str">
            <v>AUBURN</v>
          </cell>
          <cell r="Z1915" t="str">
            <v>NY</v>
          </cell>
          <cell r="AA1915" t="str">
            <v>13021-1421</v>
          </cell>
          <cell r="AB1915" t="str">
            <v>PHYSICIAN</v>
          </cell>
          <cell r="AC1915" t="str">
            <v>M</v>
          </cell>
          <cell r="AD1915" t="str">
            <v>No</v>
          </cell>
          <cell r="AE1915" t="str">
            <v>MMIS</v>
          </cell>
          <cell r="AG1915" t="str">
            <v>P</v>
          </cell>
        </row>
        <row r="1916">
          <cell r="B1916">
            <v>3119835</v>
          </cell>
          <cell r="C1916" t="str">
            <v>ELMCREST CHILDRENS CENTER INC B2H</v>
          </cell>
          <cell r="D1916" t="str">
            <v>E0293363</v>
          </cell>
          <cell r="E1916" t="str">
            <v>ELMCREST CHILDRENS CENTER DAY</v>
          </cell>
          <cell r="F1916">
            <v>150539090</v>
          </cell>
          <cell r="G1916" t="str">
            <v>Joseph J. Geglia</v>
          </cell>
          <cell r="H1916" t="str">
            <v>(315) 446-6250</v>
          </cell>
          <cell r="J1916" t="str">
            <v>jgeglia@elmcrest.org</v>
          </cell>
          <cell r="L1916" t="str">
            <v>All Other</v>
          </cell>
          <cell r="M1916" t="str">
            <v>No</v>
          </cell>
          <cell r="W1916" t="str">
            <v>ELMCREST CHILDRENS CENTER INC B2H</v>
          </cell>
          <cell r="X1916" t="str">
            <v>960 SALT SPRINGS RD</v>
          </cell>
          <cell r="Y1916" t="str">
            <v>SYRACUSE</v>
          </cell>
          <cell r="Z1916" t="str">
            <v>NY</v>
          </cell>
          <cell r="AA1916" t="str">
            <v>13224-1639</v>
          </cell>
          <cell r="AB1916" t="str">
            <v>CHILD CARE INSTITUTION</v>
          </cell>
          <cell r="AC1916" t="str">
            <v>M</v>
          </cell>
          <cell r="AD1916" t="str">
            <v>No</v>
          </cell>
          <cell r="AE1916" t="str">
            <v>MMIS</v>
          </cell>
          <cell r="AG1916" t="str">
            <v>P</v>
          </cell>
        </row>
        <row r="1917">
          <cell r="B1917">
            <v>2952885</v>
          </cell>
          <cell r="C1917" t="str">
            <v>ELMCREST CHILDRENS CENTER INC SPV</v>
          </cell>
          <cell r="D1917" t="str">
            <v>E0003492</v>
          </cell>
          <cell r="E1917" t="str">
            <v>ELMCREST CHILDRENS CENTER INC SPV</v>
          </cell>
          <cell r="F1917">
            <v>150539090</v>
          </cell>
          <cell r="G1917" t="str">
            <v>Joseph J. Geglia</v>
          </cell>
          <cell r="H1917" t="str">
            <v>(315) 446-6250</v>
          </cell>
          <cell r="J1917" t="str">
            <v>jgeglia@elmcrest.org</v>
          </cell>
          <cell r="L1917" t="str">
            <v>All Other</v>
          </cell>
          <cell r="M1917" t="str">
            <v>No</v>
          </cell>
          <cell r="W1917" t="str">
            <v>ELMCREST CHILDRENS CENTER INC SPV</v>
          </cell>
          <cell r="X1917" t="str">
            <v>SUPERVISED</v>
          </cell>
          <cell r="Y1917" t="str">
            <v>FAYETTEVILLE</v>
          </cell>
          <cell r="Z1917" t="str">
            <v>NY</v>
          </cell>
          <cell r="AA1917" t="str">
            <v>13066-8727</v>
          </cell>
          <cell r="AB1917" t="str">
            <v>HOME HEALTH AGENCY</v>
          </cell>
          <cell r="AC1917" t="str">
            <v>M</v>
          </cell>
          <cell r="AD1917" t="str">
            <v>No</v>
          </cell>
          <cell r="AE1917" t="str">
            <v>MMIS</v>
          </cell>
          <cell r="AG1917" t="str">
            <v>P</v>
          </cell>
        </row>
        <row r="1918">
          <cell r="A1918">
            <v>1003864216</v>
          </cell>
          <cell r="B1918">
            <v>2736905</v>
          </cell>
          <cell r="C1918" t="str">
            <v>ALIWALAS MARTHA MD</v>
          </cell>
          <cell r="D1918" t="str">
            <v>E0026497</v>
          </cell>
          <cell r="E1918" t="str">
            <v>ALIWALAS MARTHA MD</v>
          </cell>
          <cell r="G1918" t="str">
            <v>Kim Dynka</v>
          </cell>
          <cell r="H1918" t="str">
            <v>(315) 463-1600</v>
          </cell>
          <cell r="J1918" t="str">
            <v>kdynka@prldocs.com</v>
          </cell>
          <cell r="L1918" t="str">
            <v>All Other:: Practitioner - Primary Care Provider (PCP)</v>
          </cell>
          <cell r="M1918" t="str">
            <v>No</v>
          </cell>
          <cell r="R1918" t="str">
            <v>ALIWALAS MARTHA</v>
          </cell>
          <cell r="W1918" t="str">
            <v>ALIWALAS MARTHA MD</v>
          </cell>
          <cell r="X1918" t="str">
            <v>4939 BRITTONFIELD PKWY</v>
          </cell>
          <cell r="Y1918" t="str">
            <v>EAST SYRACUSE</v>
          </cell>
          <cell r="Z1918" t="str">
            <v>NY</v>
          </cell>
          <cell r="AA1918" t="str">
            <v>13057-9208</v>
          </cell>
          <cell r="AB1918" t="str">
            <v>PHYSICIAN</v>
          </cell>
          <cell r="AC1918" t="str">
            <v>M</v>
          </cell>
          <cell r="AD1918" t="str">
            <v>No</v>
          </cell>
          <cell r="AE1918" t="str">
            <v>MMIS</v>
          </cell>
          <cell r="AG1918" t="str">
            <v>P</v>
          </cell>
        </row>
        <row r="1919">
          <cell r="A1919">
            <v>1700177417</v>
          </cell>
          <cell r="B1919">
            <v>3884517</v>
          </cell>
          <cell r="C1919" t="str">
            <v>ALLAN SCOTT</v>
          </cell>
          <cell r="D1919" t="str">
            <v>E0379562</v>
          </cell>
          <cell r="E1919" t="str">
            <v>ALLAN SCOTT</v>
          </cell>
          <cell r="G1919" t="str">
            <v>Kim Dynka</v>
          </cell>
          <cell r="H1919" t="str">
            <v>(315) 744-1865</v>
          </cell>
          <cell r="J1919" t="str">
            <v>kdynka@prldocs.com</v>
          </cell>
          <cell r="L1919" t="str">
            <v>All Other:: Practitioner - Non-Primary Care Provider (PCP):: Practitioner - Primary Care Provider (PCP)</v>
          </cell>
          <cell r="M1919" t="str">
            <v>No</v>
          </cell>
          <cell r="R1919" t="str">
            <v>ALLAN SCOTT</v>
          </cell>
          <cell r="W1919" t="str">
            <v>ALLAN SCOTT</v>
          </cell>
          <cell r="X1919" t="str">
            <v>5100 W TAFT RD STE 1C</v>
          </cell>
          <cell r="Y1919" t="str">
            <v>LIVERPOOL</v>
          </cell>
          <cell r="Z1919" t="str">
            <v>NY</v>
          </cell>
          <cell r="AA1919" t="str">
            <v>13088-3808</v>
          </cell>
          <cell r="AB1919" t="str">
            <v>PHYSICIAN</v>
          </cell>
          <cell r="AC1919" t="str">
            <v>M</v>
          </cell>
          <cell r="AD1919" t="str">
            <v>No</v>
          </cell>
          <cell r="AE1919" t="str">
            <v>MMIS</v>
          </cell>
          <cell r="AF1919" t="str">
            <v>SJH</v>
          </cell>
          <cell r="AG1919" t="str">
            <v>P</v>
          </cell>
        </row>
        <row r="1920">
          <cell r="A1920">
            <v>1144216649</v>
          </cell>
          <cell r="B1920">
            <v>1742805</v>
          </cell>
          <cell r="C1920" t="str">
            <v>AL-MUDAMGHA ALI ANWAR MD</v>
          </cell>
          <cell r="D1920" t="str">
            <v>E0125745</v>
          </cell>
          <cell r="E1920" t="str">
            <v>AL-MUDAMGHA ALI ANWAR MD</v>
          </cell>
          <cell r="G1920" t="str">
            <v>Kim Dynka</v>
          </cell>
          <cell r="H1920" t="str">
            <v>(315) 234-0906</v>
          </cell>
          <cell r="J1920" t="str">
            <v>kdynka@prldocs.com</v>
          </cell>
          <cell r="L1920" t="str">
            <v>All Other:: Practitioner - Non-Primary Care Provider (PCP):: Practitioner - Primary Care Provider (PCP)</v>
          </cell>
          <cell r="M1920" t="str">
            <v>No</v>
          </cell>
          <cell r="R1920" t="str">
            <v>AL-MUDAMGHA ALI</v>
          </cell>
          <cell r="W1920" t="str">
            <v>AL-MUDAMGHA ALI ANWAR</v>
          </cell>
          <cell r="X1920" t="str">
            <v>1000 E GENESEE ST</v>
          </cell>
          <cell r="Y1920" t="str">
            <v>SYRACUSE</v>
          </cell>
          <cell r="Z1920" t="str">
            <v>NY</v>
          </cell>
          <cell r="AA1920" t="str">
            <v>13210-1892</v>
          </cell>
          <cell r="AB1920" t="str">
            <v>PHYSICIAN</v>
          </cell>
          <cell r="AC1920" t="str">
            <v>M</v>
          </cell>
          <cell r="AD1920" t="str">
            <v>No</v>
          </cell>
          <cell r="AE1920" t="str">
            <v>MMIS</v>
          </cell>
          <cell r="AF1920" t="str">
            <v>SJH</v>
          </cell>
          <cell r="AG1920" t="str">
            <v>P</v>
          </cell>
        </row>
        <row r="1921">
          <cell r="A1921">
            <v>1710950365</v>
          </cell>
          <cell r="B1921">
            <v>1536832</v>
          </cell>
          <cell r="C1921" t="str">
            <v>BARRY JOSEPH TIMOTHY MD</v>
          </cell>
          <cell r="D1921" t="str">
            <v>E0146312</v>
          </cell>
          <cell r="E1921" t="str">
            <v>BARRY JOSEPH TIMOTHY MD</v>
          </cell>
          <cell r="G1921" t="str">
            <v>Kim Dynka</v>
          </cell>
          <cell r="H1921" t="str">
            <v>(315) 487-8109</v>
          </cell>
          <cell r="J1921" t="str">
            <v>kdynka@prldocs.com</v>
          </cell>
          <cell r="L1921" t="str">
            <v>All Other:: Practitioner - Primary Care Provider (PCP)</v>
          </cell>
          <cell r="M1921" t="str">
            <v>No</v>
          </cell>
          <cell r="R1921" t="str">
            <v>BARRY JOSEPH</v>
          </cell>
          <cell r="W1921" t="str">
            <v>BARRY JOSEPH TIMOTHY MD</v>
          </cell>
          <cell r="X1921" t="str">
            <v>STE 301</v>
          </cell>
          <cell r="Y1921" t="str">
            <v>CAMILLUS</v>
          </cell>
          <cell r="Z1921" t="str">
            <v>NY</v>
          </cell>
          <cell r="AA1921" t="str">
            <v>13031-2162</v>
          </cell>
          <cell r="AB1921" t="str">
            <v>PHYSICIAN</v>
          </cell>
          <cell r="AC1921" t="str">
            <v>M</v>
          </cell>
          <cell r="AD1921" t="str">
            <v>No</v>
          </cell>
          <cell r="AE1921" t="str">
            <v>MMIS</v>
          </cell>
          <cell r="AG1921" t="str">
            <v>P</v>
          </cell>
        </row>
        <row r="1922">
          <cell r="A1922">
            <v>1750384020</v>
          </cell>
          <cell r="B1922">
            <v>1870171</v>
          </cell>
          <cell r="C1922" t="str">
            <v>BECKMAN KAREN E MD</v>
          </cell>
          <cell r="D1922" t="str">
            <v>E0113026</v>
          </cell>
          <cell r="E1922" t="str">
            <v>BECKMAN KAREN E MD</v>
          </cell>
          <cell r="G1922" t="str">
            <v>Kim Dynka</v>
          </cell>
          <cell r="H1922" t="str">
            <v>(315) 463-1600</v>
          </cell>
          <cell r="J1922" t="str">
            <v>kdynka@prldocs.com</v>
          </cell>
          <cell r="L1922" t="str">
            <v>All Other:: Practitioner - Primary Care Provider (PCP)</v>
          </cell>
          <cell r="M1922" t="str">
            <v>No</v>
          </cell>
          <cell r="R1922" t="str">
            <v>BECKMAN KAREN</v>
          </cell>
          <cell r="W1922" t="str">
            <v>BECKMAN KAREN E MD</v>
          </cell>
          <cell r="X1922" t="str">
            <v>4939 BRITTONFIELD PKWY</v>
          </cell>
          <cell r="Y1922" t="str">
            <v>EAST SYRACUSE</v>
          </cell>
          <cell r="Z1922" t="str">
            <v>NY</v>
          </cell>
          <cell r="AA1922" t="str">
            <v>13057-9208</v>
          </cell>
          <cell r="AB1922" t="str">
            <v>PHYSICIAN</v>
          </cell>
          <cell r="AC1922" t="str">
            <v>M</v>
          </cell>
          <cell r="AD1922" t="str">
            <v>No</v>
          </cell>
          <cell r="AE1922" t="str">
            <v>MMIS</v>
          </cell>
          <cell r="AG1922" t="str">
            <v>P</v>
          </cell>
        </row>
        <row r="1923">
          <cell r="A1923">
            <v>1841330073</v>
          </cell>
          <cell r="B1923">
            <v>548141</v>
          </cell>
          <cell r="C1923" t="str">
            <v>BIFANO ELLEN M             MD</v>
          </cell>
          <cell r="D1923" t="str">
            <v>E0244851</v>
          </cell>
          <cell r="E1923" t="str">
            <v>BIFANO ELLEN M             MD</v>
          </cell>
          <cell r="G1923" t="str">
            <v>Kim Dynka</v>
          </cell>
          <cell r="H1923" t="str">
            <v>(315) 470-7379</v>
          </cell>
          <cell r="J1923" t="str">
            <v>kdynka@prldocs.com</v>
          </cell>
          <cell r="L1923" t="str">
            <v>Practitioner - Non-Primary Care Provider (PCP):: Practitioner - Primary Care Provider (PCP)</v>
          </cell>
          <cell r="M1923" t="str">
            <v>No</v>
          </cell>
          <cell r="R1923" t="str">
            <v>BIFANO ELLEN</v>
          </cell>
          <cell r="W1923" t="str">
            <v>BIFANO ELLEN M</v>
          </cell>
          <cell r="X1923" t="str">
            <v>736 IRVING AVE</v>
          </cell>
          <cell r="Y1923" t="str">
            <v>SYRACUSE</v>
          </cell>
          <cell r="Z1923" t="str">
            <v>NY</v>
          </cell>
          <cell r="AA1923" t="str">
            <v>13210-1687</v>
          </cell>
          <cell r="AB1923" t="str">
            <v>PHYSICIAN</v>
          </cell>
          <cell r="AC1923" t="str">
            <v>M</v>
          </cell>
          <cell r="AD1923" t="str">
            <v>No</v>
          </cell>
          <cell r="AE1923" t="str">
            <v>MMIS</v>
          </cell>
          <cell r="AG1923" t="str">
            <v>P</v>
          </cell>
        </row>
        <row r="1924">
          <cell r="A1924">
            <v>1013912450</v>
          </cell>
          <cell r="B1924">
            <v>903911</v>
          </cell>
          <cell r="C1924" t="str">
            <v>BISHOP ANNE GEORGIA        MD</v>
          </cell>
          <cell r="D1924" t="str">
            <v>E0209360</v>
          </cell>
          <cell r="E1924" t="str">
            <v>BISHOP ANNE GEORGIA        MD</v>
          </cell>
          <cell r="G1924" t="str">
            <v>Kim Dynka</v>
          </cell>
          <cell r="H1924" t="str">
            <v>(315) 479-5070</v>
          </cell>
          <cell r="J1924" t="str">
            <v>kdynka@prldocs.com</v>
          </cell>
          <cell r="L1924" t="str">
            <v>Practitioner - Non-Primary Care Provider (PCP)</v>
          </cell>
          <cell r="M1924" t="str">
            <v>No</v>
          </cell>
          <cell r="R1924" t="str">
            <v>BISHOP ANNE DR.</v>
          </cell>
          <cell r="W1924" t="str">
            <v>BISHOP ANNE GEORGIA        MD</v>
          </cell>
          <cell r="X1924" t="str">
            <v>819 S SALINA ST # 111689</v>
          </cell>
          <cell r="Y1924" t="str">
            <v>SYRACUSE</v>
          </cell>
          <cell r="Z1924" t="str">
            <v>NY</v>
          </cell>
          <cell r="AA1924" t="str">
            <v>13202-3527</v>
          </cell>
          <cell r="AB1924" t="str">
            <v>PHYSICIAN</v>
          </cell>
          <cell r="AC1924" t="str">
            <v>M</v>
          </cell>
          <cell r="AD1924" t="str">
            <v>No</v>
          </cell>
          <cell r="AE1924" t="str">
            <v>MMIS</v>
          </cell>
          <cell r="AG1924" t="str">
            <v>P</v>
          </cell>
        </row>
        <row r="1925">
          <cell r="A1925">
            <v>1225025109</v>
          </cell>
          <cell r="B1925">
            <v>1937553</v>
          </cell>
          <cell r="C1925" t="str">
            <v>BONAVITA JR. LOUIS</v>
          </cell>
          <cell r="D1925" t="str">
            <v>E0106297</v>
          </cell>
          <cell r="E1925" t="str">
            <v>BONAVITA JR. LOUIS</v>
          </cell>
          <cell r="G1925" t="str">
            <v>Kim Dynka</v>
          </cell>
          <cell r="H1925" t="str">
            <v>(315) 463-1600</v>
          </cell>
          <cell r="J1925" t="str">
            <v>kdynka@prldocs.com</v>
          </cell>
          <cell r="L1925" t="str">
            <v>All Other:: Practitioner - Primary Care Provider (PCP)</v>
          </cell>
          <cell r="M1925" t="str">
            <v>No</v>
          </cell>
          <cell r="R1925" t="str">
            <v>BONAVITA LOUIS</v>
          </cell>
          <cell r="W1925" t="str">
            <v>BONAVITA JR. LOUIS</v>
          </cell>
          <cell r="X1925" t="str">
            <v>4939 BRITTONFIELD PKWY</v>
          </cell>
          <cell r="Y1925" t="str">
            <v>EAST SYRACUSE</v>
          </cell>
          <cell r="Z1925" t="str">
            <v>NY</v>
          </cell>
          <cell r="AA1925" t="str">
            <v>13057-9208</v>
          </cell>
          <cell r="AB1925" t="str">
            <v>PHYSICIAN</v>
          </cell>
          <cell r="AC1925" t="str">
            <v>M</v>
          </cell>
          <cell r="AD1925" t="str">
            <v>No</v>
          </cell>
          <cell r="AE1925" t="str">
            <v>MMIS</v>
          </cell>
          <cell r="AG1925" t="str">
            <v>P</v>
          </cell>
        </row>
        <row r="1926">
          <cell r="A1926">
            <v>1265516108</v>
          </cell>
          <cell r="B1926">
            <v>552149</v>
          </cell>
          <cell r="C1926" t="str">
            <v>PSYCHOLOGICAL HEALTHCARE</v>
          </cell>
          <cell r="D1926" t="str">
            <v>E0244452</v>
          </cell>
          <cell r="E1926" t="str">
            <v>RICHMAN JOEL LEONARD      PHD</v>
          </cell>
          <cell r="G1926" t="str">
            <v>Joel Richman</v>
          </cell>
          <cell r="H1926" t="str">
            <v>(315) 263-6474</v>
          </cell>
          <cell r="J1926" t="str">
            <v>jlrichman@msn.com</v>
          </cell>
          <cell r="L1926" t="str">
            <v>Mental Health:: Practitioner - Non-Primary Care Provider (PCP)</v>
          </cell>
          <cell r="M1926" t="str">
            <v>No</v>
          </cell>
          <cell r="R1926" t="str">
            <v>RICHMAN JOEL</v>
          </cell>
          <cell r="W1926" t="str">
            <v>RICHMAN JOEL LEONARD</v>
          </cell>
          <cell r="X1926" t="str">
            <v>3300 JAMES STREET SUITE 100</v>
          </cell>
          <cell r="Y1926" t="str">
            <v>SYRACUSE</v>
          </cell>
          <cell r="Z1926" t="str">
            <v>NY</v>
          </cell>
          <cell r="AA1926" t="str">
            <v>13206-2325</v>
          </cell>
          <cell r="AB1926" t="str">
            <v>CLINICAL PSYCHOLOGIST</v>
          </cell>
          <cell r="AC1926" t="str">
            <v>M</v>
          </cell>
          <cell r="AD1926" t="str">
            <v>No</v>
          </cell>
          <cell r="AE1926" t="str">
            <v>MMIS</v>
          </cell>
          <cell r="AG1926" t="str">
            <v>P</v>
          </cell>
        </row>
        <row r="1927">
          <cell r="A1927">
            <v>1861656662</v>
          </cell>
          <cell r="B1927">
            <v>3030577</v>
          </cell>
          <cell r="C1927" t="str">
            <v>PSYCHOLOGICAL HEALTHCARE</v>
          </cell>
          <cell r="D1927" t="str">
            <v>E0285044</v>
          </cell>
          <cell r="E1927" t="str">
            <v>LEWIS KATHERINE</v>
          </cell>
          <cell r="G1927" t="str">
            <v>Joel Richman</v>
          </cell>
          <cell r="H1927" t="str">
            <v>(315) 263-6474</v>
          </cell>
          <cell r="J1927" t="str">
            <v>jlrichman@msn.com</v>
          </cell>
          <cell r="L1927" t="str">
            <v>Mental Health:: Practitioner - Non-Primary Care Provider (PCP):: Practitioner - Primary Care Provider (PCP)</v>
          </cell>
          <cell r="M1927" t="str">
            <v>No</v>
          </cell>
          <cell r="R1927" t="str">
            <v>LEWIS KATHERINE</v>
          </cell>
          <cell r="W1927" t="str">
            <v>LEWIS KATHERINE ELIZABETH</v>
          </cell>
          <cell r="X1927" t="str">
            <v>3300 JAMES STREET SUITE 100</v>
          </cell>
          <cell r="Y1927" t="str">
            <v>SYRACUSE</v>
          </cell>
          <cell r="Z1927" t="str">
            <v>NY</v>
          </cell>
          <cell r="AA1927" t="str">
            <v>13206-2325</v>
          </cell>
          <cell r="AB1927" t="str">
            <v>CLINICAL PSYCHOLOGIST</v>
          </cell>
          <cell r="AC1927" t="str">
            <v>M</v>
          </cell>
          <cell r="AD1927" t="str">
            <v>No</v>
          </cell>
          <cell r="AE1927" t="str">
            <v>MMIS</v>
          </cell>
          <cell r="AG1927" t="str">
            <v>P</v>
          </cell>
        </row>
        <row r="1928">
          <cell r="C1928" t="str">
            <v>PARKWAY CENTER</v>
          </cell>
          <cell r="G1928" t="str">
            <v>Kari Johnson</v>
          </cell>
          <cell r="H1928" t="str">
            <v>(315) 223-3973</v>
          </cell>
          <cell r="J1928" t="str">
            <v>kjohnson@psc-utica.com</v>
          </cell>
          <cell r="K1928" t="str">
            <v>Unknown</v>
          </cell>
          <cell r="L1928" t="str">
            <v>CBO</v>
          </cell>
          <cell r="M1928" t="str">
            <v>No</v>
          </cell>
          <cell r="N1928" t="str">
            <v>220 Memorial Parkway</v>
          </cell>
          <cell r="O1928" t="str">
            <v>UTICA</v>
          </cell>
          <cell r="P1928" t="str">
            <v>NY</v>
          </cell>
          <cell r="Q1928">
            <v>13501</v>
          </cell>
          <cell r="AC1928" t="str">
            <v>M</v>
          </cell>
          <cell r="AD1928" t="str">
            <v>No</v>
          </cell>
          <cell r="AE1928" t="str">
            <v>No NPI or MMIS</v>
          </cell>
          <cell r="AG1928" t="str">
            <v>P</v>
          </cell>
        </row>
        <row r="1929">
          <cell r="A1929">
            <v>1861827446</v>
          </cell>
          <cell r="B1929">
            <v>3748294</v>
          </cell>
          <cell r="C1929" t="str">
            <v>Evans, Katrina</v>
          </cell>
          <cell r="D1929" t="str">
            <v>E0365504</v>
          </cell>
          <cell r="E1929" t="str">
            <v>WOJCIECHOWSKI KATINA J</v>
          </cell>
          <cell r="G1929" t="str">
            <v>Renato Mandanas</v>
          </cell>
          <cell r="H1929" t="str">
            <v>(315) 349-5511</v>
          </cell>
          <cell r="J1929" t="str">
            <v>rmandanas@oswegohealth.org</v>
          </cell>
          <cell r="L1929" t="str">
            <v>Practitioner - Non-Primary Care Provider (PCP)</v>
          </cell>
          <cell r="M1929" t="str">
            <v>No</v>
          </cell>
          <cell r="R1929" t="str">
            <v>WOJCIECHOWSKI KATRINA</v>
          </cell>
          <cell r="W1929" t="str">
            <v>WOJCIECHOWSKI KATINA J</v>
          </cell>
          <cell r="X1929" t="str">
            <v>110 W 6TH ST</v>
          </cell>
          <cell r="Y1929" t="str">
            <v>OSWEGO</v>
          </cell>
          <cell r="Z1929" t="str">
            <v>NY</v>
          </cell>
          <cell r="AA1929" t="str">
            <v>13126-2507</v>
          </cell>
          <cell r="AB1929" t="str">
            <v>PHYSICIAN</v>
          </cell>
          <cell r="AC1929" t="str">
            <v>M</v>
          </cell>
          <cell r="AD1929" t="str">
            <v>No</v>
          </cell>
          <cell r="AE1929" t="str">
            <v>MMIS</v>
          </cell>
          <cell r="AF1929" t="str">
            <v>Oswego Hospital</v>
          </cell>
          <cell r="AG1929" t="str">
            <v>P</v>
          </cell>
        </row>
        <row r="1930">
          <cell r="A1930">
            <v>1053364802</v>
          </cell>
          <cell r="B1930">
            <v>2530207</v>
          </cell>
          <cell r="C1930" t="str">
            <v>Ezidiegwu, Christian</v>
          </cell>
          <cell r="D1930" t="str">
            <v>E0047124</v>
          </cell>
          <cell r="E1930" t="str">
            <v>EZIDIEGWU CHRISTIAN</v>
          </cell>
          <cell r="G1930" t="str">
            <v>Renato Mandanas</v>
          </cell>
          <cell r="H1930" t="str">
            <v>(315) 349-5511</v>
          </cell>
          <cell r="J1930" t="str">
            <v>rmandanas@oswegohealth.org</v>
          </cell>
          <cell r="L1930" t="str">
            <v>All Other:: Practitioner - Non-Primary Care Provider (PCP)</v>
          </cell>
          <cell r="M1930" t="str">
            <v>No</v>
          </cell>
          <cell r="R1930" t="str">
            <v>EZIDIEGWU CHRISTIAN DR.</v>
          </cell>
          <cell r="W1930" t="str">
            <v>EZIDIEGWU CHRISTIAN</v>
          </cell>
          <cell r="X1930" t="str">
            <v>EZIDIEGWU CHRISTIAN</v>
          </cell>
          <cell r="Y1930" t="str">
            <v>SYRACUSE</v>
          </cell>
          <cell r="Z1930" t="str">
            <v>NY</v>
          </cell>
          <cell r="AA1930" t="str">
            <v>13202-3188</v>
          </cell>
          <cell r="AB1930" t="str">
            <v>PHYSICIAN</v>
          </cell>
          <cell r="AC1930" t="str">
            <v>M</v>
          </cell>
          <cell r="AD1930" t="str">
            <v>No</v>
          </cell>
          <cell r="AE1930" t="str">
            <v>MMIS</v>
          </cell>
          <cell r="AF1930" t="str">
            <v>Oswego Hospital</v>
          </cell>
          <cell r="AG1930" t="str">
            <v>P</v>
          </cell>
        </row>
        <row r="1931">
          <cell r="A1931">
            <v>1437460003</v>
          </cell>
          <cell r="B1931">
            <v>3257352</v>
          </cell>
          <cell r="C1931" t="str">
            <v>Falanga, Lorraine</v>
          </cell>
          <cell r="D1931" t="str">
            <v>E0310864</v>
          </cell>
          <cell r="E1931" t="str">
            <v>LADD-FALANGA LORRAINE ANN</v>
          </cell>
          <cell r="G1931" t="str">
            <v>Renato Mandanas</v>
          </cell>
          <cell r="H1931" t="str">
            <v>(315) 349-5511</v>
          </cell>
          <cell r="J1931" t="str">
            <v>rmandanas@oswegohealth.org</v>
          </cell>
          <cell r="L1931" t="str">
            <v>All Other:: Practitioner - Primary Care Provider (PCP)</v>
          </cell>
          <cell r="M1931" t="str">
            <v>No</v>
          </cell>
          <cell r="R1931" t="str">
            <v>LADD-FALANGA LORRAINE</v>
          </cell>
          <cell r="W1931" t="str">
            <v>LADD-FALANGA LORRAINE ANN</v>
          </cell>
          <cell r="X1931" t="str">
            <v>736 IRVING AVE</v>
          </cell>
          <cell r="Y1931" t="str">
            <v>SYRACUSE</v>
          </cell>
          <cell r="Z1931" t="str">
            <v>NY</v>
          </cell>
          <cell r="AA1931" t="str">
            <v>13210-1687</v>
          </cell>
          <cell r="AB1931" t="str">
            <v>PHYSICIAN</v>
          </cell>
          <cell r="AC1931" t="str">
            <v>M</v>
          </cell>
          <cell r="AD1931" t="str">
            <v>No</v>
          </cell>
          <cell r="AE1931" t="str">
            <v>MMIS</v>
          </cell>
          <cell r="AF1931" t="str">
            <v>Oswego Hospital</v>
          </cell>
          <cell r="AG1931" t="str">
            <v>P</v>
          </cell>
        </row>
        <row r="1932">
          <cell r="A1932">
            <v>1912114653</v>
          </cell>
          <cell r="B1932">
            <v>3136234</v>
          </cell>
          <cell r="C1932" t="str">
            <v>Foster, Rosanne</v>
          </cell>
          <cell r="D1932" t="str">
            <v>E0297247</v>
          </cell>
          <cell r="E1932" t="str">
            <v>FOSTER ROSANNE E</v>
          </cell>
          <cell r="G1932" t="str">
            <v>Renato Mandanas</v>
          </cell>
          <cell r="H1932" t="str">
            <v>(315) 349-5511</v>
          </cell>
          <cell r="J1932" t="str">
            <v>rmandanas@oswegohealth.org</v>
          </cell>
          <cell r="L1932" t="str">
            <v>All Other:: Practitioner - Primary Care Provider (PCP)</v>
          </cell>
          <cell r="M1932" t="str">
            <v>No</v>
          </cell>
          <cell r="R1932" t="str">
            <v>FOSTER ROSANNE</v>
          </cell>
          <cell r="W1932" t="str">
            <v>FOSTER ROSANNE E</v>
          </cell>
          <cell r="X1932" t="str">
            <v>7 BRIDGE ST</v>
          </cell>
          <cell r="Y1932" t="str">
            <v>PHOENIX</v>
          </cell>
          <cell r="Z1932" t="str">
            <v>NY</v>
          </cell>
          <cell r="AA1932" t="str">
            <v>13135-1906</v>
          </cell>
          <cell r="AB1932" t="str">
            <v>PHYSICIAN</v>
          </cell>
          <cell r="AC1932" t="str">
            <v>M</v>
          </cell>
          <cell r="AD1932" t="str">
            <v>No</v>
          </cell>
          <cell r="AE1932" t="str">
            <v>MMIS</v>
          </cell>
          <cell r="AF1932" t="str">
            <v>NOCHSI</v>
          </cell>
          <cell r="AG1932" t="str">
            <v>P</v>
          </cell>
        </row>
        <row r="1933">
          <cell r="A1933">
            <v>1699065227</v>
          </cell>
          <cell r="B1933">
            <v>3832271</v>
          </cell>
          <cell r="C1933" t="str">
            <v>Garman, Matthew</v>
          </cell>
          <cell r="D1933" t="str">
            <v>E0374158</v>
          </cell>
          <cell r="E1933" t="str">
            <v>GARMAN MATTHEW JOHN</v>
          </cell>
          <cell r="G1933" t="str">
            <v>Renato Mandanas</v>
          </cell>
          <cell r="H1933" t="str">
            <v>(315) 349-5511</v>
          </cell>
          <cell r="J1933" t="str">
            <v>rmandanas@oswegohealth.org</v>
          </cell>
          <cell r="L1933" t="str">
            <v>All Other:: Practitioner - Non-Primary Care Provider (PCP)</v>
          </cell>
          <cell r="M1933" t="str">
            <v>No</v>
          </cell>
          <cell r="R1933" t="str">
            <v>GARMAN MATTHEW DR.</v>
          </cell>
          <cell r="W1933" t="str">
            <v>GARMAN MATTHEW JOHN</v>
          </cell>
          <cell r="X1933" t="str">
            <v>4900 BROAD RD</v>
          </cell>
          <cell r="Y1933" t="str">
            <v>SYRACUSE</v>
          </cell>
          <cell r="Z1933" t="str">
            <v>NY</v>
          </cell>
          <cell r="AA1933" t="str">
            <v>13215-2265</v>
          </cell>
          <cell r="AB1933" t="str">
            <v>PHYSICIAN</v>
          </cell>
          <cell r="AC1933" t="str">
            <v>M</v>
          </cell>
          <cell r="AD1933" t="str">
            <v>No</v>
          </cell>
          <cell r="AE1933" t="str">
            <v>MMIS</v>
          </cell>
          <cell r="AF1933" t="str">
            <v>Oswego Hospital</v>
          </cell>
          <cell r="AG1933" t="str">
            <v>P</v>
          </cell>
        </row>
        <row r="1934">
          <cell r="A1934">
            <v>1922031004</v>
          </cell>
          <cell r="B1934">
            <v>3652944</v>
          </cell>
          <cell r="C1934" t="str">
            <v>Groch, Nicholas</v>
          </cell>
          <cell r="D1934" t="str">
            <v>E0355762</v>
          </cell>
          <cell r="E1934" t="str">
            <v>GROCH NICHOLAS</v>
          </cell>
          <cell r="G1934" t="str">
            <v>Renato Mandanas</v>
          </cell>
          <cell r="H1934" t="str">
            <v>(315) 349-5511</v>
          </cell>
          <cell r="J1934" t="str">
            <v>rmandanas@oswegohealth.org</v>
          </cell>
          <cell r="L1934" t="str">
            <v>All Other:: Practitioner - Non-Primary Care Provider (PCP)</v>
          </cell>
          <cell r="M1934" t="str">
            <v>Yes</v>
          </cell>
          <cell r="R1934" t="str">
            <v>GROCH NICHOLAS MR.</v>
          </cell>
          <cell r="W1934" t="str">
            <v>GROCH NICHOLAS</v>
          </cell>
          <cell r="X1934" t="str">
            <v>140 W 6TH ST STE 210</v>
          </cell>
          <cell r="Y1934" t="str">
            <v>OSWEGO</v>
          </cell>
          <cell r="Z1934" t="str">
            <v>NY</v>
          </cell>
          <cell r="AA1934" t="str">
            <v>13126-2554</v>
          </cell>
          <cell r="AB1934" t="str">
            <v>PHYSICIAN</v>
          </cell>
          <cell r="AC1934" t="str">
            <v>M</v>
          </cell>
          <cell r="AD1934" t="str">
            <v>No</v>
          </cell>
          <cell r="AE1934" t="str">
            <v>MMIS</v>
          </cell>
          <cell r="AF1934" t="str">
            <v>Physician Care PC</v>
          </cell>
          <cell r="AG1934" t="str">
            <v>P</v>
          </cell>
        </row>
        <row r="1935">
          <cell r="A1935">
            <v>1255319547</v>
          </cell>
          <cell r="B1935">
            <v>577266</v>
          </cell>
          <cell r="C1935" t="str">
            <v>Grosack, Marc A</v>
          </cell>
          <cell r="D1935" t="str">
            <v>E0241950</v>
          </cell>
          <cell r="E1935" t="str">
            <v>GROSACK MARC A DPM</v>
          </cell>
          <cell r="G1935" t="str">
            <v>Renato Mandanas</v>
          </cell>
          <cell r="H1935" t="str">
            <v>(315) 349-5511</v>
          </cell>
          <cell r="J1935" t="str">
            <v>rmandanas@oswegohealth.org</v>
          </cell>
          <cell r="L1935" t="str">
            <v>All Other:: Practitioner - Non-Primary Care Provider (PCP)</v>
          </cell>
          <cell r="M1935" t="str">
            <v>No</v>
          </cell>
          <cell r="W1935" t="str">
            <v>GROSACK MARC A DPM</v>
          </cell>
          <cell r="X1935" t="str">
            <v>178 S 1ST ST</v>
          </cell>
          <cell r="Y1935" t="str">
            <v>FULTON</v>
          </cell>
          <cell r="Z1935" t="str">
            <v>NY</v>
          </cell>
          <cell r="AA1935" t="str">
            <v>13069-1720</v>
          </cell>
          <cell r="AB1935" t="str">
            <v>PODIATRIST</v>
          </cell>
          <cell r="AC1935" t="str">
            <v>M</v>
          </cell>
          <cell r="AD1935" t="str">
            <v>No</v>
          </cell>
          <cell r="AE1935" t="str">
            <v>MMIS</v>
          </cell>
          <cell r="AF1935" t="str">
            <v>Oswego Hospital</v>
          </cell>
          <cell r="AG1935" t="str">
            <v>P</v>
          </cell>
        </row>
        <row r="1936">
          <cell r="A1936">
            <v>1720173081</v>
          </cell>
          <cell r="B1936">
            <v>1775942</v>
          </cell>
          <cell r="C1936" t="str">
            <v>Hanna, Thomas A</v>
          </cell>
          <cell r="D1936" t="str">
            <v>E0122435</v>
          </cell>
          <cell r="E1936" t="str">
            <v>HANNA THOMAS A MD</v>
          </cell>
          <cell r="G1936" t="str">
            <v>Renato Mandanas</v>
          </cell>
          <cell r="H1936" t="str">
            <v>(315) 349-5511</v>
          </cell>
          <cell r="J1936" t="str">
            <v>rmandanas@oswegohealth.org</v>
          </cell>
          <cell r="L1936" t="str">
            <v>All Other:: Practitioner - Primary Care Provider (PCP)</v>
          </cell>
          <cell r="M1936" t="str">
            <v>No</v>
          </cell>
          <cell r="R1936" t="str">
            <v>HANNA THOMAS</v>
          </cell>
          <cell r="W1936" t="str">
            <v>HANNA THOMAS MD</v>
          </cell>
          <cell r="X1936" t="str">
            <v>5856 SCENIC AVENUE</v>
          </cell>
          <cell r="Y1936" t="str">
            <v>MEXICO</v>
          </cell>
          <cell r="Z1936" t="str">
            <v>NY</v>
          </cell>
          <cell r="AA1936" t="str">
            <v>13114-3013</v>
          </cell>
          <cell r="AB1936" t="str">
            <v>PHYSICIAN</v>
          </cell>
          <cell r="AC1936" t="str">
            <v>M</v>
          </cell>
          <cell r="AD1936" t="str">
            <v>No</v>
          </cell>
          <cell r="AE1936" t="str">
            <v>MMIS</v>
          </cell>
          <cell r="AF1936" t="str">
            <v>NOCHSI</v>
          </cell>
          <cell r="AG1936" t="str">
            <v>P</v>
          </cell>
        </row>
        <row r="1937">
          <cell r="A1937">
            <v>1063470607</v>
          </cell>
          <cell r="B1937">
            <v>2422159</v>
          </cell>
          <cell r="C1937" t="str">
            <v>Henning, Jr., Harold J</v>
          </cell>
          <cell r="D1937" t="str">
            <v>E0057915</v>
          </cell>
          <cell r="E1937" t="str">
            <v>HENNING HAROLD J JR</v>
          </cell>
          <cell r="G1937" t="str">
            <v>Renato Mandanas</v>
          </cell>
          <cell r="H1937" t="str">
            <v>(315) 349-5511</v>
          </cell>
          <cell r="J1937" t="str">
            <v>rmandanas@oswegohealth.org</v>
          </cell>
          <cell r="L1937" t="str">
            <v>All Other:: Practitioner - Non-Primary Care Provider (PCP)</v>
          </cell>
          <cell r="M1937" t="str">
            <v>No</v>
          </cell>
          <cell r="R1937" t="str">
            <v>HENNING HAROLD DR.</v>
          </cell>
          <cell r="W1937" t="str">
            <v>HENNING HAROLD J JR</v>
          </cell>
          <cell r="X1937" t="str">
            <v>736 IRVING AVE</v>
          </cell>
          <cell r="Y1937" t="str">
            <v>SYRACUSE</v>
          </cell>
          <cell r="Z1937" t="str">
            <v>NY</v>
          </cell>
          <cell r="AA1937" t="str">
            <v>13210-1687</v>
          </cell>
          <cell r="AB1937" t="str">
            <v>PHYSICIAN</v>
          </cell>
          <cell r="AC1937" t="str">
            <v>M</v>
          </cell>
          <cell r="AD1937" t="str">
            <v>No</v>
          </cell>
          <cell r="AE1937" t="str">
            <v>MMIS</v>
          </cell>
          <cell r="AF1937" t="str">
            <v>Oswego Hospital</v>
          </cell>
          <cell r="AG1937" t="str">
            <v>P</v>
          </cell>
        </row>
        <row r="1938">
          <cell r="A1938">
            <v>1760726897</v>
          </cell>
          <cell r="B1938">
            <v>3942761</v>
          </cell>
          <cell r="C1938" t="str">
            <v>Hines, Jerod</v>
          </cell>
          <cell r="D1938" t="str">
            <v>E0385469</v>
          </cell>
          <cell r="E1938" t="str">
            <v>HINES JEROD</v>
          </cell>
          <cell r="G1938" t="str">
            <v>Renato Mandanas</v>
          </cell>
          <cell r="H1938" t="str">
            <v>(315) 349-5511</v>
          </cell>
          <cell r="J1938" t="str">
            <v>rmandanas@oswegohealth.org</v>
          </cell>
          <cell r="L1938" t="str">
            <v>Practitioner - Non-Primary Care Provider (PCP)</v>
          </cell>
          <cell r="M1938" t="str">
            <v>Yes</v>
          </cell>
          <cell r="R1938" t="str">
            <v>HINES JEROD DR.</v>
          </cell>
          <cell r="W1938" t="str">
            <v>HINES JEROD L</v>
          </cell>
          <cell r="X1938" t="str">
            <v>140 W 6TH ST</v>
          </cell>
          <cell r="Y1938" t="str">
            <v>OSWEGO</v>
          </cell>
          <cell r="Z1938" t="str">
            <v>NY</v>
          </cell>
          <cell r="AA1938" t="str">
            <v>13126-2525</v>
          </cell>
          <cell r="AB1938" t="str">
            <v>PHYSICIAN</v>
          </cell>
          <cell r="AC1938" t="str">
            <v>M</v>
          </cell>
          <cell r="AD1938" t="str">
            <v>No</v>
          </cell>
          <cell r="AE1938" t="str">
            <v>MMIS</v>
          </cell>
          <cell r="AF1938" t="str">
            <v>Physician Care PC</v>
          </cell>
          <cell r="AG1938" t="str">
            <v>P</v>
          </cell>
        </row>
        <row r="1939">
          <cell r="A1939">
            <v>1063465193</v>
          </cell>
          <cell r="B1939">
            <v>3073269</v>
          </cell>
          <cell r="C1939" t="str">
            <v>Holman, Dawn</v>
          </cell>
          <cell r="D1939" t="str">
            <v>E0289893</v>
          </cell>
          <cell r="E1939" t="str">
            <v>HOLMAN DAWN MICHELLE MD</v>
          </cell>
          <cell r="G1939" t="str">
            <v>Renato Mandanas</v>
          </cell>
          <cell r="H1939" t="str">
            <v>(315) 349-5511</v>
          </cell>
          <cell r="J1939" t="str">
            <v>rmandanas@oswegohealth.org</v>
          </cell>
          <cell r="L1939" t="str">
            <v>All Other:: Practitioner - Non-Primary Care Provider (PCP)</v>
          </cell>
          <cell r="M1939" t="str">
            <v>No</v>
          </cell>
          <cell r="R1939" t="str">
            <v>HOLMAN DAWN</v>
          </cell>
          <cell r="W1939" t="str">
            <v>HOLMAN DAWN MICHELLE MD</v>
          </cell>
          <cell r="X1939" t="str">
            <v>38 ERIE ST</v>
          </cell>
          <cell r="Y1939" t="str">
            <v>OSWEGO</v>
          </cell>
          <cell r="Z1939" t="str">
            <v>NY</v>
          </cell>
          <cell r="AA1939" t="str">
            <v>13126-3803</v>
          </cell>
          <cell r="AB1939" t="str">
            <v>PHYSICIAN</v>
          </cell>
          <cell r="AC1939" t="str">
            <v>M</v>
          </cell>
          <cell r="AD1939" t="str">
            <v>No</v>
          </cell>
          <cell r="AE1939" t="str">
            <v>MMIS</v>
          </cell>
          <cell r="AF1939" t="str">
            <v>Oswego Hospital</v>
          </cell>
          <cell r="AG1939" t="str">
            <v>P</v>
          </cell>
        </row>
        <row r="1940">
          <cell r="A1940">
            <v>1861485849</v>
          </cell>
          <cell r="B1940">
            <v>2355746</v>
          </cell>
          <cell r="C1940" t="str">
            <v>Ignacio, Renante</v>
          </cell>
          <cell r="D1940" t="str">
            <v>E0064531</v>
          </cell>
          <cell r="E1940" t="str">
            <v>IGNACIO RENANTE MD</v>
          </cell>
          <cell r="G1940" t="str">
            <v>Renato Mandanas</v>
          </cell>
          <cell r="H1940" t="str">
            <v>(315) 349-5511</v>
          </cell>
          <cell r="J1940" t="str">
            <v>rmandanas@oswegohealth.org</v>
          </cell>
          <cell r="L1940" t="str">
            <v>Practitioner - Non-Primary Care Provider (PCP):: Practitioner - Primary Care Provider (PCP)</v>
          </cell>
          <cell r="M1940" t="str">
            <v>Yes</v>
          </cell>
          <cell r="R1940" t="str">
            <v>IGNACIO RENANTE</v>
          </cell>
          <cell r="W1940" t="str">
            <v>IGNACIO RENANTE MD</v>
          </cell>
          <cell r="Y1940" t="str">
            <v>WATERTOWN</v>
          </cell>
          <cell r="Z1940" t="str">
            <v>NY</v>
          </cell>
          <cell r="AA1940" t="str">
            <v>13601-4099</v>
          </cell>
          <cell r="AB1940" t="str">
            <v>PHYSICIAN</v>
          </cell>
          <cell r="AC1940" t="str">
            <v>M</v>
          </cell>
          <cell r="AD1940" t="str">
            <v>No</v>
          </cell>
          <cell r="AE1940" t="str">
            <v>MMIS</v>
          </cell>
          <cell r="AF1940" t="str">
            <v>Oswego Hospital</v>
          </cell>
          <cell r="AG1940" t="str">
            <v>P</v>
          </cell>
        </row>
        <row r="1941">
          <cell r="A1941">
            <v>1124124334</v>
          </cell>
          <cell r="B1941">
            <v>2605847</v>
          </cell>
          <cell r="C1941" t="str">
            <v>Junio, Vilma</v>
          </cell>
          <cell r="D1941" t="str">
            <v>E0039573</v>
          </cell>
          <cell r="E1941" t="str">
            <v>VILMA JUNIO PHYSICIAN PLLC</v>
          </cell>
          <cell r="G1941" t="str">
            <v>Renato Mandanas</v>
          </cell>
          <cell r="H1941" t="str">
            <v>(315) 349-5511</v>
          </cell>
          <cell r="J1941" t="str">
            <v>rmandanas@oswegohealth.org</v>
          </cell>
          <cell r="L1941" t="str">
            <v>All Other:: Practitioner - Primary Care Provider (PCP)</v>
          </cell>
          <cell r="M1941" t="str">
            <v>Yes</v>
          </cell>
          <cell r="R1941" t="str">
            <v>JUNIO VILMA DR.</v>
          </cell>
          <cell r="W1941" t="str">
            <v>VILMA JUNIO PHYSICIAN PLLC</v>
          </cell>
          <cell r="X1941" t="str">
            <v>11 4TH AVE</v>
          </cell>
          <cell r="Y1941" t="str">
            <v>OSWEGO</v>
          </cell>
          <cell r="Z1941" t="str">
            <v>NY</v>
          </cell>
          <cell r="AA1941" t="str">
            <v>13126-1852</v>
          </cell>
          <cell r="AB1941" t="str">
            <v>PHYSICIAN</v>
          </cell>
          <cell r="AC1941" t="str">
            <v>M</v>
          </cell>
          <cell r="AD1941" t="str">
            <v>No</v>
          </cell>
          <cell r="AE1941" t="str">
            <v>MMIS</v>
          </cell>
          <cell r="AF1941" t="str">
            <v>Oswego Hospital</v>
          </cell>
          <cell r="AG1941" t="str">
            <v>P</v>
          </cell>
        </row>
        <row r="1942">
          <cell r="A1942">
            <v>1942207790</v>
          </cell>
          <cell r="B1942">
            <v>2073292</v>
          </cell>
          <cell r="C1942" t="str">
            <v>Kantor, Walter, J</v>
          </cell>
          <cell r="D1942" t="str">
            <v>E0092736</v>
          </cell>
          <cell r="E1942" t="str">
            <v>KANTOR WALTER JOHN MD</v>
          </cell>
          <cell r="G1942" t="str">
            <v>Renato Mandanas</v>
          </cell>
          <cell r="H1942" t="str">
            <v>(315) 349-5511</v>
          </cell>
          <cell r="J1942" t="str">
            <v>rmandanas@oswegohealth.org</v>
          </cell>
          <cell r="L1942" t="str">
            <v>All Other:: Practitioner - Non-Primary Care Provider (PCP)</v>
          </cell>
          <cell r="M1942" t="str">
            <v>No</v>
          </cell>
          <cell r="R1942" t="str">
            <v>KANTOR WALTER</v>
          </cell>
          <cell r="W1942" t="str">
            <v>KANTOR WALTER JOHN MD</v>
          </cell>
          <cell r="X1942" t="str">
            <v>301 PROSPECT AVE</v>
          </cell>
          <cell r="Y1942" t="str">
            <v>SYRACUSE</v>
          </cell>
          <cell r="Z1942" t="str">
            <v>NY</v>
          </cell>
          <cell r="AA1942" t="str">
            <v>13203-1807</v>
          </cell>
          <cell r="AB1942" t="str">
            <v>PHYSICIAN</v>
          </cell>
          <cell r="AC1942" t="str">
            <v>M</v>
          </cell>
          <cell r="AD1942" t="str">
            <v>No</v>
          </cell>
          <cell r="AE1942" t="str">
            <v>MMIS</v>
          </cell>
          <cell r="AF1942" t="str">
            <v>Crouse Hospital</v>
          </cell>
          <cell r="AG1942" t="str">
            <v>P</v>
          </cell>
        </row>
        <row r="1943">
          <cell r="B1943">
            <v>2811714</v>
          </cell>
          <cell r="C1943" t="str">
            <v>RESOURCE CTR F/INDEP CSS 78</v>
          </cell>
          <cell r="D1943" t="str">
            <v>E0019024</v>
          </cell>
          <cell r="E1943" t="str">
            <v>RESOURCE CTR F/INDEP CSS 78</v>
          </cell>
          <cell r="G1943" t="str">
            <v>Zvia McCormick</v>
          </cell>
          <cell r="H1943" t="str">
            <v>(315) 797-4642</v>
          </cell>
          <cell r="J1943" t="str">
            <v>zmccormick@rcil.com</v>
          </cell>
          <cell r="L1943" t="str">
            <v>All Other</v>
          </cell>
          <cell r="M1943" t="str">
            <v>No</v>
          </cell>
          <cell r="W1943" t="str">
            <v>RESOURCE CTR F/INDEP CSS 78</v>
          </cell>
          <cell r="X1943" t="str">
            <v>409 COLUMBIA ST</v>
          </cell>
          <cell r="Y1943" t="str">
            <v>UTICA</v>
          </cell>
          <cell r="Z1943" t="str">
            <v>NY</v>
          </cell>
          <cell r="AA1943" t="str">
            <v>13502-3401</v>
          </cell>
          <cell r="AB1943" t="str">
            <v>HOME HEALTH AGENCY</v>
          </cell>
          <cell r="AC1943" t="str">
            <v>M</v>
          </cell>
          <cell r="AD1943" t="str">
            <v>No</v>
          </cell>
          <cell r="AE1943" t="str">
            <v>MMIS</v>
          </cell>
          <cell r="AF1943" t="str">
            <v>RCIL</v>
          </cell>
          <cell r="AG1943" t="str">
            <v>P</v>
          </cell>
        </row>
        <row r="1944">
          <cell r="B1944">
            <v>2811732</v>
          </cell>
          <cell r="C1944" t="str">
            <v>RESOURCE CTR F/INDEP CSS 80</v>
          </cell>
          <cell r="D1944" t="str">
            <v>E0019022</v>
          </cell>
          <cell r="E1944" t="str">
            <v>RESOURCE CTR F/INDEP CSS 80</v>
          </cell>
          <cell r="G1944" t="str">
            <v>Zvia McCormick</v>
          </cell>
          <cell r="H1944" t="str">
            <v>(315) 797-4642</v>
          </cell>
          <cell r="J1944" t="str">
            <v>zmccormick@rcil.com</v>
          </cell>
          <cell r="L1944" t="str">
            <v>All Other</v>
          </cell>
          <cell r="M1944" t="str">
            <v>No</v>
          </cell>
          <cell r="W1944" t="str">
            <v>RESOURCE CTR F/INDEP CSS 80</v>
          </cell>
          <cell r="X1944" t="str">
            <v>409 COLUMBIA ST</v>
          </cell>
          <cell r="Y1944" t="str">
            <v>UTICA</v>
          </cell>
          <cell r="Z1944" t="str">
            <v>NY</v>
          </cell>
          <cell r="AA1944" t="str">
            <v>13502-3401</v>
          </cell>
          <cell r="AB1944" t="str">
            <v>HOME HEALTH AGENCY</v>
          </cell>
          <cell r="AC1944" t="str">
            <v>M</v>
          </cell>
          <cell r="AD1944" t="str">
            <v>No</v>
          </cell>
          <cell r="AE1944" t="str">
            <v>MMIS</v>
          </cell>
          <cell r="AF1944" t="str">
            <v>RCIL</v>
          </cell>
          <cell r="AG1944" t="str">
            <v>P</v>
          </cell>
        </row>
        <row r="1945">
          <cell r="B1945">
            <v>2811810</v>
          </cell>
          <cell r="C1945" t="str">
            <v>RESOURCE CTR F/INDEP CSS 83</v>
          </cell>
          <cell r="D1945" t="str">
            <v>E0019014</v>
          </cell>
          <cell r="E1945" t="str">
            <v>RESOURCE CTR F/INDEP CSS 83</v>
          </cell>
          <cell r="G1945" t="str">
            <v>Zvia McCormick</v>
          </cell>
          <cell r="H1945" t="str">
            <v>(315) 797-4642</v>
          </cell>
          <cell r="J1945" t="str">
            <v>zmccormick@rcil.com</v>
          </cell>
          <cell r="L1945" t="str">
            <v>All Other</v>
          </cell>
          <cell r="M1945" t="str">
            <v>No</v>
          </cell>
          <cell r="W1945" t="str">
            <v>RESOURCE CTR F/INDEP CSS 83</v>
          </cell>
          <cell r="X1945" t="str">
            <v>409 COLUMBIA ST</v>
          </cell>
          <cell r="Y1945" t="str">
            <v>UTICA</v>
          </cell>
          <cell r="Z1945" t="str">
            <v>NY</v>
          </cell>
          <cell r="AA1945" t="str">
            <v>13502-3401</v>
          </cell>
          <cell r="AB1945" t="str">
            <v>HOME HEALTH AGENCY</v>
          </cell>
          <cell r="AC1945" t="str">
            <v>M</v>
          </cell>
          <cell r="AD1945" t="str">
            <v>No</v>
          </cell>
          <cell r="AE1945" t="str">
            <v>MMIS</v>
          </cell>
          <cell r="AF1945" t="str">
            <v>RCIL</v>
          </cell>
          <cell r="AG1945" t="str">
            <v>P</v>
          </cell>
        </row>
        <row r="1946">
          <cell r="B1946">
            <v>2837589</v>
          </cell>
          <cell r="C1946" t="str">
            <v>RESOURCE CTR F/INDEP CSS 86</v>
          </cell>
          <cell r="D1946" t="str">
            <v>E0016437</v>
          </cell>
          <cell r="E1946" t="str">
            <v>RESOURCE CTR F/INDEP CSS 86</v>
          </cell>
          <cell r="G1946" t="str">
            <v>Zvia McCormick</v>
          </cell>
          <cell r="H1946" t="str">
            <v>(315) 797-4642</v>
          </cell>
          <cell r="J1946" t="str">
            <v>zmccormick@rcil.com</v>
          </cell>
          <cell r="L1946" t="str">
            <v>All Other</v>
          </cell>
          <cell r="M1946" t="str">
            <v>No</v>
          </cell>
          <cell r="W1946" t="str">
            <v>RESOURCE CTR F/INDEP CSS 86</v>
          </cell>
          <cell r="X1946" t="str">
            <v>PO BOX 210</v>
          </cell>
          <cell r="Y1946" t="str">
            <v>UTICA</v>
          </cell>
          <cell r="Z1946" t="str">
            <v>NY</v>
          </cell>
          <cell r="AA1946" t="str">
            <v>13503-0210</v>
          </cell>
          <cell r="AB1946" t="str">
            <v>HOME HEALTH AGENCY</v>
          </cell>
          <cell r="AC1946" t="str">
            <v>M</v>
          </cell>
          <cell r="AD1946" t="str">
            <v>No</v>
          </cell>
          <cell r="AE1946" t="str">
            <v>MMIS</v>
          </cell>
          <cell r="AF1946" t="str">
            <v>RCIL</v>
          </cell>
          <cell r="AG1946" t="str">
            <v>P</v>
          </cell>
        </row>
        <row r="1947">
          <cell r="B1947">
            <v>2837516</v>
          </cell>
          <cell r="C1947" t="str">
            <v>RESOURCE CTR F/INDEP CSS 94</v>
          </cell>
          <cell r="D1947" t="str">
            <v>E0016444</v>
          </cell>
          <cell r="E1947" t="str">
            <v>RESOURCE CTR F/INDEP CSS 94</v>
          </cell>
          <cell r="G1947" t="str">
            <v>Zvia McCormick</v>
          </cell>
          <cell r="H1947" t="str">
            <v>(315) 797-4642</v>
          </cell>
          <cell r="J1947" t="str">
            <v>zmccormick@rcil.com</v>
          </cell>
          <cell r="L1947" t="str">
            <v>All Other</v>
          </cell>
          <cell r="M1947" t="str">
            <v>No</v>
          </cell>
          <cell r="W1947" t="str">
            <v>RESOURCE CTR F/INDEP CSS 94</v>
          </cell>
          <cell r="X1947" t="str">
            <v>409 COLUMBIA ST</v>
          </cell>
          <cell r="Y1947" t="str">
            <v>UTICA</v>
          </cell>
          <cell r="Z1947" t="str">
            <v>NY</v>
          </cell>
          <cell r="AA1947" t="str">
            <v>13502-3401</v>
          </cell>
          <cell r="AB1947" t="str">
            <v>HOME HEALTH AGENCY</v>
          </cell>
          <cell r="AC1947" t="str">
            <v>M</v>
          </cell>
          <cell r="AD1947" t="str">
            <v>No</v>
          </cell>
          <cell r="AE1947" t="str">
            <v>MMIS</v>
          </cell>
          <cell r="AF1947" t="str">
            <v>RCIL</v>
          </cell>
          <cell r="AG1947" t="str">
            <v>P</v>
          </cell>
        </row>
        <row r="1948">
          <cell r="B1948">
            <v>2839912</v>
          </cell>
          <cell r="C1948" t="str">
            <v>RESOURCE CTR F/INDEP CSS 96</v>
          </cell>
          <cell r="D1948" t="str">
            <v>E0016205</v>
          </cell>
          <cell r="E1948" t="str">
            <v>RESOURCE CTR F/INDEP CSS 96</v>
          </cell>
          <cell r="G1948" t="str">
            <v>Zvia McCormick</v>
          </cell>
          <cell r="H1948" t="str">
            <v>(315) 797-4642</v>
          </cell>
          <cell r="J1948" t="str">
            <v>zmccormick@rcil.com</v>
          </cell>
          <cell r="L1948" t="str">
            <v>All Other</v>
          </cell>
          <cell r="M1948" t="str">
            <v>No</v>
          </cell>
          <cell r="W1948" t="str">
            <v>RESOURCE CTR F/INDEP CSS 96</v>
          </cell>
          <cell r="X1948" t="str">
            <v>409 COLUMBIA ST</v>
          </cell>
          <cell r="Y1948" t="str">
            <v>UTICA</v>
          </cell>
          <cell r="Z1948" t="str">
            <v>NY</v>
          </cell>
          <cell r="AA1948" t="str">
            <v>13503-0210</v>
          </cell>
          <cell r="AB1948" t="str">
            <v>HOME HEALTH AGENCY</v>
          </cell>
          <cell r="AC1948" t="str">
            <v>M</v>
          </cell>
          <cell r="AD1948" t="str">
            <v>No</v>
          </cell>
          <cell r="AE1948" t="str">
            <v>MMIS</v>
          </cell>
          <cell r="AF1948" t="str">
            <v>RCIL</v>
          </cell>
          <cell r="AG1948" t="str">
            <v>P</v>
          </cell>
        </row>
        <row r="1949">
          <cell r="B1949">
            <v>2843956</v>
          </cell>
          <cell r="C1949" t="str">
            <v>RESOURCE CTR F/INDEP CSS Y00</v>
          </cell>
          <cell r="D1949" t="str">
            <v>E0015802</v>
          </cell>
          <cell r="E1949" t="str">
            <v>RESOURCE CTR F/INDEP CSS Y00</v>
          </cell>
          <cell r="G1949" t="str">
            <v>Zvia McCormick</v>
          </cell>
          <cell r="H1949" t="str">
            <v>(315) 797-4642</v>
          </cell>
          <cell r="J1949" t="str">
            <v>zmccormick@rcil.com</v>
          </cell>
          <cell r="L1949" t="str">
            <v>All Other</v>
          </cell>
          <cell r="M1949" t="str">
            <v>No</v>
          </cell>
          <cell r="W1949" t="str">
            <v>RESOURCE CTR F/INDEP CSS Y00</v>
          </cell>
          <cell r="X1949" t="str">
            <v>409 COLUMBIA ST</v>
          </cell>
          <cell r="Y1949" t="str">
            <v>UTICA</v>
          </cell>
          <cell r="Z1949" t="str">
            <v>NY</v>
          </cell>
          <cell r="AA1949" t="str">
            <v>13503-0210</v>
          </cell>
          <cell r="AB1949" t="str">
            <v>HOME HEALTH AGENCY</v>
          </cell>
          <cell r="AC1949" t="str">
            <v>M</v>
          </cell>
          <cell r="AD1949" t="str">
            <v>No</v>
          </cell>
          <cell r="AE1949" t="str">
            <v>MMIS</v>
          </cell>
          <cell r="AF1949" t="str">
            <v>RCIL</v>
          </cell>
          <cell r="AG1949" t="str">
            <v>P</v>
          </cell>
        </row>
        <row r="1950">
          <cell r="B1950">
            <v>2852459</v>
          </cell>
          <cell r="C1950" t="str">
            <v>RESOURCE CTR F/INDEP CSS Y01</v>
          </cell>
          <cell r="D1950" t="str">
            <v>E0014952</v>
          </cell>
          <cell r="E1950" t="str">
            <v>RESOURCE CTR F/INDEP CSS Y01</v>
          </cell>
          <cell r="G1950" t="str">
            <v>Zvia McCormick</v>
          </cell>
          <cell r="H1950" t="str">
            <v>(315) 797-4642</v>
          </cell>
          <cell r="J1950" t="str">
            <v>zmccormick@rcil.com</v>
          </cell>
          <cell r="L1950" t="str">
            <v>All Other</v>
          </cell>
          <cell r="M1950" t="str">
            <v>No</v>
          </cell>
          <cell r="W1950" t="str">
            <v>RESOURCE CTR F/INDEP CSS Y01</v>
          </cell>
          <cell r="X1950" t="str">
            <v>409 COLUMBIA ST</v>
          </cell>
          <cell r="Y1950" t="str">
            <v>UTICA</v>
          </cell>
          <cell r="Z1950" t="str">
            <v>NY</v>
          </cell>
          <cell r="AA1950" t="str">
            <v>13503-0210</v>
          </cell>
          <cell r="AB1950" t="str">
            <v>HOME HEALTH AGENCY</v>
          </cell>
          <cell r="AC1950" t="str">
            <v>M</v>
          </cell>
          <cell r="AD1950" t="str">
            <v>No</v>
          </cell>
          <cell r="AE1950" t="str">
            <v>MMIS</v>
          </cell>
          <cell r="AF1950" t="str">
            <v>RCIL</v>
          </cell>
          <cell r="AG1950" t="str">
            <v>P</v>
          </cell>
        </row>
        <row r="1951">
          <cell r="B1951">
            <v>2852477</v>
          </cell>
          <cell r="C1951" t="str">
            <v>RESOURCE CTR F/INDEP CSS Y02</v>
          </cell>
          <cell r="D1951" t="str">
            <v>E0014950</v>
          </cell>
          <cell r="E1951" t="str">
            <v>RESOURCE CTR F/INDEP CSS Y02</v>
          </cell>
          <cell r="G1951" t="str">
            <v>Zvia McCormick</v>
          </cell>
          <cell r="H1951" t="str">
            <v>(315) 797-4642</v>
          </cell>
          <cell r="J1951" t="str">
            <v>zmccormick@rcil.com</v>
          </cell>
          <cell r="L1951" t="str">
            <v>All Other</v>
          </cell>
          <cell r="M1951" t="str">
            <v>No</v>
          </cell>
          <cell r="W1951" t="str">
            <v>RESOURCE CTR F/INDEP CSS Y02</v>
          </cell>
          <cell r="X1951" t="str">
            <v>409 COLUMBIA ST</v>
          </cell>
          <cell r="Y1951" t="str">
            <v>UTICA</v>
          </cell>
          <cell r="Z1951" t="str">
            <v>NY</v>
          </cell>
          <cell r="AA1951" t="str">
            <v>13503-0210</v>
          </cell>
          <cell r="AB1951" t="str">
            <v>HOME HEALTH AGENCY</v>
          </cell>
          <cell r="AC1951" t="str">
            <v>M</v>
          </cell>
          <cell r="AD1951" t="str">
            <v>No</v>
          </cell>
          <cell r="AE1951" t="str">
            <v>MMIS</v>
          </cell>
          <cell r="AF1951" t="str">
            <v>RCIL</v>
          </cell>
          <cell r="AG1951" t="str">
            <v>P</v>
          </cell>
        </row>
        <row r="1952">
          <cell r="B1952">
            <v>2859621</v>
          </cell>
          <cell r="C1952" t="str">
            <v>RESOURCE CTR F/INDEP CSS Y05</v>
          </cell>
          <cell r="D1952" t="str">
            <v>E0014236</v>
          </cell>
          <cell r="E1952" t="str">
            <v>RESOURCE CTR F/INDEP CSS Y05</v>
          </cell>
          <cell r="G1952" t="str">
            <v>Zvia McCormick</v>
          </cell>
          <cell r="H1952" t="str">
            <v>(315) 797-4642</v>
          </cell>
          <cell r="J1952" t="str">
            <v>zmccormick@rcil.com</v>
          </cell>
          <cell r="L1952" t="str">
            <v>All Other</v>
          </cell>
          <cell r="M1952" t="str">
            <v>No</v>
          </cell>
          <cell r="W1952" t="str">
            <v>RESOURCE CTR F/INDEP CSS Y05</v>
          </cell>
          <cell r="X1952" t="str">
            <v>409 COLUMBIA ST</v>
          </cell>
          <cell r="Y1952" t="str">
            <v>UTICA</v>
          </cell>
          <cell r="Z1952" t="str">
            <v>NY</v>
          </cell>
          <cell r="AA1952" t="str">
            <v>13502-3401</v>
          </cell>
          <cell r="AB1952" t="str">
            <v>HOME HEALTH AGENCY</v>
          </cell>
          <cell r="AC1952" t="str">
            <v>M</v>
          </cell>
          <cell r="AD1952" t="str">
            <v>No</v>
          </cell>
          <cell r="AE1952" t="str">
            <v>MMIS</v>
          </cell>
          <cell r="AF1952" t="str">
            <v>RCIL</v>
          </cell>
          <cell r="AG1952" t="str">
            <v>P</v>
          </cell>
        </row>
        <row r="1953">
          <cell r="B1953">
            <v>2861663</v>
          </cell>
          <cell r="C1953" t="str">
            <v>RESOURCE CTR F/INDEP CSS Y06</v>
          </cell>
          <cell r="D1953" t="str">
            <v>E0014032</v>
          </cell>
          <cell r="E1953" t="str">
            <v>RESOURCE CTR F/INDEP CSS Y06</v>
          </cell>
          <cell r="G1953" t="str">
            <v>Zvia McCormick</v>
          </cell>
          <cell r="H1953" t="str">
            <v>(315) 797-4642</v>
          </cell>
          <cell r="J1953" t="str">
            <v>zmccormick@rcil.com</v>
          </cell>
          <cell r="L1953" t="str">
            <v>All Other</v>
          </cell>
          <cell r="M1953" t="str">
            <v>No</v>
          </cell>
          <cell r="W1953" t="str">
            <v>RESOURCE CTR F/INDEP CSS Y06</v>
          </cell>
          <cell r="X1953" t="str">
            <v>409 COLUMBIA ST</v>
          </cell>
          <cell r="Y1953" t="str">
            <v>UTICA</v>
          </cell>
          <cell r="Z1953" t="str">
            <v>NY</v>
          </cell>
          <cell r="AA1953" t="str">
            <v>13502-3401</v>
          </cell>
          <cell r="AB1953" t="str">
            <v>HOME HEALTH AGENCY</v>
          </cell>
          <cell r="AC1953" t="str">
            <v>M</v>
          </cell>
          <cell r="AD1953" t="str">
            <v>No</v>
          </cell>
          <cell r="AE1953" t="str">
            <v>MMIS</v>
          </cell>
          <cell r="AF1953" t="str">
            <v>RCIL</v>
          </cell>
          <cell r="AG1953" t="str">
            <v>P</v>
          </cell>
        </row>
        <row r="1954">
          <cell r="B1954">
            <v>2866026</v>
          </cell>
          <cell r="C1954" t="str">
            <v>RESOURCE CTR F/INDEP CSS Y09</v>
          </cell>
          <cell r="D1954" t="str">
            <v>E0013598</v>
          </cell>
          <cell r="E1954" t="str">
            <v>RESOURCE CTR F/INDEP CSS Y09</v>
          </cell>
          <cell r="G1954" t="str">
            <v>Zvia McCormick</v>
          </cell>
          <cell r="H1954" t="str">
            <v>(315) 797-4642</v>
          </cell>
          <cell r="J1954" t="str">
            <v>zmccormick@rcil.com</v>
          </cell>
          <cell r="L1954" t="str">
            <v>All Other</v>
          </cell>
          <cell r="M1954" t="str">
            <v>No</v>
          </cell>
          <cell r="W1954" t="str">
            <v>RESOURCE CTR F/INDEP CSS Y09</v>
          </cell>
          <cell r="X1954" t="str">
            <v>409 COLUMBIA ST</v>
          </cell>
          <cell r="Y1954" t="str">
            <v>UTICA</v>
          </cell>
          <cell r="Z1954" t="str">
            <v>NY</v>
          </cell>
          <cell r="AA1954" t="str">
            <v>13502-3401</v>
          </cell>
          <cell r="AB1954" t="str">
            <v>HOME HEALTH AGENCY</v>
          </cell>
          <cell r="AC1954" t="str">
            <v>M</v>
          </cell>
          <cell r="AD1954" t="str">
            <v>No</v>
          </cell>
          <cell r="AE1954" t="str">
            <v>MMIS</v>
          </cell>
          <cell r="AF1954" t="str">
            <v>RCIL</v>
          </cell>
          <cell r="AG1954" t="str">
            <v>P</v>
          </cell>
        </row>
        <row r="1955">
          <cell r="B1955">
            <v>2866360</v>
          </cell>
          <cell r="C1955" t="str">
            <v>RESOURCE CTR F/INDEP CSS Y12</v>
          </cell>
          <cell r="D1955" t="str">
            <v>E0013564</v>
          </cell>
          <cell r="E1955" t="str">
            <v>RESOURCE CTR F/INDEP CSS Y12</v>
          </cell>
          <cell r="G1955" t="str">
            <v>Zvia McCormick</v>
          </cell>
          <cell r="H1955" t="str">
            <v>(315) 797-4642</v>
          </cell>
          <cell r="J1955" t="str">
            <v>zmccormick@rcil.com</v>
          </cell>
          <cell r="L1955" t="str">
            <v>All Other</v>
          </cell>
          <cell r="M1955" t="str">
            <v>No</v>
          </cell>
          <cell r="W1955" t="str">
            <v>RESOURCE CTR F/INDEP CSS Y12</v>
          </cell>
          <cell r="X1955" t="str">
            <v>409 COLUMBIA ST</v>
          </cell>
          <cell r="Y1955" t="str">
            <v>UTICA</v>
          </cell>
          <cell r="Z1955" t="str">
            <v>NY</v>
          </cell>
          <cell r="AA1955" t="str">
            <v>13502-3401</v>
          </cell>
          <cell r="AB1955" t="str">
            <v>HOME HEALTH AGENCY</v>
          </cell>
          <cell r="AC1955" t="str">
            <v>M</v>
          </cell>
          <cell r="AD1955" t="str">
            <v>No</v>
          </cell>
          <cell r="AE1955" t="str">
            <v>MMIS</v>
          </cell>
          <cell r="AF1955" t="str">
            <v>RCIL</v>
          </cell>
          <cell r="AG1955" t="str">
            <v>P</v>
          </cell>
        </row>
        <row r="1956">
          <cell r="B1956">
            <v>2873774</v>
          </cell>
          <cell r="C1956" t="str">
            <v>RESOURCE CTR F/INDEP CSS Y14</v>
          </cell>
          <cell r="D1956" t="str">
            <v>E0012826</v>
          </cell>
          <cell r="E1956" t="str">
            <v>RESOURCE CTR F/INDEP CSS Y14</v>
          </cell>
          <cell r="G1956" t="str">
            <v>Zvia McCormick</v>
          </cell>
          <cell r="H1956" t="str">
            <v>(315) 797-4642</v>
          </cell>
          <cell r="J1956" t="str">
            <v>zmccormick@rcil.com</v>
          </cell>
          <cell r="L1956" t="str">
            <v>All Other</v>
          </cell>
          <cell r="M1956" t="str">
            <v>No</v>
          </cell>
          <cell r="W1956" t="str">
            <v>RESOURCE CTR F/INDEP CSS Y14</v>
          </cell>
          <cell r="X1956" t="str">
            <v>409 COLUMBIA ST</v>
          </cell>
          <cell r="Y1956" t="str">
            <v>UTICA</v>
          </cell>
          <cell r="Z1956" t="str">
            <v>NY</v>
          </cell>
          <cell r="AA1956" t="str">
            <v>13502-3401</v>
          </cell>
          <cell r="AB1956" t="str">
            <v>HOME HEALTH AGENCY</v>
          </cell>
          <cell r="AC1956" t="str">
            <v>M</v>
          </cell>
          <cell r="AD1956" t="str">
            <v>No</v>
          </cell>
          <cell r="AE1956" t="str">
            <v>MMIS</v>
          </cell>
          <cell r="AF1956" t="str">
            <v>RCIL</v>
          </cell>
          <cell r="AG1956" t="str">
            <v>P</v>
          </cell>
        </row>
        <row r="1957">
          <cell r="B1957">
            <v>2870762</v>
          </cell>
          <cell r="C1957" t="str">
            <v>RESOURCE CTR F/INDEP CSS Y16</v>
          </cell>
          <cell r="D1957" t="str">
            <v>E0013125</v>
          </cell>
          <cell r="E1957" t="str">
            <v>RESOURCE CTR F/INDEP CSS Y16</v>
          </cell>
          <cell r="G1957" t="str">
            <v>Zvia McCormick</v>
          </cell>
          <cell r="H1957" t="str">
            <v>(315) 797-4642</v>
          </cell>
          <cell r="J1957" t="str">
            <v>zmccormick@rcil.com</v>
          </cell>
          <cell r="L1957" t="str">
            <v>All Other</v>
          </cell>
          <cell r="M1957" t="str">
            <v>No</v>
          </cell>
          <cell r="W1957" t="str">
            <v>RESOURCE CTR F/INDEP CSS Y16</v>
          </cell>
          <cell r="X1957" t="str">
            <v>PO BOX 210</v>
          </cell>
          <cell r="Y1957" t="str">
            <v>UTICA</v>
          </cell>
          <cell r="Z1957" t="str">
            <v>NY</v>
          </cell>
          <cell r="AA1957" t="str">
            <v>13503-0210</v>
          </cell>
          <cell r="AB1957" t="str">
            <v>HOME HEALTH AGENCY</v>
          </cell>
          <cell r="AC1957" t="str">
            <v>M</v>
          </cell>
          <cell r="AD1957" t="str">
            <v>No</v>
          </cell>
          <cell r="AE1957" t="str">
            <v>MMIS</v>
          </cell>
          <cell r="AF1957" t="str">
            <v>RCIL</v>
          </cell>
          <cell r="AG1957" t="str">
            <v>P</v>
          </cell>
        </row>
        <row r="1958">
          <cell r="B1958">
            <v>2870780</v>
          </cell>
          <cell r="C1958" t="str">
            <v>RESOURCE CTR F/INDEP CSS Y18</v>
          </cell>
          <cell r="D1958" t="str">
            <v>E0013123</v>
          </cell>
          <cell r="E1958" t="str">
            <v>RESOURCE CTR F/INDEP CSS Y18</v>
          </cell>
          <cell r="G1958" t="str">
            <v>Zvia McCormick</v>
          </cell>
          <cell r="H1958" t="str">
            <v>(315) 797-4642</v>
          </cell>
          <cell r="J1958" t="str">
            <v>zmccormick@rcil.com</v>
          </cell>
          <cell r="L1958" t="str">
            <v>All Other</v>
          </cell>
          <cell r="M1958" t="str">
            <v>No</v>
          </cell>
          <cell r="W1958" t="str">
            <v>RESOURCE CTR F/INDEP CSS Y18</v>
          </cell>
          <cell r="X1958" t="str">
            <v>PO BOX 210</v>
          </cell>
          <cell r="Y1958" t="str">
            <v>UTICA</v>
          </cell>
          <cell r="Z1958" t="str">
            <v>NY</v>
          </cell>
          <cell r="AA1958" t="str">
            <v>13503-0210</v>
          </cell>
          <cell r="AB1958" t="str">
            <v>HOME HEALTH AGENCY</v>
          </cell>
          <cell r="AC1958" t="str">
            <v>M</v>
          </cell>
          <cell r="AD1958" t="str">
            <v>No</v>
          </cell>
          <cell r="AE1958" t="str">
            <v>MMIS</v>
          </cell>
          <cell r="AF1958" t="str">
            <v>RCIL</v>
          </cell>
          <cell r="AG1958" t="str">
            <v>P</v>
          </cell>
        </row>
        <row r="1959">
          <cell r="B1959">
            <v>2874019</v>
          </cell>
          <cell r="C1959" t="str">
            <v>RESOURCE CTR F/INDEP CSS Y22</v>
          </cell>
          <cell r="D1959" t="str">
            <v>E0012802</v>
          </cell>
          <cell r="E1959" t="str">
            <v>RESOURCE CTR F/INDEP CSS Y22</v>
          </cell>
          <cell r="G1959" t="str">
            <v>Zvia McCormick</v>
          </cell>
          <cell r="H1959" t="str">
            <v>(315) 797-4642</v>
          </cell>
          <cell r="J1959" t="str">
            <v>zmccormick@rcil.com</v>
          </cell>
          <cell r="L1959" t="str">
            <v>All Other</v>
          </cell>
          <cell r="M1959" t="str">
            <v>No</v>
          </cell>
          <cell r="W1959" t="str">
            <v>RESOURCE CTR F/INDEP CSS Y22</v>
          </cell>
          <cell r="X1959" t="str">
            <v>409 COLUMBIA ST</v>
          </cell>
          <cell r="Y1959" t="str">
            <v>UTICA</v>
          </cell>
          <cell r="Z1959" t="str">
            <v>NY</v>
          </cell>
          <cell r="AA1959" t="str">
            <v>13502-3401</v>
          </cell>
          <cell r="AB1959" t="str">
            <v>HOME HEALTH AGENCY</v>
          </cell>
          <cell r="AC1959" t="str">
            <v>M</v>
          </cell>
          <cell r="AD1959" t="str">
            <v>No</v>
          </cell>
          <cell r="AE1959" t="str">
            <v>MMIS</v>
          </cell>
          <cell r="AF1959" t="str">
            <v>RCIL</v>
          </cell>
          <cell r="AG1959" t="str">
            <v>P</v>
          </cell>
        </row>
        <row r="1960">
          <cell r="B1960">
            <v>2888580</v>
          </cell>
          <cell r="C1960" t="str">
            <v>RESOURCE CTR F/INDEP CSS Y24</v>
          </cell>
          <cell r="D1960" t="str">
            <v>E0011347</v>
          </cell>
          <cell r="E1960" t="str">
            <v>RESOURCE CTR F/INDEP CSS Y24</v>
          </cell>
          <cell r="G1960" t="str">
            <v>Zvia McCormick</v>
          </cell>
          <cell r="H1960" t="str">
            <v>(315) 797-4642</v>
          </cell>
          <cell r="J1960" t="str">
            <v>zmccormick@rcil.com</v>
          </cell>
          <cell r="L1960" t="str">
            <v>All Other</v>
          </cell>
          <cell r="M1960" t="str">
            <v>No</v>
          </cell>
          <cell r="W1960" t="str">
            <v>RESOURCE CTR F/INDEP CSS Y24</v>
          </cell>
          <cell r="X1960" t="str">
            <v>409 COLUMBIA ST</v>
          </cell>
          <cell r="Y1960" t="str">
            <v>UTICA</v>
          </cell>
          <cell r="Z1960" t="str">
            <v>NY</v>
          </cell>
          <cell r="AA1960" t="str">
            <v>13502-3401</v>
          </cell>
          <cell r="AB1960" t="str">
            <v>HOME HEALTH AGENCY</v>
          </cell>
          <cell r="AC1960" t="str">
            <v>M</v>
          </cell>
          <cell r="AD1960" t="str">
            <v>No</v>
          </cell>
          <cell r="AE1960" t="str">
            <v>MMIS</v>
          </cell>
          <cell r="AF1960" t="str">
            <v>RCIL</v>
          </cell>
          <cell r="AG1960" t="str">
            <v>P</v>
          </cell>
        </row>
        <row r="1961">
          <cell r="B1961">
            <v>2889325</v>
          </cell>
          <cell r="C1961" t="str">
            <v>RESOURCE CTR F/INDEP CSS Y26</v>
          </cell>
          <cell r="D1961" t="str">
            <v>E0011274</v>
          </cell>
          <cell r="E1961" t="str">
            <v>RESOURCE CTR F/INDEP CSS Y26</v>
          </cell>
          <cell r="G1961" t="str">
            <v>Zvia McCormick</v>
          </cell>
          <cell r="H1961" t="str">
            <v>(315) 797-4642</v>
          </cell>
          <cell r="J1961" t="str">
            <v>zmccormick@rcil.com</v>
          </cell>
          <cell r="L1961" t="str">
            <v>All Other</v>
          </cell>
          <cell r="M1961" t="str">
            <v>No</v>
          </cell>
          <cell r="W1961" t="str">
            <v>RESOURCE CTR F/INDEP CSS Y26</v>
          </cell>
          <cell r="X1961" t="str">
            <v>409 COLUMBIA ST</v>
          </cell>
          <cell r="Y1961" t="str">
            <v>UTICA</v>
          </cell>
          <cell r="Z1961" t="str">
            <v>NY</v>
          </cell>
          <cell r="AA1961" t="str">
            <v>13502-3401</v>
          </cell>
          <cell r="AB1961" t="str">
            <v>HOME HEALTH AGENCY</v>
          </cell>
          <cell r="AC1961" t="str">
            <v>M</v>
          </cell>
          <cell r="AD1961" t="str">
            <v>No</v>
          </cell>
          <cell r="AE1961" t="str">
            <v>MMIS</v>
          </cell>
          <cell r="AF1961" t="str">
            <v>RCIL</v>
          </cell>
          <cell r="AG1961" t="str">
            <v>P</v>
          </cell>
        </row>
        <row r="1962">
          <cell r="B1962">
            <v>2909319</v>
          </cell>
          <cell r="C1962" t="str">
            <v>RESOURCE CTR F/INDEP CSS Y32</v>
          </cell>
          <cell r="D1962" t="str">
            <v>E0009276</v>
          </cell>
          <cell r="E1962" t="str">
            <v>RESOURCE CTR F/INDEP CSS Y32</v>
          </cell>
          <cell r="G1962" t="str">
            <v>Zvia McCormick</v>
          </cell>
          <cell r="H1962" t="str">
            <v>(315) 797-4642</v>
          </cell>
          <cell r="J1962" t="str">
            <v>zmccormick@rcil.com</v>
          </cell>
          <cell r="L1962" t="str">
            <v>All Other</v>
          </cell>
          <cell r="M1962" t="str">
            <v>No</v>
          </cell>
          <cell r="W1962" t="str">
            <v>RESOURCE CTR F/INDEP CSS Y32</v>
          </cell>
          <cell r="X1962" t="str">
            <v>PO BOX 210</v>
          </cell>
          <cell r="Y1962" t="str">
            <v>UTICA</v>
          </cell>
          <cell r="Z1962" t="str">
            <v>NY</v>
          </cell>
          <cell r="AA1962" t="str">
            <v>13503-0210</v>
          </cell>
          <cell r="AB1962" t="str">
            <v>HOME HEALTH AGENCY</v>
          </cell>
          <cell r="AC1962" t="str">
            <v>M</v>
          </cell>
          <cell r="AD1962" t="str">
            <v>No</v>
          </cell>
          <cell r="AE1962" t="str">
            <v>MMIS</v>
          </cell>
          <cell r="AF1962" t="str">
            <v>RCIL</v>
          </cell>
          <cell r="AG1962" t="str">
            <v>P</v>
          </cell>
        </row>
        <row r="1963">
          <cell r="B1963">
            <v>2909346</v>
          </cell>
          <cell r="C1963" t="str">
            <v>RESOURCE CTR F/INDEP CSS Y35</v>
          </cell>
          <cell r="D1963" t="str">
            <v>E0009273</v>
          </cell>
          <cell r="E1963" t="str">
            <v>RESOURCE CTR F/INDEP CSS Y35</v>
          </cell>
          <cell r="G1963" t="str">
            <v>Zvia McCormick</v>
          </cell>
          <cell r="H1963" t="str">
            <v>(315) 797-4642</v>
          </cell>
          <cell r="J1963" t="str">
            <v>zmccormick@rcil.com</v>
          </cell>
          <cell r="L1963" t="str">
            <v>All Other</v>
          </cell>
          <cell r="M1963" t="str">
            <v>No</v>
          </cell>
          <cell r="W1963" t="str">
            <v>RESOURCE CTR F/INDEP CSS Y35</v>
          </cell>
          <cell r="X1963" t="str">
            <v>409 COLUMBIA ST</v>
          </cell>
          <cell r="Y1963" t="str">
            <v>UTICA</v>
          </cell>
          <cell r="Z1963" t="str">
            <v>NY</v>
          </cell>
          <cell r="AA1963" t="str">
            <v>13502-3401</v>
          </cell>
          <cell r="AB1963" t="str">
            <v>HOME HEALTH AGENCY</v>
          </cell>
          <cell r="AC1963" t="str">
            <v>M</v>
          </cell>
          <cell r="AD1963" t="str">
            <v>No</v>
          </cell>
          <cell r="AE1963" t="str">
            <v>MMIS</v>
          </cell>
          <cell r="AF1963" t="str">
            <v>RCIL</v>
          </cell>
          <cell r="AG1963" t="str">
            <v>P</v>
          </cell>
        </row>
        <row r="1964">
          <cell r="B1964">
            <v>2909328</v>
          </cell>
          <cell r="C1964" t="str">
            <v>RESOURCE CTR F/INDEP CSS Y38</v>
          </cell>
          <cell r="D1964" t="str">
            <v>E0009275</v>
          </cell>
          <cell r="E1964" t="str">
            <v>RESOURCE CTR F/INDEP CSS Y38</v>
          </cell>
          <cell r="G1964" t="str">
            <v>Zvia McCormick</v>
          </cell>
          <cell r="H1964" t="str">
            <v>(315) 797-4642</v>
          </cell>
          <cell r="J1964" t="str">
            <v>zmccormick@rcil.com</v>
          </cell>
          <cell r="L1964" t="str">
            <v>All Other</v>
          </cell>
          <cell r="M1964" t="str">
            <v>No</v>
          </cell>
          <cell r="W1964" t="str">
            <v>RESOURCE CTR F/INDEP CSS Y38</v>
          </cell>
          <cell r="X1964" t="str">
            <v>409 COLUMBIA ST</v>
          </cell>
          <cell r="Y1964" t="str">
            <v>UTICA</v>
          </cell>
          <cell r="Z1964" t="str">
            <v>NY</v>
          </cell>
          <cell r="AA1964" t="str">
            <v>13502-3401</v>
          </cell>
          <cell r="AB1964" t="str">
            <v>HOME HEALTH AGENCY</v>
          </cell>
          <cell r="AC1964" t="str">
            <v>M</v>
          </cell>
          <cell r="AD1964" t="str">
            <v>No</v>
          </cell>
          <cell r="AE1964" t="str">
            <v>MMIS</v>
          </cell>
          <cell r="AF1964" t="str">
            <v>RCIL</v>
          </cell>
          <cell r="AG1964" t="str">
            <v>P</v>
          </cell>
        </row>
        <row r="1965">
          <cell r="B1965">
            <v>2913555</v>
          </cell>
          <cell r="C1965" t="str">
            <v>RESOURCE CTR F/INDEP CSS Y41</v>
          </cell>
          <cell r="D1965" t="str">
            <v>E0008852</v>
          </cell>
          <cell r="E1965" t="str">
            <v>RESOURCE CTR F/INDEP CSS Y41</v>
          </cell>
          <cell r="G1965" t="str">
            <v>Zvia McCormick</v>
          </cell>
          <cell r="H1965" t="str">
            <v>(315) 797-4642</v>
          </cell>
          <cell r="J1965" t="str">
            <v>zmccormick@rcil.com</v>
          </cell>
          <cell r="L1965" t="str">
            <v>All Other</v>
          </cell>
          <cell r="M1965" t="str">
            <v>No</v>
          </cell>
          <cell r="W1965" t="str">
            <v>RESOURCE CTR F/INDEP CSS Y41</v>
          </cell>
          <cell r="X1965" t="str">
            <v>409 COLUMBIA ST</v>
          </cell>
          <cell r="Y1965" t="str">
            <v>UTICA</v>
          </cell>
          <cell r="Z1965" t="str">
            <v>NY</v>
          </cell>
          <cell r="AA1965" t="str">
            <v>13502-3401</v>
          </cell>
          <cell r="AB1965" t="str">
            <v>HOME HEALTH AGENCY</v>
          </cell>
          <cell r="AC1965" t="str">
            <v>M</v>
          </cell>
          <cell r="AD1965" t="str">
            <v>No</v>
          </cell>
          <cell r="AE1965" t="str">
            <v>MMIS</v>
          </cell>
          <cell r="AF1965" t="str">
            <v>RCIL</v>
          </cell>
          <cell r="AG1965" t="str">
            <v>P</v>
          </cell>
        </row>
        <row r="1966">
          <cell r="B1966">
            <v>2913564</v>
          </cell>
          <cell r="C1966" t="str">
            <v>RESOURCE CTR F/INDEP CSS Y42</v>
          </cell>
          <cell r="D1966" t="str">
            <v>E0008851</v>
          </cell>
          <cell r="E1966" t="str">
            <v>RESOURCE CTR F/INDEP CSS Y42</v>
          </cell>
          <cell r="G1966" t="str">
            <v>Zvia McCormick</v>
          </cell>
          <cell r="H1966" t="str">
            <v>(315) 797-4642</v>
          </cell>
          <cell r="J1966" t="str">
            <v>zmccormick@rcil.com</v>
          </cell>
          <cell r="L1966" t="str">
            <v>All Other</v>
          </cell>
          <cell r="M1966" t="str">
            <v>No</v>
          </cell>
          <cell r="W1966" t="str">
            <v>RESOURCE CTR F/INDEP CSS Y42</v>
          </cell>
          <cell r="X1966" t="str">
            <v>409 COLUMBIA ST</v>
          </cell>
          <cell r="Y1966" t="str">
            <v>UTICA</v>
          </cell>
          <cell r="Z1966" t="str">
            <v>NY</v>
          </cell>
          <cell r="AA1966" t="str">
            <v>13502-3401</v>
          </cell>
          <cell r="AB1966" t="str">
            <v>HOME HEALTH AGENCY</v>
          </cell>
          <cell r="AC1966" t="str">
            <v>M</v>
          </cell>
          <cell r="AD1966" t="str">
            <v>No</v>
          </cell>
          <cell r="AE1966" t="str">
            <v>MMIS</v>
          </cell>
          <cell r="AF1966" t="str">
            <v>RCIL</v>
          </cell>
          <cell r="AG1966" t="str">
            <v>P</v>
          </cell>
        </row>
        <row r="1967">
          <cell r="B1967">
            <v>2913546</v>
          </cell>
          <cell r="C1967" t="str">
            <v>RESOURCE CTR F/INDEP CSS Y43</v>
          </cell>
          <cell r="D1967" t="str">
            <v>E0008853</v>
          </cell>
          <cell r="E1967" t="str">
            <v>RESOURCE CTR F/INDEP CSS Y43</v>
          </cell>
          <cell r="G1967" t="str">
            <v>Zvia McCormick</v>
          </cell>
          <cell r="H1967" t="str">
            <v>(315) 797-4642</v>
          </cell>
          <cell r="J1967" t="str">
            <v>zmccormick@rcil.com</v>
          </cell>
          <cell r="L1967" t="str">
            <v>All Other</v>
          </cell>
          <cell r="M1967" t="str">
            <v>No</v>
          </cell>
          <cell r="W1967" t="str">
            <v>RESOURCE CTR F/INDEP CSS Y43</v>
          </cell>
          <cell r="X1967" t="str">
            <v>409 COLUMBIA ST</v>
          </cell>
          <cell r="Y1967" t="str">
            <v>UTICA</v>
          </cell>
          <cell r="Z1967" t="str">
            <v>NY</v>
          </cell>
          <cell r="AA1967" t="str">
            <v>13502-3401</v>
          </cell>
          <cell r="AB1967" t="str">
            <v>HOME HEALTH AGENCY</v>
          </cell>
          <cell r="AC1967" t="str">
            <v>M</v>
          </cell>
          <cell r="AD1967" t="str">
            <v>No</v>
          </cell>
          <cell r="AE1967" t="str">
            <v>MMIS</v>
          </cell>
          <cell r="AF1967" t="str">
            <v>RCIL</v>
          </cell>
          <cell r="AG1967" t="str">
            <v>P</v>
          </cell>
        </row>
        <row r="1968">
          <cell r="B1968">
            <v>2874028</v>
          </cell>
          <cell r="C1968" t="str">
            <v>RESOURCE CTR F/INDEP CSSY21</v>
          </cell>
          <cell r="D1968" t="str">
            <v>E0012801</v>
          </cell>
          <cell r="E1968" t="str">
            <v>RESOURCE CTR F/INDEP CSSY21</v>
          </cell>
          <cell r="G1968" t="str">
            <v>Zvia McCormick</v>
          </cell>
          <cell r="H1968" t="str">
            <v>(315) 797-4642</v>
          </cell>
          <cell r="J1968" t="str">
            <v>zmccormick@rcil.com</v>
          </cell>
          <cell r="L1968" t="str">
            <v>All Other</v>
          </cell>
          <cell r="M1968" t="str">
            <v>No</v>
          </cell>
          <cell r="W1968" t="str">
            <v>RESOURCE CTR F/INDEP CSSY21</v>
          </cell>
          <cell r="X1968" t="str">
            <v>T 274339</v>
          </cell>
          <cell r="Y1968" t="str">
            <v>UTICA</v>
          </cell>
          <cell r="Z1968" t="str">
            <v>NY</v>
          </cell>
          <cell r="AA1968" t="str">
            <v>13502-3401</v>
          </cell>
          <cell r="AB1968" t="str">
            <v>HOME HEALTH AGENCY</v>
          </cell>
          <cell r="AC1968" t="str">
            <v>M</v>
          </cell>
          <cell r="AD1968" t="str">
            <v>No</v>
          </cell>
          <cell r="AE1968" t="str">
            <v>MMIS</v>
          </cell>
          <cell r="AF1968" t="str">
            <v>RCIL</v>
          </cell>
          <cell r="AG1968" t="str">
            <v>P</v>
          </cell>
        </row>
        <row r="1969">
          <cell r="B1969">
            <v>3341682</v>
          </cell>
          <cell r="C1969" t="str">
            <v>RESOURCE CTR F/INDEP LIV CSSX55</v>
          </cell>
          <cell r="D1969" t="str">
            <v>E0320451</v>
          </cell>
          <cell r="E1969" t="str">
            <v>RESOURCE CENTER F/INDEP LIVING CSSX</v>
          </cell>
          <cell r="G1969" t="str">
            <v>Zvia McCormick</v>
          </cell>
          <cell r="H1969" t="str">
            <v>(315) 797-4642</v>
          </cell>
          <cell r="J1969" t="str">
            <v>zmccormick@rcil.com</v>
          </cell>
          <cell r="L1969" t="str">
            <v>All Other</v>
          </cell>
          <cell r="M1969" t="str">
            <v>No</v>
          </cell>
          <cell r="W1969" t="str">
            <v>RESOURCE CTR F/INDEP LIV CSSX55</v>
          </cell>
          <cell r="X1969" t="str">
            <v>409 COLUMBIA ST</v>
          </cell>
          <cell r="Y1969" t="str">
            <v>UTICA</v>
          </cell>
          <cell r="Z1969" t="str">
            <v>NY</v>
          </cell>
          <cell r="AA1969" t="str">
            <v>13502-3401</v>
          </cell>
          <cell r="AB1969" t="str">
            <v>HOME HEALTH AGENCY</v>
          </cell>
          <cell r="AC1969" t="str">
            <v>M</v>
          </cell>
          <cell r="AD1969" t="str">
            <v>No</v>
          </cell>
          <cell r="AE1969" t="str">
            <v>MMIS</v>
          </cell>
          <cell r="AF1969" t="str">
            <v>RCIL</v>
          </cell>
          <cell r="AG1969" t="str">
            <v>P</v>
          </cell>
        </row>
        <row r="1970">
          <cell r="B1970">
            <v>2992294</v>
          </cell>
          <cell r="C1970" t="str">
            <v>RESOURCE CTR F/INDEP LIVING CSS X00</v>
          </cell>
          <cell r="D1970" t="str">
            <v>E0007805</v>
          </cell>
          <cell r="E1970" t="str">
            <v>RESOURCE CTR F/INDEP LIVING CSS X00</v>
          </cell>
          <cell r="G1970" t="str">
            <v>Zvia McCormick</v>
          </cell>
          <cell r="H1970" t="str">
            <v>(315) 797-4642</v>
          </cell>
          <cell r="J1970" t="str">
            <v>zmccormick@rcil.com</v>
          </cell>
          <cell r="L1970" t="str">
            <v>All Other</v>
          </cell>
          <cell r="M1970" t="str">
            <v>No</v>
          </cell>
          <cell r="W1970" t="str">
            <v>RESOURCE CTR F/INDEP LIVING CSS X00</v>
          </cell>
          <cell r="X1970" t="str">
            <v>409 COLUMBIA ST</v>
          </cell>
          <cell r="Y1970" t="str">
            <v>UTICA</v>
          </cell>
          <cell r="Z1970" t="str">
            <v>NY</v>
          </cell>
          <cell r="AA1970" t="str">
            <v>13502-3401</v>
          </cell>
          <cell r="AB1970" t="str">
            <v>HOME HEALTH AGENCY</v>
          </cell>
          <cell r="AC1970" t="str">
            <v>M</v>
          </cell>
          <cell r="AD1970" t="str">
            <v>No</v>
          </cell>
          <cell r="AE1970" t="str">
            <v>MMIS</v>
          </cell>
          <cell r="AF1970" t="str">
            <v>RCIL</v>
          </cell>
          <cell r="AG1970" t="str">
            <v>P</v>
          </cell>
        </row>
        <row r="1971">
          <cell r="B1971">
            <v>2992309</v>
          </cell>
          <cell r="C1971" t="str">
            <v>RESOURCE CTR F/INDEP LIVING CSS X01</v>
          </cell>
          <cell r="D1971" t="str">
            <v>E0007797</v>
          </cell>
          <cell r="E1971" t="str">
            <v>RESOURCE CTR F/INDEP LIVING CSS X01</v>
          </cell>
          <cell r="G1971" t="str">
            <v>Zvia McCormick</v>
          </cell>
          <cell r="H1971" t="str">
            <v>(315) 797-4642</v>
          </cell>
          <cell r="J1971" t="str">
            <v>zmccormick@rcil.com</v>
          </cell>
          <cell r="L1971" t="str">
            <v>All Other</v>
          </cell>
          <cell r="M1971" t="str">
            <v>No</v>
          </cell>
          <cell r="W1971" t="str">
            <v>RESOURCE CTR F/INDEP LIVING CSS X01</v>
          </cell>
          <cell r="X1971" t="str">
            <v>409 COLUMBIA ST</v>
          </cell>
          <cell r="Y1971" t="str">
            <v>UTICA</v>
          </cell>
          <cell r="Z1971" t="str">
            <v>NY</v>
          </cell>
          <cell r="AA1971" t="str">
            <v>13502-3401</v>
          </cell>
          <cell r="AB1971" t="str">
            <v>HOME HEALTH AGENCY</v>
          </cell>
          <cell r="AC1971" t="str">
            <v>M</v>
          </cell>
          <cell r="AD1971" t="str">
            <v>No</v>
          </cell>
          <cell r="AE1971" t="str">
            <v>MMIS</v>
          </cell>
          <cell r="AF1971" t="str">
            <v>RCIL</v>
          </cell>
          <cell r="AG1971" t="str">
            <v>P</v>
          </cell>
        </row>
        <row r="1972">
          <cell r="B1972">
            <v>2992285</v>
          </cell>
          <cell r="C1972" t="str">
            <v>RESOURCE CTR F/INDEP LIVING CSS X03</v>
          </cell>
          <cell r="D1972" t="str">
            <v>E0007808</v>
          </cell>
          <cell r="E1972" t="str">
            <v>RESOURCE CTR F/INDEP LIVING CSS X03</v>
          </cell>
          <cell r="G1972" t="str">
            <v>Zvia McCormick</v>
          </cell>
          <cell r="H1972" t="str">
            <v>(315) 797-4642</v>
          </cell>
          <cell r="J1972" t="str">
            <v>zmccormick@rcil.com</v>
          </cell>
          <cell r="L1972" t="str">
            <v>All Other</v>
          </cell>
          <cell r="M1972" t="str">
            <v>No</v>
          </cell>
          <cell r="W1972" t="str">
            <v>RESOURCE CTR F/INDEP LIVING CSS X03</v>
          </cell>
          <cell r="X1972" t="str">
            <v>409 COLUMBIA ST</v>
          </cell>
          <cell r="Y1972" t="str">
            <v>UTICA</v>
          </cell>
          <cell r="Z1972" t="str">
            <v>NY</v>
          </cell>
          <cell r="AA1972" t="str">
            <v>13502-3401</v>
          </cell>
          <cell r="AB1972" t="str">
            <v>HOME HEALTH AGENCY</v>
          </cell>
          <cell r="AC1972" t="str">
            <v>M</v>
          </cell>
          <cell r="AD1972" t="str">
            <v>No</v>
          </cell>
          <cell r="AE1972" t="str">
            <v>MMIS</v>
          </cell>
          <cell r="AF1972" t="str">
            <v>RCIL</v>
          </cell>
          <cell r="AG1972" t="str">
            <v>P</v>
          </cell>
        </row>
        <row r="1973">
          <cell r="B1973">
            <v>3026859</v>
          </cell>
          <cell r="C1973" t="str">
            <v>RESOURCE CTR F/INDEP LIVING CSS X08</v>
          </cell>
          <cell r="D1973" t="str">
            <v>E0284624</v>
          </cell>
          <cell r="E1973" t="str">
            <v>RESOURCE CTR F/INDEP LIVING CSS X08</v>
          </cell>
          <cell r="G1973" t="str">
            <v>Zvia McCormick</v>
          </cell>
          <cell r="H1973" t="str">
            <v>(315) 797-4642</v>
          </cell>
          <cell r="J1973" t="str">
            <v>zmccormick@rcil.com</v>
          </cell>
          <cell r="L1973" t="str">
            <v>All Other</v>
          </cell>
          <cell r="M1973" t="str">
            <v>No</v>
          </cell>
          <cell r="W1973" t="str">
            <v>RESOURCE CTR F/INDEP LIVING CSS X08</v>
          </cell>
          <cell r="X1973" t="str">
            <v>409 COLUMBIA ST</v>
          </cell>
          <cell r="Y1973" t="str">
            <v>UTICA</v>
          </cell>
          <cell r="Z1973" t="str">
            <v>NY</v>
          </cell>
          <cell r="AA1973" t="str">
            <v>13502-3401</v>
          </cell>
          <cell r="AB1973" t="str">
            <v>HOME HEALTH AGENCY</v>
          </cell>
          <cell r="AC1973" t="str">
            <v>M</v>
          </cell>
          <cell r="AD1973" t="str">
            <v>No</v>
          </cell>
          <cell r="AE1973" t="str">
            <v>MMIS</v>
          </cell>
          <cell r="AF1973" t="str">
            <v>RCIL</v>
          </cell>
          <cell r="AG1973" t="str">
            <v>P</v>
          </cell>
        </row>
        <row r="1974">
          <cell r="B1974">
            <v>3081023</v>
          </cell>
          <cell r="C1974" t="str">
            <v>RESOURCE CTR F/INDEP LIVING CSS X21</v>
          </cell>
          <cell r="D1974" t="str">
            <v>E0290806</v>
          </cell>
          <cell r="E1974" t="str">
            <v>RESOURCE CTR F/INDEP LIVING CSS X21</v>
          </cell>
          <cell r="G1974" t="str">
            <v>Zvia McCormick</v>
          </cell>
          <cell r="H1974" t="str">
            <v>(315) 797-4642</v>
          </cell>
          <cell r="J1974" t="str">
            <v>zmccormick@rcil.com</v>
          </cell>
          <cell r="L1974" t="str">
            <v>All Other</v>
          </cell>
          <cell r="M1974" t="str">
            <v>No</v>
          </cell>
          <cell r="W1974" t="str">
            <v>RESOURCE CTR F/INDEP LIVING CSS X21</v>
          </cell>
          <cell r="X1974" t="str">
            <v>409 COLUMBIA ST</v>
          </cell>
          <cell r="Y1974" t="str">
            <v>UTICA</v>
          </cell>
          <cell r="Z1974" t="str">
            <v>NY</v>
          </cell>
          <cell r="AA1974" t="str">
            <v>13502-3401</v>
          </cell>
          <cell r="AB1974" t="str">
            <v>HOME HEALTH AGENCY</v>
          </cell>
          <cell r="AC1974" t="str">
            <v>M</v>
          </cell>
          <cell r="AD1974" t="str">
            <v>No</v>
          </cell>
          <cell r="AE1974" t="str">
            <v>MMIS</v>
          </cell>
          <cell r="AF1974" t="str">
            <v>RCIL</v>
          </cell>
          <cell r="AG1974" t="str">
            <v>P</v>
          </cell>
        </row>
        <row r="1975">
          <cell r="B1975">
            <v>3081050</v>
          </cell>
          <cell r="C1975" t="str">
            <v>RESOURCE CTR F/INDEP LIVING CSS X23</v>
          </cell>
          <cell r="D1975" t="str">
            <v>E0290816</v>
          </cell>
          <cell r="E1975" t="str">
            <v>RESOURCE CTR F/INDEP LIVING CSS X23</v>
          </cell>
          <cell r="G1975" t="str">
            <v>Zvia McCormick</v>
          </cell>
          <cell r="H1975" t="str">
            <v>(315) 797-4642</v>
          </cell>
          <cell r="J1975" t="str">
            <v>zmccormick@rcil.com</v>
          </cell>
          <cell r="L1975" t="str">
            <v>All Other</v>
          </cell>
          <cell r="M1975" t="str">
            <v>No</v>
          </cell>
          <cell r="W1975" t="str">
            <v>RESOURCE CTR F/INDEP LIVING CSS X23</v>
          </cell>
          <cell r="X1975" t="str">
            <v>409 COLUMBIA ST</v>
          </cell>
          <cell r="Y1975" t="str">
            <v>UTICA</v>
          </cell>
          <cell r="Z1975" t="str">
            <v>NY</v>
          </cell>
          <cell r="AA1975" t="str">
            <v>13502-3401</v>
          </cell>
          <cell r="AB1975" t="str">
            <v>HOME HEALTH AGENCY</v>
          </cell>
          <cell r="AC1975" t="str">
            <v>M</v>
          </cell>
          <cell r="AD1975" t="str">
            <v>No</v>
          </cell>
          <cell r="AE1975" t="str">
            <v>MMIS</v>
          </cell>
          <cell r="AF1975" t="str">
            <v>RCIL</v>
          </cell>
          <cell r="AG1975" t="str">
            <v>P</v>
          </cell>
        </row>
        <row r="1976">
          <cell r="B1976">
            <v>2938907</v>
          </cell>
          <cell r="C1976" t="str">
            <v>RESOURCE CTR F/INDEP LIVING CSS Y49</v>
          </cell>
          <cell r="D1976" t="str">
            <v>E0001990</v>
          </cell>
          <cell r="E1976" t="str">
            <v>RESOURCE CTR F/INDEP LIVING CSS Y49</v>
          </cell>
          <cell r="G1976" t="str">
            <v>Zvia McCormick</v>
          </cell>
          <cell r="H1976" t="str">
            <v>(315) 797-4642</v>
          </cell>
          <cell r="J1976" t="str">
            <v>zmccormick@rcil.com</v>
          </cell>
          <cell r="L1976" t="str">
            <v>All Other</v>
          </cell>
          <cell r="M1976" t="str">
            <v>No</v>
          </cell>
          <cell r="W1976" t="str">
            <v>RESOURCE CTR F/INDEP LIVING CSS Y49</v>
          </cell>
          <cell r="X1976" t="str">
            <v>409 COLUMBIA ST</v>
          </cell>
          <cell r="Y1976" t="str">
            <v>UTICA</v>
          </cell>
          <cell r="Z1976" t="str">
            <v>NY</v>
          </cell>
          <cell r="AA1976" t="str">
            <v>13502-3401</v>
          </cell>
          <cell r="AB1976" t="str">
            <v>HOME HEALTH AGENCY</v>
          </cell>
          <cell r="AC1976" t="str">
            <v>M</v>
          </cell>
          <cell r="AD1976" t="str">
            <v>No</v>
          </cell>
          <cell r="AE1976" t="str">
            <v>MMIS</v>
          </cell>
          <cell r="AF1976" t="str">
            <v>RCIL</v>
          </cell>
          <cell r="AG1976" t="str">
            <v>P</v>
          </cell>
        </row>
        <row r="1977">
          <cell r="B1977">
            <v>2936469</v>
          </cell>
          <cell r="C1977" t="str">
            <v>RESOURCE CTR F/INDEP LIVING CSS Y53</v>
          </cell>
          <cell r="D1977" t="str">
            <v>E0001704</v>
          </cell>
          <cell r="E1977" t="str">
            <v>RESOURCE CTR F/INDEP LIVING CSS Y53</v>
          </cell>
          <cell r="G1977" t="str">
            <v>Zvia McCormick</v>
          </cell>
          <cell r="H1977" t="str">
            <v>(315) 797-4642</v>
          </cell>
          <cell r="J1977" t="str">
            <v>zmccormick@rcil.com</v>
          </cell>
          <cell r="L1977" t="str">
            <v>All Other</v>
          </cell>
          <cell r="M1977" t="str">
            <v>No</v>
          </cell>
          <cell r="W1977" t="str">
            <v>RESOURCE CTR F/INDEP LIVING CSS Y53</v>
          </cell>
          <cell r="X1977" t="str">
            <v>409 COLUMBIA ST</v>
          </cell>
          <cell r="Y1977" t="str">
            <v>UTICA</v>
          </cell>
          <cell r="Z1977" t="str">
            <v>NY</v>
          </cell>
          <cell r="AA1977" t="str">
            <v>13502-3401</v>
          </cell>
          <cell r="AB1977" t="str">
            <v>HOME HEALTH AGENCY</v>
          </cell>
          <cell r="AC1977" t="str">
            <v>M</v>
          </cell>
          <cell r="AD1977" t="str">
            <v>No</v>
          </cell>
          <cell r="AE1977" t="str">
            <v>MMIS</v>
          </cell>
          <cell r="AF1977" t="str">
            <v>RCIL</v>
          </cell>
          <cell r="AG1977" t="str">
            <v>P</v>
          </cell>
        </row>
        <row r="1978">
          <cell r="B1978">
            <v>2941091</v>
          </cell>
          <cell r="C1978" t="str">
            <v>RESOURCE CTR F/INDEP LIVING CSS Y57</v>
          </cell>
          <cell r="D1978" t="str">
            <v>E0002258</v>
          </cell>
          <cell r="E1978" t="str">
            <v>RESOURCE CTR F/INDEP LIVING CSS Y57</v>
          </cell>
          <cell r="G1978" t="str">
            <v>Zvia McCormick</v>
          </cell>
          <cell r="H1978" t="str">
            <v>(315) 797-4642</v>
          </cell>
          <cell r="J1978" t="str">
            <v>zmccormick@rcil.com</v>
          </cell>
          <cell r="L1978" t="str">
            <v>All Other</v>
          </cell>
          <cell r="M1978" t="str">
            <v>No</v>
          </cell>
          <cell r="W1978" t="str">
            <v>RESOURCE CTR F/INDEP LIVING CSS Y57</v>
          </cell>
          <cell r="X1978" t="str">
            <v>409 COLUMBIA ST</v>
          </cell>
          <cell r="Y1978" t="str">
            <v>UTICA</v>
          </cell>
          <cell r="Z1978" t="str">
            <v>NY</v>
          </cell>
          <cell r="AA1978" t="str">
            <v>13502-3401</v>
          </cell>
          <cell r="AB1978" t="str">
            <v>HOME HEALTH AGENCY</v>
          </cell>
          <cell r="AC1978" t="str">
            <v>M</v>
          </cell>
          <cell r="AD1978" t="str">
            <v>No</v>
          </cell>
          <cell r="AE1978" t="str">
            <v>MMIS</v>
          </cell>
          <cell r="AF1978" t="str">
            <v>RCIL</v>
          </cell>
          <cell r="AG1978" t="str">
            <v>P</v>
          </cell>
        </row>
        <row r="1979">
          <cell r="B1979">
            <v>2951531</v>
          </cell>
          <cell r="C1979" t="str">
            <v>RESOURCE CTR F/INDEP LIVING CSS Y59</v>
          </cell>
          <cell r="D1979" t="str">
            <v>E0003333</v>
          </cell>
          <cell r="E1979" t="str">
            <v>RESOURCE CTR F/INDEP LIVING CSS Y59</v>
          </cell>
          <cell r="G1979" t="str">
            <v>Zvia McCormick</v>
          </cell>
          <cell r="H1979" t="str">
            <v>(315) 797-4642</v>
          </cell>
          <cell r="J1979" t="str">
            <v>zmccormick@rcil.com</v>
          </cell>
          <cell r="L1979" t="str">
            <v>All Other</v>
          </cell>
          <cell r="M1979" t="str">
            <v>No</v>
          </cell>
          <cell r="W1979" t="str">
            <v>RESOURCE CTR F/INDEP LIVING CSS Y59</v>
          </cell>
          <cell r="X1979" t="str">
            <v>409 COLUMBIA ST</v>
          </cell>
          <cell r="Y1979" t="str">
            <v>UTICA</v>
          </cell>
          <cell r="Z1979" t="str">
            <v>NY</v>
          </cell>
          <cell r="AA1979" t="str">
            <v>13502-3401</v>
          </cell>
          <cell r="AB1979" t="str">
            <v>HOME HEALTH AGENCY</v>
          </cell>
          <cell r="AC1979" t="str">
            <v>M</v>
          </cell>
          <cell r="AD1979" t="str">
            <v>No</v>
          </cell>
          <cell r="AE1979" t="str">
            <v>MMIS</v>
          </cell>
          <cell r="AF1979" t="str">
            <v>RCIL</v>
          </cell>
          <cell r="AG1979" t="str">
            <v>P</v>
          </cell>
        </row>
        <row r="1980">
          <cell r="B1980">
            <v>2965391</v>
          </cell>
          <cell r="C1980" t="str">
            <v>RESOURCE CTR F/INDEP LIVING CSS Y66</v>
          </cell>
          <cell r="D1980" t="str">
            <v>E0004851</v>
          </cell>
          <cell r="E1980" t="str">
            <v>RESOURCE CTR F/INDEP LIVING CSS Y66</v>
          </cell>
          <cell r="G1980" t="str">
            <v>Zvia McCormick</v>
          </cell>
          <cell r="H1980" t="str">
            <v>(315) 797-4642</v>
          </cell>
          <cell r="J1980" t="str">
            <v>zmccormick@rcil.com</v>
          </cell>
          <cell r="L1980" t="str">
            <v>All Other</v>
          </cell>
          <cell r="M1980" t="str">
            <v>No</v>
          </cell>
          <cell r="W1980" t="str">
            <v>RESOURCE CTR F/INDEP LIVING CSS Y66</v>
          </cell>
          <cell r="X1980" t="str">
            <v>409 COLUMBIA ST</v>
          </cell>
          <cell r="Y1980" t="str">
            <v>UTICA</v>
          </cell>
          <cell r="Z1980" t="str">
            <v>NY</v>
          </cell>
          <cell r="AA1980" t="str">
            <v>13502-3401</v>
          </cell>
          <cell r="AB1980" t="str">
            <v>HOME HEALTH AGENCY</v>
          </cell>
          <cell r="AC1980" t="str">
            <v>M</v>
          </cell>
          <cell r="AD1980" t="str">
            <v>No</v>
          </cell>
          <cell r="AE1980" t="str">
            <v>MMIS</v>
          </cell>
          <cell r="AF1980" t="str">
            <v>RCIL</v>
          </cell>
          <cell r="AG1980" t="str">
            <v>P</v>
          </cell>
        </row>
        <row r="1981">
          <cell r="B1981">
            <v>2965406</v>
          </cell>
          <cell r="C1981" t="str">
            <v>RESOURCE CTR F/INDEP LIVING CSS Y67</v>
          </cell>
          <cell r="D1981" t="str">
            <v>E0004870</v>
          </cell>
          <cell r="E1981" t="str">
            <v>RESOURCE CTR F/INDEP LIVING CSS Y67</v>
          </cell>
          <cell r="G1981" t="str">
            <v>Zvia McCormick</v>
          </cell>
          <cell r="H1981" t="str">
            <v>(315) 797-4642</v>
          </cell>
          <cell r="J1981" t="str">
            <v>zmccormick@rcil.com</v>
          </cell>
          <cell r="L1981" t="str">
            <v>All Other</v>
          </cell>
          <cell r="M1981" t="str">
            <v>No</v>
          </cell>
          <cell r="W1981" t="str">
            <v>RESOURCE CTR F/INDEP LIVING CSS Y67</v>
          </cell>
          <cell r="X1981" t="str">
            <v>409 COLUMBIA ST</v>
          </cell>
          <cell r="Y1981" t="str">
            <v>UTICA</v>
          </cell>
          <cell r="Z1981" t="str">
            <v>NY</v>
          </cell>
          <cell r="AA1981" t="str">
            <v>13502-3401</v>
          </cell>
          <cell r="AB1981" t="str">
            <v>HOME HEALTH AGENCY</v>
          </cell>
          <cell r="AC1981" t="str">
            <v>M</v>
          </cell>
          <cell r="AD1981" t="str">
            <v>No</v>
          </cell>
          <cell r="AE1981" t="str">
            <v>MMIS</v>
          </cell>
          <cell r="AF1981" t="str">
            <v>RCIL</v>
          </cell>
          <cell r="AG1981" t="str">
            <v>P</v>
          </cell>
        </row>
        <row r="1982">
          <cell r="B1982">
            <v>2965424</v>
          </cell>
          <cell r="C1982" t="str">
            <v>RESOURCE CTR F/INDEP LIVING CSS Y69</v>
          </cell>
          <cell r="D1982" t="str">
            <v>E0004880</v>
          </cell>
          <cell r="E1982" t="str">
            <v>RESOURCE CTR F/INDEP LIVING CSS Y69</v>
          </cell>
          <cell r="G1982" t="str">
            <v>Zvia McCormick</v>
          </cell>
          <cell r="H1982" t="str">
            <v>(315) 797-4642</v>
          </cell>
          <cell r="J1982" t="str">
            <v>zmccormick@rcil.com</v>
          </cell>
          <cell r="L1982" t="str">
            <v>All Other</v>
          </cell>
          <cell r="M1982" t="str">
            <v>No</v>
          </cell>
          <cell r="W1982" t="str">
            <v>RESOURCE CTR F/INDEP LIVING CSS Y69</v>
          </cell>
          <cell r="X1982" t="str">
            <v>409 COLUMBIA ST</v>
          </cell>
          <cell r="Y1982" t="str">
            <v>UTICA</v>
          </cell>
          <cell r="Z1982" t="str">
            <v>NY</v>
          </cell>
          <cell r="AA1982" t="str">
            <v>13502-3401</v>
          </cell>
          <cell r="AB1982" t="str">
            <v>HOME HEALTH AGENCY</v>
          </cell>
          <cell r="AC1982" t="str">
            <v>M</v>
          </cell>
          <cell r="AD1982" t="str">
            <v>No</v>
          </cell>
          <cell r="AE1982" t="str">
            <v>MMIS</v>
          </cell>
          <cell r="AF1982" t="str">
            <v>RCIL</v>
          </cell>
          <cell r="AG1982" t="str">
            <v>P</v>
          </cell>
        </row>
        <row r="1983">
          <cell r="B1983">
            <v>2965433</v>
          </cell>
          <cell r="C1983" t="str">
            <v>RESOURCE CTR F/INDEP LIVING CSS Y70</v>
          </cell>
          <cell r="D1983" t="str">
            <v>E0004885</v>
          </cell>
          <cell r="E1983" t="str">
            <v>RESOURCE CTR F/INDEP LIVING CSS Y70</v>
          </cell>
          <cell r="G1983" t="str">
            <v>Zvia McCormick</v>
          </cell>
          <cell r="H1983" t="str">
            <v>(315) 797-4642</v>
          </cell>
          <cell r="J1983" t="str">
            <v>zmccormick@rcil.com</v>
          </cell>
          <cell r="L1983" t="str">
            <v>All Other</v>
          </cell>
          <cell r="M1983" t="str">
            <v>No</v>
          </cell>
          <cell r="W1983" t="str">
            <v>RESOURCE CTR F/INDEP LIVING CSS Y70</v>
          </cell>
          <cell r="X1983" t="str">
            <v>409 COLUMBIA ST</v>
          </cell>
          <cell r="Y1983" t="str">
            <v>UTICA</v>
          </cell>
          <cell r="Z1983" t="str">
            <v>NY</v>
          </cell>
          <cell r="AA1983" t="str">
            <v>13502-3401</v>
          </cell>
          <cell r="AB1983" t="str">
            <v>HOME HEALTH AGENCY</v>
          </cell>
          <cell r="AC1983" t="str">
            <v>M</v>
          </cell>
          <cell r="AD1983" t="str">
            <v>No</v>
          </cell>
          <cell r="AE1983" t="str">
            <v>MMIS</v>
          </cell>
          <cell r="AF1983" t="str">
            <v>RCIL</v>
          </cell>
          <cell r="AG1983" t="str">
            <v>P</v>
          </cell>
        </row>
        <row r="1984">
          <cell r="B1984">
            <v>2967944</v>
          </cell>
          <cell r="C1984" t="str">
            <v>RESOURCE CTR F/INDEP LIVING CSS Y71</v>
          </cell>
          <cell r="D1984" t="str">
            <v>E0005173</v>
          </cell>
          <cell r="E1984" t="str">
            <v>RESOURCE CTR F/INDEP LIVING CSS Y71</v>
          </cell>
          <cell r="G1984" t="str">
            <v>Zvia McCormick</v>
          </cell>
          <cell r="H1984" t="str">
            <v>(315) 797-4642</v>
          </cell>
          <cell r="J1984" t="str">
            <v>zmccormick@rcil.com</v>
          </cell>
          <cell r="L1984" t="str">
            <v>All Other</v>
          </cell>
          <cell r="M1984" t="str">
            <v>No</v>
          </cell>
          <cell r="W1984" t="str">
            <v>RESOURCE CTR F/INDEP LIVING CSS Y71</v>
          </cell>
          <cell r="X1984" t="str">
            <v>409 COLUMBIA ST</v>
          </cell>
          <cell r="Y1984" t="str">
            <v>UTICA</v>
          </cell>
          <cell r="Z1984" t="str">
            <v>NY</v>
          </cell>
          <cell r="AA1984" t="str">
            <v>13502-3401</v>
          </cell>
          <cell r="AB1984" t="str">
            <v>HOME HEALTH AGENCY</v>
          </cell>
          <cell r="AC1984" t="str">
            <v>M</v>
          </cell>
          <cell r="AD1984" t="str">
            <v>No</v>
          </cell>
          <cell r="AE1984" t="str">
            <v>MMIS</v>
          </cell>
          <cell r="AF1984" t="str">
            <v>RCIL</v>
          </cell>
          <cell r="AG1984" t="str">
            <v>P</v>
          </cell>
        </row>
        <row r="1985">
          <cell r="B1985">
            <v>2967917</v>
          </cell>
          <cell r="C1985" t="str">
            <v>RESOURCE CTR F/INDEP LIVING CSS Y74</v>
          </cell>
          <cell r="D1985" t="str">
            <v>E0005183</v>
          </cell>
          <cell r="E1985" t="str">
            <v>RESOURCE CTR F/INDEP LIVING CSS Y74</v>
          </cell>
          <cell r="G1985" t="str">
            <v>Zvia McCormick</v>
          </cell>
          <cell r="H1985" t="str">
            <v>(315) 797-4642</v>
          </cell>
          <cell r="J1985" t="str">
            <v>zmccormick@rcil.com</v>
          </cell>
          <cell r="L1985" t="str">
            <v>All Other</v>
          </cell>
          <cell r="M1985" t="str">
            <v>No</v>
          </cell>
          <cell r="W1985" t="str">
            <v>RESOURCE CTR F/INDEP LIVING CSS Y74</v>
          </cell>
          <cell r="X1985" t="str">
            <v>PO BOX 210</v>
          </cell>
          <cell r="Y1985" t="str">
            <v>UTICA</v>
          </cell>
          <cell r="Z1985" t="str">
            <v>NY</v>
          </cell>
          <cell r="AA1985" t="str">
            <v>13503-0210</v>
          </cell>
          <cell r="AB1985" t="str">
            <v>HOME HEALTH AGENCY</v>
          </cell>
          <cell r="AC1985" t="str">
            <v>M</v>
          </cell>
          <cell r="AD1985" t="str">
            <v>No</v>
          </cell>
          <cell r="AE1985" t="str">
            <v>MMIS</v>
          </cell>
          <cell r="AF1985" t="str">
            <v>RCIL</v>
          </cell>
          <cell r="AG1985" t="str">
            <v>P</v>
          </cell>
        </row>
        <row r="1986">
          <cell r="A1986">
            <v>1992727721</v>
          </cell>
          <cell r="B1986">
            <v>2393653</v>
          </cell>
          <cell r="C1986" t="str">
            <v>POHAR BOBBY</v>
          </cell>
          <cell r="D1986" t="str">
            <v>E0060762</v>
          </cell>
          <cell r="E1986" t="str">
            <v>POHAR BOBBY</v>
          </cell>
          <cell r="G1986" t="str">
            <v>Stacey Keefe</v>
          </cell>
          <cell r="H1986" t="str">
            <v>(315) 422-2933</v>
          </cell>
          <cell r="J1986" t="str">
            <v>Stacey.Keefe@sjhsyr.org</v>
          </cell>
          <cell r="L1986" t="str">
            <v>Practitioner - Non-Primary Care Provider (PCP):: Practitioner - Primary Care Provider (PCP)</v>
          </cell>
          <cell r="M1986" t="str">
            <v>No</v>
          </cell>
          <cell r="R1986" t="str">
            <v>POHAR BOBBY</v>
          </cell>
          <cell r="W1986" t="str">
            <v>POHAR BOBBY</v>
          </cell>
          <cell r="X1986" t="str">
            <v>101 DATES DR</v>
          </cell>
          <cell r="Y1986" t="str">
            <v>ITHACA</v>
          </cell>
          <cell r="Z1986" t="str">
            <v>NY</v>
          </cell>
          <cell r="AA1986" t="str">
            <v>14850-1342</v>
          </cell>
          <cell r="AB1986" t="str">
            <v>PHYSICIAN</v>
          </cell>
          <cell r="AC1986" t="str">
            <v>M</v>
          </cell>
          <cell r="AD1986" t="str">
            <v>No</v>
          </cell>
          <cell r="AE1986" t="str">
            <v>MMIS</v>
          </cell>
          <cell r="AG1986" t="str">
            <v>P</v>
          </cell>
        </row>
        <row r="1987">
          <cell r="A1987">
            <v>1427382670</v>
          </cell>
          <cell r="B1987">
            <v>3620573</v>
          </cell>
          <cell r="C1987" t="str">
            <v>PRATTS MICHAEL</v>
          </cell>
          <cell r="D1987" t="str">
            <v>E0352257</v>
          </cell>
          <cell r="E1987" t="str">
            <v>PRATTS MICHAEL</v>
          </cell>
          <cell r="G1987" t="str">
            <v>Stacey Keefe</v>
          </cell>
          <cell r="H1987" t="str">
            <v>(315) 448-5375</v>
          </cell>
          <cell r="J1987" t="str">
            <v>Stacey.Keefe@sjhsyr.org</v>
          </cell>
          <cell r="L1987" t="str">
            <v>Mental Health:: Practitioner - Non-Primary Care Provider (PCP)</v>
          </cell>
          <cell r="M1987" t="str">
            <v>No</v>
          </cell>
          <cell r="R1987" t="str">
            <v>PRATTS MICHAEL DR.</v>
          </cell>
          <cell r="W1987" t="str">
            <v>PRATTS MICHAEL</v>
          </cell>
          <cell r="X1987" t="str">
            <v>146 NORTH ST</v>
          </cell>
          <cell r="Y1987" t="str">
            <v>AUBURN</v>
          </cell>
          <cell r="Z1987" t="str">
            <v>NY</v>
          </cell>
          <cell r="AA1987" t="str">
            <v>13021-1831</v>
          </cell>
          <cell r="AB1987" t="str">
            <v>PHYSICIAN</v>
          </cell>
          <cell r="AC1987" t="str">
            <v>M</v>
          </cell>
          <cell r="AD1987" t="str">
            <v>No</v>
          </cell>
          <cell r="AE1987" t="str">
            <v>MMIS</v>
          </cell>
          <cell r="AG1987" t="str">
            <v>P</v>
          </cell>
        </row>
        <row r="1988">
          <cell r="A1988">
            <v>1487852851</v>
          </cell>
          <cell r="B1988">
            <v>3168590</v>
          </cell>
          <cell r="C1988" t="str">
            <v>PROFETTO MARK A</v>
          </cell>
          <cell r="D1988" t="str">
            <v>E0300874</v>
          </cell>
          <cell r="E1988" t="str">
            <v>MARK A PROFETTO</v>
          </cell>
          <cell r="G1988" t="str">
            <v>Stacey Keefe</v>
          </cell>
          <cell r="H1988" t="str">
            <v>(315) 448-5111</v>
          </cell>
          <cell r="J1988" t="str">
            <v>Stacey.Keefe@sjhsyr.org</v>
          </cell>
          <cell r="L1988" t="str">
            <v>All Other:: Practitioner - Non-Primary Care Provider (PCP)</v>
          </cell>
          <cell r="M1988" t="str">
            <v>No</v>
          </cell>
          <cell r="R1988" t="str">
            <v>PROFETTO MARK</v>
          </cell>
          <cell r="W1988" t="str">
            <v>PROFETTO MARK A</v>
          </cell>
          <cell r="X1988" t="str">
            <v>301 PROSPECT AVE</v>
          </cell>
          <cell r="Y1988" t="str">
            <v>SYRACUSE</v>
          </cell>
          <cell r="Z1988" t="str">
            <v>NY</v>
          </cell>
          <cell r="AA1988" t="str">
            <v>13203-1807</v>
          </cell>
          <cell r="AB1988" t="str">
            <v>PHYSICIAN</v>
          </cell>
          <cell r="AC1988" t="str">
            <v>M</v>
          </cell>
          <cell r="AD1988" t="str">
            <v>No</v>
          </cell>
          <cell r="AE1988" t="str">
            <v>MMIS</v>
          </cell>
          <cell r="AG1988" t="str">
            <v>P</v>
          </cell>
        </row>
        <row r="1989">
          <cell r="A1989">
            <v>1972605475</v>
          </cell>
          <cell r="B1989">
            <v>2035069</v>
          </cell>
          <cell r="C1989" t="str">
            <v>PRUSSIN RICHARD M</v>
          </cell>
          <cell r="D1989" t="str">
            <v>E0096556</v>
          </cell>
          <cell r="E1989" t="str">
            <v>PRUSSIN RICHARD</v>
          </cell>
          <cell r="G1989" t="str">
            <v>Stacey Keefe</v>
          </cell>
          <cell r="H1989" t="str">
            <v>(315) 448-5375</v>
          </cell>
          <cell r="J1989" t="str">
            <v>Stacey.Keefe@sjhsyr.org</v>
          </cell>
          <cell r="L1989" t="str">
            <v>Mental Health:: Practitioner - Non-Primary Care Provider (PCP)</v>
          </cell>
          <cell r="M1989" t="str">
            <v>No</v>
          </cell>
          <cell r="R1989" t="str">
            <v>PRUSSIN RICHARD MR.</v>
          </cell>
          <cell r="W1989" t="str">
            <v>PRUSSIN RICHARD M</v>
          </cell>
          <cell r="X1989" t="str">
            <v>742 JAMES ST</v>
          </cell>
          <cell r="Y1989" t="str">
            <v>SYRACUSE</v>
          </cell>
          <cell r="Z1989" t="str">
            <v>NY</v>
          </cell>
          <cell r="AA1989" t="str">
            <v>13203-2017</v>
          </cell>
          <cell r="AB1989" t="str">
            <v>CLINICAL SOCIAL WORKER (CSW)</v>
          </cell>
          <cell r="AC1989" t="str">
            <v>M</v>
          </cell>
          <cell r="AD1989" t="str">
            <v>No</v>
          </cell>
          <cell r="AE1989" t="str">
            <v>MMIS</v>
          </cell>
          <cell r="AG1989" t="str">
            <v>P</v>
          </cell>
        </row>
        <row r="1990">
          <cell r="A1990">
            <v>1851475958</v>
          </cell>
          <cell r="B1990">
            <v>758076</v>
          </cell>
          <cell r="C1990" t="str">
            <v>Kim, Soo</v>
          </cell>
          <cell r="D1990" t="str">
            <v>E0223907</v>
          </cell>
          <cell r="E1990" t="str">
            <v>KIM SOO R</v>
          </cell>
          <cell r="G1990" t="str">
            <v>Renato Mandanas</v>
          </cell>
          <cell r="H1990" t="str">
            <v>(315) 349-5511</v>
          </cell>
          <cell r="J1990" t="str">
            <v>rmandanas@oswegohealth.org</v>
          </cell>
          <cell r="L1990" t="str">
            <v>All Other:: Practitioner - Primary Care Provider (PCP)</v>
          </cell>
          <cell r="M1990" t="str">
            <v>No</v>
          </cell>
          <cell r="R1990" t="str">
            <v>KIM SOO MR.</v>
          </cell>
          <cell r="W1990" t="str">
            <v>KIM SOO R</v>
          </cell>
          <cell r="X1990" t="str">
            <v>44 E BRIDGE ST</v>
          </cell>
          <cell r="Y1990" t="str">
            <v>OSWEGO</v>
          </cell>
          <cell r="Z1990" t="str">
            <v>NY</v>
          </cell>
          <cell r="AA1990" t="str">
            <v>13126-2123</v>
          </cell>
          <cell r="AB1990" t="str">
            <v>PHYSICIAN</v>
          </cell>
          <cell r="AC1990" t="str">
            <v>M</v>
          </cell>
          <cell r="AD1990" t="str">
            <v>No</v>
          </cell>
          <cell r="AE1990" t="str">
            <v>MMIS</v>
          </cell>
          <cell r="AF1990" t="str">
            <v>Oswego Hospital</v>
          </cell>
          <cell r="AG1990" t="str">
            <v>P</v>
          </cell>
        </row>
        <row r="1991">
          <cell r="A1991">
            <v>1457445512</v>
          </cell>
          <cell r="B1991">
            <v>733000</v>
          </cell>
          <cell r="C1991" t="str">
            <v>Kim, Young H</v>
          </cell>
          <cell r="D1991" t="str">
            <v>E0226409</v>
          </cell>
          <cell r="E1991" t="str">
            <v>KIM YOUNG HEE MD           PC</v>
          </cell>
          <cell r="G1991" t="str">
            <v>Renato Mandanas</v>
          </cell>
          <cell r="H1991" t="str">
            <v>(315) 349-5511</v>
          </cell>
          <cell r="J1991" t="str">
            <v>rmandanas@oswegohealth.org</v>
          </cell>
          <cell r="L1991" t="str">
            <v>All Other:: Practitioner - Primary Care Provider (PCP)</v>
          </cell>
          <cell r="M1991" t="str">
            <v>No</v>
          </cell>
          <cell r="R1991" t="str">
            <v>KIM YOUNG</v>
          </cell>
          <cell r="W1991" t="str">
            <v>KIM YOUNG HEE MD           PC</v>
          </cell>
          <cell r="X1991" t="str">
            <v>118 W BRIDGE ST</v>
          </cell>
          <cell r="Y1991" t="str">
            <v>OSWEGO</v>
          </cell>
          <cell r="Z1991" t="str">
            <v>NY</v>
          </cell>
          <cell r="AA1991" t="str">
            <v>13126-1431</v>
          </cell>
          <cell r="AB1991" t="str">
            <v>PHYSICIAN</v>
          </cell>
          <cell r="AC1991" t="str">
            <v>M</v>
          </cell>
          <cell r="AD1991" t="str">
            <v>No</v>
          </cell>
          <cell r="AE1991" t="str">
            <v>MMIS</v>
          </cell>
          <cell r="AF1991" t="str">
            <v>Oswego Hospital</v>
          </cell>
          <cell r="AG1991" t="str">
            <v>P</v>
          </cell>
        </row>
        <row r="1992">
          <cell r="A1992">
            <v>1073575023</v>
          </cell>
          <cell r="B1992">
            <v>2357486</v>
          </cell>
          <cell r="C1992" t="str">
            <v>Koehler, Richard</v>
          </cell>
          <cell r="D1992" t="str">
            <v>E0064357</v>
          </cell>
          <cell r="E1992" t="str">
            <v>KOEHLER RICHARD</v>
          </cell>
          <cell r="G1992" t="str">
            <v>Renato Mandanas</v>
          </cell>
          <cell r="H1992" t="str">
            <v>(315) 349-5511</v>
          </cell>
          <cell r="J1992" t="str">
            <v>rmandanas@oswegohealth.org</v>
          </cell>
          <cell r="L1992" t="str">
            <v>Practitioner - Primary Care Provider (PCP)</v>
          </cell>
          <cell r="M1992" t="str">
            <v>No</v>
          </cell>
          <cell r="R1992" t="str">
            <v>KOEHLER RICHARD MR.</v>
          </cell>
          <cell r="W1992" t="str">
            <v>KOEHLER RICHARD H MD</v>
          </cell>
          <cell r="X1992" t="str">
            <v>510 S 4TH ST</v>
          </cell>
          <cell r="Y1992" t="str">
            <v>FULTON</v>
          </cell>
          <cell r="Z1992" t="str">
            <v>NY</v>
          </cell>
          <cell r="AA1992" t="str">
            <v>13069-2904</v>
          </cell>
          <cell r="AB1992" t="str">
            <v>PHYSICIAN</v>
          </cell>
          <cell r="AC1992" t="str">
            <v>M</v>
          </cell>
          <cell r="AD1992" t="str">
            <v>No</v>
          </cell>
          <cell r="AE1992" t="str">
            <v>MMIS</v>
          </cell>
          <cell r="AF1992" t="str">
            <v>Oswego Hospital</v>
          </cell>
          <cell r="AG1992" t="str">
            <v>P</v>
          </cell>
        </row>
        <row r="1993">
          <cell r="A1993">
            <v>1851492045</v>
          </cell>
          <cell r="B1993">
            <v>3811263</v>
          </cell>
          <cell r="C1993" t="str">
            <v>Krider, Claudia</v>
          </cell>
          <cell r="D1993" t="str">
            <v>E0368024</v>
          </cell>
          <cell r="E1993" t="str">
            <v>KRIDER CLAUDIA</v>
          </cell>
          <cell r="G1993" t="str">
            <v>Renato Mandanas</v>
          </cell>
          <cell r="H1993" t="str">
            <v>(315) 349-5511</v>
          </cell>
          <cell r="J1993" t="str">
            <v>rmandanas@oswegohealth.org</v>
          </cell>
          <cell r="L1993" t="str">
            <v>All Other:: Practitioner - Non-Primary Care Provider (PCP):: Practitioner - Primary Care Provider (PCP)</v>
          </cell>
          <cell r="M1993" t="str">
            <v>Yes</v>
          </cell>
          <cell r="R1993" t="str">
            <v>KRIDER CLAUDIA</v>
          </cell>
          <cell r="W1993" t="str">
            <v>KRIDER CLAUDIA</v>
          </cell>
          <cell r="X1993" t="str">
            <v>3045 EAST AVE</v>
          </cell>
          <cell r="Y1993" t="str">
            <v>CENTRAL SQUARE</v>
          </cell>
          <cell r="Z1993" t="str">
            <v>NY</v>
          </cell>
          <cell r="AA1993" t="str">
            <v>13036-2611</v>
          </cell>
          <cell r="AB1993" t="str">
            <v>PHYSICIAN</v>
          </cell>
          <cell r="AC1993" t="str">
            <v>M</v>
          </cell>
          <cell r="AD1993" t="str">
            <v>No</v>
          </cell>
          <cell r="AE1993" t="str">
            <v>MMIS</v>
          </cell>
          <cell r="AF1993" t="str">
            <v>Physician Care PC</v>
          </cell>
          <cell r="AG1993" t="str">
            <v>P</v>
          </cell>
        </row>
        <row r="1994">
          <cell r="A1994">
            <v>1386634384</v>
          </cell>
          <cell r="B1994">
            <v>2509162</v>
          </cell>
          <cell r="C1994" t="str">
            <v>Kyobe, Moses</v>
          </cell>
          <cell r="D1994" t="str">
            <v>E0049222</v>
          </cell>
          <cell r="E1994" t="str">
            <v>KYOBE MOSES MD</v>
          </cell>
          <cell r="G1994" t="str">
            <v>Renato Mandanas</v>
          </cell>
          <cell r="H1994" t="str">
            <v>(315) 349-5511</v>
          </cell>
          <cell r="J1994" t="str">
            <v>rmandanas@oswegohealth.org</v>
          </cell>
          <cell r="L1994" t="str">
            <v>All Other:: Practitioner - Non-Primary Care Provider (PCP):: Practitioner - Primary Care Provider (PCP)</v>
          </cell>
          <cell r="M1994" t="str">
            <v>No</v>
          </cell>
          <cell r="R1994" t="str">
            <v>KYOBE MOSES</v>
          </cell>
          <cell r="W1994" t="str">
            <v>KYOBE MOSES</v>
          </cell>
          <cell r="X1994" t="str">
            <v>33 E SCHUYLER ST</v>
          </cell>
          <cell r="Y1994" t="str">
            <v>OSWEGO</v>
          </cell>
          <cell r="Z1994" t="str">
            <v>NY</v>
          </cell>
          <cell r="AA1994" t="str">
            <v>13126-1161</v>
          </cell>
          <cell r="AB1994" t="str">
            <v>PHYSICIAN</v>
          </cell>
          <cell r="AC1994" t="str">
            <v>M</v>
          </cell>
          <cell r="AD1994" t="str">
            <v>No</v>
          </cell>
          <cell r="AE1994" t="str">
            <v>MMIS</v>
          </cell>
          <cell r="AF1994" t="str">
            <v>Oswego Hospital</v>
          </cell>
          <cell r="AG1994" t="str">
            <v>P</v>
          </cell>
        </row>
        <row r="1995">
          <cell r="A1995">
            <v>1164467031</v>
          </cell>
          <cell r="B1995">
            <v>1559379</v>
          </cell>
          <cell r="C1995" t="str">
            <v>Lafond, Yves</v>
          </cell>
          <cell r="D1995" t="str">
            <v>E0144062</v>
          </cell>
          <cell r="E1995" t="str">
            <v>LAFOND YVES JACQUES V  MD</v>
          </cell>
          <cell r="G1995" t="str">
            <v>Renato Mandanas</v>
          </cell>
          <cell r="H1995" t="str">
            <v>(315) 349-5511</v>
          </cell>
          <cell r="J1995" t="str">
            <v>rmandanas@oswegohealth.org</v>
          </cell>
          <cell r="L1995" t="str">
            <v>Practitioner - Primary Care Provider (PCP)</v>
          </cell>
          <cell r="M1995" t="str">
            <v>No</v>
          </cell>
          <cell r="R1995" t="str">
            <v>LAFOND YVES DR.</v>
          </cell>
          <cell r="W1995" t="str">
            <v>LAFOND YVES JACQUES V  MD</v>
          </cell>
          <cell r="X1995" t="str">
            <v>370 S 4TH ST</v>
          </cell>
          <cell r="Y1995" t="str">
            <v>FULTON</v>
          </cell>
          <cell r="Z1995" t="str">
            <v>NY</v>
          </cell>
          <cell r="AA1995" t="str">
            <v>13069-2533</v>
          </cell>
          <cell r="AB1995" t="str">
            <v>PHYSICIAN</v>
          </cell>
          <cell r="AC1995" t="str">
            <v>M</v>
          </cell>
          <cell r="AD1995" t="str">
            <v>No</v>
          </cell>
          <cell r="AE1995" t="str">
            <v>MMIS</v>
          </cell>
          <cell r="AF1995" t="str">
            <v>Oswego Hospital</v>
          </cell>
          <cell r="AG1995" t="str">
            <v>P</v>
          </cell>
        </row>
        <row r="1996">
          <cell r="A1996">
            <v>1295834372</v>
          </cell>
          <cell r="B1996">
            <v>2796656</v>
          </cell>
          <cell r="C1996" t="str">
            <v>LaMay, Brenda</v>
          </cell>
          <cell r="D1996" t="str">
            <v>E0020529</v>
          </cell>
          <cell r="E1996" t="str">
            <v>LAMAY BRENDA GUYLE</v>
          </cell>
          <cell r="G1996" t="str">
            <v>Renato Mandanas</v>
          </cell>
          <cell r="H1996" t="str">
            <v>(315) 349-5511</v>
          </cell>
          <cell r="J1996" t="str">
            <v>rmandanas@oswegohealth.org</v>
          </cell>
          <cell r="L1996" t="str">
            <v>Practitioner - Non-Primary Care Provider (PCP):: Practitioner - Primary Care Provider (PCP)</v>
          </cell>
          <cell r="M1996" t="str">
            <v>No</v>
          </cell>
          <cell r="R1996" t="str">
            <v>LAMAY BRENDA MRS.</v>
          </cell>
          <cell r="W1996" t="str">
            <v>LAMAY BRENDA GUYLE</v>
          </cell>
          <cell r="X1996" t="str">
            <v>110 W 6TH ST</v>
          </cell>
          <cell r="Y1996" t="str">
            <v>OSWEGO</v>
          </cell>
          <cell r="Z1996" t="str">
            <v>NY</v>
          </cell>
          <cell r="AA1996" t="str">
            <v>13126-2507</v>
          </cell>
          <cell r="AB1996" t="str">
            <v>PHYSICIAN</v>
          </cell>
          <cell r="AC1996" t="str">
            <v>M</v>
          </cell>
          <cell r="AD1996" t="str">
            <v>No</v>
          </cell>
          <cell r="AE1996" t="str">
            <v>MMIS</v>
          </cell>
          <cell r="AF1996" t="str">
            <v>Oswego Hospital</v>
          </cell>
          <cell r="AG1996" t="str">
            <v>P</v>
          </cell>
        </row>
        <row r="1997">
          <cell r="A1997">
            <v>1114995354</v>
          </cell>
          <cell r="B1997">
            <v>4020059</v>
          </cell>
          <cell r="C1997" t="str">
            <v>Lang, Thomas</v>
          </cell>
          <cell r="D1997" t="str">
            <v>E0393495</v>
          </cell>
          <cell r="E1997" t="str">
            <v>LANG THOMAS M</v>
          </cell>
          <cell r="G1997" t="str">
            <v>Renato Mandanas</v>
          </cell>
          <cell r="H1997" t="str">
            <v>(315) 349-5511</v>
          </cell>
          <cell r="J1997" t="str">
            <v>rmandanas@oswegohealth.org</v>
          </cell>
          <cell r="L1997" t="str">
            <v>Practitioner - Non-Primary Care Provider (PCP)</v>
          </cell>
          <cell r="M1997" t="str">
            <v>No</v>
          </cell>
          <cell r="R1997" t="str">
            <v>LANG THOMAS</v>
          </cell>
          <cell r="W1997" t="str">
            <v>LANG THOMAS M</v>
          </cell>
          <cell r="X1997" t="str">
            <v>110 W 6TH ST</v>
          </cell>
          <cell r="Y1997" t="str">
            <v>OSWEGO</v>
          </cell>
          <cell r="Z1997" t="str">
            <v>NY</v>
          </cell>
          <cell r="AA1997" t="str">
            <v>13126-2507</v>
          </cell>
          <cell r="AB1997" t="str">
            <v>PHYSICIAN</v>
          </cell>
          <cell r="AC1997" t="str">
            <v>M</v>
          </cell>
          <cell r="AD1997" t="str">
            <v>No</v>
          </cell>
          <cell r="AE1997" t="str">
            <v>MMIS</v>
          </cell>
          <cell r="AF1997" t="str">
            <v>Oswego Hospital</v>
          </cell>
          <cell r="AG1997" t="str">
            <v>P</v>
          </cell>
        </row>
        <row r="1998">
          <cell r="A1998">
            <v>1790196152</v>
          </cell>
          <cell r="B1998">
            <v>3843890</v>
          </cell>
          <cell r="C1998" t="str">
            <v>LeFort, Michelle</v>
          </cell>
          <cell r="D1998" t="str">
            <v>E0375321</v>
          </cell>
          <cell r="E1998" t="str">
            <v>LEFORT MICHELLE PAULINE</v>
          </cell>
          <cell r="G1998" t="str">
            <v>Renato Mandanas</v>
          </cell>
          <cell r="H1998" t="str">
            <v>(315) 349-5511</v>
          </cell>
          <cell r="J1998" t="str">
            <v>rmandanas@oswegohealth.org</v>
          </cell>
          <cell r="L1998" t="str">
            <v>Practitioner - Non-Primary Care Provider (PCP)</v>
          </cell>
          <cell r="M1998" t="str">
            <v>No</v>
          </cell>
          <cell r="R1998" t="str">
            <v>POWERS MICHELLE</v>
          </cell>
          <cell r="W1998" t="str">
            <v>LEFORT MICHELLE PAULINE</v>
          </cell>
          <cell r="X1998" t="str">
            <v>42 MONTCALM ST</v>
          </cell>
          <cell r="Y1998" t="str">
            <v>OSWEGO</v>
          </cell>
          <cell r="Z1998" t="str">
            <v>NY</v>
          </cell>
          <cell r="AA1998" t="str">
            <v>13126-1321</v>
          </cell>
          <cell r="AB1998" t="str">
            <v>NURSE</v>
          </cell>
          <cell r="AC1998" t="str">
            <v>M</v>
          </cell>
          <cell r="AD1998" t="str">
            <v>No</v>
          </cell>
          <cell r="AE1998" t="str">
            <v>MMIS</v>
          </cell>
          <cell r="AF1998" t="str">
            <v>Oswego Hospital</v>
          </cell>
          <cell r="AG1998" t="str">
            <v>P</v>
          </cell>
        </row>
        <row r="1999">
          <cell r="A1999">
            <v>1942290358</v>
          </cell>
          <cell r="B1999">
            <v>2635349</v>
          </cell>
          <cell r="C1999" t="str">
            <v>Liepke, Christina M</v>
          </cell>
          <cell r="D1999" t="str">
            <v>E0036627</v>
          </cell>
          <cell r="E1999" t="str">
            <v>LIEPKE CHRISTINA MARIE MD</v>
          </cell>
          <cell r="G1999" t="str">
            <v>Renato Mandanas</v>
          </cell>
          <cell r="H1999" t="str">
            <v>(315) 349-5511</v>
          </cell>
          <cell r="J1999" t="str">
            <v>rmandanas@oswegohealth.org</v>
          </cell>
          <cell r="L1999" t="str">
            <v>All Other:: Practitioner - Primary Care Provider (PCP)</v>
          </cell>
          <cell r="M1999" t="str">
            <v>No</v>
          </cell>
          <cell r="R1999" t="str">
            <v>LIEPKE CHRISTINA DR.</v>
          </cell>
          <cell r="W1999" t="str">
            <v>LIEPKE CHRISTINA MARIE MD</v>
          </cell>
          <cell r="X1999" t="str">
            <v>33 E SCHUYLER ST</v>
          </cell>
          <cell r="Y1999" t="str">
            <v>OSWEGO</v>
          </cell>
          <cell r="Z1999" t="str">
            <v>NY</v>
          </cell>
          <cell r="AA1999" t="str">
            <v>13126-1161</v>
          </cell>
          <cell r="AB1999" t="str">
            <v>PHYSICIAN</v>
          </cell>
          <cell r="AC1999" t="str">
            <v>M</v>
          </cell>
          <cell r="AD1999" t="str">
            <v>No</v>
          </cell>
          <cell r="AE1999" t="str">
            <v>MMIS</v>
          </cell>
          <cell r="AG1999" t="str">
            <v>P</v>
          </cell>
        </row>
        <row r="2000">
          <cell r="A2000">
            <v>1245220656</v>
          </cell>
          <cell r="B2000">
            <v>2635330</v>
          </cell>
          <cell r="C2000" t="str">
            <v>Liepke, Matthew J</v>
          </cell>
          <cell r="D2000" t="str">
            <v>E0036628</v>
          </cell>
          <cell r="E2000" t="str">
            <v>LIEPKE MATHEW JOHN MD</v>
          </cell>
          <cell r="G2000" t="str">
            <v>Renato Mandanas</v>
          </cell>
          <cell r="H2000" t="str">
            <v>(315) 349-5511</v>
          </cell>
          <cell r="J2000" t="str">
            <v>rmandanas@oswegohealth.org</v>
          </cell>
          <cell r="L2000" t="str">
            <v>All Other:: Practitioner - Primary Care Provider (PCP)</v>
          </cell>
          <cell r="M2000" t="str">
            <v>No</v>
          </cell>
          <cell r="R2000" t="str">
            <v>LIEPKE MATTHEW DR.</v>
          </cell>
          <cell r="W2000" t="str">
            <v>LIEPKE MATHEW JOHN MD</v>
          </cell>
          <cell r="X2000" t="str">
            <v>33 E SCHUYLER ST</v>
          </cell>
          <cell r="Y2000" t="str">
            <v>OSWEGO</v>
          </cell>
          <cell r="Z2000" t="str">
            <v>NY</v>
          </cell>
          <cell r="AA2000" t="str">
            <v>13126-1161</v>
          </cell>
          <cell r="AB2000" t="str">
            <v>PHYSICIAN</v>
          </cell>
          <cell r="AC2000" t="str">
            <v>M</v>
          </cell>
          <cell r="AD2000" t="str">
            <v>No</v>
          </cell>
          <cell r="AE2000" t="str">
            <v>MMIS</v>
          </cell>
          <cell r="AG2000" t="str">
            <v>P</v>
          </cell>
        </row>
        <row r="2001">
          <cell r="A2001">
            <v>1699796854</v>
          </cell>
          <cell r="B2001">
            <v>2634444</v>
          </cell>
          <cell r="C2001" t="str">
            <v>Lubinga, Stanley</v>
          </cell>
          <cell r="D2001" t="str">
            <v>E0036716</v>
          </cell>
          <cell r="E2001" t="str">
            <v>LUBINGA STANLEY L MD</v>
          </cell>
          <cell r="G2001" t="str">
            <v>Renato Mandanas</v>
          </cell>
          <cell r="H2001" t="str">
            <v>(315) 349-5511</v>
          </cell>
          <cell r="J2001" t="str">
            <v>rmandanas@oswegohealth.org</v>
          </cell>
          <cell r="L2001" t="str">
            <v>Practitioner - Non-Primary Care Provider (PCP)</v>
          </cell>
          <cell r="M2001" t="str">
            <v>No</v>
          </cell>
          <cell r="R2001" t="str">
            <v>LUBINGA STANLEY DR.</v>
          </cell>
          <cell r="W2001" t="str">
            <v>LUBINGA STANLEY L MD</v>
          </cell>
          <cell r="X2001" t="str">
            <v>110 W 6TH ST</v>
          </cell>
          <cell r="Y2001" t="str">
            <v>OSWEGO</v>
          </cell>
          <cell r="Z2001" t="str">
            <v>NY</v>
          </cell>
          <cell r="AA2001" t="str">
            <v>13126-2507</v>
          </cell>
          <cell r="AB2001" t="str">
            <v>PHYSICIAN</v>
          </cell>
          <cell r="AC2001" t="str">
            <v>M</v>
          </cell>
          <cell r="AD2001" t="str">
            <v>No</v>
          </cell>
          <cell r="AE2001" t="str">
            <v>MMIS</v>
          </cell>
          <cell r="AF2001" t="str">
            <v>Auburn Community</v>
          </cell>
          <cell r="AG2001" t="str">
            <v>P</v>
          </cell>
        </row>
        <row r="2002">
          <cell r="A2002">
            <v>1043425804</v>
          </cell>
          <cell r="B2002">
            <v>3118614</v>
          </cell>
          <cell r="C2002" t="str">
            <v>MacGregor, David A</v>
          </cell>
          <cell r="D2002" t="str">
            <v>E0295204</v>
          </cell>
          <cell r="E2002" t="str">
            <v>DAVID AUSTIN MACGREGOR</v>
          </cell>
          <cell r="G2002" t="str">
            <v>Renato Mandanas</v>
          </cell>
          <cell r="H2002" t="str">
            <v>(315) 349-5511</v>
          </cell>
          <cell r="J2002" t="str">
            <v>rmandanas@oswegohealth.org</v>
          </cell>
          <cell r="L2002" t="str">
            <v>All Other:: Practitioner - Non-Primary Care Provider (PCP)</v>
          </cell>
          <cell r="M2002" t="str">
            <v>No</v>
          </cell>
          <cell r="R2002" t="str">
            <v>MACGREGOR DAVID DR.</v>
          </cell>
          <cell r="W2002" t="str">
            <v>MACGREGOR DAVID AUSTIN</v>
          </cell>
          <cell r="X2002" t="str">
            <v>105 COUNTY ROUTE 45A STE 100</v>
          </cell>
          <cell r="Y2002" t="str">
            <v>OSWEGO</v>
          </cell>
          <cell r="Z2002" t="str">
            <v>NY</v>
          </cell>
          <cell r="AA2002" t="str">
            <v>13126-6665</v>
          </cell>
          <cell r="AB2002" t="str">
            <v>DENTIST</v>
          </cell>
          <cell r="AC2002" t="str">
            <v>M</v>
          </cell>
          <cell r="AD2002" t="str">
            <v>No</v>
          </cell>
          <cell r="AE2002" t="str">
            <v>MMIS</v>
          </cell>
          <cell r="AF2002" t="str">
            <v>Oswego Hospital</v>
          </cell>
          <cell r="AG2002" t="str">
            <v>P</v>
          </cell>
        </row>
        <row r="2003">
          <cell r="A2003">
            <v>1104869957</v>
          </cell>
          <cell r="B2003">
            <v>1600251</v>
          </cell>
          <cell r="C2003" t="str">
            <v>Mahajan, Raj</v>
          </cell>
          <cell r="D2003" t="str">
            <v>E0139984</v>
          </cell>
          <cell r="E2003" t="str">
            <v>MAHAJAN RAJ K MD</v>
          </cell>
          <cell r="G2003" t="str">
            <v>Renato Mandanas</v>
          </cell>
          <cell r="H2003" t="str">
            <v>(315) 349-5511</v>
          </cell>
          <cell r="J2003" t="str">
            <v>rmandanas@oswegohealth.org</v>
          </cell>
          <cell r="L2003" t="str">
            <v>All Other:: Practitioner - Non-Primary Care Provider (PCP)</v>
          </cell>
          <cell r="M2003" t="str">
            <v>Yes</v>
          </cell>
          <cell r="R2003" t="str">
            <v>MAHAJAN RAJ DR.</v>
          </cell>
          <cell r="W2003" t="str">
            <v>MAHAJAN RAJ KUMAR</v>
          </cell>
          <cell r="X2003" t="str">
            <v>1005 WALNUT ST</v>
          </cell>
          <cell r="Y2003" t="str">
            <v>ELMIRA</v>
          </cell>
          <cell r="Z2003" t="str">
            <v>NY</v>
          </cell>
          <cell r="AA2003" t="str">
            <v>14901-1007</v>
          </cell>
          <cell r="AB2003" t="str">
            <v>PHYSICIAN</v>
          </cell>
          <cell r="AC2003" t="str">
            <v>M</v>
          </cell>
          <cell r="AD2003" t="str">
            <v>No</v>
          </cell>
          <cell r="AE2003" t="str">
            <v>MMIS</v>
          </cell>
          <cell r="AF2003" t="str">
            <v>Oswego Hospital</v>
          </cell>
          <cell r="AG2003" t="str">
            <v>P</v>
          </cell>
        </row>
        <row r="2004">
          <cell r="A2004">
            <v>1669698486</v>
          </cell>
          <cell r="B2004">
            <v>2868266</v>
          </cell>
          <cell r="C2004" t="str">
            <v>Makayan, Michael</v>
          </cell>
          <cell r="D2004" t="str">
            <v>E0013375</v>
          </cell>
          <cell r="E2004" t="str">
            <v>MAKAYAN MICHAEL ACESOR MD</v>
          </cell>
          <cell r="G2004" t="str">
            <v>Renato Mandanas</v>
          </cell>
          <cell r="H2004" t="str">
            <v>(315) 349-5511</v>
          </cell>
          <cell r="J2004" t="str">
            <v>rmandanas@oswegohealth.org</v>
          </cell>
          <cell r="L2004" t="str">
            <v>Practitioner - Non-Primary Care Provider (PCP)</v>
          </cell>
          <cell r="M2004" t="str">
            <v>No</v>
          </cell>
          <cell r="R2004" t="str">
            <v>MAKAYAN MICHAEL DR.</v>
          </cell>
          <cell r="W2004" t="str">
            <v>MAKAYAN MICHAEL ACESOR MD</v>
          </cell>
          <cell r="X2004" t="str">
            <v>134 HOMER AVE</v>
          </cell>
          <cell r="Y2004" t="str">
            <v>CORTLAND</v>
          </cell>
          <cell r="Z2004" t="str">
            <v>NY</v>
          </cell>
          <cell r="AA2004" t="str">
            <v>13045-1206</v>
          </cell>
          <cell r="AB2004" t="str">
            <v>PHYSICIAN</v>
          </cell>
          <cell r="AC2004" t="str">
            <v>M</v>
          </cell>
          <cell r="AD2004" t="str">
            <v>No</v>
          </cell>
          <cell r="AE2004" t="str">
            <v>MMIS</v>
          </cell>
          <cell r="AF2004" t="str">
            <v>Oswego Hospital</v>
          </cell>
          <cell r="AG2004" t="str">
            <v>P</v>
          </cell>
        </row>
        <row r="2005">
          <cell r="A2005">
            <v>1265437065</v>
          </cell>
          <cell r="B2005">
            <v>2568523</v>
          </cell>
          <cell r="C2005" t="str">
            <v>Malaisoodumperumal, Thangam</v>
          </cell>
          <cell r="D2005" t="str">
            <v>E0043300</v>
          </cell>
          <cell r="E2005" t="str">
            <v>MALAISOODUMPERUMAL THANGAM MD</v>
          </cell>
          <cell r="G2005" t="str">
            <v>Renato Mandanas</v>
          </cell>
          <cell r="H2005" t="str">
            <v>(315) 349-5511</v>
          </cell>
          <cell r="J2005" t="str">
            <v>rmandanas@oswegohealth.org</v>
          </cell>
          <cell r="L2005" t="str">
            <v>All Other:: Practitioner - Non-Primary Care Provider (PCP)</v>
          </cell>
          <cell r="M2005" t="str">
            <v>No</v>
          </cell>
          <cell r="R2005" t="str">
            <v>MALAISOODUMPERUMAL THANGAM</v>
          </cell>
          <cell r="W2005" t="str">
            <v>MALAISOODUMPERUMAL THANGAM TAMIL</v>
          </cell>
          <cell r="X2005" t="str">
            <v>196 NORTH ST</v>
          </cell>
          <cell r="Y2005" t="str">
            <v>GENEVA</v>
          </cell>
          <cell r="Z2005" t="str">
            <v>NY</v>
          </cell>
          <cell r="AA2005" t="str">
            <v>14456-1651</v>
          </cell>
          <cell r="AB2005" t="str">
            <v>PHYSICIAN</v>
          </cell>
          <cell r="AC2005" t="str">
            <v>M</v>
          </cell>
          <cell r="AD2005" t="str">
            <v>No</v>
          </cell>
          <cell r="AE2005" t="str">
            <v>MMIS</v>
          </cell>
          <cell r="AF2005" t="str">
            <v>Oswego Hospital</v>
          </cell>
          <cell r="AG2005" t="str">
            <v>P</v>
          </cell>
        </row>
        <row r="2006">
          <cell r="A2006">
            <v>1154492296</v>
          </cell>
          <cell r="B2006">
            <v>1125451</v>
          </cell>
          <cell r="C2006" t="str">
            <v xml:space="preserve">Mandanas, Renato </v>
          </cell>
          <cell r="D2006" t="str">
            <v>E0187333</v>
          </cell>
          <cell r="E2006" t="str">
            <v>MANDANAS RENATO Y MD</v>
          </cell>
          <cell r="G2006" t="str">
            <v>Renato Mandanas</v>
          </cell>
          <cell r="H2006" t="str">
            <v>(315) 349-5511</v>
          </cell>
          <cell r="J2006" t="str">
            <v>rmandanas@oswegohealth.org</v>
          </cell>
          <cell r="L2006" t="str">
            <v>All Other:: Practitioner - Primary Care Provider (PCP)</v>
          </cell>
          <cell r="M2006" t="str">
            <v>No</v>
          </cell>
          <cell r="R2006" t="str">
            <v>MANDANAS RENATO DR.</v>
          </cell>
          <cell r="W2006" t="str">
            <v>MANDANAS RENATO Y MD</v>
          </cell>
          <cell r="X2006" t="str">
            <v>144 W 5TH ST</v>
          </cell>
          <cell r="Y2006" t="str">
            <v>OSWEGO</v>
          </cell>
          <cell r="Z2006" t="str">
            <v>NY</v>
          </cell>
          <cell r="AA2006" t="str">
            <v>13126-2552</v>
          </cell>
          <cell r="AB2006" t="str">
            <v>PHYSICIAN</v>
          </cell>
          <cell r="AC2006" t="str">
            <v>M</v>
          </cell>
          <cell r="AD2006" t="str">
            <v>No</v>
          </cell>
          <cell r="AE2006" t="str">
            <v>MMIS</v>
          </cell>
          <cell r="AF2006" t="str">
            <v>Mandanas Renato</v>
          </cell>
          <cell r="AG2006" t="str">
            <v>P</v>
          </cell>
        </row>
        <row r="2007">
          <cell r="C2007" t="str">
            <v>Mangano, James</v>
          </cell>
          <cell r="G2007" t="str">
            <v>Renato Mandanas</v>
          </cell>
          <cell r="H2007" t="str">
            <v>(315) 349-5511</v>
          </cell>
          <cell r="J2007" t="str">
            <v>rmandanas@oswegohealth.org</v>
          </cell>
          <cell r="K2007" t="str">
            <v>Unknown</v>
          </cell>
          <cell r="L2007" t="str">
            <v>CBO</v>
          </cell>
          <cell r="M2007" t="str">
            <v>No</v>
          </cell>
          <cell r="N2007" t="str">
            <v xml:space="preserve">110 W 6th St. </v>
          </cell>
          <cell r="O2007" t="str">
            <v>Oswego</v>
          </cell>
          <cell r="P2007" t="str">
            <v>NY</v>
          </cell>
          <cell r="Q2007">
            <v>13126</v>
          </cell>
          <cell r="AC2007" t="str">
            <v>M</v>
          </cell>
          <cell r="AD2007" t="str">
            <v>No</v>
          </cell>
          <cell r="AE2007" t="str">
            <v>No NPI or MMIS</v>
          </cell>
          <cell r="AG2007" t="str">
            <v>P</v>
          </cell>
        </row>
        <row r="2008">
          <cell r="A2008">
            <v>1326297094</v>
          </cell>
          <cell r="B2008">
            <v>3056200</v>
          </cell>
          <cell r="C2008" t="str">
            <v>Markham, Amanda</v>
          </cell>
          <cell r="D2008" t="str">
            <v>E0287900</v>
          </cell>
          <cell r="E2008" t="str">
            <v>SCULLION AMANDA M</v>
          </cell>
          <cell r="G2008" t="str">
            <v>Renato Mandanas</v>
          </cell>
          <cell r="H2008" t="str">
            <v>(315) 349-5511</v>
          </cell>
          <cell r="J2008" t="str">
            <v>rmandanas@oswegohealth.org</v>
          </cell>
          <cell r="L2008" t="str">
            <v>Practitioner - Non-Primary Care Provider (PCP)</v>
          </cell>
          <cell r="M2008" t="str">
            <v>No</v>
          </cell>
          <cell r="R2008" t="str">
            <v>MARKHAM AMANDA</v>
          </cell>
          <cell r="W2008" t="str">
            <v>MARKHAM AMANDA M</v>
          </cell>
          <cell r="X2008" t="str">
            <v>5008 BRITTONFIELD PKWY STE 700</v>
          </cell>
          <cell r="Y2008" t="str">
            <v>EAST SYRACUSE</v>
          </cell>
          <cell r="Z2008" t="str">
            <v>NY</v>
          </cell>
          <cell r="AA2008" t="str">
            <v>13057-9249</v>
          </cell>
          <cell r="AB2008" t="str">
            <v>PHYSICIAN</v>
          </cell>
          <cell r="AC2008" t="str">
            <v>M</v>
          </cell>
          <cell r="AD2008" t="str">
            <v>No</v>
          </cell>
          <cell r="AE2008" t="str">
            <v>MMIS</v>
          </cell>
          <cell r="AF2008" t="str">
            <v>UUH</v>
          </cell>
          <cell r="AG2008" t="str">
            <v>P</v>
          </cell>
        </row>
        <row r="2009">
          <cell r="A2009">
            <v>1063408227</v>
          </cell>
          <cell r="B2009">
            <v>1656293</v>
          </cell>
          <cell r="C2009" t="str">
            <v>CAPUTO RONALD PAUL MD</v>
          </cell>
          <cell r="D2009" t="str">
            <v>E0134386</v>
          </cell>
          <cell r="E2009" t="str">
            <v>CAPUTO RONALD PAUL MD</v>
          </cell>
          <cell r="G2009" t="str">
            <v>Kim Dynka</v>
          </cell>
          <cell r="H2009" t="str">
            <v>(315) 234-0906</v>
          </cell>
          <cell r="J2009" t="str">
            <v>kdynka@prldocs.com</v>
          </cell>
          <cell r="L2009" t="str">
            <v>All Other:: Practitioner - Non-Primary Care Provider (PCP)</v>
          </cell>
          <cell r="M2009" t="str">
            <v>No</v>
          </cell>
          <cell r="R2009" t="str">
            <v>CAPUTO RONALD</v>
          </cell>
          <cell r="W2009" t="str">
            <v>CAPUTO RONALD PAUL</v>
          </cell>
          <cell r="X2009" t="str">
            <v>301 PROSPECT AVE</v>
          </cell>
          <cell r="Y2009" t="str">
            <v>SYRACUSE</v>
          </cell>
          <cell r="Z2009" t="str">
            <v>NY</v>
          </cell>
          <cell r="AA2009" t="str">
            <v>13203-1807</v>
          </cell>
          <cell r="AB2009" t="str">
            <v>PHYSICIAN</v>
          </cell>
          <cell r="AC2009" t="str">
            <v>M</v>
          </cell>
          <cell r="AD2009" t="str">
            <v>No</v>
          </cell>
          <cell r="AE2009" t="str">
            <v>MMIS</v>
          </cell>
          <cell r="AF2009" t="str">
            <v>SJH</v>
          </cell>
          <cell r="AG2009" t="str">
            <v>P</v>
          </cell>
        </row>
        <row r="2010">
          <cell r="A2010">
            <v>1164411567</v>
          </cell>
          <cell r="B2010">
            <v>1534303</v>
          </cell>
          <cell r="C2010" t="str">
            <v>CHAHFE FAYEZ F MD</v>
          </cell>
          <cell r="D2010" t="str">
            <v>E0146565</v>
          </cell>
          <cell r="E2010" t="str">
            <v>CHAHFE FAYEZ F MD</v>
          </cell>
          <cell r="G2010" t="str">
            <v>Kim Dynka</v>
          </cell>
          <cell r="H2010" t="str">
            <v>(315) 792-4623</v>
          </cell>
          <cell r="J2010" t="str">
            <v>kdynka@prldocs.com</v>
          </cell>
          <cell r="L2010" t="str">
            <v>All Other:: Practitioner - Non-Primary Care Provider (PCP)</v>
          </cell>
          <cell r="M2010" t="str">
            <v>No</v>
          </cell>
          <cell r="R2010" t="str">
            <v>CHAHFE FAYEZ</v>
          </cell>
          <cell r="W2010" t="str">
            <v>CHAHFE FAYEZ F MD</v>
          </cell>
          <cell r="X2010" t="str">
            <v>2206 GENESEE ST STE 301</v>
          </cell>
          <cell r="Y2010" t="str">
            <v>UTICA</v>
          </cell>
          <cell r="Z2010" t="str">
            <v>NY</v>
          </cell>
          <cell r="AA2010" t="str">
            <v>13502-5836</v>
          </cell>
          <cell r="AB2010" t="str">
            <v>PHYSICIAN</v>
          </cell>
          <cell r="AC2010" t="str">
            <v>M</v>
          </cell>
          <cell r="AD2010" t="str">
            <v>No</v>
          </cell>
          <cell r="AE2010" t="str">
            <v>MMIS</v>
          </cell>
          <cell r="AG2010" t="str">
            <v>P</v>
          </cell>
        </row>
        <row r="2011">
          <cell r="A2011">
            <v>1578718730</v>
          </cell>
          <cell r="B2011">
            <v>3368009</v>
          </cell>
          <cell r="C2011" t="str">
            <v>CLAPPER STEPHANIE ANNE MD</v>
          </cell>
          <cell r="D2011" t="str">
            <v>E0323541</v>
          </cell>
          <cell r="E2011" t="str">
            <v>CLAPPER STEPHANIE ANNE MD</v>
          </cell>
          <cell r="G2011" t="str">
            <v>Kim Dynka</v>
          </cell>
          <cell r="H2011" t="str">
            <v>(315) 463-1600</v>
          </cell>
          <cell r="J2011" t="str">
            <v>kdynka@prldocs.com</v>
          </cell>
          <cell r="L2011" t="str">
            <v>All Other:: Practitioner - Primary Care Provider (PCP)</v>
          </cell>
          <cell r="M2011" t="str">
            <v>No</v>
          </cell>
          <cell r="R2011" t="str">
            <v>CLAPPER STEPHANIE</v>
          </cell>
          <cell r="W2011" t="str">
            <v>CLAPPER STEPHANIE ANNE MD</v>
          </cell>
          <cell r="X2011" t="str">
            <v>4939 BRITTONFIELD PKWY STE 101</v>
          </cell>
          <cell r="Y2011" t="str">
            <v>EAST SYRACUSE</v>
          </cell>
          <cell r="Z2011" t="str">
            <v>NY</v>
          </cell>
          <cell r="AA2011" t="str">
            <v>13057-9208</v>
          </cell>
          <cell r="AB2011" t="str">
            <v>PHYSICIAN</v>
          </cell>
          <cell r="AC2011" t="str">
            <v>M</v>
          </cell>
          <cell r="AD2011" t="str">
            <v>No</v>
          </cell>
          <cell r="AE2011" t="str">
            <v>MMIS</v>
          </cell>
          <cell r="AG2011" t="str">
            <v>P</v>
          </cell>
        </row>
        <row r="2012">
          <cell r="A2012">
            <v>1942294053</v>
          </cell>
          <cell r="B2012">
            <v>315004</v>
          </cell>
          <cell r="C2012" t="str">
            <v>COMMUNITY-GENRL HOSP SYRACUSE</v>
          </cell>
          <cell r="D2012" t="str">
            <v>E0267614</v>
          </cell>
          <cell r="E2012" t="str">
            <v>COMMUNITY-GENRL HOSP SYRACUSE</v>
          </cell>
          <cell r="G2012" t="str">
            <v>Kim Dynka</v>
          </cell>
          <cell r="H2012" t="str">
            <v>(315) 492-5554</v>
          </cell>
          <cell r="J2012" t="str">
            <v>kdynka@prldocs.com</v>
          </cell>
          <cell r="L2012" t="str">
            <v>All Other</v>
          </cell>
          <cell r="M2012" t="str">
            <v>No</v>
          </cell>
          <cell r="R2012" t="str">
            <v>COMMUNITY GENERAL HOSPITAL OF GREATER SYRACUSE</v>
          </cell>
          <cell r="W2012" t="str">
            <v>COMMUNITY-GENRL HOSP SYRACUSE</v>
          </cell>
          <cell r="X2012" t="str">
            <v>INPT/WOUND CARE CTR</v>
          </cell>
          <cell r="Y2012" t="str">
            <v>SYRACUSE</v>
          </cell>
          <cell r="Z2012" t="str">
            <v>NY</v>
          </cell>
          <cell r="AA2012" t="str">
            <v>13215-5100</v>
          </cell>
          <cell r="AB2012" t="str">
            <v>HOSPITAL</v>
          </cell>
          <cell r="AC2012" t="str">
            <v>M</v>
          </cell>
          <cell r="AD2012" t="str">
            <v>No</v>
          </cell>
          <cell r="AE2012" t="str">
            <v>MMIS</v>
          </cell>
          <cell r="AF2012" t="str">
            <v>UUH</v>
          </cell>
          <cell r="AG2012" t="str">
            <v>P</v>
          </cell>
        </row>
        <row r="2013">
          <cell r="A2013">
            <v>1023368818</v>
          </cell>
          <cell r="B2013">
            <v>3508041</v>
          </cell>
          <cell r="C2013" t="str">
            <v>CONLON JONATHAN F</v>
          </cell>
          <cell r="D2013" t="str">
            <v>E0340442</v>
          </cell>
          <cell r="E2013" t="str">
            <v>CONLON JONATHAN F</v>
          </cell>
          <cell r="G2013" t="str">
            <v>Kim Dynka</v>
          </cell>
          <cell r="H2013" t="str">
            <v>(315) 744-1865</v>
          </cell>
          <cell r="J2013" t="str">
            <v>kdynka@prldocs.com</v>
          </cell>
          <cell r="L2013" t="str">
            <v>All Other:: Practitioner - Non-Primary Care Provider (PCP)</v>
          </cell>
          <cell r="M2013" t="str">
            <v>No</v>
          </cell>
          <cell r="R2013" t="str">
            <v>CONLON JONATHAN</v>
          </cell>
          <cell r="W2013" t="str">
            <v>CONLON JONATHAN F</v>
          </cell>
          <cell r="X2013" t="str">
            <v>736 IRVING AVE</v>
          </cell>
          <cell r="Y2013" t="str">
            <v>SYRACUSE</v>
          </cell>
          <cell r="Z2013" t="str">
            <v>NY</v>
          </cell>
          <cell r="AA2013" t="str">
            <v>13210-1687</v>
          </cell>
          <cell r="AB2013" t="str">
            <v>PHYSICIAN</v>
          </cell>
          <cell r="AC2013" t="str">
            <v>M</v>
          </cell>
          <cell r="AD2013" t="str">
            <v>No</v>
          </cell>
          <cell r="AE2013" t="str">
            <v>MMIS</v>
          </cell>
          <cell r="AF2013" t="str">
            <v>SJH</v>
          </cell>
          <cell r="AG2013" t="str">
            <v>P</v>
          </cell>
        </row>
        <row r="2014">
          <cell r="A2014">
            <v>1104896703</v>
          </cell>
          <cell r="B2014">
            <v>1730285</v>
          </cell>
          <cell r="C2014" t="str">
            <v>GARRETT JUDITH CUTHBERT</v>
          </cell>
          <cell r="D2014" t="str">
            <v>E0126994</v>
          </cell>
          <cell r="E2014" t="str">
            <v>GARRETT JUDITH CUTHBERT</v>
          </cell>
          <cell r="G2014" t="str">
            <v>Kim Dynka</v>
          </cell>
          <cell r="H2014" t="str">
            <v>(315) 487-8109</v>
          </cell>
          <cell r="J2014" t="str">
            <v>kdynka@prldocs.com</v>
          </cell>
          <cell r="L2014" t="str">
            <v>All Other:: Practitioner - Non-Primary Care Provider (PCP)</v>
          </cell>
          <cell r="M2014" t="str">
            <v>No</v>
          </cell>
          <cell r="R2014" t="str">
            <v>GARRETT JUDITH</v>
          </cell>
          <cell r="W2014" t="str">
            <v>GARRETT JUDITH CUTHBERT</v>
          </cell>
          <cell r="X2014" t="str">
            <v>404 CHAPEL DR</v>
          </cell>
          <cell r="Y2014" t="str">
            <v>SYRACUSE</v>
          </cell>
          <cell r="Z2014" t="str">
            <v>NY</v>
          </cell>
          <cell r="AA2014" t="str">
            <v>13219-1829</v>
          </cell>
          <cell r="AB2014" t="str">
            <v>PHYSICIAN</v>
          </cell>
          <cell r="AC2014" t="str">
            <v>M</v>
          </cell>
          <cell r="AD2014" t="str">
            <v>No</v>
          </cell>
          <cell r="AE2014" t="str">
            <v>MMIS</v>
          </cell>
          <cell r="AG2014" t="str">
            <v>P</v>
          </cell>
        </row>
        <row r="2015">
          <cell r="A2015">
            <v>1972527588</v>
          </cell>
          <cell r="B2015">
            <v>2214464</v>
          </cell>
          <cell r="C2015" t="str">
            <v>GIUFRE MELISSA STELL</v>
          </cell>
          <cell r="D2015" t="str">
            <v>E0397587</v>
          </cell>
          <cell r="E2015" t="str">
            <v>GIUFRE MELISSA STELL</v>
          </cell>
          <cell r="G2015" t="str">
            <v>Kim Dynka</v>
          </cell>
          <cell r="H2015" t="str">
            <v>(315) 634-6789</v>
          </cell>
          <cell r="J2015" t="str">
            <v>kdynka@prldocs.com</v>
          </cell>
          <cell r="L2015" t="str">
            <v>All Other:: Practitioner - Non-Primary Care Provider (PCP)</v>
          </cell>
          <cell r="M2015" t="str">
            <v>No</v>
          </cell>
          <cell r="R2015" t="str">
            <v>GIUFRE MELISSA</v>
          </cell>
          <cell r="W2015" t="str">
            <v>GIUFRE MELISSA STELL</v>
          </cell>
          <cell r="X2015" t="str">
            <v>4939 BRITTONFIELD PKWY</v>
          </cell>
          <cell r="Y2015" t="str">
            <v>EAST SYRACUSE</v>
          </cell>
          <cell r="Z2015" t="str">
            <v>NY</v>
          </cell>
          <cell r="AA2015" t="str">
            <v>13057-9208</v>
          </cell>
          <cell r="AB2015" t="str">
            <v>PHYSICIAN</v>
          </cell>
          <cell r="AC2015" t="str">
            <v>M</v>
          </cell>
          <cell r="AD2015" t="str">
            <v>No</v>
          </cell>
          <cell r="AE2015" t="str">
            <v>MMIS</v>
          </cell>
          <cell r="AG2015" t="str">
            <v>P</v>
          </cell>
        </row>
        <row r="2016">
          <cell r="A2016">
            <v>1609862457</v>
          </cell>
          <cell r="B2016">
            <v>2592785</v>
          </cell>
          <cell r="C2016" t="str">
            <v>IQBAL UZMA MD</v>
          </cell>
          <cell r="D2016" t="str">
            <v>E0040878</v>
          </cell>
          <cell r="E2016" t="str">
            <v>IQBAL UZMA MD</v>
          </cell>
          <cell r="G2016" t="str">
            <v>Kim Dynka</v>
          </cell>
          <cell r="H2016" t="str">
            <v>(315) 234-0906</v>
          </cell>
          <cell r="J2016" t="str">
            <v>kdynka@prldocs.com</v>
          </cell>
          <cell r="L2016" t="str">
            <v>All Other:: Practitioner - Non-Primary Care Provider (PCP)</v>
          </cell>
          <cell r="M2016" t="str">
            <v>No</v>
          </cell>
          <cell r="R2016" t="str">
            <v>IQBAL UZMA</v>
          </cell>
          <cell r="W2016" t="str">
            <v>IQBAL UZMA</v>
          </cell>
          <cell r="X2016" t="str">
            <v>301 PROSPECT AVE</v>
          </cell>
          <cell r="Y2016" t="str">
            <v>SYRACUSE</v>
          </cell>
          <cell r="Z2016" t="str">
            <v>NY</v>
          </cell>
          <cell r="AA2016" t="str">
            <v>13203-1807</v>
          </cell>
          <cell r="AB2016" t="str">
            <v>PHYSICIAN</v>
          </cell>
          <cell r="AC2016" t="str">
            <v>M</v>
          </cell>
          <cell r="AD2016" t="str">
            <v>No</v>
          </cell>
          <cell r="AE2016" t="str">
            <v>MMIS</v>
          </cell>
          <cell r="AF2016" t="str">
            <v>FSL</v>
          </cell>
          <cell r="AG2016" t="str">
            <v>P</v>
          </cell>
        </row>
        <row r="2017">
          <cell r="A2017">
            <v>1972599728</v>
          </cell>
          <cell r="B2017">
            <v>2588470</v>
          </cell>
          <cell r="C2017" t="str">
            <v>ISKANDER AYMAN MD</v>
          </cell>
          <cell r="D2017" t="str">
            <v>E0041308</v>
          </cell>
          <cell r="E2017" t="str">
            <v>ISKANDER AYMAN MD</v>
          </cell>
          <cell r="G2017" t="str">
            <v>Kim Dynka</v>
          </cell>
          <cell r="H2017" t="str">
            <v>(315) 234-0906</v>
          </cell>
          <cell r="J2017" t="str">
            <v>kdynka@prldocs.com</v>
          </cell>
          <cell r="L2017" t="str">
            <v>All Other:: Practitioner - Non-Primary Care Provider (PCP)</v>
          </cell>
          <cell r="M2017" t="str">
            <v>No</v>
          </cell>
          <cell r="R2017" t="str">
            <v>ISKANDER AYMAN</v>
          </cell>
          <cell r="W2017" t="str">
            <v>ISKANDER AYMAN SAMIR</v>
          </cell>
          <cell r="X2017" t="str">
            <v>301 PROSPECT AVE</v>
          </cell>
          <cell r="Y2017" t="str">
            <v>SYRACUSE</v>
          </cell>
          <cell r="Z2017" t="str">
            <v>NY</v>
          </cell>
          <cell r="AA2017" t="str">
            <v>13203-1807</v>
          </cell>
          <cell r="AB2017" t="str">
            <v>PHYSICIAN</v>
          </cell>
          <cell r="AC2017" t="str">
            <v>M</v>
          </cell>
          <cell r="AD2017" t="str">
            <v>No</v>
          </cell>
          <cell r="AE2017" t="str">
            <v>MMIS</v>
          </cell>
          <cell r="AG2017" t="str">
            <v>P</v>
          </cell>
        </row>
        <row r="2018">
          <cell r="A2018">
            <v>1952364226</v>
          </cell>
          <cell r="B2018">
            <v>3226331</v>
          </cell>
          <cell r="C2018" t="str">
            <v>JABLONKA ELAINE S</v>
          </cell>
          <cell r="D2018" t="str">
            <v>E0307400</v>
          </cell>
          <cell r="E2018" t="str">
            <v>ELAINE S JABLONKA</v>
          </cell>
          <cell r="G2018" t="str">
            <v>Kim Dynka</v>
          </cell>
          <cell r="H2018" t="str">
            <v>(315) 634-6788</v>
          </cell>
          <cell r="J2018" t="str">
            <v>kdynka@prldocs.com</v>
          </cell>
          <cell r="L2018" t="str">
            <v>All Other:: Practitioner - Non-Primary Care Provider (PCP)</v>
          </cell>
          <cell r="M2018" t="str">
            <v>No</v>
          </cell>
          <cell r="R2018" t="str">
            <v>JABLONKA ELAINE</v>
          </cell>
          <cell r="W2018" t="str">
            <v>JABLONKA ELAINE S</v>
          </cell>
          <cell r="X2018" t="str">
            <v>4939 BRITTONFIELD PKWY</v>
          </cell>
          <cell r="Y2018" t="str">
            <v>EAST SYRACUSE</v>
          </cell>
          <cell r="Z2018" t="str">
            <v>NY</v>
          </cell>
          <cell r="AA2018" t="str">
            <v>13057-9208</v>
          </cell>
          <cell r="AB2018" t="str">
            <v>CERTIFIED ASTHMA OR DIABETES EDUCATOR</v>
          </cell>
          <cell r="AC2018" t="str">
            <v>M</v>
          </cell>
          <cell r="AD2018" t="str">
            <v>No</v>
          </cell>
          <cell r="AE2018" t="str">
            <v>MMIS</v>
          </cell>
          <cell r="AG2018" t="str">
            <v>P</v>
          </cell>
        </row>
        <row r="2019">
          <cell r="A2019">
            <v>1174573299</v>
          </cell>
          <cell r="B2019">
            <v>2781148</v>
          </cell>
          <cell r="C2019" t="str">
            <v>KAYLOR CYNTHIA J RPA</v>
          </cell>
          <cell r="D2019" t="str">
            <v>E0022078</v>
          </cell>
          <cell r="E2019" t="str">
            <v>KAYLOR CYNTHIA J RPA</v>
          </cell>
          <cell r="G2019" t="str">
            <v>Kim Dynka</v>
          </cell>
          <cell r="H2019" t="str">
            <v>(315) 234-0906</v>
          </cell>
          <cell r="J2019" t="str">
            <v>kdynka@prldocs.com</v>
          </cell>
          <cell r="L2019" t="str">
            <v>Practitioner - Non-Primary Care Provider (PCP)</v>
          </cell>
          <cell r="M2019" t="str">
            <v>No</v>
          </cell>
          <cell r="R2019" t="str">
            <v>KAYLOR CYNTHIA</v>
          </cell>
          <cell r="W2019" t="str">
            <v>KAYLOR CYNTHIA J RPA</v>
          </cell>
          <cell r="X2019" t="str">
            <v>301 PROSPECT AVE</v>
          </cell>
          <cell r="Y2019" t="str">
            <v>SYRACUSE</v>
          </cell>
          <cell r="Z2019" t="str">
            <v>NY</v>
          </cell>
          <cell r="AA2019" t="str">
            <v>13203-1807</v>
          </cell>
          <cell r="AB2019" t="str">
            <v>PHYSICIAN</v>
          </cell>
          <cell r="AC2019" t="str">
            <v>M</v>
          </cell>
          <cell r="AD2019" t="str">
            <v>No</v>
          </cell>
          <cell r="AE2019" t="str">
            <v>MMIS</v>
          </cell>
          <cell r="AG2019" t="str">
            <v>P</v>
          </cell>
        </row>
        <row r="2020">
          <cell r="A2020">
            <v>1831169416</v>
          </cell>
          <cell r="B2020">
            <v>1536823</v>
          </cell>
          <cell r="C2020" t="str">
            <v>KNUDSEN ALEXANDER BRIAN MD</v>
          </cell>
          <cell r="D2020" t="str">
            <v>E0146313</v>
          </cell>
          <cell r="E2020" t="str">
            <v>KNUDSEN ALEXANDER BRIAN MD</v>
          </cell>
          <cell r="G2020" t="str">
            <v>Kim Dynka</v>
          </cell>
          <cell r="H2020" t="str">
            <v>(315) 487-8109</v>
          </cell>
          <cell r="J2020" t="str">
            <v>kdynka@prldocs.com</v>
          </cell>
          <cell r="L2020" t="str">
            <v>All Other:: Practitioner - Primary Care Provider (PCP)</v>
          </cell>
          <cell r="M2020" t="str">
            <v>No</v>
          </cell>
          <cell r="R2020" t="str">
            <v>KNUDSEN ALEXANDER</v>
          </cell>
          <cell r="W2020" t="str">
            <v>KNUDSEN ALEXANDER BRIAN MD</v>
          </cell>
          <cell r="X2020" t="str">
            <v>STE 301</v>
          </cell>
          <cell r="Y2020" t="str">
            <v>CAMILLUS</v>
          </cell>
          <cell r="Z2020" t="str">
            <v>NY</v>
          </cell>
          <cell r="AA2020" t="str">
            <v>13031-2162</v>
          </cell>
          <cell r="AB2020" t="str">
            <v>PHYSICIAN</v>
          </cell>
          <cell r="AC2020" t="str">
            <v>M</v>
          </cell>
          <cell r="AD2020" t="str">
            <v>No</v>
          </cell>
          <cell r="AE2020" t="str">
            <v>MMIS</v>
          </cell>
          <cell r="AG2020" t="str">
            <v>P</v>
          </cell>
        </row>
        <row r="2021">
          <cell r="A2021">
            <v>1306833025</v>
          </cell>
          <cell r="B2021">
            <v>1682306</v>
          </cell>
          <cell r="C2021" t="str">
            <v>LAMANNA SUZANNE DO</v>
          </cell>
          <cell r="D2021" t="str">
            <v>E0131789</v>
          </cell>
          <cell r="E2021" t="str">
            <v>LAMANNA SUZANNE DO</v>
          </cell>
          <cell r="G2021" t="str">
            <v>Kim Dynka</v>
          </cell>
          <cell r="H2021" t="str">
            <v>(315) 458-4623</v>
          </cell>
          <cell r="J2021" t="str">
            <v>kdynka@prldocs.com</v>
          </cell>
          <cell r="L2021" t="str">
            <v>All Other:: Practitioner - Primary Care Provider (PCP)</v>
          </cell>
          <cell r="M2021" t="str">
            <v>No</v>
          </cell>
          <cell r="R2021" t="str">
            <v>LAMANNA SUZANNE</v>
          </cell>
          <cell r="W2021" t="str">
            <v>LAMANNA SUZANNE DO</v>
          </cell>
          <cell r="X2021" t="str">
            <v>6221 ROUTE 31</v>
          </cell>
          <cell r="Y2021" t="str">
            <v>CICERO</v>
          </cell>
          <cell r="Z2021" t="str">
            <v>NY</v>
          </cell>
          <cell r="AA2021">
            <v>13039</v>
          </cell>
          <cell r="AB2021" t="str">
            <v>PHYSICIAN</v>
          </cell>
          <cell r="AC2021" t="str">
            <v>M</v>
          </cell>
          <cell r="AD2021" t="str">
            <v>No</v>
          </cell>
          <cell r="AE2021" t="str">
            <v>MMIS</v>
          </cell>
          <cell r="AG2021" t="str">
            <v>P</v>
          </cell>
        </row>
        <row r="2022">
          <cell r="A2022">
            <v>1407261845</v>
          </cell>
          <cell r="B2022">
            <v>3970192</v>
          </cell>
          <cell r="C2022" t="str">
            <v>LE JESSICA ALICE</v>
          </cell>
          <cell r="D2022" t="str">
            <v>E0388245</v>
          </cell>
          <cell r="E2022" t="str">
            <v>LE JESSICA ALICE</v>
          </cell>
          <cell r="G2022" t="str">
            <v>Kim Dynka</v>
          </cell>
          <cell r="H2022" t="str">
            <v>(315) 463-1600</v>
          </cell>
          <cell r="J2022" t="str">
            <v>kdynka@prldocs.com</v>
          </cell>
          <cell r="L2022" t="str">
            <v>All Other:: Practitioner - Primary Care Provider (PCP)</v>
          </cell>
          <cell r="M2022" t="str">
            <v>No</v>
          </cell>
          <cell r="R2022" t="str">
            <v>LE JESSICA</v>
          </cell>
          <cell r="W2022" t="str">
            <v>LE JESSICA ALICE</v>
          </cell>
          <cell r="X2022" t="str">
            <v>4939 BRITTONFIELD PKWY STE 101</v>
          </cell>
          <cell r="Y2022" t="str">
            <v>EAST SYRACUSE</v>
          </cell>
          <cell r="Z2022" t="str">
            <v>NY</v>
          </cell>
          <cell r="AA2022" t="str">
            <v>13057-9208</v>
          </cell>
          <cell r="AB2022" t="str">
            <v>PHYSICIAN</v>
          </cell>
          <cell r="AC2022" t="str">
            <v>M</v>
          </cell>
          <cell r="AD2022" t="str">
            <v>No</v>
          </cell>
          <cell r="AE2022" t="str">
            <v>MMIS</v>
          </cell>
          <cell r="AG2022" t="str">
            <v>P</v>
          </cell>
        </row>
        <row r="2023">
          <cell r="A2023">
            <v>1982675278</v>
          </cell>
          <cell r="B2023">
            <v>1032026</v>
          </cell>
          <cell r="C2023" t="str">
            <v>MANFREDI DAVID C           MD</v>
          </cell>
          <cell r="D2023" t="str">
            <v>E0196662</v>
          </cell>
          <cell r="E2023" t="str">
            <v>MANFREDI DAVID C           MD</v>
          </cell>
          <cell r="G2023" t="str">
            <v>Kim Dynka</v>
          </cell>
          <cell r="H2023" t="str">
            <v>(315) 487-8109</v>
          </cell>
          <cell r="J2023" t="str">
            <v>kdynka@prldocs.com</v>
          </cell>
          <cell r="L2023" t="str">
            <v>All Other:: Practitioner - Non-Primary Care Provider (PCP)</v>
          </cell>
          <cell r="M2023" t="str">
            <v>No</v>
          </cell>
          <cell r="R2023" t="str">
            <v>MANFREDI DAVID</v>
          </cell>
          <cell r="W2023" t="str">
            <v>MANFREDI DAVID C           MD</v>
          </cell>
          <cell r="X2023" t="str">
            <v>COMMUNITY GEN HOSP</v>
          </cell>
          <cell r="Y2023" t="str">
            <v>SYRACUSE</v>
          </cell>
          <cell r="Z2023" t="str">
            <v>NY</v>
          </cell>
          <cell r="AA2023" t="str">
            <v>13215-5100</v>
          </cell>
          <cell r="AB2023" t="str">
            <v>PHYSICIAN</v>
          </cell>
          <cell r="AC2023" t="str">
            <v>M</v>
          </cell>
          <cell r="AD2023" t="str">
            <v>No</v>
          </cell>
          <cell r="AE2023" t="str">
            <v>MMIS</v>
          </cell>
          <cell r="AG2023" t="str">
            <v>P</v>
          </cell>
        </row>
        <row r="2024">
          <cell r="A2024">
            <v>1801985262</v>
          </cell>
          <cell r="B2024">
            <v>2462875</v>
          </cell>
          <cell r="C2024" t="str">
            <v>MASSA NICHOLAS T III MD</v>
          </cell>
          <cell r="D2024" t="str">
            <v>E0053848</v>
          </cell>
          <cell r="E2024" t="str">
            <v>MASSA NICHOLAS T III MD</v>
          </cell>
          <cell r="G2024" t="str">
            <v>Kim Dynka</v>
          </cell>
          <cell r="H2024" t="str">
            <v>(315) 471-2646</v>
          </cell>
          <cell r="J2024" t="str">
            <v>kdynka@prldocs.com</v>
          </cell>
          <cell r="L2024" t="str">
            <v>All Other:: Practitioner - Non-Primary Care Provider (PCP):: Practitioner - Primary Care Provider (PCP)</v>
          </cell>
          <cell r="M2024" t="str">
            <v>No</v>
          </cell>
          <cell r="R2024" t="str">
            <v>MASSA NICHOLAS DR.</v>
          </cell>
          <cell r="W2024" t="str">
            <v>MASSA NICHOLAS T III MD</v>
          </cell>
          <cell r="X2024" t="str">
            <v>475 IRVING AVE STE 210</v>
          </cell>
          <cell r="Y2024" t="str">
            <v>SYRACUSE</v>
          </cell>
          <cell r="Z2024" t="str">
            <v>NY</v>
          </cell>
          <cell r="AA2024" t="str">
            <v>13210-1529</v>
          </cell>
          <cell r="AB2024" t="str">
            <v>PHYSICIAN</v>
          </cell>
          <cell r="AC2024" t="str">
            <v>M</v>
          </cell>
          <cell r="AD2024" t="str">
            <v>No</v>
          </cell>
          <cell r="AE2024" t="str">
            <v>MMIS</v>
          </cell>
          <cell r="AG2024" t="str">
            <v>P</v>
          </cell>
        </row>
        <row r="2025">
          <cell r="A2025">
            <v>1134115645</v>
          </cell>
          <cell r="B2025">
            <v>1980212</v>
          </cell>
          <cell r="C2025" t="str">
            <v>MAZZA MARY F</v>
          </cell>
          <cell r="D2025" t="str">
            <v>E0102035</v>
          </cell>
          <cell r="E2025" t="str">
            <v>MAZZA MARY F</v>
          </cell>
          <cell r="G2025" t="str">
            <v>Kim Dynka</v>
          </cell>
          <cell r="H2025" t="str">
            <v>(315) 234-0906</v>
          </cell>
          <cell r="J2025" t="str">
            <v>kdynka@prldocs.com</v>
          </cell>
          <cell r="L2025" t="str">
            <v>Practitioner - Non-Primary Care Provider (PCP)</v>
          </cell>
          <cell r="M2025" t="str">
            <v>No</v>
          </cell>
          <cell r="R2025" t="str">
            <v>MAZZA MARY</v>
          </cell>
          <cell r="W2025" t="str">
            <v>MAZZA MARY F</v>
          </cell>
          <cell r="X2025" t="str">
            <v>STE 601</v>
          </cell>
          <cell r="Y2025" t="str">
            <v>SYRACUSE</v>
          </cell>
          <cell r="Z2025" t="str">
            <v>NY</v>
          </cell>
          <cell r="AA2025" t="str">
            <v>13203-2761</v>
          </cell>
          <cell r="AB2025" t="str">
            <v>PHYSICIAN</v>
          </cell>
          <cell r="AC2025" t="str">
            <v>M</v>
          </cell>
          <cell r="AD2025" t="str">
            <v>No</v>
          </cell>
          <cell r="AE2025" t="str">
            <v>MMIS</v>
          </cell>
          <cell r="AG2025" t="str">
            <v>P</v>
          </cell>
        </row>
        <row r="2026">
          <cell r="A2026">
            <v>1003802273</v>
          </cell>
          <cell r="B2026">
            <v>567079</v>
          </cell>
          <cell r="C2026" t="str">
            <v>MELTZER STANLEY P          MD</v>
          </cell>
          <cell r="D2026" t="str">
            <v>E0242966</v>
          </cell>
          <cell r="E2026" t="str">
            <v>MELTZER STANLEY P          MD</v>
          </cell>
          <cell r="G2026" t="str">
            <v>Kim Dynka</v>
          </cell>
          <cell r="H2026" t="str">
            <v>(315) 234-0906</v>
          </cell>
          <cell r="J2026" t="str">
            <v>kdynka@prldocs.com</v>
          </cell>
          <cell r="L2026" t="str">
            <v>Practitioner - Non-Primary Care Provider (PCP):: Practitioner - Primary Care Provider (PCP)</v>
          </cell>
          <cell r="M2026" t="str">
            <v>No</v>
          </cell>
          <cell r="R2026" t="str">
            <v>MELTZER STANLEY</v>
          </cell>
          <cell r="W2026" t="str">
            <v>MELTZER STANLEY P          MD</v>
          </cell>
          <cell r="X2026" t="str">
            <v>ST JOSEPHS HOSP</v>
          </cell>
          <cell r="Y2026" t="str">
            <v>SYRACUSE</v>
          </cell>
          <cell r="Z2026" t="str">
            <v>NY</v>
          </cell>
          <cell r="AA2026" t="str">
            <v>13203-1807</v>
          </cell>
          <cell r="AB2026" t="str">
            <v>PHYSICIAN</v>
          </cell>
          <cell r="AC2026" t="str">
            <v>M</v>
          </cell>
          <cell r="AD2026" t="str">
            <v>No</v>
          </cell>
          <cell r="AE2026" t="str">
            <v>MMIS</v>
          </cell>
          <cell r="AG2026" t="str">
            <v>P</v>
          </cell>
        </row>
        <row r="2027">
          <cell r="A2027">
            <v>1851546014</v>
          </cell>
          <cell r="B2027">
            <v>3359208</v>
          </cell>
          <cell r="C2027" t="str">
            <v>MINCOLLA MICHAEL PAUL</v>
          </cell>
          <cell r="D2027" t="str">
            <v>E0322536</v>
          </cell>
          <cell r="E2027" t="str">
            <v>MINCOLLA MICHAEL PAUL</v>
          </cell>
          <cell r="G2027" t="str">
            <v>Kim Dynka</v>
          </cell>
          <cell r="H2027" t="str">
            <v>(315) 463-1600</v>
          </cell>
          <cell r="J2027" t="str">
            <v>kdynka@prldocs.com</v>
          </cell>
          <cell r="L2027" t="str">
            <v>All Other:: Practitioner - Primary Care Provider (PCP)</v>
          </cell>
          <cell r="M2027" t="str">
            <v>No</v>
          </cell>
          <cell r="R2027" t="str">
            <v>MINCOLLA MICHAEL</v>
          </cell>
          <cell r="W2027" t="str">
            <v>MINCOLLA MICHAEL PAUL</v>
          </cell>
          <cell r="X2027" t="str">
            <v>4939 BRITTONFIELD PKWY STE 101</v>
          </cell>
          <cell r="Y2027" t="str">
            <v>EAST SYRACUSE</v>
          </cell>
          <cell r="Z2027" t="str">
            <v>NY</v>
          </cell>
          <cell r="AA2027" t="str">
            <v>13057-9208</v>
          </cell>
          <cell r="AB2027" t="str">
            <v>PHYSICIAN</v>
          </cell>
          <cell r="AC2027" t="str">
            <v>M</v>
          </cell>
          <cell r="AD2027" t="str">
            <v>No</v>
          </cell>
          <cell r="AE2027" t="str">
            <v>MMIS</v>
          </cell>
          <cell r="AG2027" t="str">
            <v>P</v>
          </cell>
        </row>
        <row r="2028">
          <cell r="A2028">
            <v>1750519864</v>
          </cell>
          <cell r="B2028">
            <v>3503151</v>
          </cell>
          <cell r="C2028" t="str">
            <v>SCHOONMAKER TANSY</v>
          </cell>
          <cell r="D2028" t="str">
            <v>E0339923</v>
          </cell>
          <cell r="E2028" t="str">
            <v>SCHOONMAKER TANSY</v>
          </cell>
          <cell r="G2028" t="str">
            <v>Stacey Keefe</v>
          </cell>
          <cell r="J2028" t="str">
            <v>Stacey.Keefe@sjhsyr.org</v>
          </cell>
          <cell r="L2028" t="str">
            <v>Practitioner - Non-Primary Care Provider (PCP)</v>
          </cell>
          <cell r="M2028" t="str">
            <v>No</v>
          </cell>
          <cell r="R2028" t="str">
            <v>SCHOONMAKER TANSY</v>
          </cell>
          <cell r="W2028" t="str">
            <v>SCHOONMAKER TANSY</v>
          </cell>
          <cell r="X2028" t="str">
            <v>301 PROSPECT AVE</v>
          </cell>
          <cell r="Y2028" t="str">
            <v>SYRACUSE</v>
          </cell>
          <cell r="Z2028" t="str">
            <v>NY</v>
          </cell>
          <cell r="AA2028" t="str">
            <v>13203-1807</v>
          </cell>
          <cell r="AB2028" t="str">
            <v>DENTIST</v>
          </cell>
          <cell r="AC2028" t="str">
            <v>M</v>
          </cell>
          <cell r="AD2028" t="str">
            <v>No</v>
          </cell>
          <cell r="AE2028" t="str">
            <v>MMIS</v>
          </cell>
          <cell r="AG2028" t="str">
            <v>P</v>
          </cell>
        </row>
        <row r="2029">
          <cell r="A2029">
            <v>1548407943</v>
          </cell>
          <cell r="B2029">
            <v>3204780</v>
          </cell>
          <cell r="C2029" t="str">
            <v>SJLS LLC-CAMILLUS</v>
          </cell>
          <cell r="D2029" t="str">
            <v>E0304903</v>
          </cell>
          <cell r="E2029" t="str">
            <v>SJLS LLC</v>
          </cell>
          <cell r="G2029" t="str">
            <v>Stacey Keefe</v>
          </cell>
          <cell r="H2029" t="str">
            <v>(315) 703-6700</v>
          </cell>
          <cell r="J2029" t="str">
            <v>Stacey.Keefe@sjhsyr.org</v>
          </cell>
          <cell r="L2029" t="str">
            <v>All Other:: Clinic</v>
          </cell>
          <cell r="M2029" t="str">
            <v>No</v>
          </cell>
          <cell r="R2029" t="str">
            <v>SJLS, LLC</v>
          </cell>
          <cell r="W2029" t="str">
            <v>SJLS LLC-CAMILLUS</v>
          </cell>
          <cell r="X2029" t="str">
            <v>5101 W GENESEE ST</v>
          </cell>
          <cell r="Y2029" t="str">
            <v>CAMILLUS</v>
          </cell>
          <cell r="Z2029" t="str">
            <v>NY</v>
          </cell>
          <cell r="AA2029" t="str">
            <v>13031-2371</v>
          </cell>
          <cell r="AB2029" t="str">
            <v>DIAGNOSTIC AND TREATMENT CENTER</v>
          </cell>
          <cell r="AC2029" t="str">
            <v>M</v>
          </cell>
          <cell r="AD2029" t="str">
            <v>No</v>
          </cell>
          <cell r="AE2029" t="str">
            <v>MMIS</v>
          </cell>
          <cell r="AG2029" t="str">
            <v>P</v>
          </cell>
        </row>
        <row r="2030">
          <cell r="A2030">
            <v>1235376633</v>
          </cell>
          <cell r="B2030">
            <v>3204799</v>
          </cell>
          <cell r="C2030" t="str">
            <v>SJLS LLC-CORTLAND</v>
          </cell>
          <cell r="D2030" t="str">
            <v>E0304903</v>
          </cell>
          <cell r="E2030" t="str">
            <v>SJLS LLC</v>
          </cell>
          <cell r="G2030" t="str">
            <v>Stacey Keefe</v>
          </cell>
          <cell r="H2030" t="str">
            <v>(315) 703-6700</v>
          </cell>
          <cell r="J2030" t="str">
            <v>Stacey.Keefe@sjhsyr.org</v>
          </cell>
          <cell r="L2030" t="str">
            <v>All Other:: Clinic</v>
          </cell>
          <cell r="M2030" t="str">
            <v>No</v>
          </cell>
          <cell r="R2030" t="str">
            <v>SJLS, LLC</v>
          </cell>
          <cell r="W2030" t="str">
            <v>SJLS LLC-CORTLAND</v>
          </cell>
          <cell r="X2030" t="str">
            <v>3993 WEST RD</v>
          </cell>
          <cell r="Y2030" t="str">
            <v>CORTLAND</v>
          </cell>
          <cell r="Z2030" t="str">
            <v>NY</v>
          </cell>
          <cell r="AA2030" t="str">
            <v>13045-1843</v>
          </cell>
          <cell r="AB2030" t="str">
            <v>DIAGNOSTIC AND TREATMENT CENTER</v>
          </cell>
          <cell r="AC2030" t="str">
            <v>M</v>
          </cell>
          <cell r="AD2030" t="str">
            <v>No</v>
          </cell>
          <cell r="AE2030" t="str">
            <v>MMIS</v>
          </cell>
          <cell r="AG2030" t="str">
            <v>P</v>
          </cell>
        </row>
        <row r="2031">
          <cell r="A2031">
            <v>1174760573</v>
          </cell>
          <cell r="B2031">
            <v>3204491</v>
          </cell>
          <cell r="C2031" t="str">
            <v>SJLS LLC-NORTHEAST</v>
          </cell>
          <cell r="D2031" t="str">
            <v>E0304903</v>
          </cell>
          <cell r="E2031" t="str">
            <v>SJLS LLC</v>
          </cell>
          <cell r="G2031" t="str">
            <v>Stacey Keefe</v>
          </cell>
          <cell r="H2031" t="str">
            <v>(315) 703-6700</v>
          </cell>
          <cell r="J2031" t="str">
            <v>Stacey.Keefe@sjhsyr.org</v>
          </cell>
          <cell r="L2031" t="str">
            <v>All Other:: Clinic</v>
          </cell>
          <cell r="M2031" t="str">
            <v>No</v>
          </cell>
          <cell r="R2031" t="str">
            <v>SJLS, LLC</v>
          </cell>
          <cell r="W2031" t="str">
            <v>SJLS LLC-NORTHEAST</v>
          </cell>
          <cell r="X2031" t="str">
            <v>4105 MEDICAL CENTER DR</v>
          </cell>
          <cell r="Y2031" t="str">
            <v>FAYETTEVILLE</v>
          </cell>
          <cell r="Z2031" t="str">
            <v>NY</v>
          </cell>
          <cell r="AA2031" t="str">
            <v>13066-6636</v>
          </cell>
          <cell r="AB2031" t="str">
            <v>DIAGNOSTIC AND TREATMENT CENTER</v>
          </cell>
          <cell r="AC2031" t="str">
            <v>M</v>
          </cell>
          <cell r="AD2031" t="str">
            <v>No</v>
          </cell>
          <cell r="AE2031" t="str">
            <v>MMIS</v>
          </cell>
          <cell r="AG2031" t="str">
            <v>P</v>
          </cell>
        </row>
        <row r="2032">
          <cell r="A2032">
            <v>1619114014</v>
          </cell>
          <cell r="B2032">
            <v>3204813</v>
          </cell>
          <cell r="C2032" t="str">
            <v>SJLS LLC-REGIONAL</v>
          </cell>
          <cell r="D2032" t="str">
            <v>E0304903</v>
          </cell>
          <cell r="E2032" t="str">
            <v>SJLS LLC</v>
          </cell>
          <cell r="G2032" t="str">
            <v>Stacey Keefe</v>
          </cell>
          <cell r="H2032" t="str">
            <v>(315) 703-6700</v>
          </cell>
          <cell r="J2032" t="str">
            <v>Stacey.Keefe@sjhsyr.org</v>
          </cell>
          <cell r="L2032" t="str">
            <v>All Other:: Clinic</v>
          </cell>
          <cell r="M2032" t="str">
            <v>No</v>
          </cell>
          <cell r="R2032" t="str">
            <v>SJLS, LLC</v>
          </cell>
          <cell r="W2032" t="str">
            <v>SJLS LLC-REGIONAL</v>
          </cell>
          <cell r="X2032" t="str">
            <v>973 JAMES ST</v>
          </cell>
          <cell r="Y2032" t="str">
            <v>SYRACUSE</v>
          </cell>
          <cell r="Z2032" t="str">
            <v>NY</v>
          </cell>
          <cell r="AA2032" t="str">
            <v>13203-2524</v>
          </cell>
          <cell r="AB2032" t="str">
            <v>DIAGNOSTIC AND TREATMENT CENTER</v>
          </cell>
          <cell r="AC2032" t="str">
            <v>M</v>
          </cell>
          <cell r="AD2032" t="str">
            <v>No</v>
          </cell>
          <cell r="AE2032" t="str">
            <v>MMIS</v>
          </cell>
          <cell r="AG2032" t="str">
            <v>P</v>
          </cell>
        </row>
        <row r="2033">
          <cell r="A2033">
            <v>1972740371</v>
          </cell>
          <cell r="B2033">
            <v>3204804</v>
          </cell>
          <cell r="C2033" t="str">
            <v>SJLS LLC-SENECA</v>
          </cell>
          <cell r="D2033" t="str">
            <v>E0304903</v>
          </cell>
          <cell r="E2033" t="str">
            <v>SJLS LLC</v>
          </cell>
          <cell r="G2033" t="str">
            <v>Stacey Keefe</v>
          </cell>
          <cell r="H2033" t="str">
            <v>(315) 703-6700</v>
          </cell>
          <cell r="J2033" t="str">
            <v>Stacey.Keefe@sjhsyr.org</v>
          </cell>
          <cell r="L2033" t="str">
            <v>All Other:: Clinic</v>
          </cell>
          <cell r="M2033" t="str">
            <v>No</v>
          </cell>
          <cell r="R2033" t="str">
            <v>SJLS, LLC</v>
          </cell>
          <cell r="W2033" t="str">
            <v>SJLS LLC-SENECA</v>
          </cell>
          <cell r="X2033" t="str">
            <v>8136 OSWEGO RD</v>
          </cell>
          <cell r="Y2033" t="str">
            <v>LIVERPOOL</v>
          </cell>
          <cell r="Z2033" t="str">
            <v>NY</v>
          </cell>
          <cell r="AA2033" t="str">
            <v>13090-1500</v>
          </cell>
          <cell r="AB2033" t="str">
            <v>DIAGNOSTIC AND TREATMENT CENTER</v>
          </cell>
          <cell r="AC2033" t="str">
            <v>M</v>
          </cell>
          <cell r="AD2033" t="str">
            <v>No</v>
          </cell>
          <cell r="AE2033" t="str">
            <v>MMIS</v>
          </cell>
          <cell r="AG2033" t="str">
            <v>P</v>
          </cell>
        </row>
        <row r="2034">
          <cell r="A2034">
            <v>1174937361</v>
          </cell>
          <cell r="B2034">
            <v>3941682</v>
          </cell>
          <cell r="C2034" t="str">
            <v>SPINA SHANNON K</v>
          </cell>
          <cell r="D2034" t="str">
            <v>E0385402</v>
          </cell>
          <cell r="E2034" t="str">
            <v>SPINA SHANNON K</v>
          </cell>
          <cell r="G2034" t="str">
            <v>Stacey Keefe</v>
          </cell>
          <cell r="H2034" t="str">
            <v>(315) 448-5375</v>
          </cell>
          <cell r="J2034" t="str">
            <v>Stacey.Keefe@sjhsyr.org</v>
          </cell>
          <cell r="L2034" t="str">
            <v>Mental Health:: Practitioner - Non-Primary Care Provider (PCP)</v>
          </cell>
          <cell r="M2034" t="str">
            <v>No</v>
          </cell>
          <cell r="R2034" t="str">
            <v>SPINA SHANNON</v>
          </cell>
          <cell r="W2034" t="str">
            <v>SPINA SHANNON K</v>
          </cell>
          <cell r="X2034" t="str">
            <v>321 GIFFORD ST</v>
          </cell>
          <cell r="Y2034" t="str">
            <v>SYRACUSE</v>
          </cell>
          <cell r="Z2034" t="str">
            <v>NY</v>
          </cell>
          <cell r="AA2034" t="str">
            <v>13204-3201</v>
          </cell>
          <cell r="AB2034" t="str">
            <v>PHYSICIAN</v>
          </cell>
          <cell r="AC2034" t="str">
            <v>M</v>
          </cell>
          <cell r="AD2034" t="str">
            <v>No</v>
          </cell>
          <cell r="AE2034" t="str">
            <v>MMIS</v>
          </cell>
          <cell r="AF2034" t="str">
            <v>SJH</v>
          </cell>
          <cell r="AG2034" t="str">
            <v>P</v>
          </cell>
        </row>
        <row r="2035">
          <cell r="A2035">
            <v>1962565689</v>
          </cell>
          <cell r="B2035">
            <v>839221</v>
          </cell>
          <cell r="C2035" t="str">
            <v>STEINMAN JAMES A           MD</v>
          </cell>
          <cell r="D2035" t="str">
            <v>E0215815</v>
          </cell>
          <cell r="E2035" t="str">
            <v>STEINMAN JAMES A           MD</v>
          </cell>
          <cell r="G2035" t="str">
            <v>Stacey Keefe</v>
          </cell>
          <cell r="H2035" t="str">
            <v>(315) 448-6558</v>
          </cell>
          <cell r="J2035" t="str">
            <v>Stacey.Keefe@sjhsyr.org</v>
          </cell>
          <cell r="L2035" t="str">
            <v>Practitioner - Non-Primary Care Provider (PCP):: Practitioner - Primary Care Provider (PCP)</v>
          </cell>
          <cell r="M2035" t="str">
            <v>No</v>
          </cell>
          <cell r="R2035" t="str">
            <v>STEINMAN JAMES DR.</v>
          </cell>
          <cell r="W2035" t="str">
            <v>STEINMAN JAMES ANTHONY</v>
          </cell>
          <cell r="X2035" t="str">
            <v>JAMES A STEINMAN MD</v>
          </cell>
          <cell r="Y2035" t="str">
            <v>FAYETTEVILLE</v>
          </cell>
          <cell r="Z2035" t="str">
            <v>NC</v>
          </cell>
          <cell r="AA2035" t="str">
            <v>28311-2429</v>
          </cell>
          <cell r="AB2035" t="str">
            <v>PHYSICIAN</v>
          </cell>
          <cell r="AC2035" t="str">
            <v>M</v>
          </cell>
          <cell r="AD2035" t="str">
            <v>No</v>
          </cell>
          <cell r="AE2035" t="str">
            <v>MMIS</v>
          </cell>
          <cell r="AG2035" t="str">
            <v>P</v>
          </cell>
        </row>
        <row r="2036">
          <cell r="A2036">
            <v>1912245200</v>
          </cell>
          <cell r="B2036">
            <v>3687767</v>
          </cell>
          <cell r="C2036" t="str">
            <v>STUPP LAINA MARLENE</v>
          </cell>
          <cell r="D2036" t="str">
            <v>E0359268</v>
          </cell>
          <cell r="E2036" t="str">
            <v>STUPP LAINA MARLENE</v>
          </cell>
          <cell r="G2036" t="str">
            <v>Stacey Keefe</v>
          </cell>
          <cell r="H2036" t="str">
            <v>(315) 448-5375</v>
          </cell>
          <cell r="J2036" t="str">
            <v>Stacey.Keefe@sjhsyr.org</v>
          </cell>
          <cell r="L2036" t="str">
            <v>Practitioner - Primary Care Provider (PCP)</v>
          </cell>
          <cell r="M2036" t="str">
            <v>No</v>
          </cell>
          <cell r="R2036" t="str">
            <v>STUPP LAINA MRS.</v>
          </cell>
          <cell r="W2036" t="str">
            <v>STUPP LAINA MARLENE</v>
          </cell>
          <cell r="X2036" t="str">
            <v>742 JAMES ST</v>
          </cell>
          <cell r="Y2036" t="str">
            <v>SYRACUSE</v>
          </cell>
          <cell r="Z2036" t="str">
            <v>NY</v>
          </cell>
          <cell r="AA2036" t="str">
            <v>13203-2017</v>
          </cell>
          <cell r="AB2036" t="str">
            <v>PHYSICIAN</v>
          </cell>
          <cell r="AC2036" t="str">
            <v>M</v>
          </cell>
          <cell r="AD2036" t="str">
            <v>No</v>
          </cell>
          <cell r="AE2036" t="str">
            <v>MMIS</v>
          </cell>
          <cell r="AF2036" t="str">
            <v>SJH</v>
          </cell>
          <cell r="AG2036" t="str">
            <v>P</v>
          </cell>
        </row>
        <row r="2037">
          <cell r="A2037">
            <v>1750509832</v>
          </cell>
          <cell r="B2037">
            <v>3852513</v>
          </cell>
          <cell r="C2037" t="str">
            <v>TORELLI TRACY A</v>
          </cell>
          <cell r="D2037" t="str">
            <v>E0376239</v>
          </cell>
          <cell r="E2037" t="str">
            <v>TORELLI TRACY A</v>
          </cell>
          <cell r="G2037" t="str">
            <v>Stacey Keefe</v>
          </cell>
          <cell r="H2037" t="str">
            <v>(315) 448-5375</v>
          </cell>
          <cell r="J2037" t="str">
            <v>Stacey.Keefe@sjhsyr.org</v>
          </cell>
          <cell r="L2037" t="str">
            <v>Mental Health:: Practitioner - Non-Primary Care Provider (PCP)</v>
          </cell>
          <cell r="M2037" t="str">
            <v>No</v>
          </cell>
          <cell r="R2037" t="str">
            <v>TORELLI TRACY</v>
          </cell>
          <cell r="W2037" t="str">
            <v>TORELLI TRACY A</v>
          </cell>
          <cell r="X2037" t="str">
            <v>742 JAMES ST</v>
          </cell>
          <cell r="Y2037" t="str">
            <v>SYRACUSE</v>
          </cell>
          <cell r="Z2037" t="str">
            <v>NY</v>
          </cell>
          <cell r="AA2037" t="str">
            <v>13203-2017</v>
          </cell>
          <cell r="AB2037" t="str">
            <v>CLINICAL SOCIAL WORKER (CSW)</v>
          </cell>
          <cell r="AC2037" t="str">
            <v>M</v>
          </cell>
          <cell r="AD2037" t="str">
            <v>No</v>
          </cell>
          <cell r="AE2037" t="str">
            <v>MMIS</v>
          </cell>
          <cell r="AG2037" t="str">
            <v>P</v>
          </cell>
        </row>
        <row r="2038">
          <cell r="A2038">
            <v>1356415889</v>
          </cell>
          <cell r="B2038">
            <v>3533662</v>
          </cell>
          <cell r="C2038" t="str">
            <v>WOLNIAK LISA L</v>
          </cell>
          <cell r="D2038" t="str">
            <v>E0343170</v>
          </cell>
          <cell r="E2038" t="str">
            <v>WOLNIAK LISA L</v>
          </cell>
          <cell r="G2038" t="str">
            <v>Stacey Keefe</v>
          </cell>
          <cell r="H2038" t="str">
            <v>(315) 422-6705</v>
          </cell>
          <cell r="J2038" t="str">
            <v>Stacey.Keefe@sjhsyr.org</v>
          </cell>
          <cell r="L2038" t="str">
            <v>Practitioner - Non-Primary Care Provider (PCP)</v>
          </cell>
          <cell r="M2038" t="str">
            <v>No</v>
          </cell>
          <cell r="R2038" t="str">
            <v>WOLNIAK LISA</v>
          </cell>
          <cell r="W2038" t="str">
            <v>WOLNIAK LISA L</v>
          </cell>
          <cell r="X2038" t="str">
            <v>301 PROSPECT AVE</v>
          </cell>
          <cell r="Y2038" t="str">
            <v>SYRACUSE</v>
          </cell>
          <cell r="Z2038" t="str">
            <v>NY</v>
          </cell>
          <cell r="AA2038" t="str">
            <v>13203-1807</v>
          </cell>
          <cell r="AB2038" t="str">
            <v>PHYSICIAN</v>
          </cell>
          <cell r="AC2038" t="str">
            <v>M</v>
          </cell>
          <cell r="AD2038" t="str">
            <v>No</v>
          </cell>
          <cell r="AE2038" t="str">
            <v>MMIS</v>
          </cell>
          <cell r="AF2038" t="str">
            <v>SJH</v>
          </cell>
          <cell r="AG2038" t="str">
            <v>P</v>
          </cell>
        </row>
        <row r="2039">
          <cell r="A2039">
            <v>1528025863</v>
          </cell>
          <cell r="B2039">
            <v>2580014</v>
          </cell>
          <cell r="C2039" t="str">
            <v>ZOLLO JOSEPH DOMINIC MD</v>
          </cell>
          <cell r="D2039" t="str">
            <v>E0042152</v>
          </cell>
          <cell r="E2039" t="str">
            <v>ZOLLO JOSEPH DOMINIC MD</v>
          </cell>
          <cell r="G2039" t="str">
            <v>Stacey Keefe</v>
          </cell>
          <cell r="H2039" t="str">
            <v>(315) 422-4933</v>
          </cell>
          <cell r="J2039" t="str">
            <v>Stacey.Keefe@sjhsyr.org</v>
          </cell>
          <cell r="L2039" t="str">
            <v>Mental Health:: Practitioner - Non-Primary Care Provider (PCP)</v>
          </cell>
          <cell r="M2039" t="str">
            <v>No</v>
          </cell>
          <cell r="R2039" t="str">
            <v>ZOLLO JOSEPH</v>
          </cell>
          <cell r="W2039" t="str">
            <v>ZOLLO JOSEPH DOMINIC MD</v>
          </cell>
          <cell r="X2039" t="str">
            <v>ST JSPHS MENTAL HLTH</v>
          </cell>
          <cell r="Y2039" t="str">
            <v>SYRACUSE</v>
          </cell>
          <cell r="Z2039" t="str">
            <v>NY</v>
          </cell>
          <cell r="AA2039" t="str">
            <v>13203-2017</v>
          </cell>
          <cell r="AB2039" t="str">
            <v>PHYSICIAN</v>
          </cell>
          <cell r="AC2039" t="str">
            <v>M</v>
          </cell>
          <cell r="AD2039" t="str">
            <v>No</v>
          </cell>
          <cell r="AE2039" t="str">
            <v>MMIS</v>
          </cell>
          <cell r="AG2039" t="str">
            <v>P</v>
          </cell>
        </row>
        <row r="2040">
          <cell r="B2040">
            <v>315013</v>
          </cell>
          <cell r="C2040" t="str">
            <v>ST JOSEPHS HOSPITAL HEALTH CE</v>
          </cell>
          <cell r="D2040" t="str">
            <v>E0169412</v>
          </cell>
          <cell r="E2040" t="str">
            <v>ST.JOSEPH'S HSP HLTH CTR</v>
          </cell>
          <cell r="G2040" t="str">
            <v>Stacey Keefe</v>
          </cell>
          <cell r="H2040" t="str">
            <v>(315) 448-5378</v>
          </cell>
          <cell r="J2040" t="str">
            <v>Stacey.Keefe@sjhsyr.org</v>
          </cell>
          <cell r="L2040" t="str">
            <v>All Other:: Case Management / Health Home:: Clinic:: Hospital:: Mental Health</v>
          </cell>
          <cell r="M2040" t="str">
            <v>Yes</v>
          </cell>
          <cell r="W2040" t="str">
            <v>ST JOSEPHS HOSPITAL HEALTH CE</v>
          </cell>
          <cell r="X2040" t="str">
            <v>301 PROSPECT AVE</v>
          </cell>
          <cell r="Y2040" t="str">
            <v>SYRACUSE</v>
          </cell>
          <cell r="Z2040" t="str">
            <v>NY</v>
          </cell>
          <cell r="AA2040" t="str">
            <v>13203-1807</v>
          </cell>
          <cell r="AB2040" t="str">
            <v>HOSPITAL</v>
          </cell>
          <cell r="AC2040" t="str">
            <v>M</v>
          </cell>
          <cell r="AD2040" t="str">
            <v>No</v>
          </cell>
          <cell r="AE2040" t="str">
            <v>MMIS</v>
          </cell>
          <cell r="AF2040" t="str">
            <v>SJH</v>
          </cell>
          <cell r="AG2040" t="str">
            <v>P</v>
          </cell>
        </row>
        <row r="2041">
          <cell r="A2041">
            <v>1871744763</v>
          </cell>
          <cell r="B2041">
            <v>3076780</v>
          </cell>
          <cell r="C2041" t="str">
            <v>ANDRADE OLIVIA MARIE MD</v>
          </cell>
          <cell r="D2041" t="str">
            <v>E0290323</v>
          </cell>
          <cell r="E2041" t="str">
            <v>ANDRADE OLIVIA</v>
          </cell>
          <cell r="G2041" t="str">
            <v>Stacey Keefe</v>
          </cell>
          <cell r="H2041" t="str">
            <v>(315) 422-2933</v>
          </cell>
          <cell r="J2041" t="str">
            <v>Stacey.Keefe@sjhsyr.org</v>
          </cell>
          <cell r="L2041" t="str">
            <v>Practitioner - Non-Primary Care Provider (PCP):: Practitioner - Primary Care Provider (PCP)</v>
          </cell>
          <cell r="M2041" t="str">
            <v>No</v>
          </cell>
          <cell r="R2041" t="str">
            <v>ANDRADE OLIVIA</v>
          </cell>
          <cell r="W2041" t="str">
            <v>ANDRADE OLIVIA MARIE MD</v>
          </cell>
          <cell r="X2041" t="str">
            <v>301 PROSPECT AVE</v>
          </cell>
          <cell r="Y2041" t="str">
            <v>SYRACUSE</v>
          </cell>
          <cell r="Z2041" t="str">
            <v>NY</v>
          </cell>
          <cell r="AA2041" t="str">
            <v>13203-1807</v>
          </cell>
          <cell r="AB2041" t="str">
            <v>PHYSICIAN</v>
          </cell>
          <cell r="AC2041" t="str">
            <v>M</v>
          </cell>
          <cell r="AD2041" t="str">
            <v>No</v>
          </cell>
          <cell r="AE2041" t="str">
            <v>MMIS</v>
          </cell>
          <cell r="AG2041" t="str">
            <v>P</v>
          </cell>
        </row>
        <row r="2042">
          <cell r="A2042">
            <v>1487747440</v>
          </cell>
          <cell r="B2042">
            <v>2686753</v>
          </cell>
          <cell r="C2042" t="str">
            <v>ASHFAQ AFSHAN MD</v>
          </cell>
          <cell r="D2042" t="str">
            <v>E0031502</v>
          </cell>
          <cell r="E2042" t="str">
            <v>ASHFAQ AFSHAN MD</v>
          </cell>
          <cell r="G2042" t="str">
            <v>Stacey Keefe</v>
          </cell>
          <cell r="H2042" t="str">
            <v>(315) 422-2933</v>
          </cell>
          <cell r="J2042" t="str">
            <v>Stacey.Keefe@sjhsyr.org</v>
          </cell>
          <cell r="L2042" t="str">
            <v>All Other:: Practitioner - Non-Primary Care Provider (PCP)</v>
          </cell>
          <cell r="M2042" t="str">
            <v>Yes</v>
          </cell>
          <cell r="R2042" t="str">
            <v>ASHFAQ AFSHAN</v>
          </cell>
          <cell r="W2042" t="str">
            <v>ASHFAQ AFSHAN MD</v>
          </cell>
          <cell r="X2042" t="str">
            <v>21902 LINDEN BLVD</v>
          </cell>
          <cell r="Y2042" t="str">
            <v>CAMBRIA HEIGHTS</v>
          </cell>
          <cell r="Z2042" t="str">
            <v>NY</v>
          </cell>
          <cell r="AA2042" t="str">
            <v>11411-1619</v>
          </cell>
          <cell r="AB2042" t="str">
            <v>PHYSICIAN</v>
          </cell>
          <cell r="AC2042" t="str">
            <v>M</v>
          </cell>
          <cell r="AD2042" t="str">
            <v>No</v>
          </cell>
          <cell r="AE2042" t="str">
            <v>MMIS</v>
          </cell>
          <cell r="AG2042" t="str">
            <v>P</v>
          </cell>
        </row>
        <row r="2043">
          <cell r="A2043">
            <v>1124312533</v>
          </cell>
          <cell r="B2043">
            <v>3448675</v>
          </cell>
          <cell r="C2043" t="str">
            <v>BADER TARYN A</v>
          </cell>
          <cell r="D2043" t="str">
            <v>E0333714</v>
          </cell>
          <cell r="E2043" t="str">
            <v>BADER TARYN A</v>
          </cell>
          <cell r="G2043" t="str">
            <v>Stacey Keefe</v>
          </cell>
          <cell r="H2043" t="str">
            <v>(315) 685-7544</v>
          </cell>
          <cell r="J2043" t="str">
            <v>Stacey.Keefe@sjhsyr.org</v>
          </cell>
          <cell r="L2043" t="str">
            <v>Practitioner - Non-Primary Care Provider (PCP)</v>
          </cell>
          <cell r="M2043" t="str">
            <v>No</v>
          </cell>
          <cell r="R2043" t="str">
            <v>BADER TARYN DR.</v>
          </cell>
          <cell r="W2043" t="str">
            <v>BADER TARYN A</v>
          </cell>
          <cell r="X2043" t="str">
            <v>791 W GENESEE STREET RD</v>
          </cell>
          <cell r="Y2043" t="str">
            <v>SKANEATELES</v>
          </cell>
          <cell r="Z2043" t="str">
            <v>NY</v>
          </cell>
          <cell r="AA2043" t="str">
            <v>13152-9377</v>
          </cell>
          <cell r="AB2043" t="str">
            <v>THERAPIST</v>
          </cell>
          <cell r="AC2043" t="str">
            <v>M</v>
          </cell>
          <cell r="AD2043" t="str">
            <v>No</v>
          </cell>
          <cell r="AE2043" t="str">
            <v>MMIS</v>
          </cell>
          <cell r="AG2043" t="str">
            <v>P</v>
          </cell>
        </row>
        <row r="2044">
          <cell r="A2044">
            <v>1598857070</v>
          </cell>
          <cell r="B2044">
            <v>3730816</v>
          </cell>
          <cell r="C2044" t="str">
            <v>BALDACCI SUSAN L</v>
          </cell>
          <cell r="D2044" t="str">
            <v>E0363691</v>
          </cell>
          <cell r="E2044" t="str">
            <v>BALDACCI SUSAN L</v>
          </cell>
          <cell r="G2044" t="str">
            <v>Stacey Keefe</v>
          </cell>
          <cell r="H2044" t="str">
            <v>(315) 448-5375</v>
          </cell>
          <cell r="J2044" t="str">
            <v>Stacey.Keefe@sjhsyr.org</v>
          </cell>
          <cell r="L2044" t="str">
            <v>Practitioner - Non-Primary Care Provider (PCP)</v>
          </cell>
          <cell r="M2044" t="str">
            <v>No</v>
          </cell>
          <cell r="R2044" t="str">
            <v>BALDACCI SUSAN MS.</v>
          </cell>
          <cell r="W2044" t="str">
            <v>BALDACCI SUSAN L</v>
          </cell>
          <cell r="X2044" t="str">
            <v>742 JAMES ST</v>
          </cell>
          <cell r="Y2044" t="str">
            <v>SYRACUSE</v>
          </cell>
          <cell r="Z2044" t="str">
            <v>NY</v>
          </cell>
          <cell r="AA2044" t="str">
            <v>13203-2017</v>
          </cell>
          <cell r="AB2044" t="str">
            <v>CLINICAL SOCIAL WORKER (CSW)</v>
          </cell>
          <cell r="AC2044" t="str">
            <v>M</v>
          </cell>
          <cell r="AD2044" t="str">
            <v>No</v>
          </cell>
          <cell r="AE2044" t="str">
            <v>MMIS</v>
          </cell>
          <cell r="AG2044" t="str">
            <v>P</v>
          </cell>
        </row>
        <row r="2045">
          <cell r="A2045">
            <v>1407865280</v>
          </cell>
          <cell r="B2045">
            <v>2811434</v>
          </cell>
          <cell r="C2045" t="str">
            <v>BUCHBERGER DALE JOHN RPT</v>
          </cell>
          <cell r="D2045" t="str">
            <v>E0019052</v>
          </cell>
          <cell r="E2045" t="str">
            <v>BUCHBERGER DALE JOHN RPT</v>
          </cell>
          <cell r="G2045" t="str">
            <v>Stacey Keefe</v>
          </cell>
          <cell r="H2045" t="str">
            <v>(315) 685-7544</v>
          </cell>
          <cell r="J2045" t="str">
            <v>Stacey.Keefe@sjhsyr.org</v>
          </cell>
          <cell r="L2045" t="str">
            <v>Practitioner - Non-Primary Care Provider (PCP)</v>
          </cell>
          <cell r="M2045" t="str">
            <v>No</v>
          </cell>
          <cell r="R2045" t="str">
            <v>BUCHBERGER DALE DR.</v>
          </cell>
          <cell r="W2045" t="str">
            <v>BUCHBERGER DALE JOHN RPT</v>
          </cell>
          <cell r="X2045" t="str">
            <v>791 W GENESEE STREET RD</v>
          </cell>
          <cell r="Y2045" t="str">
            <v>SKANEATELES</v>
          </cell>
          <cell r="Z2045" t="str">
            <v>NY</v>
          </cell>
          <cell r="AA2045" t="str">
            <v>13152-9377</v>
          </cell>
          <cell r="AB2045" t="str">
            <v>THERAPIST</v>
          </cell>
          <cell r="AC2045" t="str">
            <v>M</v>
          </cell>
          <cell r="AD2045" t="str">
            <v>No</v>
          </cell>
          <cell r="AE2045" t="str">
            <v>MMIS</v>
          </cell>
          <cell r="AG2045" t="str">
            <v>P</v>
          </cell>
        </row>
        <row r="2046">
          <cell r="A2046">
            <v>1568434454</v>
          </cell>
          <cell r="B2046">
            <v>1413107</v>
          </cell>
          <cell r="C2046" t="str">
            <v>BURGHARDT BETH CADY MD</v>
          </cell>
          <cell r="D2046" t="str">
            <v>E0158662</v>
          </cell>
          <cell r="E2046" t="str">
            <v>BURGHARDT BETH CADY MD</v>
          </cell>
          <cell r="G2046" t="str">
            <v>Stacey Keefe</v>
          </cell>
          <cell r="H2046" t="str">
            <v>(315) 452-2128</v>
          </cell>
          <cell r="J2046" t="str">
            <v>Stacey.Keefe@sjhsyr.org</v>
          </cell>
          <cell r="L2046" t="str">
            <v>Practitioner - Non-Primary Care Provider (PCP)</v>
          </cell>
          <cell r="M2046" t="str">
            <v>No</v>
          </cell>
          <cell r="R2046" t="str">
            <v>BURGHARDT BETH DR.</v>
          </cell>
          <cell r="W2046" t="str">
            <v>BURGHARDT BETH CADY MD</v>
          </cell>
          <cell r="X2046" t="str">
            <v>1100 E GENESEE ST</v>
          </cell>
          <cell r="Y2046" t="str">
            <v>SYRACUSE</v>
          </cell>
          <cell r="Z2046" t="str">
            <v>NY</v>
          </cell>
          <cell r="AA2046" t="str">
            <v>13210-1912</v>
          </cell>
          <cell r="AB2046" t="str">
            <v>PHYSICIAN</v>
          </cell>
          <cell r="AC2046" t="str">
            <v>M</v>
          </cell>
          <cell r="AD2046" t="str">
            <v>No</v>
          </cell>
          <cell r="AE2046" t="str">
            <v>MMIS</v>
          </cell>
          <cell r="AG2046" t="str">
            <v>P</v>
          </cell>
        </row>
        <row r="2047">
          <cell r="A2047">
            <v>1942325857</v>
          </cell>
          <cell r="B2047">
            <v>3099658</v>
          </cell>
          <cell r="C2047" t="str">
            <v>BUTUNOI CATALIN</v>
          </cell>
          <cell r="D2047" t="str">
            <v>E0292999</v>
          </cell>
          <cell r="E2047" t="str">
            <v>BUTUNOI CATALIN</v>
          </cell>
          <cell r="G2047" t="str">
            <v>Stacey Keefe</v>
          </cell>
          <cell r="H2047" t="str">
            <v>(315) 448-5375</v>
          </cell>
          <cell r="J2047" t="str">
            <v>Stacey.Keefe@sjhsyr.org</v>
          </cell>
          <cell r="L2047" t="str">
            <v>Mental Health:: Practitioner - Non-Primary Care Provider (PCP)</v>
          </cell>
          <cell r="M2047" t="str">
            <v>No</v>
          </cell>
          <cell r="R2047" t="str">
            <v>BUTUNOI CATALIN</v>
          </cell>
          <cell r="W2047" t="str">
            <v>BUTUNOI CATALIN</v>
          </cell>
          <cell r="X2047" t="str">
            <v>742 JAMES ST</v>
          </cell>
          <cell r="Y2047" t="str">
            <v>SYRACUSE</v>
          </cell>
          <cell r="Z2047" t="str">
            <v>NY</v>
          </cell>
          <cell r="AA2047" t="str">
            <v>13203-2017</v>
          </cell>
          <cell r="AB2047" t="str">
            <v>PHYSICIAN</v>
          </cell>
          <cell r="AC2047" t="str">
            <v>M</v>
          </cell>
          <cell r="AD2047" t="str">
            <v>No</v>
          </cell>
          <cell r="AE2047" t="str">
            <v>MMIS</v>
          </cell>
          <cell r="AF2047" t="str">
            <v>Liberty Resources</v>
          </cell>
          <cell r="AG2047" t="str">
            <v>P</v>
          </cell>
        </row>
        <row r="2048">
          <cell r="A2048">
            <v>1588709414</v>
          </cell>
          <cell r="B2048">
            <v>3388947</v>
          </cell>
          <cell r="C2048" t="str">
            <v>CAMPAGNA JAMES D</v>
          </cell>
          <cell r="D2048" t="str">
            <v>E0326232</v>
          </cell>
          <cell r="E2048" t="str">
            <v>CAMPAGNA JAMES D</v>
          </cell>
          <cell r="G2048" t="str">
            <v>Stacey Keefe</v>
          </cell>
          <cell r="H2048" t="str">
            <v>(315) 448-5111</v>
          </cell>
          <cell r="J2048" t="str">
            <v>Stacey.Keefe@sjhsyr.org</v>
          </cell>
          <cell r="L2048" t="str">
            <v>All Other:: Practitioner - Non-Primary Care Provider (PCP)</v>
          </cell>
          <cell r="M2048" t="str">
            <v>No</v>
          </cell>
          <cell r="R2048" t="str">
            <v>CAMPAGNA JAMES DR.</v>
          </cell>
          <cell r="W2048" t="str">
            <v>CAMPAGNA JAMES D</v>
          </cell>
          <cell r="X2048" t="str">
            <v>301 PROSPECT AVE</v>
          </cell>
          <cell r="Y2048" t="str">
            <v>SYRACUSE</v>
          </cell>
          <cell r="Z2048" t="str">
            <v>NY</v>
          </cell>
          <cell r="AA2048" t="str">
            <v>13203-1807</v>
          </cell>
          <cell r="AB2048" t="str">
            <v>PHYSICIAN</v>
          </cell>
          <cell r="AC2048" t="str">
            <v>M</v>
          </cell>
          <cell r="AD2048" t="str">
            <v>No</v>
          </cell>
          <cell r="AE2048" t="str">
            <v>MMIS</v>
          </cell>
          <cell r="AG2048" t="str">
            <v>P</v>
          </cell>
        </row>
        <row r="2049">
          <cell r="A2049">
            <v>1972794188</v>
          </cell>
          <cell r="B2049">
            <v>3554230</v>
          </cell>
          <cell r="C2049" t="str">
            <v>CARY ASHLEY S</v>
          </cell>
          <cell r="D2049" t="str">
            <v>E0345372</v>
          </cell>
          <cell r="E2049" t="str">
            <v>CARY ASHLEY S</v>
          </cell>
          <cell r="G2049" t="str">
            <v>Stacey Keefe</v>
          </cell>
          <cell r="H2049" t="str">
            <v>(315) 703-5049</v>
          </cell>
          <cell r="J2049" t="str">
            <v>Stacey.Keefe@sjhsyr.org</v>
          </cell>
          <cell r="L2049" t="str">
            <v>Practitioner - Non-Primary Care Provider (PCP)</v>
          </cell>
          <cell r="M2049" t="str">
            <v>No</v>
          </cell>
          <cell r="R2049" t="str">
            <v>CARY ASHLEY</v>
          </cell>
          <cell r="W2049" t="str">
            <v>CARY ASHLEY S</v>
          </cell>
          <cell r="X2049" t="str">
            <v>301 PROSPECT AVE</v>
          </cell>
          <cell r="Y2049" t="str">
            <v>SYRACUSE</v>
          </cell>
          <cell r="Z2049" t="str">
            <v>NY</v>
          </cell>
          <cell r="AA2049" t="str">
            <v>13203-1807</v>
          </cell>
          <cell r="AB2049" t="str">
            <v>PHYSICIAN</v>
          </cell>
          <cell r="AC2049" t="str">
            <v>M</v>
          </cell>
          <cell r="AD2049" t="str">
            <v>No</v>
          </cell>
          <cell r="AE2049" t="str">
            <v>MMIS</v>
          </cell>
          <cell r="AG2049" t="str">
            <v>P</v>
          </cell>
        </row>
        <row r="2050">
          <cell r="A2050">
            <v>1124312665</v>
          </cell>
          <cell r="B2050">
            <v>3729137</v>
          </cell>
          <cell r="C2050" t="str">
            <v>CENNAME KELLY M</v>
          </cell>
          <cell r="D2050" t="str">
            <v>E0363572</v>
          </cell>
          <cell r="E2050" t="str">
            <v>SANTOPIETRO KELLY M</v>
          </cell>
          <cell r="G2050" t="str">
            <v>Stacey Keefe</v>
          </cell>
          <cell r="H2050" t="str">
            <v>(315) 703-5049</v>
          </cell>
          <cell r="J2050" t="str">
            <v>Stacey.Keefe@sjhsyr.org</v>
          </cell>
          <cell r="L2050" t="str">
            <v>Practitioner - Non-Primary Care Provider (PCP)</v>
          </cell>
          <cell r="M2050" t="str">
            <v>No</v>
          </cell>
          <cell r="R2050" t="str">
            <v>CENNAME KELLY MS.</v>
          </cell>
          <cell r="W2050" t="str">
            <v>CENNAME KELLY M</v>
          </cell>
          <cell r="X2050" t="str">
            <v>301 PROSPECT AVE</v>
          </cell>
          <cell r="Y2050" t="str">
            <v>SYRACUSE</v>
          </cell>
          <cell r="Z2050" t="str">
            <v>NY</v>
          </cell>
          <cell r="AA2050" t="str">
            <v>13203-1807</v>
          </cell>
          <cell r="AB2050" t="str">
            <v>PHYSICIAN</v>
          </cell>
          <cell r="AC2050" t="str">
            <v>M</v>
          </cell>
          <cell r="AD2050" t="str">
            <v>No</v>
          </cell>
          <cell r="AE2050" t="str">
            <v>MMIS</v>
          </cell>
          <cell r="AF2050" t="str">
            <v>Crouse Hospital</v>
          </cell>
          <cell r="AG2050" t="str">
            <v>P</v>
          </cell>
        </row>
        <row r="2051">
          <cell r="A2051">
            <v>1215215421</v>
          </cell>
          <cell r="B2051">
            <v>4063690</v>
          </cell>
          <cell r="C2051" t="str">
            <v>CHOU WEI-YU WAYNE</v>
          </cell>
          <cell r="D2051" t="str">
            <v>E0398043</v>
          </cell>
          <cell r="E2051" t="str">
            <v>CHOU WEI-YU WAYNE</v>
          </cell>
          <cell r="G2051" t="str">
            <v>Stacey Keefe</v>
          </cell>
          <cell r="H2051" t="str">
            <v>(315) 744-1865</v>
          </cell>
          <cell r="J2051" t="str">
            <v>Stacey.Keefe@sjhsyr.org</v>
          </cell>
          <cell r="L2051" t="str">
            <v>All Other:: Practitioner - Non-Primary Care Provider (PCP)</v>
          </cell>
          <cell r="M2051" t="str">
            <v>No</v>
          </cell>
          <cell r="R2051" t="str">
            <v>CHOU WEI-YU</v>
          </cell>
          <cell r="W2051" t="str">
            <v>CHOU WEI-YU WAYNE</v>
          </cell>
          <cell r="X2051" t="str">
            <v>5100 WEST TAFT ROAD</v>
          </cell>
          <cell r="Y2051" t="str">
            <v>LIVERPOOL</v>
          </cell>
          <cell r="Z2051" t="str">
            <v>NY</v>
          </cell>
          <cell r="AA2051" t="str">
            <v>13088-3808</v>
          </cell>
          <cell r="AB2051" t="str">
            <v>PHYSICIAN</v>
          </cell>
          <cell r="AC2051" t="str">
            <v>M</v>
          </cell>
          <cell r="AD2051" t="str">
            <v>No</v>
          </cell>
          <cell r="AE2051" t="str">
            <v>MMIS</v>
          </cell>
          <cell r="AF2051" t="str">
            <v>SJH</v>
          </cell>
          <cell r="AG2051" t="str">
            <v>P</v>
          </cell>
        </row>
        <row r="2052">
          <cell r="A2052">
            <v>1205275286</v>
          </cell>
          <cell r="B2052">
            <v>3950507</v>
          </cell>
          <cell r="C2052" t="str">
            <v>CRANDALL BRANDON WILLIAM</v>
          </cell>
          <cell r="D2052" t="str">
            <v>E0386324</v>
          </cell>
          <cell r="E2052" t="str">
            <v>CRANDALL BRANDON</v>
          </cell>
          <cell r="G2052" t="str">
            <v>Stacey Keefe</v>
          </cell>
          <cell r="H2052" t="str">
            <v>(315) 744-1865</v>
          </cell>
          <cell r="J2052" t="str">
            <v>Stacey.Keefe@sjhsyr.org</v>
          </cell>
          <cell r="L2052" t="str">
            <v>All Other:: Practitioner - Non-Primary Care Provider (PCP)</v>
          </cell>
          <cell r="M2052" t="str">
            <v>No</v>
          </cell>
          <cell r="R2052" t="str">
            <v>CRANDALL BRANDON</v>
          </cell>
          <cell r="W2052" t="str">
            <v>CRANDALL BRANDON WILLIAM</v>
          </cell>
          <cell r="X2052" t="str">
            <v>5100 W TAFT RD STE 1C</v>
          </cell>
          <cell r="Y2052" t="str">
            <v>LIVERPOOL</v>
          </cell>
          <cell r="Z2052" t="str">
            <v>NY</v>
          </cell>
          <cell r="AA2052" t="str">
            <v>13088-3808</v>
          </cell>
          <cell r="AB2052" t="str">
            <v>PHYSICIAN</v>
          </cell>
          <cell r="AC2052" t="str">
            <v>M</v>
          </cell>
          <cell r="AD2052" t="str">
            <v>No</v>
          </cell>
          <cell r="AE2052" t="str">
            <v>MMIS</v>
          </cell>
          <cell r="AF2052" t="str">
            <v>SJH</v>
          </cell>
          <cell r="AG2052" t="str">
            <v>P</v>
          </cell>
        </row>
        <row r="2053">
          <cell r="A2053">
            <v>1992146054</v>
          </cell>
          <cell r="B2053">
            <v>3737253</v>
          </cell>
          <cell r="C2053" t="str">
            <v>CURR COLLEEN MARGARET</v>
          </cell>
          <cell r="D2053" t="str">
            <v>E0364385</v>
          </cell>
          <cell r="E2053" t="str">
            <v>CURR COLLEEN MARGARET</v>
          </cell>
          <cell r="G2053" t="str">
            <v>Stacey Keefe</v>
          </cell>
          <cell r="H2053" t="str">
            <v>(315) 448-5375</v>
          </cell>
          <cell r="J2053" t="str">
            <v>Stacey.Keefe@sjhsyr.org</v>
          </cell>
          <cell r="L2053" t="str">
            <v>Practitioner - Non-Primary Care Provider (PCP)</v>
          </cell>
          <cell r="M2053" t="str">
            <v>No</v>
          </cell>
          <cell r="R2053" t="str">
            <v>WALTZ CURR COLLEEN</v>
          </cell>
          <cell r="W2053" t="str">
            <v>CURR COLLEEN MARGARET</v>
          </cell>
          <cell r="X2053" t="str">
            <v>301 PROSPECT AVE</v>
          </cell>
          <cell r="Y2053" t="str">
            <v>SYRACUSE</v>
          </cell>
          <cell r="Z2053" t="str">
            <v>NY</v>
          </cell>
          <cell r="AA2053" t="str">
            <v>13203-1807</v>
          </cell>
          <cell r="AB2053" t="str">
            <v>PHYSICIAN</v>
          </cell>
          <cell r="AC2053" t="str">
            <v>M</v>
          </cell>
          <cell r="AD2053" t="str">
            <v>No</v>
          </cell>
          <cell r="AE2053" t="str">
            <v>MMIS</v>
          </cell>
          <cell r="AG2053" t="str">
            <v>P</v>
          </cell>
        </row>
        <row r="2054">
          <cell r="A2054">
            <v>1255340006</v>
          </cell>
          <cell r="B2054">
            <v>2367839</v>
          </cell>
          <cell r="C2054" t="str">
            <v>FASSINGER MICHELLE L RPA</v>
          </cell>
          <cell r="D2054" t="str">
            <v>E0063325</v>
          </cell>
          <cell r="E2054" t="str">
            <v>FASSINGER MICHELLE L RPA</v>
          </cell>
          <cell r="G2054" t="str">
            <v>Stacey Keefe</v>
          </cell>
          <cell r="H2054" t="str">
            <v>(315) 685-7549</v>
          </cell>
          <cell r="J2054" t="str">
            <v>Stacey.Keefe@sjhsyr.org</v>
          </cell>
          <cell r="L2054" t="str">
            <v>All Other:: Practitioner - Non-Primary Care Provider (PCP)</v>
          </cell>
          <cell r="M2054" t="str">
            <v>No</v>
          </cell>
          <cell r="R2054" t="str">
            <v>FASSINGER MICHELLE MRS.</v>
          </cell>
          <cell r="W2054" t="str">
            <v>FASSINGER MICHELLE L RPA</v>
          </cell>
          <cell r="X2054" t="str">
            <v>791 W GENESEE STREET RD</v>
          </cell>
          <cell r="Y2054" t="str">
            <v>SKANEATELES</v>
          </cell>
          <cell r="Z2054" t="str">
            <v>NY</v>
          </cell>
          <cell r="AA2054" t="str">
            <v>13152-9377</v>
          </cell>
          <cell r="AB2054" t="str">
            <v>PHYSICIAN</v>
          </cell>
          <cell r="AC2054" t="str">
            <v>M</v>
          </cell>
          <cell r="AD2054" t="str">
            <v>No</v>
          </cell>
          <cell r="AE2054" t="str">
            <v>MMIS</v>
          </cell>
          <cell r="AG2054" t="str">
            <v>P</v>
          </cell>
        </row>
        <row r="2055">
          <cell r="A2055">
            <v>1972600484</v>
          </cell>
          <cell r="B2055">
            <v>778047</v>
          </cell>
          <cell r="C2055" t="str">
            <v>HALLERAN DAVID R           MD</v>
          </cell>
          <cell r="D2055" t="str">
            <v>E0221921</v>
          </cell>
          <cell r="E2055" t="str">
            <v>HALLERAN DAVID R           MD</v>
          </cell>
          <cell r="G2055" t="str">
            <v>Stacey Keefe</v>
          </cell>
          <cell r="H2055" t="str">
            <v>(315) 458-2211</v>
          </cell>
          <cell r="J2055" t="str">
            <v>Stacey.Keefe@sjhsyr.org</v>
          </cell>
          <cell r="L2055" t="str">
            <v>All Other:: Practitioner - Non-Primary Care Provider (PCP)</v>
          </cell>
          <cell r="M2055" t="str">
            <v>No</v>
          </cell>
          <cell r="R2055" t="str">
            <v>HALLERAN DAVID</v>
          </cell>
          <cell r="W2055" t="str">
            <v>HALLERAN DAVID R           MD</v>
          </cell>
          <cell r="X2055" t="str">
            <v>4900 BROAD RD</v>
          </cell>
          <cell r="Y2055" t="str">
            <v>SYRACUSE</v>
          </cell>
          <cell r="Z2055" t="str">
            <v>NY</v>
          </cell>
          <cell r="AA2055" t="str">
            <v>13215-2265</v>
          </cell>
          <cell r="AB2055" t="str">
            <v>PHYSICIAN</v>
          </cell>
          <cell r="AC2055" t="str">
            <v>M</v>
          </cell>
          <cell r="AD2055" t="str">
            <v>No</v>
          </cell>
          <cell r="AE2055" t="str">
            <v>MMIS</v>
          </cell>
          <cell r="AF2055" t="str">
            <v>UUH</v>
          </cell>
          <cell r="AG2055" t="str">
            <v>P</v>
          </cell>
        </row>
        <row r="2056">
          <cell r="B2056">
            <v>2967980</v>
          </cell>
          <cell r="C2056" t="str">
            <v>RESOURCE CTR F/INDEP LIVING CSS Y80</v>
          </cell>
          <cell r="D2056" t="str">
            <v>E0005203</v>
          </cell>
          <cell r="E2056" t="str">
            <v>RESOURCE CTR F/INDEP LIVING CSS Y80</v>
          </cell>
          <cell r="G2056" t="str">
            <v>Zvia McCormick</v>
          </cell>
          <cell r="H2056" t="str">
            <v>(315) 797-4642</v>
          </cell>
          <cell r="J2056" t="str">
            <v>zmccormick@rcil.com</v>
          </cell>
          <cell r="L2056" t="str">
            <v>All Other</v>
          </cell>
          <cell r="M2056" t="str">
            <v>No</v>
          </cell>
          <cell r="W2056" t="str">
            <v>RESOURCE CTR F/INDEP LIVING CSS Y80</v>
          </cell>
          <cell r="X2056" t="str">
            <v>409 COLUMBIA ST</v>
          </cell>
          <cell r="Y2056" t="str">
            <v>UTICA</v>
          </cell>
          <cell r="Z2056" t="str">
            <v>NY</v>
          </cell>
          <cell r="AA2056" t="str">
            <v>13502-3401</v>
          </cell>
          <cell r="AB2056" t="str">
            <v>HOME HEALTH AGENCY</v>
          </cell>
          <cell r="AC2056" t="str">
            <v>M</v>
          </cell>
          <cell r="AD2056" t="str">
            <v>No</v>
          </cell>
          <cell r="AE2056" t="str">
            <v>MMIS</v>
          </cell>
          <cell r="AF2056" t="str">
            <v>RCIL</v>
          </cell>
          <cell r="AG2056" t="str">
            <v>P</v>
          </cell>
        </row>
        <row r="2057">
          <cell r="B2057">
            <v>2979160</v>
          </cell>
          <cell r="C2057" t="str">
            <v>RESOURCE CTR F/INDEP LIVING CSS Y92</v>
          </cell>
          <cell r="D2057" t="str">
            <v>E0006513</v>
          </cell>
          <cell r="E2057" t="str">
            <v>RESOURCE CTR F/INDEP LIVING CSS Y92</v>
          </cell>
          <cell r="G2057" t="str">
            <v>Zvia McCormick</v>
          </cell>
          <cell r="H2057" t="str">
            <v>(315) 797-4642</v>
          </cell>
          <cell r="J2057" t="str">
            <v>zmccormick@rcil.com</v>
          </cell>
          <cell r="L2057" t="str">
            <v>All Other</v>
          </cell>
          <cell r="M2057" t="str">
            <v>No</v>
          </cell>
          <cell r="W2057" t="str">
            <v>RESOURCE CTR F/INDEP LIVING CSS Y92</v>
          </cell>
          <cell r="X2057" t="str">
            <v>409 COLUMBIA ST</v>
          </cell>
          <cell r="Y2057" t="str">
            <v>UTICA</v>
          </cell>
          <cell r="Z2057" t="str">
            <v>NY</v>
          </cell>
          <cell r="AA2057" t="str">
            <v>13502-3401</v>
          </cell>
          <cell r="AB2057" t="str">
            <v>HOME HEALTH AGENCY</v>
          </cell>
          <cell r="AC2057" t="str">
            <v>M</v>
          </cell>
          <cell r="AD2057" t="str">
            <v>No</v>
          </cell>
          <cell r="AE2057" t="str">
            <v>MMIS</v>
          </cell>
          <cell r="AF2057" t="str">
            <v>RCIL</v>
          </cell>
          <cell r="AG2057" t="str">
            <v>P</v>
          </cell>
        </row>
        <row r="2058">
          <cell r="B2058">
            <v>2982649</v>
          </cell>
          <cell r="C2058" t="str">
            <v>RESOURCE CTR F/INDEP LIVING CSS Y97</v>
          </cell>
          <cell r="D2058" t="str">
            <v>E0006835</v>
          </cell>
          <cell r="E2058" t="str">
            <v>RESOURCE CTR F/INDEP LIVING CSS Y97</v>
          </cell>
          <cell r="G2058" t="str">
            <v>Zvia McCormick</v>
          </cell>
          <cell r="H2058" t="str">
            <v>(315) 797-4642</v>
          </cell>
          <cell r="J2058" t="str">
            <v>zmccormick@rcil.com</v>
          </cell>
          <cell r="L2058" t="str">
            <v>All Other</v>
          </cell>
          <cell r="M2058" t="str">
            <v>No</v>
          </cell>
          <cell r="W2058" t="str">
            <v>RESOURCE CTR F/INDEP LIVING CSS Y97</v>
          </cell>
          <cell r="X2058" t="str">
            <v>409 COLUMBIA ST</v>
          </cell>
          <cell r="Y2058" t="str">
            <v>UTICA</v>
          </cell>
          <cell r="Z2058" t="str">
            <v>NY</v>
          </cell>
          <cell r="AA2058" t="str">
            <v>13502-3401</v>
          </cell>
          <cell r="AB2058" t="str">
            <v>HOME HEALTH AGENCY</v>
          </cell>
          <cell r="AC2058" t="str">
            <v>M</v>
          </cell>
          <cell r="AD2058" t="str">
            <v>No</v>
          </cell>
          <cell r="AE2058" t="str">
            <v>MMIS</v>
          </cell>
          <cell r="AF2058" t="str">
            <v>RCIL</v>
          </cell>
          <cell r="AG2058" t="str">
            <v>P</v>
          </cell>
        </row>
        <row r="2059">
          <cell r="B2059">
            <v>3016575</v>
          </cell>
          <cell r="C2059" t="str">
            <v>RESOURCE CTR F/INDEP LIVING CSSX04</v>
          </cell>
          <cell r="D2059" t="str">
            <v>E0283452</v>
          </cell>
          <cell r="E2059" t="str">
            <v>RESOURCE CTR F/INDEP LIVING CSSX04</v>
          </cell>
          <cell r="G2059" t="str">
            <v>Zvia McCormick</v>
          </cell>
          <cell r="H2059" t="str">
            <v>(315) 797-4642</v>
          </cell>
          <cell r="J2059" t="str">
            <v>zmccormick@rcil.com</v>
          </cell>
          <cell r="L2059" t="str">
            <v>All Other</v>
          </cell>
          <cell r="M2059" t="str">
            <v>No</v>
          </cell>
          <cell r="W2059" t="str">
            <v>RESOURCE CTR F/INDEP LIVING CSSX04</v>
          </cell>
          <cell r="X2059" t="str">
            <v>409 COLUMBIA ST</v>
          </cell>
          <cell r="Y2059" t="str">
            <v>UTICA</v>
          </cell>
          <cell r="Z2059" t="str">
            <v>NY</v>
          </cell>
          <cell r="AA2059" t="str">
            <v>13502-3401</v>
          </cell>
          <cell r="AB2059" t="str">
            <v>HOME HEALTH AGENCY</v>
          </cell>
          <cell r="AC2059" t="str">
            <v>M</v>
          </cell>
          <cell r="AD2059" t="str">
            <v>No</v>
          </cell>
          <cell r="AE2059" t="str">
            <v>MMIS</v>
          </cell>
          <cell r="AF2059" t="str">
            <v>RCIL</v>
          </cell>
          <cell r="AG2059" t="str">
            <v>P</v>
          </cell>
        </row>
        <row r="2060">
          <cell r="B2060">
            <v>2992336</v>
          </cell>
          <cell r="C2060" t="str">
            <v>RESOURCE CTR F/INDEP LIVING CSSX05</v>
          </cell>
          <cell r="D2060" t="str">
            <v>E0007813</v>
          </cell>
          <cell r="E2060" t="str">
            <v>RESOURCE CTR F/INDEP LIVING CSSX05</v>
          </cell>
          <cell r="G2060" t="str">
            <v>Zvia McCormick</v>
          </cell>
          <cell r="H2060" t="str">
            <v>(315) 797-4642</v>
          </cell>
          <cell r="J2060" t="str">
            <v>zmccormick@rcil.com</v>
          </cell>
          <cell r="L2060" t="str">
            <v>All Other</v>
          </cell>
          <cell r="M2060" t="str">
            <v>No</v>
          </cell>
          <cell r="W2060" t="str">
            <v>RESOURCE CTR F/INDEP LIVING CSSX05</v>
          </cell>
          <cell r="X2060" t="str">
            <v>409 COLUMBIA ST</v>
          </cell>
          <cell r="Y2060" t="str">
            <v>UTICA</v>
          </cell>
          <cell r="Z2060" t="str">
            <v>NY</v>
          </cell>
          <cell r="AA2060" t="str">
            <v>13502-3401</v>
          </cell>
          <cell r="AB2060" t="str">
            <v>HOME HEALTH AGENCY</v>
          </cell>
          <cell r="AC2060" t="str">
            <v>M</v>
          </cell>
          <cell r="AD2060" t="str">
            <v>No</v>
          </cell>
          <cell r="AE2060" t="str">
            <v>MMIS</v>
          </cell>
          <cell r="AF2060" t="str">
            <v>RCIL</v>
          </cell>
          <cell r="AG2060" t="str">
            <v>P</v>
          </cell>
        </row>
        <row r="2061">
          <cell r="A2061">
            <v>1740266519</v>
          </cell>
          <cell r="B2061">
            <v>780290</v>
          </cell>
          <cell r="C2061" t="str">
            <v>PATRICK CHESTER LOUIS JR MD</v>
          </cell>
          <cell r="D2061" t="str">
            <v>E0221697</v>
          </cell>
          <cell r="E2061" t="str">
            <v>PATRICK CHESTER LOUIS JR MD</v>
          </cell>
          <cell r="G2061" t="str">
            <v>Kim Dynka</v>
          </cell>
          <cell r="H2061" t="str">
            <v>(315) 336-0250</v>
          </cell>
          <cell r="J2061" t="str">
            <v>kdynka@prldocs.com</v>
          </cell>
          <cell r="L2061" t="str">
            <v>All Other:: Practitioner - Primary Care Provider (PCP)</v>
          </cell>
          <cell r="M2061" t="str">
            <v>No</v>
          </cell>
          <cell r="R2061" t="str">
            <v>PATRICK CHESTER DR.</v>
          </cell>
          <cell r="W2061" t="str">
            <v>PATRICK CHESTER LOUIS JR MD</v>
          </cell>
          <cell r="X2061" t="str">
            <v>215 W THOMAS ST</v>
          </cell>
          <cell r="Y2061" t="str">
            <v>ROME</v>
          </cell>
          <cell r="Z2061" t="str">
            <v>NY</v>
          </cell>
          <cell r="AA2061" t="str">
            <v>13440-5018</v>
          </cell>
          <cell r="AB2061" t="str">
            <v>PHYSICIAN</v>
          </cell>
          <cell r="AC2061" t="str">
            <v>M</v>
          </cell>
          <cell r="AD2061" t="str">
            <v>No</v>
          </cell>
          <cell r="AE2061" t="str">
            <v>MMIS</v>
          </cell>
          <cell r="AG2061" t="str">
            <v>P</v>
          </cell>
        </row>
        <row r="2062">
          <cell r="A2062">
            <v>1679547392</v>
          </cell>
          <cell r="B2062">
            <v>3303028</v>
          </cell>
          <cell r="C2062" t="str">
            <v>PIETRZAK JEANNE ELIZABETH</v>
          </cell>
          <cell r="D2062" t="str">
            <v>E0316028</v>
          </cell>
          <cell r="E2062" t="str">
            <v>PIETRZAK JEANNE ELIZABETH</v>
          </cell>
          <cell r="G2062" t="str">
            <v>Kim Dynka</v>
          </cell>
          <cell r="H2062" t="str">
            <v>(315) 234-0906</v>
          </cell>
          <cell r="J2062" t="str">
            <v>kdynka@prldocs.com</v>
          </cell>
          <cell r="L2062" t="str">
            <v>Practitioner - Non-Primary Care Provider (PCP)</v>
          </cell>
          <cell r="M2062" t="str">
            <v>No</v>
          </cell>
          <cell r="R2062" t="str">
            <v>PIETRZAK JEANNE</v>
          </cell>
          <cell r="W2062" t="str">
            <v>PIETRZAK JEANNE ELIZABETH</v>
          </cell>
          <cell r="X2062" t="str">
            <v>5700 W GENESEE ST STE 128</v>
          </cell>
          <cell r="Y2062" t="str">
            <v>CAMILLUS</v>
          </cell>
          <cell r="Z2062" t="str">
            <v>NY</v>
          </cell>
          <cell r="AA2062" t="str">
            <v>13031-3206</v>
          </cell>
          <cell r="AB2062" t="str">
            <v>PHYSICIAN</v>
          </cell>
          <cell r="AC2062" t="str">
            <v>M</v>
          </cell>
          <cell r="AD2062" t="str">
            <v>No</v>
          </cell>
          <cell r="AE2062" t="str">
            <v>MMIS</v>
          </cell>
          <cell r="AF2062" t="str">
            <v>SJH</v>
          </cell>
          <cell r="AG2062" t="str">
            <v>P</v>
          </cell>
        </row>
        <row r="2063">
          <cell r="A2063">
            <v>1164413944</v>
          </cell>
          <cell r="B2063">
            <v>710316</v>
          </cell>
          <cell r="C2063" t="str">
            <v>POWELL DOUGLASS N          MD</v>
          </cell>
          <cell r="D2063" t="str">
            <v>E0228673</v>
          </cell>
          <cell r="E2063" t="str">
            <v>161226POWELL DOUGLASS N          MD</v>
          </cell>
          <cell r="G2063" t="str">
            <v>Kim Dynka</v>
          </cell>
          <cell r="H2063" t="str">
            <v>(315) 423-9722</v>
          </cell>
          <cell r="J2063" t="str">
            <v>kdynka@prldocs.com</v>
          </cell>
          <cell r="L2063" t="str">
            <v>All Other:: Practitioner - Non-Primary Care Provider (PCP)</v>
          </cell>
          <cell r="M2063" t="str">
            <v>No</v>
          </cell>
          <cell r="R2063" t="str">
            <v>POWELL DOUGLASS</v>
          </cell>
          <cell r="W2063" t="str">
            <v>POWELL DOUGLASS N          MD</v>
          </cell>
          <cell r="X2063" t="str">
            <v>ST JOSEPHS HOSP HTH</v>
          </cell>
          <cell r="Y2063" t="str">
            <v>SYRACUSE</v>
          </cell>
          <cell r="Z2063" t="str">
            <v>NY</v>
          </cell>
          <cell r="AA2063" t="str">
            <v>13203-1807</v>
          </cell>
          <cell r="AB2063" t="str">
            <v>PHYSICIAN</v>
          </cell>
          <cell r="AC2063" t="str">
            <v>M</v>
          </cell>
          <cell r="AD2063" t="str">
            <v>No</v>
          </cell>
          <cell r="AE2063" t="str">
            <v>MMIS</v>
          </cell>
          <cell r="AG2063" t="str">
            <v>P</v>
          </cell>
        </row>
        <row r="2064">
          <cell r="A2064">
            <v>1649206103</v>
          </cell>
          <cell r="B2064">
            <v>2547675</v>
          </cell>
          <cell r="C2064" t="str">
            <v>RIX ROBERT LCSW</v>
          </cell>
          <cell r="D2064" t="str">
            <v>E0045379</v>
          </cell>
          <cell r="E2064" t="str">
            <v>RIX ROBERT LCSW</v>
          </cell>
          <cell r="G2064" t="str">
            <v>Kim Dynka</v>
          </cell>
          <cell r="H2064" t="str">
            <v>(315) 488-1641</v>
          </cell>
          <cell r="J2064" t="str">
            <v>kdynka@prldocs.com</v>
          </cell>
          <cell r="L2064" t="str">
            <v>Mental Health:: Practitioner - Non-Primary Care Provider (PCP)</v>
          </cell>
          <cell r="M2064" t="str">
            <v>No</v>
          </cell>
          <cell r="W2064" t="str">
            <v>RIX ROBERT LCSW</v>
          </cell>
          <cell r="X2064" t="str">
            <v>5700 W GENESEE ST</v>
          </cell>
          <cell r="Y2064" t="str">
            <v>CAMILLUS</v>
          </cell>
          <cell r="Z2064" t="str">
            <v>NY</v>
          </cell>
          <cell r="AA2064" t="str">
            <v>13031-3217</v>
          </cell>
          <cell r="AB2064" t="str">
            <v>CLINICAL SOCIAL WORKER (CSW)</v>
          </cell>
          <cell r="AC2064" t="str">
            <v>M</v>
          </cell>
          <cell r="AD2064" t="str">
            <v>No</v>
          </cell>
          <cell r="AE2064" t="str">
            <v>MMIS</v>
          </cell>
          <cell r="AG2064" t="str">
            <v>P</v>
          </cell>
        </row>
        <row r="2065">
          <cell r="A2065">
            <v>1811983083</v>
          </cell>
          <cell r="B2065">
            <v>1041390</v>
          </cell>
          <cell r="C2065" t="str">
            <v>ROTHSCHILD MARK A</v>
          </cell>
          <cell r="D2065" t="str">
            <v>E0195727</v>
          </cell>
          <cell r="E2065" t="str">
            <v>ROTHSCHILD MARK A</v>
          </cell>
          <cell r="G2065" t="str">
            <v>Kim Dynka</v>
          </cell>
          <cell r="H2065" t="str">
            <v>(315) 234-0906</v>
          </cell>
          <cell r="J2065" t="str">
            <v>kdynka@prldocs.com</v>
          </cell>
          <cell r="L2065" t="str">
            <v>All Other:: Practitioner - Non-Primary Care Provider (PCP)</v>
          </cell>
          <cell r="M2065" t="str">
            <v>No</v>
          </cell>
          <cell r="R2065" t="str">
            <v>ROTHSCHILD MARK</v>
          </cell>
          <cell r="W2065" t="str">
            <v>ROTHSCHILD MARK A</v>
          </cell>
          <cell r="X2065" t="str">
            <v>ST JOSEPHS HOSP</v>
          </cell>
          <cell r="Y2065" t="str">
            <v>SYRACUSE</v>
          </cell>
          <cell r="Z2065" t="str">
            <v>NY</v>
          </cell>
          <cell r="AA2065" t="str">
            <v>13203-1807</v>
          </cell>
          <cell r="AB2065" t="str">
            <v>PHYSICIAN</v>
          </cell>
          <cell r="AC2065" t="str">
            <v>M</v>
          </cell>
          <cell r="AD2065" t="str">
            <v>No</v>
          </cell>
          <cell r="AE2065" t="str">
            <v>MMIS</v>
          </cell>
          <cell r="AG2065" t="str">
            <v>P</v>
          </cell>
        </row>
        <row r="2066">
          <cell r="A2066">
            <v>1376788588</v>
          </cell>
          <cell r="B2066">
            <v>3810271</v>
          </cell>
          <cell r="C2066" t="str">
            <v>RUSSELL AMY LYNN</v>
          </cell>
          <cell r="D2066" t="str">
            <v>E0371889</v>
          </cell>
          <cell r="E2066" t="str">
            <v>RUSSELL AMY LYNN</v>
          </cell>
          <cell r="G2066" t="str">
            <v>Kim Dynka</v>
          </cell>
          <cell r="H2066" t="str">
            <v>(315) 463-1600</v>
          </cell>
          <cell r="J2066" t="str">
            <v>kdynka@prldocs.com</v>
          </cell>
          <cell r="L2066" t="str">
            <v>All Other:: Practitioner - Non-Primary Care Provider (PCP)</v>
          </cell>
          <cell r="M2066" t="str">
            <v>No</v>
          </cell>
          <cell r="R2066" t="str">
            <v>RUSSELL AMY</v>
          </cell>
          <cell r="W2066" t="str">
            <v>RUSSELL AMY LYNN</v>
          </cell>
          <cell r="X2066" t="str">
            <v>4939 BRITTONFIELD PKWY STE 101</v>
          </cell>
          <cell r="Y2066" t="str">
            <v>EAST SYRACUSE</v>
          </cell>
          <cell r="Z2066" t="str">
            <v>NY</v>
          </cell>
          <cell r="AA2066" t="str">
            <v>13057-9208</v>
          </cell>
          <cell r="AB2066" t="str">
            <v>PHYSICIAN</v>
          </cell>
          <cell r="AC2066" t="str">
            <v>M</v>
          </cell>
          <cell r="AD2066" t="str">
            <v>No</v>
          </cell>
          <cell r="AE2066" t="str">
            <v>MMIS</v>
          </cell>
          <cell r="AG2066" t="str">
            <v>P</v>
          </cell>
        </row>
        <row r="2067">
          <cell r="A2067">
            <v>1639172968</v>
          </cell>
          <cell r="B2067">
            <v>1869052</v>
          </cell>
          <cell r="C2067" t="str">
            <v>SAARIE ELIZABETH P MD</v>
          </cell>
          <cell r="D2067" t="str">
            <v>E0113138</v>
          </cell>
          <cell r="E2067" t="str">
            <v>SAARIE ELIZABETH P MD</v>
          </cell>
          <cell r="G2067" t="str">
            <v>Kim Dynka</v>
          </cell>
          <cell r="H2067" t="str">
            <v>(315) 463-1600</v>
          </cell>
          <cell r="J2067" t="str">
            <v>kdynka@prldocs.com</v>
          </cell>
          <cell r="L2067" t="str">
            <v>All Other:: Practitioner - Primary Care Provider (PCP)</v>
          </cell>
          <cell r="M2067" t="str">
            <v>No</v>
          </cell>
          <cell r="R2067" t="str">
            <v>SAARIE ELIZABETH</v>
          </cell>
          <cell r="W2067" t="str">
            <v>SAARIE ELIZABETH P MD</v>
          </cell>
          <cell r="X2067" t="str">
            <v>4939 BRITTONFIELD PKWY</v>
          </cell>
          <cell r="Y2067" t="str">
            <v>EAST SYRACUSE</v>
          </cell>
          <cell r="Z2067" t="str">
            <v>NY</v>
          </cell>
          <cell r="AA2067" t="str">
            <v>13057-9208</v>
          </cell>
          <cell r="AB2067" t="str">
            <v>PHYSICIAN</v>
          </cell>
          <cell r="AC2067" t="str">
            <v>M</v>
          </cell>
          <cell r="AD2067" t="str">
            <v>No</v>
          </cell>
          <cell r="AE2067" t="str">
            <v>MMIS</v>
          </cell>
          <cell r="AG2067" t="str">
            <v>P</v>
          </cell>
        </row>
        <row r="2068">
          <cell r="A2068">
            <v>1447322987</v>
          </cell>
          <cell r="B2068">
            <v>562309</v>
          </cell>
          <cell r="C2068" t="str">
            <v>SANTOS AMADO S PC          MD</v>
          </cell>
          <cell r="D2068" t="str">
            <v>E0243441</v>
          </cell>
          <cell r="E2068" t="str">
            <v>SANTOS AMADO S PC          MD</v>
          </cell>
          <cell r="G2068" t="str">
            <v>Kim Dynka</v>
          </cell>
          <cell r="H2068" t="str">
            <v>(315) 487-8109</v>
          </cell>
          <cell r="J2068" t="str">
            <v>kdynka@prldocs.com</v>
          </cell>
          <cell r="L2068" t="str">
            <v>Practitioner - Non-Primary Care Provider (PCP)</v>
          </cell>
          <cell r="M2068" t="str">
            <v>No</v>
          </cell>
          <cell r="R2068" t="str">
            <v>SANTOS AMADO DR.</v>
          </cell>
          <cell r="W2068" t="str">
            <v>SANTOS AMADO S PC          MD</v>
          </cell>
          <cell r="X2068" t="str">
            <v>ONE HALF ORANGE ST</v>
          </cell>
          <cell r="Y2068" t="str">
            <v>MARCELLUS</v>
          </cell>
          <cell r="Z2068" t="str">
            <v>NY</v>
          </cell>
          <cell r="AA2068">
            <v>13108</v>
          </cell>
          <cell r="AB2068" t="str">
            <v>PHYSICIAN</v>
          </cell>
          <cell r="AC2068" t="str">
            <v>M</v>
          </cell>
          <cell r="AD2068" t="str">
            <v>No</v>
          </cell>
          <cell r="AE2068" t="str">
            <v>MMIS</v>
          </cell>
          <cell r="AG2068" t="str">
            <v>P</v>
          </cell>
        </row>
        <row r="2069">
          <cell r="A2069">
            <v>1700808250</v>
          </cell>
          <cell r="B2069">
            <v>767184</v>
          </cell>
          <cell r="C2069" t="str">
            <v>SILVERMAN RUSSELL MD PC</v>
          </cell>
          <cell r="D2069" t="str">
            <v>E0222998</v>
          </cell>
          <cell r="E2069" t="str">
            <v>SILVERMAN RUSSELL MD PC</v>
          </cell>
          <cell r="G2069" t="str">
            <v>Kim Dynka</v>
          </cell>
          <cell r="H2069" t="str">
            <v>(315) 634-6699</v>
          </cell>
          <cell r="J2069" t="str">
            <v>kdynka@prldocs.com</v>
          </cell>
          <cell r="L2069" t="str">
            <v>All Other:: Practitioner - Non-Primary Care Provider (PCP)</v>
          </cell>
          <cell r="M2069" t="str">
            <v>No</v>
          </cell>
          <cell r="R2069" t="str">
            <v>SILVERMAN RUSSELL</v>
          </cell>
          <cell r="W2069" t="str">
            <v>SILVERMAN RUSSELL</v>
          </cell>
          <cell r="X2069" t="str">
            <v>301 PROSPECT AVE</v>
          </cell>
          <cell r="Y2069" t="str">
            <v>SYRACUSE</v>
          </cell>
          <cell r="Z2069" t="str">
            <v>NY</v>
          </cell>
          <cell r="AA2069" t="str">
            <v>13203-1807</v>
          </cell>
          <cell r="AB2069" t="str">
            <v>PHYSICIAN</v>
          </cell>
          <cell r="AC2069" t="str">
            <v>M</v>
          </cell>
          <cell r="AD2069" t="str">
            <v>No</v>
          </cell>
          <cell r="AE2069" t="str">
            <v>MMIS</v>
          </cell>
          <cell r="AF2069" t="str">
            <v>SJH</v>
          </cell>
          <cell r="AG2069" t="str">
            <v>P</v>
          </cell>
        </row>
        <row r="2070">
          <cell r="A2070">
            <v>1457347866</v>
          </cell>
          <cell r="B2070">
            <v>1343640</v>
          </cell>
          <cell r="C2070" t="str">
            <v>SIMONS ALAN JAY MD</v>
          </cell>
          <cell r="D2070" t="str">
            <v>E0165580</v>
          </cell>
          <cell r="E2070" t="str">
            <v>SIMONS ALAN JAY MD</v>
          </cell>
          <cell r="G2070" t="str">
            <v>Kim Dynka</v>
          </cell>
          <cell r="H2070" t="str">
            <v>(315) 234-0906</v>
          </cell>
          <cell r="J2070" t="str">
            <v>kdynka@prldocs.com</v>
          </cell>
          <cell r="L2070" t="str">
            <v>All Other:: Practitioner - Non-Primary Care Provider (PCP)</v>
          </cell>
          <cell r="M2070" t="str">
            <v>No</v>
          </cell>
          <cell r="R2070" t="str">
            <v>SIMONS ALAN</v>
          </cell>
          <cell r="W2070" t="str">
            <v>SIMONS ALAN JAY</v>
          </cell>
          <cell r="X2070" t="str">
            <v>NUCLEAR STRESS LAB M</v>
          </cell>
          <cell r="Y2070" t="str">
            <v>CAMILLUS</v>
          </cell>
          <cell r="Z2070" t="str">
            <v>NY</v>
          </cell>
          <cell r="AA2070" t="str">
            <v>13031-3200</v>
          </cell>
          <cell r="AB2070" t="str">
            <v>PHYSICIAN</v>
          </cell>
          <cell r="AC2070" t="str">
            <v>M</v>
          </cell>
          <cell r="AD2070" t="str">
            <v>No</v>
          </cell>
          <cell r="AE2070" t="str">
            <v>MMIS</v>
          </cell>
          <cell r="AF2070" t="str">
            <v>SJH</v>
          </cell>
          <cell r="AG2070" t="str">
            <v>P</v>
          </cell>
        </row>
        <row r="2071">
          <cell r="A2071">
            <v>1336298405</v>
          </cell>
          <cell r="B2071">
            <v>915375</v>
          </cell>
          <cell r="C2071" t="str">
            <v>SMITH FRANK C              MD</v>
          </cell>
          <cell r="D2071" t="str">
            <v>E0208215</v>
          </cell>
          <cell r="E2071" t="str">
            <v>SMITH FRANK C              MD</v>
          </cell>
          <cell r="G2071" t="str">
            <v>Kim Dynka</v>
          </cell>
          <cell r="H2071" t="str">
            <v>(315) 470-7700</v>
          </cell>
          <cell r="J2071" t="str">
            <v>kdynka@prldocs.com</v>
          </cell>
          <cell r="L2071" t="str">
            <v>All Other:: Practitioner - Non-Primary Care Provider (PCP)</v>
          </cell>
          <cell r="M2071" t="str">
            <v>Yes</v>
          </cell>
          <cell r="R2071" t="str">
            <v>SMITH FRANK DR.</v>
          </cell>
          <cell r="W2071" t="str">
            <v>SMITH FRANK C              MD</v>
          </cell>
          <cell r="Y2071" t="str">
            <v>SYRACUSE</v>
          </cell>
          <cell r="Z2071" t="str">
            <v>NY</v>
          </cell>
          <cell r="AA2071" t="str">
            <v>13210-1603</v>
          </cell>
          <cell r="AB2071" t="str">
            <v>PHYSICIAN</v>
          </cell>
          <cell r="AC2071" t="str">
            <v>M</v>
          </cell>
          <cell r="AD2071" t="str">
            <v>No</v>
          </cell>
          <cell r="AE2071" t="str">
            <v>MMIS</v>
          </cell>
          <cell r="AG2071" t="str">
            <v>P</v>
          </cell>
        </row>
        <row r="2072">
          <cell r="A2072">
            <v>1295167054</v>
          </cell>
          <cell r="B2072">
            <v>3684411</v>
          </cell>
          <cell r="C2072" t="str">
            <v>SURGICAL CARE EAST PLLC</v>
          </cell>
          <cell r="D2072" t="str">
            <v>E0358992</v>
          </cell>
          <cell r="E2072" t="str">
            <v>SURGICAL CARE EAST PLLC</v>
          </cell>
          <cell r="G2072" t="str">
            <v>Kim Dynka</v>
          </cell>
          <cell r="H2072" t="str">
            <v>(315) 492-5777</v>
          </cell>
          <cell r="J2072" t="str">
            <v>kdynka@prldocs.com</v>
          </cell>
          <cell r="L2072" t="str">
            <v>All Other</v>
          </cell>
          <cell r="M2072" t="str">
            <v>No</v>
          </cell>
          <cell r="R2072" t="str">
            <v>SURGICAL CARE EAST, PLLC</v>
          </cell>
          <cell r="W2072" t="str">
            <v>SURGICAL CARE EAST PLLC</v>
          </cell>
          <cell r="X2072" t="str">
            <v>4900 BROAD RD</v>
          </cell>
          <cell r="Y2072" t="str">
            <v>SYRACUSE</v>
          </cell>
          <cell r="Z2072" t="str">
            <v>NY</v>
          </cell>
          <cell r="AA2072" t="str">
            <v>13215-2265</v>
          </cell>
          <cell r="AB2072" t="str">
            <v>PHYSICIANS GROUP</v>
          </cell>
          <cell r="AC2072" t="str">
            <v>M</v>
          </cell>
          <cell r="AD2072" t="str">
            <v>No</v>
          </cell>
          <cell r="AE2072" t="str">
            <v>MMIS</v>
          </cell>
          <cell r="AG2072" t="str">
            <v>P</v>
          </cell>
        </row>
        <row r="2073">
          <cell r="A2073">
            <v>1770683666</v>
          </cell>
          <cell r="B2073">
            <v>2928009</v>
          </cell>
          <cell r="C2073" t="str">
            <v>SYRACUSE NEUROLOGY PLLC</v>
          </cell>
          <cell r="D2073" t="str">
            <v>E0000797</v>
          </cell>
          <cell r="E2073" t="str">
            <v>SYRACUSE NEUROLOGY PLLC</v>
          </cell>
          <cell r="G2073" t="str">
            <v>Kim Dynka</v>
          </cell>
          <cell r="H2073" t="str">
            <v>(315) 492-5430</v>
          </cell>
          <cell r="J2073" t="str">
            <v>kdynka@prldocs.com</v>
          </cell>
          <cell r="L2073" t="str">
            <v>Uncategorized</v>
          </cell>
          <cell r="M2073" t="str">
            <v>No</v>
          </cell>
          <cell r="R2073" t="str">
            <v>SYRACUSE NEUROLOGY, PLLC</v>
          </cell>
          <cell r="W2073" t="str">
            <v>SYRACUSE NEUROLOGY PLLC</v>
          </cell>
          <cell r="X2073" t="str">
            <v>212 HIGHBRIDGE ST</v>
          </cell>
          <cell r="Y2073" t="str">
            <v>FAYETTEVILLE</v>
          </cell>
          <cell r="Z2073" t="str">
            <v>NY</v>
          </cell>
          <cell r="AA2073" t="str">
            <v>13066-1979</v>
          </cell>
          <cell r="AB2073" t="str">
            <v>PHYSICIANS GROUP</v>
          </cell>
          <cell r="AC2073" t="str">
            <v>M</v>
          </cell>
          <cell r="AD2073" t="str">
            <v>No</v>
          </cell>
          <cell r="AE2073" t="str">
            <v>MMIS</v>
          </cell>
          <cell r="AG2073" t="str">
            <v>P</v>
          </cell>
        </row>
        <row r="2074">
          <cell r="A2074">
            <v>1255309522</v>
          </cell>
          <cell r="B2074">
            <v>3236519</v>
          </cell>
          <cell r="C2074" t="str">
            <v>TAN PIEK LIAN</v>
          </cell>
          <cell r="D2074" t="str">
            <v>E0307863</v>
          </cell>
          <cell r="E2074" t="str">
            <v>PIEK LIAN TAN</v>
          </cell>
          <cell r="G2074" t="str">
            <v>Kim Dynka</v>
          </cell>
          <cell r="H2074" t="str">
            <v>(315) 634-6788</v>
          </cell>
          <cell r="J2074" t="str">
            <v>kdynka@prldocs.com</v>
          </cell>
          <cell r="L2074" t="str">
            <v>Practitioner - Non-Primary Care Provider (PCP)</v>
          </cell>
          <cell r="M2074" t="str">
            <v>No</v>
          </cell>
          <cell r="R2074" t="str">
            <v>TAN PIEK</v>
          </cell>
          <cell r="W2074" t="str">
            <v>TAN PIEK LIAN</v>
          </cell>
          <cell r="X2074" t="str">
            <v>4939 BRITTONFIELD PKWY</v>
          </cell>
          <cell r="Y2074" t="str">
            <v>EAST SYRACUSE</v>
          </cell>
          <cell r="Z2074" t="str">
            <v>NY</v>
          </cell>
          <cell r="AA2074" t="str">
            <v>13057-9208</v>
          </cell>
          <cell r="AB2074" t="str">
            <v>CERTIFIED ASTHMA OR DIABETES EDUCATOR</v>
          </cell>
          <cell r="AC2074" t="str">
            <v>M</v>
          </cell>
          <cell r="AD2074" t="str">
            <v>No</v>
          </cell>
          <cell r="AE2074" t="str">
            <v>MMIS</v>
          </cell>
          <cell r="AG2074" t="str">
            <v>P</v>
          </cell>
        </row>
        <row r="2075">
          <cell r="A2075">
            <v>1588819734</v>
          </cell>
          <cell r="B2075">
            <v>3294497</v>
          </cell>
          <cell r="C2075" t="str">
            <v>TARALA JAMES LOUIS</v>
          </cell>
          <cell r="D2075" t="str">
            <v>E0315068</v>
          </cell>
          <cell r="E2075" t="str">
            <v>TARALA JAMES</v>
          </cell>
          <cell r="G2075" t="str">
            <v>Kim Dynka</v>
          </cell>
          <cell r="H2075" t="str">
            <v>(315) 463-1600</v>
          </cell>
          <cell r="J2075" t="str">
            <v>kdynka@prldocs.com</v>
          </cell>
          <cell r="L2075" t="str">
            <v>All Other:: Practitioner - Primary Care Provider (PCP)</v>
          </cell>
          <cell r="M2075" t="str">
            <v>No</v>
          </cell>
          <cell r="R2075" t="str">
            <v>TARALA JAMES</v>
          </cell>
          <cell r="W2075" t="str">
            <v>TARALA JAMES LOUIS</v>
          </cell>
          <cell r="X2075" t="str">
            <v>4939 BRITTONFIELD PKWY</v>
          </cell>
          <cell r="Y2075" t="str">
            <v>EAST SYRACUSE</v>
          </cell>
          <cell r="Z2075" t="str">
            <v>NY</v>
          </cell>
          <cell r="AA2075" t="str">
            <v>13057-9208</v>
          </cell>
          <cell r="AB2075" t="str">
            <v>PHYSICIAN</v>
          </cell>
          <cell r="AC2075" t="str">
            <v>M</v>
          </cell>
          <cell r="AD2075" t="str">
            <v>No</v>
          </cell>
          <cell r="AE2075" t="str">
            <v>MMIS</v>
          </cell>
          <cell r="AG2075" t="str">
            <v>P</v>
          </cell>
        </row>
        <row r="2076">
          <cell r="A2076">
            <v>1871589689</v>
          </cell>
          <cell r="B2076">
            <v>552209</v>
          </cell>
          <cell r="C2076" t="str">
            <v>WASSERMAN LOUIS A          MD</v>
          </cell>
          <cell r="D2076" t="str">
            <v>E0244446</v>
          </cell>
          <cell r="E2076" t="str">
            <v>WASSERMAN LOUIS A          MD</v>
          </cell>
          <cell r="G2076" t="str">
            <v>Kim Dynka</v>
          </cell>
          <cell r="H2076" t="str">
            <v>(315) 234-0906</v>
          </cell>
          <cell r="J2076" t="str">
            <v>kdynka@prldocs.com</v>
          </cell>
          <cell r="L2076" t="str">
            <v>All Other:: Practitioner - Non-Primary Care Provider (PCP)</v>
          </cell>
          <cell r="M2076" t="str">
            <v>No</v>
          </cell>
          <cell r="R2076" t="str">
            <v>WASSERMAN LOUIS</v>
          </cell>
          <cell r="W2076" t="str">
            <v>WASSERMAN LOUIS A          MD</v>
          </cell>
          <cell r="X2076" t="str">
            <v>301 PROSPECT AVE</v>
          </cell>
          <cell r="Y2076" t="str">
            <v>SYRACUSE</v>
          </cell>
          <cell r="Z2076" t="str">
            <v>NY</v>
          </cell>
          <cell r="AA2076" t="str">
            <v>13203-1807</v>
          </cell>
          <cell r="AB2076" t="str">
            <v>PHYSICIAN</v>
          </cell>
          <cell r="AC2076" t="str">
            <v>M</v>
          </cell>
          <cell r="AD2076" t="str">
            <v>No</v>
          </cell>
          <cell r="AE2076" t="str">
            <v>MMIS</v>
          </cell>
          <cell r="AG2076" t="str">
            <v>P</v>
          </cell>
        </row>
        <row r="2077">
          <cell r="A2077">
            <v>1356430318</v>
          </cell>
          <cell r="B2077">
            <v>2398305</v>
          </cell>
          <cell r="C2077" t="str">
            <v>WEINHEIMER RUTHANNE LCSW</v>
          </cell>
          <cell r="D2077" t="str">
            <v>E0060297</v>
          </cell>
          <cell r="E2077" t="str">
            <v>WEINHEIMER RUTHANNE LCSW</v>
          </cell>
          <cell r="G2077" t="str">
            <v>Kim Dynka</v>
          </cell>
          <cell r="H2077" t="str">
            <v>(315) 488-1641</v>
          </cell>
          <cell r="J2077" t="str">
            <v>kdynka@prldocs.com</v>
          </cell>
          <cell r="L2077" t="str">
            <v>Mental Health:: Practitioner - Non-Primary Care Provider (PCP)</v>
          </cell>
          <cell r="M2077" t="str">
            <v>No</v>
          </cell>
          <cell r="R2077" t="str">
            <v>WEINHEIMER RUTHANNE</v>
          </cell>
          <cell r="W2077" t="str">
            <v>WEINHEIMER RUTHANNE</v>
          </cell>
          <cell r="X2077" t="str">
            <v>5700 W GENESEE ST STE 118</v>
          </cell>
          <cell r="Y2077" t="str">
            <v>CAMILLUS</v>
          </cell>
          <cell r="Z2077" t="str">
            <v>NY</v>
          </cell>
          <cell r="AA2077" t="str">
            <v>13031-3217</v>
          </cell>
          <cell r="AB2077" t="str">
            <v>CLINICAL SOCIAL WORKER (CSW)</v>
          </cell>
          <cell r="AC2077" t="str">
            <v>M</v>
          </cell>
          <cell r="AD2077" t="str">
            <v>No</v>
          </cell>
          <cell r="AE2077" t="str">
            <v>MMIS</v>
          </cell>
          <cell r="AG2077" t="str">
            <v>P</v>
          </cell>
        </row>
        <row r="2078">
          <cell r="A2078">
            <v>1992791743</v>
          </cell>
          <cell r="B2078">
            <v>2376263</v>
          </cell>
          <cell r="C2078" t="str">
            <v>WINTER TINA MARIE</v>
          </cell>
          <cell r="D2078" t="str">
            <v>E0062487</v>
          </cell>
          <cell r="E2078" t="str">
            <v>WINTER TINA MARIE</v>
          </cell>
          <cell r="G2078" t="str">
            <v>Kim Dynka</v>
          </cell>
          <cell r="H2078" t="str">
            <v>(315) 234-0906</v>
          </cell>
          <cell r="J2078" t="str">
            <v>kdynka@prldocs.com</v>
          </cell>
          <cell r="L2078" t="str">
            <v>Practitioner - Non-Primary Care Provider (PCP)</v>
          </cell>
          <cell r="M2078" t="str">
            <v>No</v>
          </cell>
          <cell r="R2078" t="str">
            <v>WINTER TINA</v>
          </cell>
          <cell r="W2078" t="str">
            <v>WINTER TINA MARIE</v>
          </cell>
          <cell r="X2078" t="str">
            <v>SUITE 607</v>
          </cell>
          <cell r="Y2078" t="str">
            <v>SYRACUSE</v>
          </cell>
          <cell r="Z2078" t="str">
            <v>NY</v>
          </cell>
          <cell r="AA2078">
            <v>13203</v>
          </cell>
          <cell r="AB2078" t="str">
            <v>PHYSICIAN</v>
          </cell>
          <cell r="AC2078" t="str">
            <v>M</v>
          </cell>
          <cell r="AD2078" t="str">
            <v>No</v>
          </cell>
          <cell r="AE2078" t="str">
            <v>MMIS</v>
          </cell>
          <cell r="AG2078" t="str">
            <v>P</v>
          </cell>
        </row>
        <row r="2079">
          <cell r="A2079">
            <v>1235198268</v>
          </cell>
          <cell r="B2079">
            <v>2303602</v>
          </cell>
          <cell r="C2079" t="str">
            <v>WOLFE JAMES ARTHUR</v>
          </cell>
          <cell r="D2079" t="str">
            <v>E0069741</v>
          </cell>
          <cell r="E2079" t="str">
            <v>WOLFE JAMES ARTHUR</v>
          </cell>
          <cell r="G2079" t="str">
            <v>Kim Dynka</v>
          </cell>
          <cell r="H2079" t="str">
            <v>(315) 488-1601</v>
          </cell>
          <cell r="J2079" t="str">
            <v>kdynka@prldocs.com</v>
          </cell>
          <cell r="L2079" t="str">
            <v>Practitioner - Non-Primary Care Provider (PCP)</v>
          </cell>
          <cell r="M2079" t="str">
            <v>No</v>
          </cell>
          <cell r="R2079" t="str">
            <v>WOLFE JAMES DR.</v>
          </cell>
          <cell r="W2079" t="str">
            <v>WOLFE JAMES ARTHUR</v>
          </cell>
          <cell r="X2079" t="str">
            <v>57 MAIN ST</v>
          </cell>
          <cell r="Y2079" t="str">
            <v>CAMILLUS</v>
          </cell>
          <cell r="Z2079" t="str">
            <v>NY</v>
          </cell>
          <cell r="AA2079" t="str">
            <v>13031-1036</v>
          </cell>
          <cell r="AB2079" t="str">
            <v>OPTOMETRIST</v>
          </cell>
          <cell r="AC2079" t="str">
            <v>M</v>
          </cell>
          <cell r="AD2079" t="str">
            <v>No</v>
          </cell>
          <cell r="AE2079" t="str">
            <v>MMIS</v>
          </cell>
          <cell r="AG2079" t="str">
            <v>P</v>
          </cell>
        </row>
        <row r="2080">
          <cell r="A2080">
            <v>1538155387</v>
          </cell>
          <cell r="B2080">
            <v>1529900</v>
          </cell>
          <cell r="C2080" t="str">
            <v>ZABOROWSKI DANA JEAN NP</v>
          </cell>
          <cell r="D2080" t="str">
            <v>E0147005</v>
          </cell>
          <cell r="E2080" t="str">
            <v>ZABOROWSKI DANA JEAN NP</v>
          </cell>
          <cell r="G2080" t="str">
            <v>Kim Dynka</v>
          </cell>
          <cell r="H2080" t="str">
            <v>(315) 234-0906</v>
          </cell>
          <cell r="J2080" t="str">
            <v>kdynka@prldocs.com</v>
          </cell>
          <cell r="L2080" t="str">
            <v>Practitioner - Non-Primary Care Provider (PCP)</v>
          </cell>
          <cell r="M2080" t="str">
            <v>No</v>
          </cell>
          <cell r="R2080" t="str">
            <v>ZABOROWSKI DANA</v>
          </cell>
          <cell r="W2080" t="str">
            <v>ZABOROWSKI DANA JEAN NP</v>
          </cell>
          <cell r="X2080" t="str">
            <v>4820 W TAFT RD STE 209</v>
          </cell>
          <cell r="Y2080" t="str">
            <v>LIVERPOOL</v>
          </cell>
          <cell r="Z2080" t="str">
            <v>NY</v>
          </cell>
          <cell r="AA2080" t="str">
            <v>13088-2806</v>
          </cell>
          <cell r="AB2080" t="str">
            <v>PHYSICIAN</v>
          </cell>
          <cell r="AC2080" t="str">
            <v>M</v>
          </cell>
          <cell r="AD2080" t="str">
            <v>No</v>
          </cell>
          <cell r="AE2080" t="str">
            <v>MMIS</v>
          </cell>
          <cell r="AG2080" t="str">
            <v>P</v>
          </cell>
        </row>
        <row r="2081">
          <cell r="A2081">
            <v>1992848568</v>
          </cell>
          <cell r="B2081">
            <v>3134787</v>
          </cell>
          <cell r="C2081" t="str">
            <v>KOSINSKI ROBERT W</v>
          </cell>
          <cell r="D2081" t="str">
            <v>E0297068</v>
          </cell>
          <cell r="E2081" t="str">
            <v>KOSINSKI ROBERT W</v>
          </cell>
          <cell r="G2081" t="str">
            <v>Frank Smith</v>
          </cell>
          <cell r="H2081" t="str">
            <v>(315) 458-3600</v>
          </cell>
          <cell r="J2081" t="str">
            <v>frank.smith@sjhsyr.org</v>
          </cell>
          <cell r="L2081" t="str">
            <v>Practitioner - Non-Primary Care Provider (PCP)</v>
          </cell>
          <cell r="M2081" t="str">
            <v>No</v>
          </cell>
          <cell r="R2081" t="str">
            <v>KOSINSKI ROBERT</v>
          </cell>
          <cell r="W2081" t="str">
            <v>KOSINSKI ROBERT W</v>
          </cell>
          <cell r="X2081" t="str">
            <v>301 PROSPECT AVE</v>
          </cell>
          <cell r="Y2081" t="str">
            <v>SYRACUSE</v>
          </cell>
          <cell r="Z2081" t="str">
            <v>NY</v>
          </cell>
          <cell r="AA2081" t="str">
            <v>13203-1807</v>
          </cell>
          <cell r="AB2081" t="str">
            <v>PHYSICIAN</v>
          </cell>
          <cell r="AC2081" t="str">
            <v>M</v>
          </cell>
          <cell r="AD2081" t="str">
            <v>No</v>
          </cell>
          <cell r="AE2081" t="str">
            <v>MMIS</v>
          </cell>
          <cell r="AG2081" t="str">
            <v>P</v>
          </cell>
        </row>
        <row r="2082">
          <cell r="A2082">
            <v>1407177355</v>
          </cell>
          <cell r="B2082">
            <v>3489296</v>
          </cell>
          <cell r="C2082" t="str">
            <v>ST ELIZABETH HEALTH SUPPORT</v>
          </cell>
          <cell r="D2082" t="str">
            <v>E0338416</v>
          </cell>
          <cell r="E2082" t="str">
            <v>ST ELIZABETH HEALTH SUPPORT</v>
          </cell>
          <cell r="G2082" t="str">
            <v>Frank Smith</v>
          </cell>
          <cell r="H2082" t="str">
            <v>(315) 458-3600</v>
          </cell>
          <cell r="J2082" t="str">
            <v>frank.smith@sjhsyr.org</v>
          </cell>
          <cell r="L2082" t="str">
            <v>All Other</v>
          </cell>
          <cell r="M2082" t="str">
            <v>No</v>
          </cell>
          <cell r="R2082" t="str">
            <v>ST ELIZABETH HEALTH SUPPORT</v>
          </cell>
          <cell r="W2082" t="str">
            <v>ST ELIZABETH HEALTH SUPPORT</v>
          </cell>
          <cell r="X2082" t="str">
            <v>3899 ONEIDA ST STE 1</v>
          </cell>
          <cell r="Y2082" t="str">
            <v>NEW HARTFORD</v>
          </cell>
          <cell r="Z2082" t="str">
            <v>NY</v>
          </cell>
          <cell r="AA2082" t="str">
            <v>13413-9707</v>
          </cell>
          <cell r="AB2082" t="str">
            <v>MEDICAL APPLIANCE DEALER</v>
          </cell>
          <cell r="AC2082" t="str">
            <v>M</v>
          </cell>
          <cell r="AD2082" t="str">
            <v>No</v>
          </cell>
          <cell r="AE2082" t="str">
            <v>MMIS</v>
          </cell>
          <cell r="AG2082" t="str">
            <v>P</v>
          </cell>
        </row>
        <row r="2083">
          <cell r="A2083">
            <v>1487696241</v>
          </cell>
          <cell r="B2083">
            <v>2660382</v>
          </cell>
          <cell r="C2083" t="str">
            <v>SUN XIWU JOHN</v>
          </cell>
          <cell r="D2083" t="str">
            <v>E0034129</v>
          </cell>
          <cell r="E2083" t="str">
            <v>SUN XIWU JOHN</v>
          </cell>
          <cell r="G2083" t="str">
            <v>Frank Smith</v>
          </cell>
          <cell r="H2083" t="str">
            <v>(315) 475-8401</v>
          </cell>
          <cell r="J2083" t="str">
            <v>frank.smith@sjhsyr.org</v>
          </cell>
          <cell r="L2083" t="str">
            <v>All Other:: Practitioner - Non-Primary Care Provider (PCP)</v>
          </cell>
          <cell r="M2083" t="str">
            <v>No</v>
          </cell>
          <cell r="R2083" t="str">
            <v>SUN XIWU (JOHN) DR.</v>
          </cell>
          <cell r="W2083" t="str">
            <v>SUN XIWU JOHN</v>
          </cell>
          <cell r="X2083" t="str">
            <v>945 E GENESEE ST</v>
          </cell>
          <cell r="Y2083" t="str">
            <v>SYRACUSE</v>
          </cell>
          <cell r="Z2083" t="str">
            <v>NY</v>
          </cell>
          <cell r="AA2083" t="str">
            <v>13210-1752</v>
          </cell>
          <cell r="AB2083" t="str">
            <v>PHYSICIAN</v>
          </cell>
          <cell r="AC2083" t="str">
            <v>M</v>
          </cell>
          <cell r="AD2083" t="str">
            <v>No</v>
          </cell>
          <cell r="AE2083" t="str">
            <v>MMIS</v>
          </cell>
          <cell r="AF2083" t="str">
            <v>SJH</v>
          </cell>
          <cell r="AG2083" t="str">
            <v>P</v>
          </cell>
        </row>
        <row r="2084">
          <cell r="B2084">
            <v>3334925</v>
          </cell>
          <cell r="C2084" t="str">
            <v>HOSPICE OF CENTRAL NEW YORK CAHI/II</v>
          </cell>
          <cell r="D2084" t="str">
            <v>E0319626</v>
          </cell>
          <cell r="E2084" t="str">
            <v>HOSPICE OF CENTRAL NEW YORK CAHI/II</v>
          </cell>
          <cell r="G2084" t="str">
            <v>Cynthia Chandler</v>
          </cell>
          <cell r="H2084" t="str">
            <v>(315) 634-1100</v>
          </cell>
          <cell r="J2084" t="str">
            <v>cchandler@hospicecny.org</v>
          </cell>
          <cell r="L2084" t="str">
            <v>All Other</v>
          </cell>
          <cell r="M2084" t="str">
            <v>No</v>
          </cell>
          <cell r="W2084" t="str">
            <v>HOSPICE OF CENTRAL NEW YORK CAHI/II</v>
          </cell>
          <cell r="X2084" t="str">
            <v>990 7TH NORTH ST</v>
          </cell>
          <cell r="Y2084" t="str">
            <v>LIVERPOOL</v>
          </cell>
          <cell r="Z2084" t="str">
            <v>NY</v>
          </cell>
          <cell r="AA2084" t="str">
            <v>13088-3148</v>
          </cell>
          <cell r="AB2084" t="str">
            <v>HOME HEALTH AGENCY</v>
          </cell>
          <cell r="AC2084" t="str">
            <v>M</v>
          </cell>
          <cell r="AD2084" t="str">
            <v>No</v>
          </cell>
          <cell r="AE2084" t="str">
            <v>MMIS</v>
          </cell>
          <cell r="AG2084" t="str">
            <v>P</v>
          </cell>
        </row>
        <row r="2085">
          <cell r="A2085">
            <v>1760580559</v>
          </cell>
          <cell r="B2085">
            <v>1037383</v>
          </cell>
          <cell r="C2085" t="str">
            <v>FALERO JORGE LUIS          MD</v>
          </cell>
          <cell r="D2085" t="str">
            <v>E0196127</v>
          </cell>
          <cell r="E2085" t="str">
            <v>FALERO JORGE LUIS          MD</v>
          </cell>
          <cell r="G2085" t="str">
            <v>Robert Roberts III</v>
          </cell>
          <cell r="H2085" t="str">
            <v>(315) 525-2412</v>
          </cell>
          <cell r="J2085" t="str">
            <v>bobr@hgs-utica.com</v>
          </cell>
          <cell r="L2085" t="str">
            <v>Mental Health:: Practitioner - Non-Primary Care Provider (PCP)</v>
          </cell>
          <cell r="M2085" t="str">
            <v>No</v>
          </cell>
          <cell r="R2085" t="str">
            <v>FALERO JORGE DR.</v>
          </cell>
          <cell r="W2085" t="str">
            <v>FALERO JORGE LUIS          MD</v>
          </cell>
          <cell r="X2085" t="str">
            <v>1550 CHAMPLIN AVE</v>
          </cell>
          <cell r="Y2085" t="str">
            <v>UTICA</v>
          </cell>
          <cell r="Z2085" t="str">
            <v>NY</v>
          </cell>
          <cell r="AA2085" t="str">
            <v>13502-4828</v>
          </cell>
          <cell r="AB2085" t="str">
            <v>PHYSICIAN</v>
          </cell>
          <cell r="AC2085" t="str">
            <v>M</v>
          </cell>
          <cell r="AD2085" t="str">
            <v>No</v>
          </cell>
          <cell r="AE2085" t="str">
            <v>MMIS</v>
          </cell>
          <cell r="AG2085" t="str">
            <v>P</v>
          </cell>
        </row>
        <row r="2086">
          <cell r="A2086">
            <v>1114910676</v>
          </cell>
          <cell r="C2086" t="str">
            <v>NORTHWOODS REHAB &amp; ECF @  MORAVIA</v>
          </cell>
          <cell r="G2086" t="str">
            <v>Boruch Sheps</v>
          </cell>
          <cell r="H2086" t="str">
            <v>(315) 497-0440</v>
          </cell>
          <cell r="J2086" t="str">
            <v>bsheps@northwoodscenter.com</v>
          </cell>
          <cell r="K2086" t="str">
            <v>Unknown</v>
          </cell>
          <cell r="L2086" t="str">
            <v>Uncategorized</v>
          </cell>
          <cell r="M2086" t="str">
            <v>Yes</v>
          </cell>
          <cell r="R2086" t="str">
            <v>HOWD LTC MANAGEMENT</v>
          </cell>
          <cell r="S2086" t="str">
            <v>7 KEELER AVE</v>
          </cell>
          <cell r="T2086" t="str">
            <v>MORAVIA</v>
          </cell>
          <cell r="U2086" t="str">
            <v>NY</v>
          </cell>
          <cell r="V2086">
            <v>131183688</v>
          </cell>
          <cell r="AC2086" t="str">
            <v>M</v>
          </cell>
          <cell r="AD2086" t="str">
            <v>No</v>
          </cell>
          <cell r="AE2086" t="str">
            <v>NPI only</v>
          </cell>
          <cell r="AG2086" t="str">
            <v>P</v>
          </cell>
        </row>
        <row r="2087">
          <cell r="A2087">
            <v>1215241294</v>
          </cell>
          <cell r="B2087">
            <v>3280595</v>
          </cell>
          <cell r="C2087" t="str">
            <v>Marlow, Carrie</v>
          </cell>
          <cell r="D2087" t="str">
            <v>E0313555</v>
          </cell>
          <cell r="E2087" t="str">
            <v>MARLOW CARRIE ELLEN</v>
          </cell>
          <cell r="G2087" t="str">
            <v>Renato Mandanas</v>
          </cell>
          <cell r="H2087" t="str">
            <v>(315) 349-5511</v>
          </cell>
          <cell r="J2087" t="str">
            <v>rmandanas@oswegohealth.org</v>
          </cell>
          <cell r="L2087" t="str">
            <v>Practitioner - Non-Primary Care Provider (PCP)</v>
          </cell>
          <cell r="M2087" t="str">
            <v>No</v>
          </cell>
          <cell r="R2087" t="str">
            <v>MARLOW CARRIE</v>
          </cell>
          <cell r="W2087" t="str">
            <v>MARLOW CARRIE ELLEN</v>
          </cell>
          <cell r="X2087" t="str">
            <v>1000 E GENESEE ST STE 300</v>
          </cell>
          <cell r="Y2087" t="str">
            <v>SYRACUSE</v>
          </cell>
          <cell r="Z2087" t="str">
            <v>NY</v>
          </cell>
          <cell r="AA2087" t="str">
            <v>13210-1853</v>
          </cell>
          <cell r="AB2087" t="str">
            <v>PHYSICIAN</v>
          </cell>
          <cell r="AC2087" t="str">
            <v>M</v>
          </cell>
          <cell r="AD2087" t="str">
            <v>No</v>
          </cell>
          <cell r="AE2087" t="str">
            <v>MMIS</v>
          </cell>
          <cell r="AF2087" t="str">
            <v>Oswego Hospital</v>
          </cell>
          <cell r="AG2087" t="str">
            <v>P</v>
          </cell>
        </row>
        <row r="2088">
          <cell r="A2088">
            <v>1538138615</v>
          </cell>
          <cell r="B2088">
            <v>1822595</v>
          </cell>
          <cell r="C2088" t="str">
            <v>Max, Gregory</v>
          </cell>
          <cell r="D2088" t="str">
            <v>E0117779</v>
          </cell>
          <cell r="E2088" t="str">
            <v>MAX GREGORY ASA</v>
          </cell>
          <cell r="G2088" t="str">
            <v>Renato Mandanas</v>
          </cell>
          <cell r="H2088" t="str">
            <v>(315) 349-5511</v>
          </cell>
          <cell r="J2088" t="str">
            <v>rmandanas@oswegohealth.org</v>
          </cell>
          <cell r="L2088" t="str">
            <v>Mental Health:: Practitioner - Non-Primary Care Provider (PCP)</v>
          </cell>
          <cell r="M2088" t="str">
            <v>No</v>
          </cell>
          <cell r="R2088" t="str">
            <v>MAX GREGORY DR.</v>
          </cell>
          <cell r="W2088" t="str">
            <v>MAX GREGORY ASA</v>
          </cell>
          <cell r="X2088" t="str">
            <v>234 E 149TH ST</v>
          </cell>
          <cell r="Y2088" t="str">
            <v>BRONX</v>
          </cell>
          <cell r="Z2088" t="str">
            <v>NY</v>
          </cell>
          <cell r="AA2088" t="str">
            <v>10451-5589</v>
          </cell>
          <cell r="AB2088" t="str">
            <v>PHYSICIAN</v>
          </cell>
          <cell r="AC2088" t="str">
            <v>M</v>
          </cell>
          <cell r="AD2088" t="str">
            <v>No</v>
          </cell>
          <cell r="AE2088" t="str">
            <v>MMIS</v>
          </cell>
          <cell r="AF2088" t="str">
            <v>Oswego Hospital</v>
          </cell>
          <cell r="AG2088" t="str">
            <v>P</v>
          </cell>
        </row>
        <row r="2089">
          <cell r="A2089">
            <v>1679597710</v>
          </cell>
          <cell r="B2089">
            <v>2628173</v>
          </cell>
          <cell r="C2089" t="str">
            <v>Meade, John</v>
          </cell>
          <cell r="D2089" t="str">
            <v>E0037343</v>
          </cell>
          <cell r="E2089" t="str">
            <v>MEADE JOHN J</v>
          </cell>
          <cell r="G2089" t="str">
            <v>Renato Mandanas</v>
          </cell>
          <cell r="H2089" t="str">
            <v>(315) 349-5511</v>
          </cell>
          <cell r="J2089" t="str">
            <v>rmandanas@oswegohealth.org</v>
          </cell>
          <cell r="L2089" t="str">
            <v>Practitioner - Non-Primary Care Provider (PCP)</v>
          </cell>
          <cell r="M2089" t="str">
            <v>No</v>
          </cell>
          <cell r="R2089" t="str">
            <v>MEADE JOHN MR.</v>
          </cell>
          <cell r="W2089" t="str">
            <v>MEADE JOHN J</v>
          </cell>
          <cell r="X2089" t="str">
            <v>MEADE JOHN J</v>
          </cell>
          <cell r="Y2089" t="str">
            <v>OSWEGO</v>
          </cell>
          <cell r="Z2089" t="str">
            <v>NY</v>
          </cell>
          <cell r="AA2089" t="str">
            <v>13126-2507</v>
          </cell>
          <cell r="AB2089" t="str">
            <v>NURSE</v>
          </cell>
          <cell r="AC2089" t="str">
            <v>M</v>
          </cell>
          <cell r="AD2089" t="str">
            <v>No</v>
          </cell>
          <cell r="AE2089" t="str">
            <v>MMIS</v>
          </cell>
          <cell r="AF2089" t="str">
            <v>Oswego Hospital</v>
          </cell>
          <cell r="AG2089" t="str">
            <v>P</v>
          </cell>
        </row>
        <row r="2090">
          <cell r="A2090">
            <v>1700969813</v>
          </cell>
          <cell r="B2090">
            <v>1202120</v>
          </cell>
          <cell r="C2090" t="str">
            <v>Miller, Lynn</v>
          </cell>
          <cell r="D2090" t="str">
            <v>E0179677</v>
          </cell>
          <cell r="E2090" t="str">
            <v>MILLER LYNN E  MD</v>
          </cell>
          <cell r="G2090" t="str">
            <v>Renato Mandanas</v>
          </cell>
          <cell r="H2090" t="str">
            <v>(315) 349-5511</v>
          </cell>
          <cell r="J2090" t="str">
            <v>rmandanas@oswegohealth.org</v>
          </cell>
          <cell r="L2090" t="str">
            <v>Practitioner - Primary Care Provider (PCP)</v>
          </cell>
          <cell r="M2090" t="str">
            <v>No</v>
          </cell>
          <cell r="R2090" t="str">
            <v>MILLER LYNN DR.</v>
          </cell>
          <cell r="W2090" t="str">
            <v>MILLER LYNN E  MD</v>
          </cell>
          <cell r="X2090" t="str">
            <v>GENEVA GEN HOSP</v>
          </cell>
          <cell r="Y2090" t="str">
            <v>GENEVA</v>
          </cell>
          <cell r="Z2090" t="str">
            <v>NY</v>
          </cell>
          <cell r="AA2090" t="str">
            <v>14456-1694</v>
          </cell>
          <cell r="AB2090" t="str">
            <v>PHYSICIAN</v>
          </cell>
          <cell r="AC2090" t="str">
            <v>M</v>
          </cell>
          <cell r="AD2090" t="str">
            <v>No</v>
          </cell>
          <cell r="AE2090" t="str">
            <v>MMIS</v>
          </cell>
          <cell r="AF2090" t="str">
            <v>Oswego Hospital</v>
          </cell>
          <cell r="AG2090" t="str">
            <v>P</v>
          </cell>
        </row>
        <row r="2091">
          <cell r="A2091">
            <v>1518988112</v>
          </cell>
          <cell r="C2091" t="str">
            <v>Mills, Kathy</v>
          </cell>
          <cell r="G2091" t="str">
            <v>Renato Mandanas</v>
          </cell>
          <cell r="H2091" t="str">
            <v>(315) 349-5511</v>
          </cell>
          <cell r="J2091" t="str">
            <v>rmandanas@oswegohealth.org</v>
          </cell>
          <cell r="K2091" t="str">
            <v>Unknown</v>
          </cell>
          <cell r="L2091" t="str">
            <v>Practitioner - Non-Primary Care Provider (PCP)</v>
          </cell>
          <cell r="M2091" t="str">
            <v>No</v>
          </cell>
          <cell r="R2091" t="str">
            <v>MILLS KATHY</v>
          </cell>
          <cell r="S2091" t="str">
            <v>110 WEST SIXTH ST</v>
          </cell>
          <cell r="T2091" t="str">
            <v>OSWEGO</v>
          </cell>
          <cell r="U2091" t="str">
            <v>NY</v>
          </cell>
          <cell r="V2091">
            <v>13126</v>
          </cell>
          <cell r="AC2091" t="str">
            <v>M</v>
          </cell>
          <cell r="AD2091" t="str">
            <v>No</v>
          </cell>
          <cell r="AE2091" t="str">
            <v>NPI only</v>
          </cell>
          <cell r="AF2091" t="str">
            <v>Oswego Hospital</v>
          </cell>
          <cell r="AG2091" t="str">
            <v>P</v>
          </cell>
        </row>
        <row r="2092">
          <cell r="A2092">
            <v>1801013123</v>
          </cell>
          <cell r="B2092">
            <v>3213852</v>
          </cell>
          <cell r="C2092" t="str">
            <v>Mobeen, Haris</v>
          </cell>
          <cell r="D2092" t="str">
            <v>E0305976</v>
          </cell>
          <cell r="E2092" t="str">
            <v>MOBEEN HARIS</v>
          </cell>
          <cell r="G2092" t="str">
            <v>Renato Mandanas</v>
          </cell>
          <cell r="H2092" t="str">
            <v>(315) 349-5511</v>
          </cell>
          <cell r="J2092" t="str">
            <v>rmandanas@oswegohealth.org</v>
          </cell>
          <cell r="L2092" t="str">
            <v>Practitioner - Non-Primary Care Provider (PCP):: Practitioner - Primary Care Provider (PCP)</v>
          </cell>
          <cell r="M2092" t="str">
            <v>No</v>
          </cell>
          <cell r="R2092" t="str">
            <v>MOBEEN HARIS</v>
          </cell>
          <cell r="W2092" t="str">
            <v>MOBEEN HARIS</v>
          </cell>
          <cell r="X2092" t="str">
            <v>1304 BUCKLEY RD</v>
          </cell>
          <cell r="Y2092" t="str">
            <v>SYRACUSE</v>
          </cell>
          <cell r="Z2092" t="str">
            <v>NY</v>
          </cell>
          <cell r="AA2092" t="str">
            <v>13212-4311</v>
          </cell>
          <cell r="AB2092" t="str">
            <v>PHYSICIAN</v>
          </cell>
          <cell r="AC2092" t="str">
            <v>M</v>
          </cell>
          <cell r="AD2092" t="str">
            <v>No</v>
          </cell>
          <cell r="AE2092" t="str">
            <v>MMIS</v>
          </cell>
          <cell r="AF2092" t="str">
            <v>Oswego Hospital</v>
          </cell>
          <cell r="AG2092" t="str">
            <v>P</v>
          </cell>
        </row>
        <row r="2093">
          <cell r="A2093">
            <v>1891803227</v>
          </cell>
          <cell r="B2093">
            <v>2828173</v>
          </cell>
          <cell r="C2093" t="str">
            <v>Mutabdzic, Marija</v>
          </cell>
          <cell r="D2093" t="str">
            <v>E0017378</v>
          </cell>
          <cell r="E2093" t="str">
            <v>MUTABDZIC MARIJA DRAGICA</v>
          </cell>
          <cell r="G2093" t="str">
            <v>Renato Mandanas</v>
          </cell>
          <cell r="H2093" t="str">
            <v>(315) 349-5511</v>
          </cell>
          <cell r="J2093" t="str">
            <v>rmandanas@oswegohealth.org</v>
          </cell>
          <cell r="L2093" t="str">
            <v>Mental Health:: Practitioner - Non-Primary Care Provider (PCP)</v>
          </cell>
          <cell r="M2093" t="str">
            <v>No</v>
          </cell>
          <cell r="R2093" t="str">
            <v>MUTABDZIC MARIJA</v>
          </cell>
          <cell r="W2093" t="str">
            <v>MUTABDZIC MARIJA DRAGICA</v>
          </cell>
          <cell r="X2093" t="str">
            <v>74 BUNNER STREET</v>
          </cell>
          <cell r="Y2093" t="str">
            <v>OSWEGO</v>
          </cell>
          <cell r="Z2093" t="str">
            <v>NY</v>
          </cell>
          <cell r="AA2093" t="str">
            <v>13126-3357</v>
          </cell>
          <cell r="AB2093" t="str">
            <v>PHYSICIAN</v>
          </cell>
          <cell r="AC2093" t="str">
            <v>M</v>
          </cell>
          <cell r="AD2093" t="str">
            <v>No</v>
          </cell>
          <cell r="AE2093" t="str">
            <v>MMIS</v>
          </cell>
          <cell r="AF2093" t="str">
            <v>Oswego Hospital</v>
          </cell>
          <cell r="AG2093" t="str">
            <v>P</v>
          </cell>
        </row>
        <row r="2094">
          <cell r="A2094">
            <v>1093144552</v>
          </cell>
          <cell r="B2094">
            <v>3783575</v>
          </cell>
          <cell r="C2094" t="str">
            <v>Naro, Theresa</v>
          </cell>
          <cell r="D2094" t="str">
            <v>E0369158</v>
          </cell>
          <cell r="E2094" t="str">
            <v>CHECK THERESA</v>
          </cell>
          <cell r="G2094" t="str">
            <v>Renato Mandanas</v>
          </cell>
          <cell r="H2094" t="str">
            <v>(315) 349-5511</v>
          </cell>
          <cell r="J2094" t="str">
            <v>rmandanas@oswegohealth.org</v>
          </cell>
          <cell r="L2094" t="str">
            <v>Practitioner - Non-Primary Care Provider (PCP)</v>
          </cell>
          <cell r="M2094" t="str">
            <v>No</v>
          </cell>
          <cell r="R2094" t="str">
            <v>NARO THERESA</v>
          </cell>
          <cell r="W2094" t="str">
            <v>NARO THERESA</v>
          </cell>
          <cell r="X2094" t="str">
            <v>42 MONTCALM ST</v>
          </cell>
          <cell r="Y2094" t="str">
            <v>OSWEGO</v>
          </cell>
          <cell r="Z2094" t="str">
            <v>NY</v>
          </cell>
          <cell r="AA2094" t="str">
            <v>13126-1321</v>
          </cell>
          <cell r="AB2094" t="str">
            <v>NURSE</v>
          </cell>
          <cell r="AC2094" t="str">
            <v>M</v>
          </cell>
          <cell r="AD2094" t="str">
            <v>No</v>
          </cell>
          <cell r="AE2094" t="str">
            <v>MMIS</v>
          </cell>
          <cell r="AF2094" t="str">
            <v>Oswego Hospital</v>
          </cell>
          <cell r="AG2094" t="str">
            <v>P</v>
          </cell>
        </row>
        <row r="2095">
          <cell r="A2095">
            <v>1053463372</v>
          </cell>
          <cell r="B2095">
            <v>2845265</v>
          </cell>
          <cell r="C2095" t="str">
            <v>Neely, Cheryl</v>
          </cell>
          <cell r="D2095" t="str">
            <v>E0015671</v>
          </cell>
          <cell r="E2095" t="str">
            <v>NEELY CHERYL LYNN DO</v>
          </cell>
          <cell r="G2095" t="str">
            <v>Renato Mandanas</v>
          </cell>
          <cell r="H2095" t="str">
            <v>(315) 349-5511</v>
          </cell>
          <cell r="J2095" t="str">
            <v>rmandanas@oswegohealth.org</v>
          </cell>
          <cell r="L2095" t="str">
            <v>All Other:: Practitioner - Non-Primary Care Provider (PCP)</v>
          </cell>
          <cell r="M2095" t="str">
            <v>No</v>
          </cell>
          <cell r="R2095" t="str">
            <v>NEELY CHERYL DR.</v>
          </cell>
          <cell r="W2095" t="str">
            <v>NEELY CHERYL LYNN DO</v>
          </cell>
          <cell r="X2095" t="str">
            <v>1540 MAPLE RD</v>
          </cell>
          <cell r="Y2095" t="str">
            <v>WILLIAMSVILLE</v>
          </cell>
          <cell r="Z2095" t="str">
            <v>NY</v>
          </cell>
          <cell r="AA2095" t="str">
            <v>14221-3647</v>
          </cell>
          <cell r="AB2095" t="str">
            <v>PHYSICIAN</v>
          </cell>
          <cell r="AC2095" t="str">
            <v>M</v>
          </cell>
          <cell r="AD2095" t="str">
            <v>No</v>
          </cell>
          <cell r="AE2095" t="str">
            <v>MMIS</v>
          </cell>
          <cell r="AF2095" t="str">
            <v>Oswego Hospital</v>
          </cell>
          <cell r="AG2095" t="str">
            <v>P</v>
          </cell>
        </row>
        <row r="2096">
          <cell r="A2096">
            <v>1407909237</v>
          </cell>
          <cell r="B2096">
            <v>1667867</v>
          </cell>
          <cell r="C2096" t="str">
            <v>Nelson, Virginia</v>
          </cell>
          <cell r="D2096" t="str">
            <v>E0133230</v>
          </cell>
          <cell r="E2096" t="str">
            <v>NELSON VIRGINIA ANN MD</v>
          </cell>
          <cell r="G2096" t="str">
            <v>Renato Mandanas</v>
          </cell>
          <cell r="H2096" t="str">
            <v>(315) 349-5511</v>
          </cell>
          <cell r="J2096" t="str">
            <v>rmandanas@oswegohealth.org</v>
          </cell>
          <cell r="L2096" t="str">
            <v>Uncategorized</v>
          </cell>
          <cell r="M2096" t="str">
            <v>No</v>
          </cell>
          <cell r="R2096" t="str">
            <v>NELSON VIRGINIA DR.</v>
          </cell>
          <cell r="W2096" t="str">
            <v>NELSON VIRGINIA ANN MD</v>
          </cell>
          <cell r="X2096" t="str">
            <v>ANESTHESIA GRP-#5D</v>
          </cell>
          <cell r="Y2096" t="str">
            <v>LIVERPOOL</v>
          </cell>
          <cell r="Z2096" t="str">
            <v>NY</v>
          </cell>
          <cell r="AA2096" t="str">
            <v>13088-3807</v>
          </cell>
          <cell r="AB2096" t="str">
            <v>PHYSICIAN</v>
          </cell>
          <cell r="AC2096" t="str">
            <v>M</v>
          </cell>
          <cell r="AD2096" t="str">
            <v>No</v>
          </cell>
          <cell r="AE2096" t="str">
            <v>MMIS</v>
          </cell>
          <cell r="AF2096" t="str">
            <v>Oswego Hospital</v>
          </cell>
          <cell r="AG2096" t="str">
            <v>P</v>
          </cell>
        </row>
        <row r="2097">
          <cell r="A2097">
            <v>1487829503</v>
          </cell>
          <cell r="B2097">
            <v>3374669</v>
          </cell>
          <cell r="C2097" t="str">
            <v>Newell, Joan</v>
          </cell>
          <cell r="D2097" t="str">
            <v>E0324396</v>
          </cell>
          <cell r="E2097" t="str">
            <v>NEWELL JOAN</v>
          </cell>
          <cell r="G2097" t="str">
            <v>Renato Mandanas</v>
          </cell>
          <cell r="H2097" t="str">
            <v>(315) 349-5511</v>
          </cell>
          <cell r="J2097" t="str">
            <v>rmandanas@oswegohealth.org</v>
          </cell>
          <cell r="L2097" t="str">
            <v>All Other:: Practitioner - Primary Care Provider (PCP)</v>
          </cell>
          <cell r="M2097" t="str">
            <v>No</v>
          </cell>
          <cell r="R2097" t="str">
            <v>NEWELL JOAN DR.</v>
          </cell>
          <cell r="W2097" t="str">
            <v>NEWELL JOAN</v>
          </cell>
          <cell r="X2097" t="str">
            <v>33 E SCHUYLER ST</v>
          </cell>
          <cell r="Y2097" t="str">
            <v>OSWEGO</v>
          </cell>
          <cell r="Z2097" t="str">
            <v>NY</v>
          </cell>
          <cell r="AA2097" t="str">
            <v>13126-1161</v>
          </cell>
          <cell r="AB2097" t="str">
            <v>PHYSICIAN</v>
          </cell>
          <cell r="AC2097" t="str">
            <v>M</v>
          </cell>
          <cell r="AD2097" t="str">
            <v>No</v>
          </cell>
          <cell r="AE2097" t="str">
            <v>MMIS</v>
          </cell>
          <cell r="AG2097" t="str">
            <v>P</v>
          </cell>
        </row>
        <row r="2098">
          <cell r="A2098">
            <v>1700809860</v>
          </cell>
          <cell r="B2098">
            <v>628024</v>
          </cell>
          <cell r="C2098" t="str">
            <v>Nupuf, Michael</v>
          </cell>
          <cell r="D2098" t="str">
            <v>E0236881</v>
          </cell>
          <cell r="E2098" t="str">
            <v>NUPUF MICHAEL S            MD</v>
          </cell>
          <cell r="G2098" t="str">
            <v>Renato Mandanas</v>
          </cell>
          <cell r="H2098" t="str">
            <v>(315) 349-5511</v>
          </cell>
          <cell r="J2098" t="str">
            <v>rmandanas@oswegohealth.org</v>
          </cell>
          <cell r="L2098" t="str">
            <v>All Other:: Practitioner - Primary Care Provider (PCP)</v>
          </cell>
          <cell r="M2098" t="str">
            <v>No</v>
          </cell>
          <cell r="R2098" t="str">
            <v>NUPUF MICHAEL DR.</v>
          </cell>
          <cell r="W2098" t="str">
            <v>NUPUF MICHAEL S</v>
          </cell>
          <cell r="X2098" t="str">
            <v>177 W 4TH ST</v>
          </cell>
          <cell r="Y2098" t="str">
            <v>OSWEGO</v>
          </cell>
          <cell r="Z2098" t="str">
            <v>NY</v>
          </cell>
          <cell r="AA2098" t="str">
            <v>13126-3009</v>
          </cell>
          <cell r="AB2098" t="str">
            <v>PHYSICIAN</v>
          </cell>
          <cell r="AC2098" t="str">
            <v>M</v>
          </cell>
          <cell r="AD2098" t="str">
            <v>No</v>
          </cell>
          <cell r="AE2098" t="str">
            <v>MMIS</v>
          </cell>
          <cell r="AF2098" t="str">
            <v>Oswego Hospital</v>
          </cell>
          <cell r="AG2098" t="str">
            <v>P</v>
          </cell>
        </row>
        <row r="2099">
          <cell r="A2099">
            <v>1225179575</v>
          </cell>
          <cell r="B2099">
            <v>2592881</v>
          </cell>
          <cell r="C2099" t="str">
            <v>Oben, Felix</v>
          </cell>
          <cell r="D2099" t="str">
            <v>E0040868</v>
          </cell>
          <cell r="E2099" t="str">
            <v>OBEN FELIX T MD</v>
          </cell>
          <cell r="G2099" t="str">
            <v>Renato Mandanas</v>
          </cell>
          <cell r="H2099" t="str">
            <v>(315) 349-5511</v>
          </cell>
          <cell r="J2099" t="str">
            <v>rmandanas@oswegohealth.org</v>
          </cell>
          <cell r="L2099" t="str">
            <v>All Other:: Practitioner - Non-Primary Care Provider (PCP)</v>
          </cell>
          <cell r="M2099" t="str">
            <v>No</v>
          </cell>
          <cell r="R2099" t="str">
            <v>OBEN FELIX DR.</v>
          </cell>
          <cell r="W2099" t="str">
            <v>OBEN FELIX T MD</v>
          </cell>
          <cell r="X2099" t="str">
            <v>17 S 1ST ST</v>
          </cell>
          <cell r="Y2099" t="str">
            <v>FULTON</v>
          </cell>
          <cell r="Z2099" t="str">
            <v>NY</v>
          </cell>
          <cell r="AA2099" t="str">
            <v>13069-1704</v>
          </cell>
          <cell r="AB2099" t="str">
            <v>PHYSICIAN</v>
          </cell>
          <cell r="AC2099" t="str">
            <v>M</v>
          </cell>
          <cell r="AD2099" t="str">
            <v>No</v>
          </cell>
          <cell r="AE2099" t="str">
            <v>MMIS</v>
          </cell>
          <cell r="AF2099" t="str">
            <v>Oswego Hospital</v>
          </cell>
          <cell r="AG2099" t="str">
            <v>P</v>
          </cell>
        </row>
        <row r="2100">
          <cell r="A2100">
            <v>1417069121</v>
          </cell>
          <cell r="B2100">
            <v>2384421</v>
          </cell>
          <cell r="C2100" t="str">
            <v>Okoniewski, Catherine</v>
          </cell>
          <cell r="D2100" t="str">
            <v>E0061678</v>
          </cell>
          <cell r="E2100" t="str">
            <v>OKONIEWSKI CATHERINE MARY</v>
          </cell>
          <cell r="G2100" t="str">
            <v>Renato Mandanas</v>
          </cell>
          <cell r="H2100" t="str">
            <v>(315) 349-5511</v>
          </cell>
          <cell r="J2100" t="str">
            <v>rmandanas@oswegohealth.org</v>
          </cell>
          <cell r="L2100" t="str">
            <v>Practitioner - Non-Primary Care Provider (PCP)</v>
          </cell>
          <cell r="M2100" t="str">
            <v>No</v>
          </cell>
          <cell r="R2100" t="str">
            <v>OKONIEWSKI CATHERINE MRS.</v>
          </cell>
          <cell r="W2100" t="str">
            <v>OKONIEWSKI CATHERINE MARY</v>
          </cell>
          <cell r="X2100" t="str">
            <v>110 W 6TH ST</v>
          </cell>
          <cell r="Y2100" t="str">
            <v>OSWEGO</v>
          </cell>
          <cell r="Z2100" t="str">
            <v>NY</v>
          </cell>
          <cell r="AA2100" t="str">
            <v>13126-2507</v>
          </cell>
          <cell r="AB2100" t="str">
            <v>PHYSICIAN</v>
          </cell>
          <cell r="AC2100" t="str">
            <v>M</v>
          </cell>
          <cell r="AD2100" t="str">
            <v>No</v>
          </cell>
          <cell r="AE2100" t="str">
            <v>MMIS</v>
          </cell>
          <cell r="AF2100" t="str">
            <v>Oswego Hospital</v>
          </cell>
          <cell r="AG2100" t="str">
            <v>P</v>
          </cell>
        </row>
        <row r="2101">
          <cell r="A2101">
            <v>1689609752</v>
          </cell>
          <cell r="B2101">
            <v>2937795</v>
          </cell>
          <cell r="C2101" t="str">
            <v>Okoniewski, Patricia</v>
          </cell>
          <cell r="D2101" t="str">
            <v>E0001870</v>
          </cell>
          <cell r="E2101" t="str">
            <v>OKONIEWSKI PATRICIA</v>
          </cell>
          <cell r="G2101" t="str">
            <v>Renato Mandanas</v>
          </cell>
          <cell r="H2101" t="str">
            <v>(315) 349-5511</v>
          </cell>
          <cell r="J2101" t="str">
            <v>rmandanas@oswegohealth.org</v>
          </cell>
          <cell r="L2101" t="str">
            <v>Practitioner - Primary Care Provider (PCP)</v>
          </cell>
          <cell r="M2101" t="str">
            <v>No</v>
          </cell>
          <cell r="R2101" t="str">
            <v>OKONIEWSKI PATRICIA MRS.</v>
          </cell>
          <cell r="W2101" t="str">
            <v>OKONIEWSKI PATRICIA</v>
          </cell>
          <cell r="X2101" t="str">
            <v>110 W 6TH ST</v>
          </cell>
          <cell r="Y2101" t="str">
            <v>OSWEGO</v>
          </cell>
          <cell r="Z2101" t="str">
            <v>NY</v>
          </cell>
          <cell r="AA2101" t="str">
            <v>13126-2507</v>
          </cell>
          <cell r="AB2101" t="str">
            <v>PHYSICIAN</v>
          </cell>
          <cell r="AC2101" t="str">
            <v>M</v>
          </cell>
          <cell r="AD2101" t="str">
            <v>No</v>
          </cell>
          <cell r="AE2101" t="str">
            <v>MMIS</v>
          </cell>
          <cell r="AF2101" t="str">
            <v>Oswego Hospital</v>
          </cell>
          <cell r="AG2101" t="str">
            <v>P</v>
          </cell>
        </row>
        <row r="2102">
          <cell r="A2102">
            <v>1437220399</v>
          </cell>
          <cell r="B2102">
            <v>2905315</v>
          </cell>
          <cell r="C2102" t="str">
            <v>Oliverio, Pio</v>
          </cell>
          <cell r="D2102" t="str">
            <v>E0009676</v>
          </cell>
          <cell r="E2102" t="str">
            <v>OLIVERIO PIO LAMPREA MD</v>
          </cell>
          <cell r="G2102" t="str">
            <v>Renato Mandanas</v>
          </cell>
          <cell r="H2102" t="str">
            <v>(315) 349-5511</v>
          </cell>
          <cell r="J2102" t="str">
            <v>rmandanas@oswegohealth.org</v>
          </cell>
          <cell r="L2102" t="str">
            <v>Practitioner - Non-Primary Care Provider (PCP)</v>
          </cell>
          <cell r="M2102" t="str">
            <v>No</v>
          </cell>
          <cell r="R2102" t="str">
            <v>OLIVERIO PIO</v>
          </cell>
          <cell r="W2102" t="str">
            <v>OLIVERIO PIO LAMPREA MD</v>
          </cell>
          <cell r="X2102" t="str">
            <v>301 PROSPECT AVE</v>
          </cell>
          <cell r="Y2102" t="str">
            <v>SYRACUSE</v>
          </cell>
          <cell r="Z2102" t="str">
            <v>NY</v>
          </cell>
          <cell r="AA2102" t="str">
            <v>13203-1807</v>
          </cell>
          <cell r="AB2102" t="str">
            <v>PHYSICIAN</v>
          </cell>
          <cell r="AC2102" t="str">
            <v>M</v>
          </cell>
          <cell r="AD2102" t="str">
            <v>No</v>
          </cell>
          <cell r="AE2102" t="str">
            <v>MMIS</v>
          </cell>
          <cell r="AF2102" t="str">
            <v>Oswego Hospital</v>
          </cell>
          <cell r="AG2102" t="str">
            <v>P</v>
          </cell>
        </row>
        <row r="2103">
          <cell r="B2103">
            <v>3016557</v>
          </cell>
          <cell r="C2103" t="str">
            <v>RESOURCE CTR F/INDEP LIVING CSSX07</v>
          </cell>
          <cell r="D2103" t="str">
            <v>E0283427</v>
          </cell>
          <cell r="E2103" t="str">
            <v>RESOURCE CTR F/INDEP LIVING CSSX07</v>
          </cell>
          <cell r="G2103" t="str">
            <v>Zvia McCormick</v>
          </cell>
          <cell r="H2103" t="str">
            <v>(315) 797-4642</v>
          </cell>
          <cell r="J2103" t="str">
            <v>zmccormick@rcil.com</v>
          </cell>
          <cell r="L2103" t="str">
            <v>All Other</v>
          </cell>
          <cell r="M2103" t="str">
            <v>No</v>
          </cell>
          <cell r="W2103" t="str">
            <v>RESOURCE CTR F/INDEP LIVING CSSX07</v>
          </cell>
          <cell r="X2103" t="str">
            <v>409 COLUMBIA ST</v>
          </cell>
          <cell r="Y2103" t="str">
            <v>UTICA</v>
          </cell>
          <cell r="Z2103" t="str">
            <v>NY</v>
          </cell>
          <cell r="AA2103" t="str">
            <v>13502-3401</v>
          </cell>
          <cell r="AB2103" t="str">
            <v>HOME HEALTH AGENCY</v>
          </cell>
          <cell r="AC2103" t="str">
            <v>M</v>
          </cell>
          <cell r="AD2103" t="str">
            <v>No</v>
          </cell>
          <cell r="AE2103" t="str">
            <v>MMIS</v>
          </cell>
          <cell r="AF2103" t="str">
            <v>RCIL</v>
          </cell>
          <cell r="AG2103" t="str">
            <v>P</v>
          </cell>
        </row>
        <row r="2104">
          <cell r="B2104">
            <v>3033763</v>
          </cell>
          <cell r="C2104" t="str">
            <v>RESOURCE CTR F/INDEP LIVING CSSX15</v>
          </cell>
          <cell r="D2104" t="str">
            <v>E0285386</v>
          </cell>
          <cell r="E2104" t="str">
            <v>RESOURCE CTR F/INDEP LIVING CSSX15</v>
          </cell>
          <cell r="G2104" t="str">
            <v>Zvia McCormick</v>
          </cell>
          <cell r="H2104" t="str">
            <v>(315) 797-4642</v>
          </cell>
          <cell r="J2104" t="str">
            <v>zmccormick@rcil.com</v>
          </cell>
          <cell r="L2104" t="str">
            <v>All Other</v>
          </cell>
          <cell r="M2104" t="str">
            <v>No</v>
          </cell>
          <cell r="W2104" t="str">
            <v>RESOURCE CTR F/INDEP LIVING CSSX15</v>
          </cell>
          <cell r="X2104" t="str">
            <v>409 COLUMBIA ST</v>
          </cell>
          <cell r="Y2104" t="str">
            <v>UTICA</v>
          </cell>
          <cell r="Z2104" t="str">
            <v>NY</v>
          </cell>
          <cell r="AA2104" t="str">
            <v>13502-3401</v>
          </cell>
          <cell r="AB2104" t="str">
            <v>HOME HEALTH AGENCY</v>
          </cell>
          <cell r="AC2104" t="str">
            <v>M</v>
          </cell>
          <cell r="AD2104" t="str">
            <v>No</v>
          </cell>
          <cell r="AE2104" t="str">
            <v>MMIS</v>
          </cell>
          <cell r="AF2104" t="str">
            <v>RCIL</v>
          </cell>
          <cell r="AG2104" t="str">
            <v>P</v>
          </cell>
        </row>
        <row r="2105">
          <cell r="B2105">
            <v>3033772</v>
          </cell>
          <cell r="C2105" t="str">
            <v>RESOURCE CTR F/INDEP LIVING CSSX16</v>
          </cell>
          <cell r="D2105" t="str">
            <v>E0285387</v>
          </cell>
          <cell r="E2105" t="str">
            <v>RESOURCE CTR F/INDEP LIVING CSSX16</v>
          </cell>
          <cell r="G2105" t="str">
            <v>Zvia McCormick</v>
          </cell>
          <cell r="H2105" t="str">
            <v>(315) 797-4642</v>
          </cell>
          <cell r="J2105" t="str">
            <v>zmccormick@rcil.com</v>
          </cell>
          <cell r="L2105" t="str">
            <v>All Other</v>
          </cell>
          <cell r="M2105" t="str">
            <v>No</v>
          </cell>
          <cell r="W2105" t="str">
            <v>RESOURCE CTR F/INDEP LIVING CSSX16</v>
          </cell>
          <cell r="X2105" t="str">
            <v>409 COLUMBIA ST</v>
          </cell>
          <cell r="Y2105" t="str">
            <v>UTICA</v>
          </cell>
          <cell r="Z2105" t="str">
            <v>NY</v>
          </cell>
          <cell r="AA2105" t="str">
            <v>13502-3401</v>
          </cell>
          <cell r="AB2105" t="str">
            <v>HOME HEALTH AGENCY</v>
          </cell>
          <cell r="AC2105" t="str">
            <v>M</v>
          </cell>
          <cell r="AD2105" t="str">
            <v>No</v>
          </cell>
          <cell r="AE2105" t="str">
            <v>MMIS</v>
          </cell>
          <cell r="AF2105" t="str">
            <v>RCIL</v>
          </cell>
          <cell r="AG2105" t="str">
            <v>P</v>
          </cell>
        </row>
        <row r="2106">
          <cell r="B2106">
            <v>3037083</v>
          </cell>
          <cell r="C2106" t="str">
            <v>RESOURCE CTR F/INDEP LIVING CSSX17</v>
          </cell>
          <cell r="D2106" t="str">
            <v>E0285771</v>
          </cell>
          <cell r="E2106" t="str">
            <v>RESOURCE CTR F/INDEP LIVING CSSX17</v>
          </cell>
          <cell r="G2106" t="str">
            <v>Zvia McCormick</v>
          </cell>
          <cell r="H2106" t="str">
            <v>(315) 797-4642</v>
          </cell>
          <cell r="J2106" t="str">
            <v>zmccormick@rcil.com</v>
          </cell>
          <cell r="L2106" t="str">
            <v>All Other</v>
          </cell>
          <cell r="M2106" t="str">
            <v>No</v>
          </cell>
          <cell r="W2106" t="str">
            <v>RESOURCE CTR F/INDEP LIVING CSSX17</v>
          </cell>
          <cell r="X2106" t="str">
            <v>409 COLUMBIA ST</v>
          </cell>
          <cell r="Y2106" t="str">
            <v>UTICA</v>
          </cell>
          <cell r="Z2106" t="str">
            <v>NY</v>
          </cell>
          <cell r="AA2106" t="str">
            <v>13502-3401</v>
          </cell>
          <cell r="AB2106" t="str">
            <v>HOME HEALTH AGENCY</v>
          </cell>
          <cell r="AC2106" t="str">
            <v>M</v>
          </cell>
          <cell r="AD2106" t="str">
            <v>No</v>
          </cell>
          <cell r="AE2106" t="str">
            <v>MMIS</v>
          </cell>
          <cell r="AF2106" t="str">
            <v>RCIL</v>
          </cell>
          <cell r="AG2106" t="str">
            <v>P</v>
          </cell>
        </row>
        <row r="2107">
          <cell r="B2107">
            <v>3046215</v>
          </cell>
          <cell r="C2107" t="str">
            <v>RESOURCE CTR F/INDEP LIVING CSSX18</v>
          </cell>
          <cell r="D2107" t="str">
            <v>E0286747</v>
          </cell>
          <cell r="E2107" t="str">
            <v>RESOURCE CTR F/INDEP LIVING CSSX18</v>
          </cell>
          <cell r="G2107" t="str">
            <v>Zvia McCormick</v>
          </cell>
          <cell r="H2107" t="str">
            <v>(315) 797-4642</v>
          </cell>
          <cell r="J2107" t="str">
            <v>zmccormick@rcil.com</v>
          </cell>
          <cell r="L2107" t="str">
            <v>All Other</v>
          </cell>
          <cell r="M2107" t="str">
            <v>No</v>
          </cell>
          <cell r="W2107" t="str">
            <v>RESOURCE CTR F/INDEP LIVING CSSX18</v>
          </cell>
          <cell r="X2107" t="str">
            <v>409 COLUMBIA ST</v>
          </cell>
          <cell r="Y2107" t="str">
            <v>UTICA</v>
          </cell>
          <cell r="Z2107" t="str">
            <v>NY</v>
          </cell>
          <cell r="AA2107" t="str">
            <v>13502-3401</v>
          </cell>
          <cell r="AB2107" t="str">
            <v>HOME HEALTH AGENCY</v>
          </cell>
          <cell r="AC2107" t="str">
            <v>M</v>
          </cell>
          <cell r="AD2107" t="str">
            <v>No</v>
          </cell>
          <cell r="AE2107" t="str">
            <v>MMIS</v>
          </cell>
          <cell r="AF2107" t="str">
            <v>RCIL</v>
          </cell>
          <cell r="AG2107" t="str">
            <v>P</v>
          </cell>
        </row>
        <row r="2108">
          <cell r="B2108">
            <v>3082015</v>
          </cell>
          <cell r="C2108" t="str">
            <v>RESOURCE CTR F/INDEP LIVING CSSX25</v>
          </cell>
          <cell r="D2108" t="str">
            <v>E0290946</v>
          </cell>
          <cell r="E2108" t="str">
            <v>RESOURCE CTR F/INDEP LIVING CSSX25</v>
          </cell>
          <cell r="G2108" t="str">
            <v>Zvia McCormick</v>
          </cell>
          <cell r="H2108" t="str">
            <v>(315) 797-4642</v>
          </cell>
          <cell r="J2108" t="str">
            <v>zmccormick@rcil.com</v>
          </cell>
          <cell r="L2108" t="str">
            <v>All Other</v>
          </cell>
          <cell r="M2108" t="str">
            <v>No</v>
          </cell>
          <cell r="W2108" t="str">
            <v>RESOURCE CTR F/INDEP LIVING CSSX25</v>
          </cell>
          <cell r="X2108" t="str">
            <v>409 COLUMBIA ST</v>
          </cell>
          <cell r="Y2108" t="str">
            <v>UTICA</v>
          </cell>
          <cell r="Z2108" t="str">
            <v>NY</v>
          </cell>
          <cell r="AA2108" t="str">
            <v>13502-3401</v>
          </cell>
          <cell r="AB2108" t="str">
            <v>HOME HEALTH AGENCY</v>
          </cell>
          <cell r="AC2108" t="str">
            <v>M</v>
          </cell>
          <cell r="AD2108" t="str">
            <v>No</v>
          </cell>
          <cell r="AE2108" t="str">
            <v>MMIS</v>
          </cell>
          <cell r="AF2108" t="str">
            <v>RCIL</v>
          </cell>
          <cell r="AG2108" t="str">
            <v>P</v>
          </cell>
        </row>
        <row r="2109">
          <cell r="B2109">
            <v>3092431</v>
          </cell>
          <cell r="C2109" t="str">
            <v>RESOURCE CTR F/INDEP LIVING CSSX26</v>
          </cell>
          <cell r="D2109" t="str">
            <v>E0292165</v>
          </cell>
          <cell r="E2109" t="str">
            <v>RESOURCE CTR F/INDEP LIVING CSSX26</v>
          </cell>
          <cell r="G2109" t="str">
            <v>Zvia McCormick</v>
          </cell>
          <cell r="H2109" t="str">
            <v>(315) 797-4642</v>
          </cell>
          <cell r="J2109" t="str">
            <v>zmccormick@rcil.com</v>
          </cell>
          <cell r="L2109" t="str">
            <v>All Other</v>
          </cell>
          <cell r="M2109" t="str">
            <v>No</v>
          </cell>
          <cell r="W2109" t="str">
            <v>RESOURCE CTR F/INDEP LIVING CSSX26</v>
          </cell>
          <cell r="X2109" t="str">
            <v>409 COLUMBIA ST</v>
          </cell>
          <cell r="Y2109" t="str">
            <v>UTICA</v>
          </cell>
          <cell r="Z2109" t="str">
            <v>NY</v>
          </cell>
          <cell r="AA2109" t="str">
            <v>13502-3401</v>
          </cell>
          <cell r="AB2109" t="str">
            <v>HOME HEALTH AGENCY</v>
          </cell>
          <cell r="AC2109" t="str">
            <v>M</v>
          </cell>
          <cell r="AD2109" t="str">
            <v>No</v>
          </cell>
          <cell r="AE2109" t="str">
            <v>MMIS</v>
          </cell>
          <cell r="AF2109" t="str">
            <v>RCIL</v>
          </cell>
          <cell r="AG2109" t="str">
            <v>P</v>
          </cell>
        </row>
        <row r="2110">
          <cell r="B2110">
            <v>3092468</v>
          </cell>
          <cell r="C2110" t="str">
            <v>RESOURCE CTR F/INDEP LIVING CSSX29</v>
          </cell>
          <cell r="D2110" t="str">
            <v>E0292185</v>
          </cell>
          <cell r="E2110" t="str">
            <v>RESOURCE CTR F/INDEP LIVING CSSX29</v>
          </cell>
          <cell r="G2110" t="str">
            <v>Zvia McCormick</v>
          </cell>
          <cell r="H2110" t="str">
            <v>(315) 797-4642</v>
          </cell>
          <cell r="J2110" t="str">
            <v>zmccormick@rcil.com</v>
          </cell>
          <cell r="L2110" t="str">
            <v>All Other</v>
          </cell>
          <cell r="M2110" t="str">
            <v>No</v>
          </cell>
          <cell r="W2110" t="str">
            <v>RESOURCE CTR F/INDEP LIVING CSSX29</v>
          </cell>
          <cell r="X2110" t="str">
            <v>409 COLUMBIA ST</v>
          </cell>
          <cell r="Y2110" t="str">
            <v>UTICA</v>
          </cell>
          <cell r="Z2110" t="str">
            <v>NY</v>
          </cell>
          <cell r="AA2110" t="str">
            <v>13502-3401</v>
          </cell>
          <cell r="AB2110" t="str">
            <v>HOME HEALTH AGENCY</v>
          </cell>
          <cell r="AC2110" t="str">
            <v>M</v>
          </cell>
          <cell r="AD2110" t="str">
            <v>No</v>
          </cell>
          <cell r="AE2110" t="str">
            <v>MMIS</v>
          </cell>
          <cell r="AF2110" t="str">
            <v>RCIL</v>
          </cell>
          <cell r="AG2110" t="str">
            <v>P</v>
          </cell>
        </row>
        <row r="2111">
          <cell r="B2111">
            <v>3092495</v>
          </cell>
          <cell r="C2111" t="str">
            <v>RESOURCE CTR F/INDEP LIVING CSSX33</v>
          </cell>
          <cell r="D2111" t="str">
            <v>E0292202</v>
          </cell>
          <cell r="E2111" t="str">
            <v>RESOURCE CTR F/INDEP LIVING CSSX33</v>
          </cell>
          <cell r="G2111" t="str">
            <v>Zvia McCormick</v>
          </cell>
          <cell r="H2111" t="str">
            <v>(315) 797-4642</v>
          </cell>
          <cell r="J2111" t="str">
            <v>zmccormick@rcil.com</v>
          </cell>
          <cell r="L2111" t="str">
            <v>All Other</v>
          </cell>
          <cell r="M2111" t="str">
            <v>No</v>
          </cell>
          <cell r="W2111" t="str">
            <v>RESOURCE CTR F/INDEP LIVING CSSX33</v>
          </cell>
          <cell r="X2111" t="str">
            <v>409 COLUMBIA ST</v>
          </cell>
          <cell r="Y2111" t="str">
            <v>UTICA</v>
          </cell>
          <cell r="Z2111" t="str">
            <v>NY</v>
          </cell>
          <cell r="AA2111" t="str">
            <v>13502-3401</v>
          </cell>
          <cell r="AB2111" t="str">
            <v>HOME HEALTH AGENCY</v>
          </cell>
          <cell r="AC2111" t="str">
            <v>M</v>
          </cell>
          <cell r="AD2111" t="str">
            <v>No</v>
          </cell>
          <cell r="AE2111" t="str">
            <v>MMIS</v>
          </cell>
          <cell r="AF2111" t="str">
            <v>RCIL</v>
          </cell>
          <cell r="AG2111" t="str">
            <v>P</v>
          </cell>
        </row>
        <row r="2112">
          <cell r="B2112">
            <v>3095076</v>
          </cell>
          <cell r="C2112" t="str">
            <v>RESOURCE CTR F/INDEP LIVING CSSX34</v>
          </cell>
          <cell r="D2112" t="str">
            <v>E0292489</v>
          </cell>
          <cell r="E2112" t="str">
            <v>RESOURCE CTR F/INDEP LIVING CSSX34</v>
          </cell>
          <cell r="G2112" t="str">
            <v>Zvia McCormick</v>
          </cell>
          <cell r="H2112" t="str">
            <v>(315) 797-4642</v>
          </cell>
          <cell r="J2112" t="str">
            <v>zmccormick@rcil.com</v>
          </cell>
          <cell r="L2112" t="str">
            <v>All Other</v>
          </cell>
          <cell r="M2112" t="str">
            <v>No</v>
          </cell>
          <cell r="W2112" t="str">
            <v>RESOURCE CTR F/INDEP LIVING CSSX34</v>
          </cell>
          <cell r="X2112" t="str">
            <v>409 COLUMBIA ST</v>
          </cell>
          <cell r="Y2112" t="str">
            <v>UTICA</v>
          </cell>
          <cell r="Z2112" t="str">
            <v>NY</v>
          </cell>
          <cell r="AA2112" t="str">
            <v>13502-3401</v>
          </cell>
          <cell r="AB2112" t="str">
            <v>HOME HEALTH AGENCY</v>
          </cell>
          <cell r="AC2112" t="str">
            <v>M</v>
          </cell>
          <cell r="AD2112" t="str">
            <v>No</v>
          </cell>
          <cell r="AE2112" t="str">
            <v>MMIS</v>
          </cell>
          <cell r="AF2112" t="str">
            <v>RCIL</v>
          </cell>
          <cell r="AG2112" t="str">
            <v>P</v>
          </cell>
        </row>
        <row r="2113">
          <cell r="B2113">
            <v>3134085</v>
          </cell>
          <cell r="C2113" t="str">
            <v>RESOURCE CTR F/INDEP LIVING CSSX40</v>
          </cell>
          <cell r="D2113" t="str">
            <v>E0297021</v>
          </cell>
          <cell r="E2113" t="str">
            <v>RESOURCE CTR F/INDEP LIVING CSSX40</v>
          </cell>
          <cell r="G2113" t="str">
            <v>Zvia McCormick</v>
          </cell>
          <cell r="H2113" t="str">
            <v>(315) 797-4642</v>
          </cell>
          <cell r="J2113" t="str">
            <v>zmccormick@rcil.com</v>
          </cell>
          <cell r="L2113" t="str">
            <v>All Other</v>
          </cell>
          <cell r="M2113" t="str">
            <v>No</v>
          </cell>
          <cell r="W2113" t="str">
            <v>RESOURCE CTR F/INDEP LIVING CSSX40</v>
          </cell>
          <cell r="X2113" t="str">
            <v>409 COLUMBIA ST</v>
          </cell>
          <cell r="Y2113" t="str">
            <v>UTICA</v>
          </cell>
          <cell r="Z2113" t="str">
            <v>NY</v>
          </cell>
          <cell r="AA2113" t="str">
            <v>13502-3401</v>
          </cell>
          <cell r="AB2113" t="str">
            <v>HOME HEALTH AGENCY</v>
          </cell>
          <cell r="AC2113" t="str">
            <v>M</v>
          </cell>
          <cell r="AD2113" t="str">
            <v>No</v>
          </cell>
          <cell r="AE2113" t="str">
            <v>MMIS</v>
          </cell>
          <cell r="AF2113" t="str">
            <v>RCIL</v>
          </cell>
          <cell r="AG2113" t="str">
            <v>P</v>
          </cell>
        </row>
        <row r="2114">
          <cell r="B2114">
            <v>3175202</v>
          </cell>
          <cell r="C2114" t="str">
            <v>RESOURCE CTR F/INDEP LIVING CSSX41</v>
          </cell>
          <cell r="D2114" t="str">
            <v>E0301620</v>
          </cell>
          <cell r="E2114" t="str">
            <v>RESOURCE CTR F/INDEP LIVING CSSX41</v>
          </cell>
          <cell r="G2114" t="str">
            <v>Zvia McCormick</v>
          </cell>
          <cell r="H2114" t="str">
            <v>(315) 797-4642</v>
          </cell>
          <cell r="J2114" t="str">
            <v>zmccormick@rcil.com</v>
          </cell>
          <cell r="L2114" t="str">
            <v>All Other</v>
          </cell>
          <cell r="M2114" t="str">
            <v>No</v>
          </cell>
          <cell r="W2114" t="str">
            <v>RESOURCE CTR F/INDEP LIVING CSSX41</v>
          </cell>
          <cell r="X2114" t="str">
            <v>409 COLUMBIA ST</v>
          </cell>
          <cell r="Y2114" t="str">
            <v>UTICA</v>
          </cell>
          <cell r="Z2114" t="str">
            <v>NY</v>
          </cell>
          <cell r="AA2114" t="str">
            <v>13502-3401</v>
          </cell>
          <cell r="AB2114" t="str">
            <v>HOME HEALTH AGENCY</v>
          </cell>
          <cell r="AC2114" t="str">
            <v>M</v>
          </cell>
          <cell r="AD2114" t="str">
            <v>No</v>
          </cell>
          <cell r="AE2114" t="str">
            <v>MMIS</v>
          </cell>
          <cell r="AF2114" t="str">
            <v>RCIL</v>
          </cell>
          <cell r="AG2114" t="str">
            <v>P</v>
          </cell>
        </row>
        <row r="2115">
          <cell r="B2115">
            <v>3234493</v>
          </cell>
          <cell r="C2115" t="str">
            <v>RESOURCE CTR F/INDEP LIVING CSSX43</v>
          </cell>
          <cell r="D2115" t="str">
            <v>E0308287</v>
          </cell>
          <cell r="E2115" t="str">
            <v>RESOURCE CENTER F/INDEP LIVING CSSX</v>
          </cell>
          <cell r="G2115" t="str">
            <v>Zvia McCormick</v>
          </cell>
          <cell r="H2115" t="str">
            <v>(315) 797-4642</v>
          </cell>
          <cell r="J2115" t="str">
            <v>zmccormick@rcil.com</v>
          </cell>
          <cell r="L2115" t="str">
            <v>All Other</v>
          </cell>
          <cell r="M2115" t="str">
            <v>No</v>
          </cell>
          <cell r="W2115" t="str">
            <v>RESOURCE CTR F/INDEP LIVING CSSX43</v>
          </cell>
          <cell r="X2115" t="str">
            <v>409 COLUMBIA ST</v>
          </cell>
          <cell r="Y2115" t="str">
            <v>UTICA</v>
          </cell>
          <cell r="Z2115" t="str">
            <v>NY</v>
          </cell>
          <cell r="AA2115" t="str">
            <v>13502-3401</v>
          </cell>
          <cell r="AB2115" t="str">
            <v>HOME HEALTH AGENCY</v>
          </cell>
          <cell r="AC2115" t="str">
            <v>M</v>
          </cell>
          <cell r="AD2115" t="str">
            <v>No</v>
          </cell>
          <cell r="AE2115" t="str">
            <v>MMIS</v>
          </cell>
          <cell r="AF2115" t="str">
            <v>RCIL</v>
          </cell>
          <cell r="AG2115" t="str">
            <v>P</v>
          </cell>
        </row>
        <row r="2116">
          <cell r="B2116">
            <v>3293152</v>
          </cell>
          <cell r="C2116" t="str">
            <v>RESOURCE CTR F/INDEP LIVING CSSX48</v>
          </cell>
          <cell r="D2116" t="str">
            <v>E0314933</v>
          </cell>
          <cell r="E2116" t="str">
            <v>RESOURCE CTR F/INDEP LIVING CSSX48</v>
          </cell>
          <cell r="G2116" t="str">
            <v>Zvia McCormick</v>
          </cell>
          <cell r="H2116" t="str">
            <v>(315) 797-4642</v>
          </cell>
          <cell r="J2116" t="str">
            <v>zmccormick@rcil.com</v>
          </cell>
          <cell r="L2116" t="str">
            <v>All Other</v>
          </cell>
          <cell r="M2116" t="str">
            <v>No</v>
          </cell>
          <cell r="W2116" t="str">
            <v>RESOURCE CTR F/INDEP LIVING CSSX48</v>
          </cell>
          <cell r="X2116" t="str">
            <v>409 COLUMBIA ST</v>
          </cell>
          <cell r="Y2116" t="str">
            <v>UTICA</v>
          </cell>
          <cell r="Z2116" t="str">
            <v>NY</v>
          </cell>
          <cell r="AA2116" t="str">
            <v>13502-3401</v>
          </cell>
          <cell r="AB2116" t="str">
            <v>HOME HEALTH AGENCY</v>
          </cell>
          <cell r="AC2116" t="str">
            <v>M</v>
          </cell>
          <cell r="AD2116" t="str">
            <v>No</v>
          </cell>
          <cell r="AE2116" t="str">
            <v>MMIS</v>
          </cell>
          <cell r="AF2116" t="str">
            <v>RCIL</v>
          </cell>
          <cell r="AG2116" t="str">
            <v>P</v>
          </cell>
        </row>
        <row r="2117">
          <cell r="B2117">
            <v>3314569</v>
          </cell>
          <cell r="C2117" t="str">
            <v>RESOURCE CTR F/INDEP LIVING CSSX50</v>
          </cell>
          <cell r="D2117" t="str">
            <v>E0316632</v>
          </cell>
          <cell r="E2117" t="str">
            <v>RESOURCE CENTER F/INDEP LIVING CSSX</v>
          </cell>
          <cell r="G2117" t="str">
            <v>Zvia McCormick</v>
          </cell>
          <cell r="H2117" t="str">
            <v>(315) 797-4642</v>
          </cell>
          <cell r="J2117" t="str">
            <v>zmccormick@rcil.com</v>
          </cell>
          <cell r="L2117" t="str">
            <v>All Other</v>
          </cell>
          <cell r="M2117" t="str">
            <v>No</v>
          </cell>
          <cell r="W2117" t="str">
            <v>RESOURCE CTR F/INDEP LIVING CSSX50</v>
          </cell>
          <cell r="X2117" t="str">
            <v>409 COLUMBIA ST</v>
          </cell>
          <cell r="Y2117" t="str">
            <v>UTICA</v>
          </cell>
          <cell r="Z2117" t="str">
            <v>NY</v>
          </cell>
          <cell r="AA2117" t="str">
            <v>13502-3401</v>
          </cell>
          <cell r="AB2117" t="str">
            <v>HOME HEALTH AGENCY</v>
          </cell>
          <cell r="AC2117" t="str">
            <v>M</v>
          </cell>
          <cell r="AD2117" t="str">
            <v>No</v>
          </cell>
          <cell r="AE2117" t="str">
            <v>MMIS</v>
          </cell>
          <cell r="AF2117" t="str">
            <v>RCIL</v>
          </cell>
          <cell r="AG2117" t="str">
            <v>P</v>
          </cell>
        </row>
        <row r="2118">
          <cell r="B2118">
            <v>2965144</v>
          </cell>
          <cell r="C2118" t="str">
            <v>RESOURCE CTR F/INDEP LIVING CSSY65</v>
          </cell>
          <cell r="D2118" t="str">
            <v>E0004848</v>
          </cell>
          <cell r="E2118" t="str">
            <v>RESOURCE CTR F/INDEP LIVING CSSY65</v>
          </cell>
          <cell r="G2118" t="str">
            <v>Zvia McCormick</v>
          </cell>
          <cell r="H2118" t="str">
            <v>(315) 797-4642</v>
          </cell>
          <cell r="J2118" t="str">
            <v>zmccormick@rcil.com</v>
          </cell>
          <cell r="L2118" t="str">
            <v>All Other</v>
          </cell>
          <cell r="M2118" t="str">
            <v>No</v>
          </cell>
          <cell r="W2118" t="str">
            <v>RESOURCE CTR F/INDEP LIVING CSSY65</v>
          </cell>
          <cell r="X2118" t="str">
            <v>409 COLUMBIA ST</v>
          </cell>
          <cell r="Y2118" t="str">
            <v>UTICA</v>
          </cell>
          <cell r="Z2118" t="str">
            <v>NY</v>
          </cell>
          <cell r="AA2118" t="str">
            <v>13502-3401</v>
          </cell>
          <cell r="AB2118" t="str">
            <v>HOME HEALTH AGENCY</v>
          </cell>
          <cell r="AC2118" t="str">
            <v>M</v>
          </cell>
          <cell r="AD2118" t="str">
            <v>No</v>
          </cell>
          <cell r="AE2118" t="str">
            <v>MMIS</v>
          </cell>
          <cell r="AF2118" t="str">
            <v>RCIL</v>
          </cell>
          <cell r="AG2118" t="str">
            <v>P</v>
          </cell>
        </row>
        <row r="2119">
          <cell r="B2119">
            <v>2967926</v>
          </cell>
          <cell r="C2119" t="str">
            <v>RESOURCE CTR F/INDEP LIVING CSSY72</v>
          </cell>
          <cell r="D2119" t="str">
            <v>E0005175</v>
          </cell>
          <cell r="E2119" t="str">
            <v>RESOURCE CTR F/INDEP LIVING CSSY72</v>
          </cell>
          <cell r="G2119" t="str">
            <v>Zvia McCormick</v>
          </cell>
          <cell r="H2119" t="str">
            <v>(315) 797-4642</v>
          </cell>
          <cell r="J2119" t="str">
            <v>zmccormick@rcil.com</v>
          </cell>
          <cell r="L2119" t="str">
            <v>All Other</v>
          </cell>
          <cell r="M2119" t="str">
            <v>No</v>
          </cell>
          <cell r="W2119" t="str">
            <v>RESOURCE CTR F/INDEP LIVING CSSY72</v>
          </cell>
          <cell r="X2119" t="str">
            <v>409 COLUMBIA ST</v>
          </cell>
          <cell r="Y2119" t="str">
            <v>UTICA</v>
          </cell>
          <cell r="Z2119" t="str">
            <v>NY</v>
          </cell>
          <cell r="AA2119" t="str">
            <v>13502-3401</v>
          </cell>
          <cell r="AB2119" t="str">
            <v>HOME HEALTH AGENCY</v>
          </cell>
          <cell r="AC2119" t="str">
            <v>M</v>
          </cell>
          <cell r="AD2119" t="str">
            <v>No</v>
          </cell>
          <cell r="AE2119" t="str">
            <v>MMIS</v>
          </cell>
          <cell r="AF2119" t="str">
            <v>RCIL</v>
          </cell>
          <cell r="AG2119" t="str">
            <v>P</v>
          </cell>
        </row>
        <row r="2120">
          <cell r="B2120">
            <v>2967935</v>
          </cell>
          <cell r="C2120" t="str">
            <v>RESOURCE CTR F/INDEP LIVING CSSY73</v>
          </cell>
          <cell r="D2120" t="str">
            <v>E0005181</v>
          </cell>
          <cell r="E2120" t="str">
            <v>RESOURCE CTR F/INDEP LIVING CSSY73</v>
          </cell>
          <cell r="G2120" t="str">
            <v>Zvia McCormick</v>
          </cell>
          <cell r="H2120" t="str">
            <v>(315) 797-4642</v>
          </cell>
          <cell r="J2120" t="str">
            <v>zmccormick@rcil.com</v>
          </cell>
          <cell r="L2120" t="str">
            <v>All Other</v>
          </cell>
          <cell r="M2120" t="str">
            <v>No</v>
          </cell>
          <cell r="W2120" t="str">
            <v>RESOURCE CTR F/INDEP LIVING CSSY73</v>
          </cell>
          <cell r="X2120" t="str">
            <v>409 COLUMBIA ST</v>
          </cell>
          <cell r="Y2120" t="str">
            <v>UTICA</v>
          </cell>
          <cell r="Z2120" t="str">
            <v>NY</v>
          </cell>
          <cell r="AA2120" t="str">
            <v>13502-3401</v>
          </cell>
          <cell r="AB2120" t="str">
            <v>HOME HEALTH AGENCY</v>
          </cell>
          <cell r="AC2120" t="str">
            <v>M</v>
          </cell>
          <cell r="AD2120" t="str">
            <v>No</v>
          </cell>
          <cell r="AE2120" t="str">
            <v>MMIS</v>
          </cell>
          <cell r="AF2120" t="str">
            <v>RCIL</v>
          </cell>
          <cell r="AG2120" t="str">
            <v>P</v>
          </cell>
        </row>
        <row r="2121">
          <cell r="B2121">
            <v>2967971</v>
          </cell>
          <cell r="C2121" t="str">
            <v>RESOURCE CTR F/INDEP LIVING CSSY79</v>
          </cell>
          <cell r="D2121" t="str">
            <v>E0005199</v>
          </cell>
          <cell r="E2121" t="str">
            <v>RESOURCE CTR F/INDEP LIVING CSSY79</v>
          </cell>
          <cell r="G2121" t="str">
            <v>Zvia McCormick</v>
          </cell>
          <cell r="H2121" t="str">
            <v>(315) 797-4642</v>
          </cell>
          <cell r="J2121" t="str">
            <v>zmccormick@rcil.com</v>
          </cell>
          <cell r="L2121" t="str">
            <v>All Other</v>
          </cell>
          <cell r="M2121" t="str">
            <v>No</v>
          </cell>
          <cell r="W2121" t="str">
            <v>RESOURCE CTR F/INDEP LIVING CSSY79</v>
          </cell>
          <cell r="X2121" t="str">
            <v>409 COLUMBIA ST</v>
          </cell>
          <cell r="Y2121" t="str">
            <v>UTICA</v>
          </cell>
          <cell r="Z2121" t="str">
            <v>NY</v>
          </cell>
          <cell r="AA2121" t="str">
            <v>13502-3401</v>
          </cell>
          <cell r="AB2121" t="str">
            <v>HOME HEALTH AGENCY</v>
          </cell>
          <cell r="AC2121" t="str">
            <v>M</v>
          </cell>
          <cell r="AD2121" t="str">
            <v>No</v>
          </cell>
          <cell r="AE2121" t="str">
            <v>MMIS</v>
          </cell>
          <cell r="AF2121" t="str">
            <v>RCIL</v>
          </cell>
          <cell r="AG2121" t="str">
            <v>P</v>
          </cell>
        </row>
        <row r="2122">
          <cell r="B2122">
            <v>2975148</v>
          </cell>
          <cell r="C2122" t="str">
            <v>RESOURCE CTR F/INDEP LIVING CSSY87</v>
          </cell>
          <cell r="D2122" t="str">
            <v>E0006025</v>
          </cell>
          <cell r="E2122" t="str">
            <v>RESOURCE CTR F/INDEP LIVING CSSY87</v>
          </cell>
          <cell r="G2122" t="str">
            <v>Zvia McCormick</v>
          </cell>
          <cell r="H2122" t="str">
            <v>(315) 797-4642</v>
          </cell>
          <cell r="J2122" t="str">
            <v>zmccormick@rcil.com</v>
          </cell>
          <cell r="L2122" t="str">
            <v>All Other</v>
          </cell>
          <cell r="M2122" t="str">
            <v>No</v>
          </cell>
          <cell r="W2122" t="str">
            <v>RESOURCE CTR F/INDEP LIVING CSSY87</v>
          </cell>
          <cell r="X2122" t="str">
            <v>409 COLUMBIA ST</v>
          </cell>
          <cell r="Y2122" t="str">
            <v>UTICA</v>
          </cell>
          <cell r="Z2122" t="str">
            <v>NY</v>
          </cell>
          <cell r="AA2122" t="str">
            <v>13502-3401</v>
          </cell>
          <cell r="AB2122" t="str">
            <v>HOME HEALTH AGENCY</v>
          </cell>
          <cell r="AC2122" t="str">
            <v>M</v>
          </cell>
          <cell r="AD2122" t="str">
            <v>No</v>
          </cell>
          <cell r="AE2122" t="str">
            <v>MMIS</v>
          </cell>
          <cell r="AF2122" t="str">
            <v>RCIL</v>
          </cell>
          <cell r="AG2122" t="str">
            <v>P</v>
          </cell>
        </row>
        <row r="2123">
          <cell r="B2123">
            <v>2982667</v>
          </cell>
          <cell r="C2123" t="str">
            <v>RESOURCE CTR F/INDEP LIVING CSSY95</v>
          </cell>
          <cell r="D2123" t="str">
            <v>E0006832</v>
          </cell>
          <cell r="E2123" t="str">
            <v>RESOURCE CTR F/INDEP LIVING CSSY95</v>
          </cell>
          <cell r="G2123" t="str">
            <v>Zvia McCormick</v>
          </cell>
          <cell r="H2123" t="str">
            <v>(315) 797-4642</v>
          </cell>
          <cell r="J2123" t="str">
            <v>zmccormick@rcil.com</v>
          </cell>
          <cell r="L2123" t="str">
            <v>All Other</v>
          </cell>
          <cell r="M2123" t="str">
            <v>No</v>
          </cell>
          <cell r="W2123" t="str">
            <v>RESOURCE CTR F/INDEP LIVING CSSY95</v>
          </cell>
          <cell r="X2123" t="str">
            <v>409 COLUMBIA ST</v>
          </cell>
          <cell r="Y2123" t="str">
            <v>UTICA</v>
          </cell>
          <cell r="Z2123" t="str">
            <v>NY</v>
          </cell>
          <cell r="AA2123" t="str">
            <v>13502-3401</v>
          </cell>
          <cell r="AB2123" t="str">
            <v>HOME HEALTH AGENCY</v>
          </cell>
          <cell r="AC2123" t="str">
            <v>M</v>
          </cell>
          <cell r="AD2123" t="str">
            <v>No</v>
          </cell>
          <cell r="AE2123" t="str">
            <v>MMIS</v>
          </cell>
          <cell r="AF2123" t="str">
            <v>RCIL</v>
          </cell>
          <cell r="AG2123" t="str">
            <v>P</v>
          </cell>
        </row>
        <row r="2124">
          <cell r="B2124">
            <v>2982658</v>
          </cell>
          <cell r="C2124" t="str">
            <v>RESOURCE CTR F/INDEP LIVING CSSY96</v>
          </cell>
          <cell r="D2124" t="str">
            <v>E0006834</v>
          </cell>
          <cell r="E2124" t="str">
            <v>RESOURCE CTR F/INDEP LIVING CSSY96</v>
          </cell>
          <cell r="G2124" t="str">
            <v>Zvia McCormick</v>
          </cell>
          <cell r="H2124" t="str">
            <v>(315) 797-4642</v>
          </cell>
          <cell r="J2124" t="str">
            <v>zmccormick@rcil.com</v>
          </cell>
          <cell r="L2124" t="str">
            <v>All Other</v>
          </cell>
          <cell r="M2124" t="str">
            <v>No</v>
          </cell>
          <cell r="W2124" t="str">
            <v>RESOURCE CTR F/INDEP LIVING CSSY96</v>
          </cell>
          <cell r="X2124" t="str">
            <v>409 COLUMBIA ST</v>
          </cell>
          <cell r="Y2124" t="str">
            <v>UTICA</v>
          </cell>
          <cell r="Z2124" t="str">
            <v>NY</v>
          </cell>
          <cell r="AA2124" t="str">
            <v>13502-3401</v>
          </cell>
          <cell r="AB2124" t="str">
            <v>HOME HEALTH AGENCY</v>
          </cell>
          <cell r="AC2124" t="str">
            <v>M</v>
          </cell>
          <cell r="AD2124" t="str">
            <v>No</v>
          </cell>
          <cell r="AE2124" t="str">
            <v>MMIS</v>
          </cell>
          <cell r="AF2124" t="str">
            <v>RCIL</v>
          </cell>
          <cell r="AG2124" t="str">
            <v>P</v>
          </cell>
        </row>
        <row r="2125">
          <cell r="B2125">
            <v>2870771</v>
          </cell>
          <cell r="C2125" t="str">
            <v>RESOURCE CTR F/INDEP PTL</v>
          </cell>
          <cell r="D2125" t="str">
            <v>E0013124</v>
          </cell>
          <cell r="E2125" t="str">
            <v>RESOURCE CTR F/INDEP CSS Y17</v>
          </cell>
          <cell r="G2125" t="str">
            <v>Zvia McCormick</v>
          </cell>
          <cell r="H2125" t="str">
            <v>(315) 797-4642</v>
          </cell>
          <cell r="J2125" t="str">
            <v>zmccormick@rcil.com</v>
          </cell>
          <cell r="L2125" t="str">
            <v>All Other</v>
          </cell>
          <cell r="M2125" t="str">
            <v>No</v>
          </cell>
          <cell r="W2125" t="str">
            <v>RESOURCE CTR F/INDEP PTL</v>
          </cell>
          <cell r="X2125" t="str">
            <v>MONTHLY</v>
          </cell>
          <cell r="Y2125" t="str">
            <v>UTICA</v>
          </cell>
          <cell r="Z2125" t="str">
            <v>NY</v>
          </cell>
          <cell r="AA2125" t="str">
            <v>13503-0210</v>
          </cell>
          <cell r="AB2125" t="str">
            <v>HOME HEALTH AGENCY</v>
          </cell>
          <cell r="AC2125" t="str">
            <v>M</v>
          </cell>
          <cell r="AD2125" t="str">
            <v>No</v>
          </cell>
          <cell r="AE2125" t="str">
            <v>MMIS</v>
          </cell>
          <cell r="AF2125" t="str">
            <v>RCIL</v>
          </cell>
          <cell r="AG2125" t="str">
            <v>P</v>
          </cell>
        </row>
        <row r="2126">
          <cell r="B2126">
            <v>3094539</v>
          </cell>
          <cell r="C2126" t="str">
            <v>RESOURCE CTR F/INDEPENDENT LIV NHTD</v>
          </cell>
          <cell r="D2126" t="str">
            <v>E0292431</v>
          </cell>
          <cell r="E2126" t="str">
            <v>RESOURCE CTR F/INDEPENDENT LIV NHTD</v>
          </cell>
          <cell r="G2126" t="str">
            <v>Zvia McCormick</v>
          </cell>
          <cell r="H2126" t="str">
            <v>(315) 797-4642</v>
          </cell>
          <cell r="J2126" t="str">
            <v>zmccormick@rcil.com</v>
          </cell>
          <cell r="L2126" t="str">
            <v>All Other</v>
          </cell>
          <cell r="M2126" t="str">
            <v>No</v>
          </cell>
          <cell r="W2126" t="str">
            <v>RESOURCE CTR F/INDEPENDENT LIV NHTD</v>
          </cell>
          <cell r="X2126" t="str">
            <v>409 COLUMBIA ST</v>
          </cell>
          <cell r="Y2126" t="str">
            <v>UTICA</v>
          </cell>
          <cell r="Z2126" t="str">
            <v>NY</v>
          </cell>
          <cell r="AA2126" t="str">
            <v>13502-3401</v>
          </cell>
          <cell r="AB2126" t="str">
            <v>HOME HEALTH AGENCY</v>
          </cell>
          <cell r="AC2126" t="str">
            <v>M</v>
          </cell>
          <cell r="AD2126" t="str">
            <v>No</v>
          </cell>
          <cell r="AE2126" t="str">
            <v>MMIS</v>
          </cell>
          <cell r="AF2126" t="str">
            <v>RCIL</v>
          </cell>
          <cell r="AG2126" t="str">
            <v>P</v>
          </cell>
        </row>
        <row r="2127">
          <cell r="B2127">
            <v>2623903</v>
          </cell>
          <cell r="C2127" t="str">
            <v>RESOURCE CTR INDEP LIV</v>
          </cell>
          <cell r="D2127" t="str">
            <v>E0037770</v>
          </cell>
          <cell r="E2127" t="str">
            <v>RESOURCE CTR INDEP LIV</v>
          </cell>
          <cell r="G2127" t="str">
            <v>Zvia McCormick</v>
          </cell>
          <cell r="H2127" t="str">
            <v>(315) 797-4642</v>
          </cell>
          <cell r="J2127" t="str">
            <v>zmccormick@rcil.com</v>
          </cell>
          <cell r="L2127" t="str">
            <v>All Other</v>
          </cell>
          <cell r="M2127" t="str">
            <v>No</v>
          </cell>
          <cell r="W2127" t="str">
            <v>RESOURCE CTR INDEP LIV</v>
          </cell>
          <cell r="X2127" t="str">
            <v>409 COLUMBIA ST</v>
          </cell>
          <cell r="Y2127" t="str">
            <v>UTICA</v>
          </cell>
          <cell r="Z2127" t="str">
            <v>NY</v>
          </cell>
          <cell r="AA2127" t="str">
            <v>13502-3413</v>
          </cell>
          <cell r="AB2127" t="str">
            <v>HOME HEALTH AGENCY</v>
          </cell>
          <cell r="AC2127" t="str">
            <v>M</v>
          </cell>
          <cell r="AD2127" t="str">
            <v>No</v>
          </cell>
          <cell r="AE2127" t="str">
            <v>MMIS</v>
          </cell>
          <cell r="AF2127" t="str">
            <v>RCIL</v>
          </cell>
          <cell r="AG2127" t="str">
            <v>P</v>
          </cell>
        </row>
        <row r="2128">
          <cell r="B2128">
            <v>2568192</v>
          </cell>
          <cell r="C2128" t="str">
            <v>RESOURCE CTR INDEP LIV CSS 11</v>
          </cell>
          <cell r="D2128" t="str">
            <v>E0043333</v>
          </cell>
          <cell r="E2128" t="str">
            <v>RESOURCE CTR INDEP LIV CSS 11</v>
          </cell>
          <cell r="G2128" t="str">
            <v>Zvia McCormick</v>
          </cell>
          <cell r="H2128" t="str">
            <v>(315) 797-4642</v>
          </cell>
          <cell r="J2128" t="str">
            <v>zmccormick@rcil.com</v>
          </cell>
          <cell r="L2128" t="str">
            <v>All Other</v>
          </cell>
          <cell r="M2128" t="str">
            <v>No</v>
          </cell>
          <cell r="W2128" t="str">
            <v>RESOURCE CTR INDEP LIV CSS 11</v>
          </cell>
          <cell r="X2128" t="str">
            <v>409 COLUMBIA ST</v>
          </cell>
          <cell r="Y2128" t="str">
            <v>UTICA</v>
          </cell>
          <cell r="Z2128" t="str">
            <v>NY</v>
          </cell>
          <cell r="AA2128" t="str">
            <v>13502-3413</v>
          </cell>
          <cell r="AB2128" t="str">
            <v>HOME HEALTH AGENCY</v>
          </cell>
          <cell r="AC2128" t="str">
            <v>M</v>
          </cell>
          <cell r="AD2128" t="str">
            <v>No</v>
          </cell>
          <cell r="AE2128" t="str">
            <v>MMIS</v>
          </cell>
          <cell r="AF2128" t="str">
            <v>RCIL</v>
          </cell>
          <cell r="AG2128" t="str">
            <v>P</v>
          </cell>
        </row>
        <row r="2129">
          <cell r="B2129">
            <v>2623898</v>
          </cell>
          <cell r="C2129" t="str">
            <v>RESOURCE CTR INDEP LIV CSS 20</v>
          </cell>
          <cell r="D2129" t="str">
            <v>E0037771</v>
          </cell>
          <cell r="E2129" t="str">
            <v>RESOURCE CTR INDEP LIV CSS 20</v>
          </cell>
          <cell r="G2129" t="str">
            <v>Zvia McCormick</v>
          </cell>
          <cell r="H2129" t="str">
            <v>(315) 797-4642</v>
          </cell>
          <cell r="J2129" t="str">
            <v>zmccormick@rcil.com</v>
          </cell>
          <cell r="L2129" t="str">
            <v>All Other</v>
          </cell>
          <cell r="M2129" t="str">
            <v>No</v>
          </cell>
          <cell r="W2129" t="str">
            <v>RESOURCE CTR INDEP LIV CSS 20</v>
          </cell>
          <cell r="X2129" t="str">
            <v>409 COLUMBIA ST</v>
          </cell>
          <cell r="Y2129" t="str">
            <v>UTICA</v>
          </cell>
          <cell r="Z2129" t="str">
            <v>NY</v>
          </cell>
          <cell r="AA2129" t="str">
            <v>13502-3413</v>
          </cell>
          <cell r="AB2129" t="str">
            <v>HOME HEALTH AGENCY</v>
          </cell>
          <cell r="AC2129" t="str">
            <v>M</v>
          </cell>
          <cell r="AD2129" t="str">
            <v>No</v>
          </cell>
          <cell r="AE2129" t="str">
            <v>MMIS</v>
          </cell>
          <cell r="AF2129" t="str">
            <v>RCIL</v>
          </cell>
          <cell r="AG2129" t="str">
            <v>P</v>
          </cell>
        </row>
        <row r="2130">
          <cell r="B2130">
            <v>2623958</v>
          </cell>
          <cell r="C2130" t="str">
            <v>RESOURCE CTR INDEP LIV CSS 22</v>
          </cell>
          <cell r="D2130" t="str">
            <v>E0037765</v>
          </cell>
          <cell r="E2130" t="str">
            <v>RESOURCE CTR INDEP LIV CSS 22</v>
          </cell>
          <cell r="G2130" t="str">
            <v>Zvia McCormick</v>
          </cell>
          <cell r="H2130" t="str">
            <v>(315) 797-4642</v>
          </cell>
          <cell r="J2130" t="str">
            <v>zmccormick@rcil.com</v>
          </cell>
          <cell r="L2130" t="str">
            <v>All Other</v>
          </cell>
          <cell r="M2130" t="str">
            <v>No</v>
          </cell>
          <cell r="W2130" t="str">
            <v>RESOURCE CTR INDEP LIV CSS 22</v>
          </cell>
          <cell r="X2130" t="str">
            <v>409 COLUMBIA ST</v>
          </cell>
          <cell r="Y2130" t="str">
            <v>UTICA</v>
          </cell>
          <cell r="Z2130" t="str">
            <v>NY</v>
          </cell>
          <cell r="AA2130" t="str">
            <v>13502-3413</v>
          </cell>
          <cell r="AB2130" t="str">
            <v>HOME HEALTH AGENCY</v>
          </cell>
          <cell r="AC2130" t="str">
            <v>M</v>
          </cell>
          <cell r="AD2130" t="str">
            <v>No</v>
          </cell>
          <cell r="AE2130" t="str">
            <v>MMIS</v>
          </cell>
          <cell r="AF2130" t="str">
            <v>RCIL</v>
          </cell>
          <cell r="AG2130" t="str">
            <v>P</v>
          </cell>
        </row>
        <row r="2131">
          <cell r="B2131">
            <v>2568032</v>
          </cell>
          <cell r="C2131" t="str">
            <v>RESOURCE CTR INDEP LIV CSS 4</v>
          </cell>
          <cell r="D2131" t="str">
            <v>E0043349</v>
          </cell>
          <cell r="E2131" t="str">
            <v>RESOURCE CTR INDEP LIV CSS 4</v>
          </cell>
          <cell r="G2131" t="str">
            <v>Zvia McCormick</v>
          </cell>
          <cell r="H2131" t="str">
            <v>(315) 797-4642</v>
          </cell>
          <cell r="J2131" t="str">
            <v>zmccormick@rcil.com</v>
          </cell>
          <cell r="L2131" t="str">
            <v>All Other</v>
          </cell>
          <cell r="M2131" t="str">
            <v>No</v>
          </cell>
          <cell r="W2131" t="str">
            <v>RESOURCE CTR INDEP LIV CSS 4</v>
          </cell>
          <cell r="X2131" t="str">
            <v>409 COLUMBIA ST</v>
          </cell>
          <cell r="Y2131" t="str">
            <v>UTICA</v>
          </cell>
          <cell r="Z2131" t="str">
            <v>NY</v>
          </cell>
          <cell r="AA2131" t="str">
            <v>13502-3413</v>
          </cell>
          <cell r="AB2131" t="str">
            <v>HOME HEALTH AGENCY</v>
          </cell>
          <cell r="AC2131" t="str">
            <v>M</v>
          </cell>
          <cell r="AD2131" t="str">
            <v>No</v>
          </cell>
          <cell r="AE2131" t="str">
            <v>MMIS</v>
          </cell>
          <cell r="AF2131" t="str">
            <v>RCIL</v>
          </cell>
          <cell r="AG2131" t="str">
            <v>P</v>
          </cell>
        </row>
        <row r="2132">
          <cell r="B2132">
            <v>2568096</v>
          </cell>
          <cell r="C2132" t="str">
            <v>RESOURCE CTR INDEP LIV CSS 8</v>
          </cell>
          <cell r="D2132" t="str">
            <v>E0043343</v>
          </cell>
          <cell r="E2132" t="str">
            <v>RESOURCE CTR INDEP LIV CSS 8</v>
          </cell>
          <cell r="G2132" t="str">
            <v>Zvia McCormick</v>
          </cell>
          <cell r="H2132" t="str">
            <v>(315) 797-4642</v>
          </cell>
          <cell r="J2132" t="str">
            <v>zmccormick@rcil.com</v>
          </cell>
          <cell r="L2132" t="str">
            <v>All Other</v>
          </cell>
          <cell r="M2132" t="str">
            <v>No</v>
          </cell>
          <cell r="W2132" t="str">
            <v>RESOURCE CTR INDEP LIV CSS 8</v>
          </cell>
          <cell r="X2132" t="str">
            <v>409 COLUMBIA ST</v>
          </cell>
          <cell r="Y2132" t="str">
            <v>UTICA</v>
          </cell>
          <cell r="Z2132" t="str">
            <v>NY</v>
          </cell>
          <cell r="AA2132" t="str">
            <v>13502-3413</v>
          </cell>
          <cell r="AB2132" t="str">
            <v>HOME HEALTH AGENCY</v>
          </cell>
          <cell r="AC2132" t="str">
            <v>M</v>
          </cell>
          <cell r="AD2132" t="str">
            <v>No</v>
          </cell>
          <cell r="AE2132" t="str">
            <v>MMIS</v>
          </cell>
          <cell r="AF2132" t="str">
            <v>RCIL</v>
          </cell>
          <cell r="AG2132" t="str">
            <v>P</v>
          </cell>
        </row>
        <row r="2133">
          <cell r="B2133">
            <v>2568165</v>
          </cell>
          <cell r="C2133" t="str">
            <v>RESOURCE CTR INDEP LIV CSS 9</v>
          </cell>
          <cell r="D2133" t="str">
            <v>E0043336</v>
          </cell>
          <cell r="E2133" t="str">
            <v>RESOURCE CTR INDEP LIV CSS 9</v>
          </cell>
          <cell r="G2133" t="str">
            <v>Zvia McCormick</v>
          </cell>
          <cell r="H2133" t="str">
            <v>(315) 797-4642</v>
          </cell>
          <cell r="J2133" t="str">
            <v>zmccormick@rcil.com</v>
          </cell>
          <cell r="L2133" t="str">
            <v>All Other</v>
          </cell>
          <cell r="M2133" t="str">
            <v>No</v>
          </cell>
          <cell r="W2133" t="str">
            <v>RESOURCE CTR INDEP LIV CSS 9</v>
          </cell>
          <cell r="X2133" t="str">
            <v>409 COLUMBIA ST</v>
          </cell>
          <cell r="Y2133" t="str">
            <v>UTICA</v>
          </cell>
          <cell r="Z2133" t="str">
            <v>NY</v>
          </cell>
          <cell r="AA2133" t="str">
            <v>13502-3413</v>
          </cell>
          <cell r="AB2133" t="str">
            <v>HOME HEALTH AGENCY</v>
          </cell>
          <cell r="AC2133" t="str">
            <v>M</v>
          </cell>
          <cell r="AD2133" t="str">
            <v>No</v>
          </cell>
          <cell r="AE2133" t="str">
            <v>MMIS</v>
          </cell>
          <cell r="AF2133" t="str">
            <v>RCIL</v>
          </cell>
          <cell r="AG2133" t="str">
            <v>P</v>
          </cell>
        </row>
        <row r="2134">
          <cell r="B2134">
            <v>2718596</v>
          </cell>
          <cell r="C2134" t="str">
            <v>RESOURCE CTR INDEP LVG CSS 42</v>
          </cell>
          <cell r="D2134" t="str">
            <v>E0028326</v>
          </cell>
          <cell r="E2134" t="str">
            <v>RESOURCE CTR INDEP LVG CSS 42</v>
          </cell>
          <cell r="G2134" t="str">
            <v>Zvia McCormick</v>
          </cell>
          <cell r="H2134" t="str">
            <v>(315) 797-4642</v>
          </cell>
          <cell r="J2134" t="str">
            <v>zmccormick@rcil.com</v>
          </cell>
          <cell r="L2134" t="str">
            <v>All Other</v>
          </cell>
          <cell r="M2134" t="str">
            <v>No</v>
          </cell>
          <cell r="W2134" t="str">
            <v>RESOURCE CTR INDEP LVG CSS 42</v>
          </cell>
          <cell r="X2134" t="str">
            <v>409 COLUMBIA ST</v>
          </cell>
          <cell r="Y2134" t="str">
            <v>UTICA</v>
          </cell>
          <cell r="Z2134" t="str">
            <v>NY</v>
          </cell>
          <cell r="AA2134" t="str">
            <v>13502-3401</v>
          </cell>
          <cell r="AB2134" t="str">
            <v>HOME HEALTH AGENCY</v>
          </cell>
          <cell r="AC2134" t="str">
            <v>M</v>
          </cell>
          <cell r="AD2134" t="str">
            <v>No</v>
          </cell>
          <cell r="AE2134" t="str">
            <v>MMIS</v>
          </cell>
          <cell r="AF2134" t="str">
            <v>RCIL</v>
          </cell>
          <cell r="AG2134" t="str">
            <v>P</v>
          </cell>
        </row>
        <row r="2135">
          <cell r="B2135">
            <v>2601701</v>
          </cell>
          <cell r="C2135" t="str">
            <v>RESOURCE CTR/INDEP LIV CSS 13</v>
          </cell>
          <cell r="D2135" t="str">
            <v>E0039987</v>
          </cell>
          <cell r="E2135" t="str">
            <v>RESOURCE CTR/INDEP LIV CSS 13</v>
          </cell>
          <cell r="G2135" t="str">
            <v>Zvia McCormick</v>
          </cell>
          <cell r="H2135" t="str">
            <v>(315) 797-4642</v>
          </cell>
          <cell r="J2135" t="str">
            <v>zmccormick@rcil.com</v>
          </cell>
          <cell r="L2135" t="str">
            <v>All Other</v>
          </cell>
          <cell r="M2135" t="str">
            <v>No</v>
          </cell>
          <cell r="W2135" t="str">
            <v>RESOURCE CTR/INDEP LIV CSS 13</v>
          </cell>
          <cell r="X2135" t="str">
            <v>409 COLUMBIA ST</v>
          </cell>
          <cell r="Y2135" t="str">
            <v>UTICA</v>
          </cell>
          <cell r="Z2135" t="str">
            <v>NY</v>
          </cell>
          <cell r="AA2135" t="str">
            <v>13502-3413</v>
          </cell>
          <cell r="AB2135" t="str">
            <v>HOME HEALTH AGENCY</v>
          </cell>
          <cell r="AC2135" t="str">
            <v>M</v>
          </cell>
          <cell r="AD2135" t="str">
            <v>No</v>
          </cell>
          <cell r="AE2135" t="str">
            <v>MMIS</v>
          </cell>
          <cell r="AF2135" t="str">
            <v>RCIL</v>
          </cell>
          <cell r="AG2135" t="str">
            <v>P</v>
          </cell>
        </row>
        <row r="2136">
          <cell r="B2136">
            <v>2601710</v>
          </cell>
          <cell r="C2136" t="str">
            <v>RESOURCE CTR/INDEP LIV CSS 14</v>
          </cell>
          <cell r="D2136" t="str">
            <v>E0039986</v>
          </cell>
          <cell r="E2136" t="str">
            <v>RESOURCE CTR/INDEP LIV CSS 14</v>
          </cell>
          <cell r="G2136" t="str">
            <v>Zvia McCormick</v>
          </cell>
          <cell r="H2136" t="str">
            <v>(315) 797-4642</v>
          </cell>
          <cell r="J2136" t="str">
            <v>zmccormick@rcil.com</v>
          </cell>
          <cell r="L2136" t="str">
            <v>All Other</v>
          </cell>
          <cell r="M2136" t="str">
            <v>No</v>
          </cell>
          <cell r="W2136" t="str">
            <v>RESOURCE CTR/INDEP LIV CSS 14</v>
          </cell>
          <cell r="X2136" t="str">
            <v>409 COLUMBIA ST</v>
          </cell>
          <cell r="Y2136" t="str">
            <v>UTICA</v>
          </cell>
          <cell r="Z2136" t="str">
            <v>NY</v>
          </cell>
          <cell r="AA2136" t="str">
            <v>13502-3413</v>
          </cell>
          <cell r="AB2136" t="str">
            <v>HOME HEALTH AGENCY</v>
          </cell>
          <cell r="AC2136" t="str">
            <v>M</v>
          </cell>
          <cell r="AD2136" t="str">
            <v>No</v>
          </cell>
          <cell r="AE2136" t="str">
            <v>MMIS</v>
          </cell>
          <cell r="AF2136" t="str">
            <v>RCIL</v>
          </cell>
          <cell r="AG2136" t="str">
            <v>P</v>
          </cell>
        </row>
        <row r="2137">
          <cell r="B2137">
            <v>588005</v>
          </cell>
          <cell r="C2137" t="str">
            <v>INTERIM HEALTH CARE</v>
          </cell>
          <cell r="D2137" t="str">
            <v>E0240880</v>
          </cell>
          <cell r="E2137" t="str">
            <v>INTERIM HEALTH CARE</v>
          </cell>
          <cell r="G2137" t="str">
            <v>Stacey Keefe</v>
          </cell>
          <cell r="H2137" t="str">
            <v>(315) 437-4500</v>
          </cell>
          <cell r="J2137" t="str">
            <v>Stacey.Keefe@sjhsyr.org</v>
          </cell>
          <cell r="L2137" t="str">
            <v>All Other</v>
          </cell>
          <cell r="M2137" t="str">
            <v>No</v>
          </cell>
          <cell r="W2137" t="str">
            <v>INTERIM HEALTHCARE OF SYRACUSE</v>
          </cell>
          <cell r="X2137" t="str">
            <v>3300 JAMES ST STE 201</v>
          </cell>
          <cell r="Y2137" t="str">
            <v>SYRACUSE</v>
          </cell>
          <cell r="Z2137" t="str">
            <v>NY</v>
          </cell>
          <cell r="AA2137" t="str">
            <v>13206-2392</v>
          </cell>
          <cell r="AB2137" t="str">
            <v>HOME HEALTH AGENCY</v>
          </cell>
          <cell r="AC2137" t="str">
            <v>M</v>
          </cell>
          <cell r="AD2137" t="str">
            <v>No</v>
          </cell>
          <cell r="AE2137" t="str">
            <v>MMIS</v>
          </cell>
          <cell r="AG2137" t="str">
            <v>P</v>
          </cell>
        </row>
        <row r="2138">
          <cell r="A2138">
            <v>1790746253</v>
          </cell>
          <cell r="B2138">
            <v>2046091</v>
          </cell>
          <cell r="C2138" t="str">
            <v>KLEIN RICHARD PATRICK RPT</v>
          </cell>
          <cell r="D2138" t="str">
            <v>E0095453</v>
          </cell>
          <cell r="E2138" t="str">
            <v>KLEIN RICHARD P PT</v>
          </cell>
          <cell r="G2138" t="str">
            <v>Stacey Keefe</v>
          </cell>
          <cell r="H2138" t="str">
            <v>(315) 251-3100</v>
          </cell>
          <cell r="J2138" t="str">
            <v>Stacey.Keefe@sjhsyr.org</v>
          </cell>
          <cell r="L2138" t="str">
            <v>Practitioner - Non-Primary Care Provider (PCP)</v>
          </cell>
          <cell r="M2138" t="str">
            <v>No</v>
          </cell>
          <cell r="R2138" t="str">
            <v>KLEIN RICHARD</v>
          </cell>
          <cell r="W2138" t="str">
            <v>KLEIN RICHARD PATRICK</v>
          </cell>
          <cell r="X2138" t="str">
            <v>8276 WILLETT PKWY</v>
          </cell>
          <cell r="Y2138" t="str">
            <v>BALDWINSVILLE</v>
          </cell>
          <cell r="Z2138" t="str">
            <v>NY</v>
          </cell>
          <cell r="AA2138" t="str">
            <v>13027-1316</v>
          </cell>
          <cell r="AB2138" t="str">
            <v>THERAPIST</v>
          </cell>
          <cell r="AC2138" t="str">
            <v>M</v>
          </cell>
          <cell r="AD2138" t="str">
            <v>No</v>
          </cell>
          <cell r="AE2138" t="str">
            <v>MMIS</v>
          </cell>
          <cell r="AG2138" t="str">
            <v>P</v>
          </cell>
        </row>
        <row r="2139">
          <cell r="A2139">
            <v>1265769962</v>
          </cell>
          <cell r="B2139">
            <v>3497445</v>
          </cell>
          <cell r="C2139" t="str">
            <v>LOVALLO SEAN JOSEPH</v>
          </cell>
          <cell r="D2139" t="str">
            <v>E0339305</v>
          </cell>
          <cell r="E2139" t="str">
            <v>LOVALLO SEAN JOSEPH</v>
          </cell>
          <cell r="G2139" t="str">
            <v>Stacey Keefe</v>
          </cell>
          <cell r="H2139" t="str">
            <v>(315) 251-3140</v>
          </cell>
          <cell r="J2139" t="str">
            <v>Stacey.Keefe@sjhsyr.org</v>
          </cell>
          <cell r="L2139" t="str">
            <v>All Other:: Practitioner - Non-Primary Care Provider (PCP)</v>
          </cell>
          <cell r="M2139" t="str">
            <v>No</v>
          </cell>
          <cell r="R2139" t="str">
            <v>LOVALLO SEAN</v>
          </cell>
          <cell r="W2139" t="str">
            <v>LOVALLO SEAN JOSEPH</v>
          </cell>
          <cell r="X2139" t="str">
            <v>5100 W TAFT RD STE 1C</v>
          </cell>
          <cell r="Y2139" t="str">
            <v>LIVERPOOL</v>
          </cell>
          <cell r="Z2139" t="str">
            <v>NY</v>
          </cell>
          <cell r="AA2139" t="str">
            <v>13088-3808</v>
          </cell>
          <cell r="AB2139" t="str">
            <v>PHYSICIAN</v>
          </cell>
          <cell r="AC2139" t="str">
            <v>M</v>
          </cell>
          <cell r="AD2139" t="str">
            <v>No</v>
          </cell>
          <cell r="AE2139" t="str">
            <v>MMIS</v>
          </cell>
          <cell r="AG2139" t="str">
            <v>P</v>
          </cell>
        </row>
        <row r="2140">
          <cell r="A2140">
            <v>1467461376</v>
          </cell>
          <cell r="B2140">
            <v>2248593</v>
          </cell>
          <cell r="C2140" t="str">
            <v>MARC P PIETROPAOLI MD PC</v>
          </cell>
          <cell r="D2140" t="str">
            <v>E0075235</v>
          </cell>
          <cell r="E2140" t="str">
            <v>MARC P PIETROPAOLI MD PC</v>
          </cell>
          <cell r="G2140" t="str">
            <v>Stacey Keefe</v>
          </cell>
          <cell r="H2140" t="str">
            <v>(315) 685-7544</v>
          </cell>
          <cell r="J2140" t="str">
            <v>Stacey.Keefe@sjhsyr.org</v>
          </cell>
          <cell r="L2140" t="str">
            <v>All Other</v>
          </cell>
          <cell r="M2140" t="str">
            <v>No</v>
          </cell>
          <cell r="R2140" t="str">
            <v>MARC P PIETROPAOLI MD PC</v>
          </cell>
          <cell r="W2140" t="str">
            <v>MARC P PIETROPAOLI MD PC</v>
          </cell>
          <cell r="X2140" t="str">
            <v>791 W GENESEE STREET RD</v>
          </cell>
          <cell r="Y2140" t="str">
            <v>SKANEATELES</v>
          </cell>
          <cell r="Z2140" t="str">
            <v>NY</v>
          </cell>
          <cell r="AA2140" t="str">
            <v>13152-9377</v>
          </cell>
          <cell r="AB2140" t="str">
            <v>MULTI-TYPE</v>
          </cell>
          <cell r="AC2140" t="str">
            <v>M</v>
          </cell>
          <cell r="AD2140" t="str">
            <v>No</v>
          </cell>
          <cell r="AE2140" t="str">
            <v>MMIS</v>
          </cell>
          <cell r="AG2140" t="str">
            <v>P</v>
          </cell>
        </row>
        <row r="2141">
          <cell r="A2141">
            <v>1407982846</v>
          </cell>
          <cell r="B2141">
            <v>3486679</v>
          </cell>
          <cell r="C2141" t="str">
            <v>Otokiti, Victor</v>
          </cell>
          <cell r="D2141" t="str">
            <v>E0338100</v>
          </cell>
          <cell r="E2141" t="str">
            <v>OTOKITI VICTOR</v>
          </cell>
          <cell r="G2141" t="str">
            <v>Renato Mandanas</v>
          </cell>
          <cell r="H2141" t="str">
            <v>(315) 349-5511</v>
          </cell>
          <cell r="J2141" t="str">
            <v>rmandanas@oswegohealth.org</v>
          </cell>
          <cell r="L2141" t="str">
            <v>Mental Health:: Practitioner - Non-Primary Care Provider (PCP)</v>
          </cell>
          <cell r="M2141" t="str">
            <v>No</v>
          </cell>
          <cell r="R2141" t="str">
            <v>OTOKITI VICTOR</v>
          </cell>
          <cell r="W2141" t="str">
            <v>OTOKITI VICTOR</v>
          </cell>
          <cell r="X2141" t="str">
            <v>92 NORTH SECOND STREET</v>
          </cell>
          <cell r="Y2141" t="str">
            <v>FULTON</v>
          </cell>
          <cell r="Z2141" t="str">
            <v>NY</v>
          </cell>
          <cell r="AA2141">
            <v>13069</v>
          </cell>
          <cell r="AB2141" t="str">
            <v>PHYSICIAN</v>
          </cell>
          <cell r="AC2141" t="str">
            <v>M</v>
          </cell>
          <cell r="AD2141" t="str">
            <v>No</v>
          </cell>
          <cell r="AE2141" t="str">
            <v>MMIS</v>
          </cell>
          <cell r="AF2141" t="str">
            <v>Oswego Hospital</v>
          </cell>
          <cell r="AG2141" t="str">
            <v>P</v>
          </cell>
        </row>
        <row r="2142">
          <cell r="A2142">
            <v>1386760122</v>
          </cell>
          <cell r="B2142">
            <v>3884526</v>
          </cell>
          <cell r="C2142" t="str">
            <v>Paonessa, Jessica</v>
          </cell>
          <cell r="D2142" t="str">
            <v>E0379563</v>
          </cell>
          <cell r="E2142" t="str">
            <v>PAONESSA JESSICA</v>
          </cell>
          <cell r="G2142" t="str">
            <v>Renato Mandanas</v>
          </cell>
          <cell r="H2142" t="str">
            <v>(315) 349-5511</v>
          </cell>
          <cell r="J2142" t="str">
            <v>rmandanas@oswegohealth.org</v>
          </cell>
          <cell r="L2142" t="str">
            <v>All Other:: Practitioner - Non-Primary Care Provider (PCP)</v>
          </cell>
          <cell r="M2142" t="str">
            <v>No</v>
          </cell>
          <cell r="R2142" t="str">
            <v>PAONESSA JESSICA MRS.</v>
          </cell>
          <cell r="W2142" t="str">
            <v>PAONESSA JESSICA</v>
          </cell>
          <cell r="X2142" t="str">
            <v>550 HARRISON ST</v>
          </cell>
          <cell r="Y2142" t="str">
            <v>SYRACUSE</v>
          </cell>
          <cell r="Z2142" t="str">
            <v>NY</v>
          </cell>
          <cell r="AA2142" t="str">
            <v>13202-3188</v>
          </cell>
          <cell r="AB2142" t="str">
            <v>PHYSICIAN</v>
          </cell>
          <cell r="AC2142" t="str">
            <v>M</v>
          </cell>
          <cell r="AD2142" t="str">
            <v>No</v>
          </cell>
          <cell r="AE2142" t="str">
            <v>MMIS</v>
          </cell>
          <cell r="AF2142" t="str">
            <v>UUH</v>
          </cell>
          <cell r="AG2142" t="str">
            <v>P</v>
          </cell>
        </row>
        <row r="2143">
          <cell r="A2143">
            <v>1487725198</v>
          </cell>
          <cell r="B2143">
            <v>684780</v>
          </cell>
          <cell r="C2143" t="str">
            <v>Patil, Suresh</v>
          </cell>
          <cell r="D2143" t="str">
            <v>E0231221</v>
          </cell>
          <cell r="E2143" t="str">
            <v>PATIL SURESH F  MD</v>
          </cell>
          <cell r="G2143" t="str">
            <v>Renato Mandanas</v>
          </cell>
          <cell r="H2143" t="str">
            <v>(315) 349-5511</v>
          </cell>
          <cell r="J2143" t="str">
            <v>rmandanas@oswegohealth.org</v>
          </cell>
          <cell r="L2143" t="str">
            <v>Mental Health:: Practitioner - Non-Primary Care Provider (PCP)</v>
          </cell>
          <cell r="M2143" t="str">
            <v>No</v>
          </cell>
          <cell r="R2143" t="str">
            <v>PATIL SURESH DR.</v>
          </cell>
          <cell r="W2143" t="str">
            <v>PATIL SURESH F</v>
          </cell>
          <cell r="X2143" t="str">
            <v>74 BUNNER ST</v>
          </cell>
          <cell r="Y2143" t="str">
            <v>OSWEGO</v>
          </cell>
          <cell r="Z2143" t="str">
            <v>NY</v>
          </cell>
          <cell r="AA2143" t="str">
            <v>13126-3357</v>
          </cell>
          <cell r="AB2143" t="str">
            <v>PHYSICIAN</v>
          </cell>
          <cell r="AC2143" t="str">
            <v>M</v>
          </cell>
          <cell r="AD2143" t="str">
            <v>No</v>
          </cell>
          <cell r="AE2143" t="str">
            <v>MMIS</v>
          </cell>
          <cell r="AF2143" t="str">
            <v>Oswego Hospital</v>
          </cell>
          <cell r="AG2143" t="str">
            <v>P</v>
          </cell>
        </row>
        <row r="2144">
          <cell r="A2144">
            <v>1184718801</v>
          </cell>
          <cell r="B2144">
            <v>3802513</v>
          </cell>
          <cell r="C2144" t="str">
            <v>Pecorella, Bruce</v>
          </cell>
          <cell r="D2144" t="str">
            <v>E0371047</v>
          </cell>
          <cell r="E2144" t="str">
            <v>PECORELLA BRUCE THOMAS</v>
          </cell>
          <cell r="G2144" t="str">
            <v>Renato Mandanas</v>
          </cell>
          <cell r="H2144" t="str">
            <v>(315) 349-5511</v>
          </cell>
          <cell r="J2144" t="str">
            <v>rmandanas@oswegohealth.org</v>
          </cell>
          <cell r="L2144" t="str">
            <v>All Other:: Practitioner - Non-Primary Care Provider (PCP)</v>
          </cell>
          <cell r="M2144" t="str">
            <v>No</v>
          </cell>
          <cell r="R2144" t="str">
            <v>PECORELLA BRUCE</v>
          </cell>
          <cell r="W2144" t="str">
            <v>PECORELLA BRUCE THOMAS</v>
          </cell>
          <cell r="X2144" t="str">
            <v>300 STATE ROUTE 104 STE 2</v>
          </cell>
          <cell r="Y2144" t="str">
            <v>OSWEGO</v>
          </cell>
          <cell r="Z2144" t="str">
            <v>NY</v>
          </cell>
          <cell r="AA2144" t="str">
            <v>13126-2956</v>
          </cell>
          <cell r="AB2144" t="str">
            <v>PHYSICIAN</v>
          </cell>
          <cell r="AC2144" t="str">
            <v>M</v>
          </cell>
          <cell r="AD2144" t="str">
            <v>No</v>
          </cell>
          <cell r="AE2144" t="str">
            <v>MMIS</v>
          </cell>
          <cell r="AF2144" t="str">
            <v>Oswego Hospital</v>
          </cell>
          <cell r="AG2144" t="str">
            <v>P</v>
          </cell>
        </row>
        <row r="2145">
          <cell r="A2145">
            <v>1700819521</v>
          </cell>
          <cell r="B2145">
            <v>1210879</v>
          </cell>
          <cell r="C2145" t="str">
            <v>Pelkey, Deborah</v>
          </cell>
          <cell r="D2145" t="str">
            <v>E0178805</v>
          </cell>
          <cell r="E2145" t="str">
            <v>PELKEY DEBORAH M</v>
          </cell>
          <cell r="G2145" t="str">
            <v>Renato Mandanas</v>
          </cell>
          <cell r="H2145" t="str">
            <v>(315) 349-5511</v>
          </cell>
          <cell r="J2145" t="str">
            <v>rmandanas@oswegohealth.org</v>
          </cell>
          <cell r="L2145" t="str">
            <v>Practitioner - Non-Primary Care Provider (PCP)</v>
          </cell>
          <cell r="M2145" t="str">
            <v>No</v>
          </cell>
          <cell r="R2145" t="str">
            <v>PELKEY DEBORAH</v>
          </cell>
          <cell r="W2145" t="str">
            <v>PELKEY DEBORAH M</v>
          </cell>
          <cell r="X2145" t="str">
            <v>42 MONTCALM ST</v>
          </cell>
          <cell r="Y2145" t="str">
            <v>OSWEGO</v>
          </cell>
          <cell r="Z2145" t="str">
            <v>NY</v>
          </cell>
          <cell r="AA2145" t="str">
            <v>13126-1321</v>
          </cell>
          <cell r="AB2145" t="str">
            <v>PHYSICIAN</v>
          </cell>
          <cell r="AC2145" t="str">
            <v>M</v>
          </cell>
          <cell r="AD2145" t="str">
            <v>No</v>
          </cell>
          <cell r="AE2145" t="str">
            <v>MMIS</v>
          </cell>
          <cell r="AF2145" t="str">
            <v>UUH</v>
          </cell>
          <cell r="AG2145" t="str">
            <v>P</v>
          </cell>
        </row>
        <row r="2146">
          <cell r="A2146">
            <v>1619979374</v>
          </cell>
          <cell r="B2146">
            <v>3716709</v>
          </cell>
          <cell r="C2146" t="str">
            <v>Pence, Melanie L</v>
          </cell>
          <cell r="D2146" t="str">
            <v>E0362237</v>
          </cell>
          <cell r="E2146" t="str">
            <v>PENCE MELANIE LYNN</v>
          </cell>
          <cell r="G2146" t="str">
            <v>Renato Mandanas</v>
          </cell>
          <cell r="H2146" t="str">
            <v>(315) 349-5511</v>
          </cell>
          <cell r="J2146" t="str">
            <v>rmandanas@oswegohealth.org</v>
          </cell>
          <cell r="L2146" t="str">
            <v>Practitioner - Non-Primary Care Provider (PCP)</v>
          </cell>
          <cell r="M2146" t="str">
            <v>Yes</v>
          </cell>
          <cell r="R2146" t="str">
            <v>GROCH MELANIE MS.</v>
          </cell>
          <cell r="W2146" t="str">
            <v>GROCH MELANIE LYNN</v>
          </cell>
          <cell r="X2146" t="str">
            <v>140 W 6TH ST STE 210</v>
          </cell>
          <cell r="Y2146" t="str">
            <v>OSWEGO</v>
          </cell>
          <cell r="Z2146" t="str">
            <v>NY</v>
          </cell>
          <cell r="AA2146" t="str">
            <v>13126-2554</v>
          </cell>
          <cell r="AB2146" t="str">
            <v>PHYSICIAN</v>
          </cell>
          <cell r="AC2146" t="str">
            <v>M</v>
          </cell>
          <cell r="AD2146" t="str">
            <v>No</v>
          </cell>
          <cell r="AE2146" t="str">
            <v>MMIS</v>
          </cell>
          <cell r="AF2146" t="str">
            <v>Physician Care PC</v>
          </cell>
          <cell r="AG2146" t="str">
            <v>P</v>
          </cell>
        </row>
        <row r="2147">
          <cell r="A2147">
            <v>1629074232</v>
          </cell>
          <cell r="B2147">
            <v>2530174</v>
          </cell>
          <cell r="C2147" t="str">
            <v>Peterson, Jill</v>
          </cell>
          <cell r="D2147" t="str">
            <v>E0047127</v>
          </cell>
          <cell r="E2147" t="str">
            <v>PETERSON JILL CHRISTINE DO</v>
          </cell>
          <cell r="G2147" t="str">
            <v>Renato Mandanas</v>
          </cell>
          <cell r="H2147" t="str">
            <v>(315) 349-5511</v>
          </cell>
          <cell r="J2147" t="str">
            <v>rmandanas@oswegohealth.org</v>
          </cell>
          <cell r="L2147" t="str">
            <v>All Other:: Practitioner - Primary Care Provider (PCP)</v>
          </cell>
          <cell r="M2147" t="str">
            <v>No</v>
          </cell>
          <cell r="R2147" t="str">
            <v>PETERSON JILL</v>
          </cell>
          <cell r="W2147" t="str">
            <v>PETERSON JILL CHRISTINE DO</v>
          </cell>
          <cell r="X2147" t="str">
            <v>UNITED MED PC</v>
          </cell>
          <cell r="Y2147" t="str">
            <v>ENDICOTT</v>
          </cell>
          <cell r="Z2147" t="str">
            <v>NY</v>
          </cell>
          <cell r="AA2147" t="str">
            <v>13760-5430</v>
          </cell>
          <cell r="AB2147" t="str">
            <v>PHYSICIAN</v>
          </cell>
          <cell r="AC2147" t="str">
            <v>M</v>
          </cell>
          <cell r="AD2147" t="str">
            <v>No</v>
          </cell>
          <cell r="AE2147" t="str">
            <v>MMIS</v>
          </cell>
          <cell r="AF2147" t="str">
            <v>Oswego Hospital</v>
          </cell>
          <cell r="AG2147" t="str">
            <v>P</v>
          </cell>
        </row>
        <row r="2148">
          <cell r="A2148">
            <v>1437300654</v>
          </cell>
          <cell r="C2148" t="str">
            <v>Piercey, Debra</v>
          </cell>
          <cell r="G2148" t="str">
            <v>Renato Mandanas</v>
          </cell>
          <cell r="H2148" t="str">
            <v>(315) 349-5511</v>
          </cell>
          <cell r="J2148" t="str">
            <v>rmandanas@oswegohealth.org</v>
          </cell>
          <cell r="K2148" t="str">
            <v>Unknown</v>
          </cell>
          <cell r="L2148" t="str">
            <v>Uncategorized</v>
          </cell>
          <cell r="M2148" t="str">
            <v>No</v>
          </cell>
          <cell r="R2148" t="str">
            <v>PIERCEY DEBRA</v>
          </cell>
          <cell r="S2148" t="str">
            <v>214 KING ST</v>
          </cell>
          <cell r="T2148" t="str">
            <v>OGDENSBURG</v>
          </cell>
          <cell r="U2148" t="str">
            <v>NY</v>
          </cell>
          <cell r="V2148">
            <v>136691142</v>
          </cell>
          <cell r="AC2148" t="str">
            <v>M</v>
          </cell>
          <cell r="AD2148" t="str">
            <v>No</v>
          </cell>
          <cell r="AE2148" t="str">
            <v>NPI only</v>
          </cell>
          <cell r="AF2148" t="str">
            <v>Oswego Hospital</v>
          </cell>
          <cell r="AG2148" t="str">
            <v>P</v>
          </cell>
        </row>
        <row r="2149">
          <cell r="A2149">
            <v>1316151483</v>
          </cell>
          <cell r="B2149">
            <v>3776987</v>
          </cell>
          <cell r="C2149" t="str">
            <v>Piotrowicz, Teresa</v>
          </cell>
          <cell r="D2149" t="str">
            <v>E0368484</v>
          </cell>
          <cell r="E2149" t="str">
            <v>PIOTROWICZ TERESA M</v>
          </cell>
          <cell r="G2149" t="str">
            <v>Renato Mandanas</v>
          </cell>
          <cell r="H2149" t="str">
            <v>(315) 349-5511</v>
          </cell>
          <cell r="J2149" t="str">
            <v>rmandanas@oswegohealth.org</v>
          </cell>
          <cell r="L2149" t="str">
            <v>Mental Health:: Practitioner - Non-Primary Care Provider (PCP)</v>
          </cell>
          <cell r="M2149" t="str">
            <v>No</v>
          </cell>
          <cell r="R2149" t="str">
            <v>PIOTROWICZ TERESA</v>
          </cell>
          <cell r="W2149" t="str">
            <v>PIOTROWICZ TERESA MARIA</v>
          </cell>
          <cell r="X2149" t="str">
            <v>74 BUNNER ST</v>
          </cell>
          <cell r="Y2149" t="str">
            <v>OSWEGO</v>
          </cell>
          <cell r="Z2149" t="str">
            <v>NY</v>
          </cell>
          <cell r="AA2149" t="str">
            <v>13126-3357</v>
          </cell>
          <cell r="AB2149" t="str">
            <v>PHYSICIAN</v>
          </cell>
          <cell r="AC2149" t="str">
            <v>M</v>
          </cell>
          <cell r="AD2149" t="str">
            <v>No</v>
          </cell>
          <cell r="AE2149" t="str">
            <v>MMIS</v>
          </cell>
          <cell r="AF2149" t="str">
            <v>Oswego Hospital</v>
          </cell>
          <cell r="AG2149" t="str">
            <v>P</v>
          </cell>
        </row>
        <row r="2150">
          <cell r="A2150">
            <v>1922128628</v>
          </cell>
          <cell r="C2150" t="str">
            <v>Plantz, Elmer</v>
          </cell>
          <cell r="G2150" t="str">
            <v>Renato Mandanas</v>
          </cell>
          <cell r="H2150" t="str">
            <v>(315) 349-5511</v>
          </cell>
          <cell r="J2150" t="str">
            <v>rmandanas@oswegohealth.org</v>
          </cell>
          <cell r="K2150" t="str">
            <v>Unknown</v>
          </cell>
          <cell r="L2150" t="str">
            <v>Practitioner - Non-Primary Care Provider (PCP)</v>
          </cell>
          <cell r="M2150" t="str">
            <v>No</v>
          </cell>
          <cell r="R2150" t="str">
            <v>PLANTZ ELMER MR.</v>
          </cell>
          <cell r="S2150" t="str">
            <v>110 W 6TH ST</v>
          </cell>
          <cell r="T2150" t="str">
            <v>OSWEGO</v>
          </cell>
          <cell r="U2150" t="str">
            <v>NY</v>
          </cell>
          <cell r="V2150">
            <v>131262507</v>
          </cell>
          <cell r="AC2150" t="str">
            <v>M</v>
          </cell>
          <cell r="AD2150" t="str">
            <v>No</v>
          </cell>
          <cell r="AE2150" t="str">
            <v>NPI only</v>
          </cell>
          <cell r="AF2150" t="str">
            <v>Oswego Hospital</v>
          </cell>
          <cell r="AG2150" t="str">
            <v>P</v>
          </cell>
        </row>
        <row r="2151">
          <cell r="A2151">
            <v>1427055789</v>
          </cell>
          <cell r="B2151">
            <v>1342709</v>
          </cell>
          <cell r="C2151" t="str">
            <v>Porcari, Angelo</v>
          </cell>
          <cell r="D2151" t="str">
            <v>E0165673</v>
          </cell>
          <cell r="E2151" t="str">
            <v>PORCARI ANGELO MD</v>
          </cell>
          <cell r="G2151" t="str">
            <v>Renato Mandanas</v>
          </cell>
          <cell r="H2151" t="str">
            <v>(315) 349-5511</v>
          </cell>
          <cell r="J2151" t="str">
            <v>rmandanas@oswegohealth.org</v>
          </cell>
          <cell r="L2151" t="str">
            <v>All Other:: Practitioner - Primary Care Provider (PCP)</v>
          </cell>
          <cell r="M2151" t="str">
            <v>No</v>
          </cell>
          <cell r="R2151" t="str">
            <v>PORCARI ANGELO DR.</v>
          </cell>
          <cell r="W2151" t="str">
            <v>PORCARI ANGELO MD</v>
          </cell>
          <cell r="X2151" t="str">
            <v>110 W 6TH ST</v>
          </cell>
          <cell r="Y2151" t="str">
            <v>OSWEGO</v>
          </cell>
          <cell r="Z2151" t="str">
            <v>NY</v>
          </cell>
          <cell r="AA2151" t="str">
            <v>13126-2507</v>
          </cell>
          <cell r="AB2151" t="str">
            <v>PHYSICIAN</v>
          </cell>
          <cell r="AC2151" t="str">
            <v>M</v>
          </cell>
          <cell r="AD2151" t="str">
            <v>No</v>
          </cell>
          <cell r="AE2151" t="str">
            <v>MMIS</v>
          </cell>
          <cell r="AF2151" t="str">
            <v>Oswego Hospital</v>
          </cell>
          <cell r="AG2151" t="str">
            <v>P</v>
          </cell>
        </row>
        <row r="2152">
          <cell r="A2152">
            <v>1669459830</v>
          </cell>
          <cell r="B2152">
            <v>906198</v>
          </cell>
          <cell r="C2152" t="str">
            <v>Post, Mark</v>
          </cell>
          <cell r="D2152" t="str">
            <v>E0209132</v>
          </cell>
          <cell r="E2152" t="str">
            <v>POST MARK S</v>
          </cell>
          <cell r="G2152" t="str">
            <v>Renato Mandanas</v>
          </cell>
          <cell r="H2152" t="str">
            <v>(315) 349-5511</v>
          </cell>
          <cell r="J2152" t="str">
            <v>rmandanas@oswegohealth.org</v>
          </cell>
          <cell r="L2152" t="str">
            <v>All Other:: Practitioner - Non-Primary Care Provider (PCP)</v>
          </cell>
          <cell r="M2152" t="str">
            <v>No</v>
          </cell>
          <cell r="R2152" t="str">
            <v>POST MARK DR.</v>
          </cell>
          <cell r="W2152" t="str">
            <v>POST MARK S</v>
          </cell>
          <cell r="X2152" t="str">
            <v>514 S BAY RD</v>
          </cell>
          <cell r="Y2152" t="str">
            <v>N SYRACUSE</v>
          </cell>
          <cell r="Z2152" t="str">
            <v>NY</v>
          </cell>
          <cell r="AA2152" t="str">
            <v>13212-3627</v>
          </cell>
          <cell r="AB2152" t="str">
            <v>PODIATRIST</v>
          </cell>
          <cell r="AC2152" t="str">
            <v>M</v>
          </cell>
          <cell r="AD2152" t="str">
            <v>No</v>
          </cell>
          <cell r="AE2152" t="str">
            <v>MMIS</v>
          </cell>
          <cell r="AF2152" t="str">
            <v>Oswego Hospital</v>
          </cell>
          <cell r="AG2152" t="str">
            <v>P</v>
          </cell>
        </row>
        <row r="2153">
          <cell r="A2153">
            <v>1972535706</v>
          </cell>
          <cell r="B2153">
            <v>1284784</v>
          </cell>
          <cell r="C2153" t="str">
            <v>Proano, Ivan</v>
          </cell>
          <cell r="D2153" t="str">
            <v>E0171432</v>
          </cell>
          <cell r="E2153" t="str">
            <v>PROANO IVAN G  MD</v>
          </cell>
          <cell r="G2153" t="str">
            <v>Renato Mandanas</v>
          </cell>
          <cell r="H2153" t="str">
            <v>(315) 349-5511</v>
          </cell>
          <cell r="J2153" t="str">
            <v>rmandanas@oswegohealth.org</v>
          </cell>
          <cell r="L2153" t="str">
            <v>All Other:: Practitioner - Non-Primary Care Provider (PCP)</v>
          </cell>
          <cell r="M2153" t="str">
            <v>No</v>
          </cell>
          <cell r="R2153" t="str">
            <v>PROANO IVAN</v>
          </cell>
          <cell r="W2153" t="str">
            <v>PROANO IVAN G  MD</v>
          </cell>
          <cell r="X2153" t="str">
            <v>15B BRONSON ST</v>
          </cell>
          <cell r="Y2153" t="str">
            <v>OSWEGO</v>
          </cell>
          <cell r="Z2153" t="str">
            <v>NY</v>
          </cell>
          <cell r="AA2153">
            <v>13126</v>
          </cell>
          <cell r="AB2153" t="str">
            <v>PHYSICIAN</v>
          </cell>
          <cell r="AC2153" t="str">
            <v>M</v>
          </cell>
          <cell r="AD2153" t="str">
            <v>No</v>
          </cell>
          <cell r="AE2153" t="str">
            <v>MMIS</v>
          </cell>
          <cell r="AF2153" t="str">
            <v>Oswego Hospital</v>
          </cell>
          <cell r="AG2153" t="str">
            <v>P</v>
          </cell>
        </row>
        <row r="2154">
          <cell r="A2154">
            <v>1497947972</v>
          </cell>
          <cell r="B2154">
            <v>2916094</v>
          </cell>
          <cell r="C2154" t="str">
            <v>Quash, Michelle</v>
          </cell>
          <cell r="D2154" t="str">
            <v>E0008598</v>
          </cell>
          <cell r="E2154" t="str">
            <v>QUASH MICHELLE D MD</v>
          </cell>
          <cell r="G2154" t="str">
            <v>Renato Mandanas</v>
          </cell>
          <cell r="H2154" t="str">
            <v>(315) 349-5511</v>
          </cell>
          <cell r="J2154" t="str">
            <v>rmandanas@oswegohealth.org</v>
          </cell>
          <cell r="L2154" t="str">
            <v>All Other:: Practitioner - Non-Primary Care Provider (PCP)</v>
          </cell>
          <cell r="M2154" t="str">
            <v>No</v>
          </cell>
          <cell r="R2154" t="str">
            <v>QUASH MICHELLE</v>
          </cell>
          <cell r="W2154" t="str">
            <v>QUASH MICHELLE D MD</v>
          </cell>
          <cell r="X2154" t="str">
            <v>150 55TH ST</v>
          </cell>
          <cell r="Y2154" t="str">
            <v>BROOKLYN</v>
          </cell>
          <cell r="Z2154" t="str">
            <v>NY</v>
          </cell>
          <cell r="AA2154" t="str">
            <v>11220-2559</v>
          </cell>
          <cell r="AB2154" t="str">
            <v>PHYSICIAN</v>
          </cell>
          <cell r="AC2154" t="str">
            <v>M</v>
          </cell>
          <cell r="AD2154" t="str">
            <v>No</v>
          </cell>
          <cell r="AE2154" t="str">
            <v>MMIS</v>
          </cell>
          <cell r="AF2154" t="str">
            <v>Oswego Hospital</v>
          </cell>
          <cell r="AG2154" t="str">
            <v>P</v>
          </cell>
        </row>
        <row r="2155">
          <cell r="A2155">
            <v>1629239967</v>
          </cell>
          <cell r="B2155">
            <v>3810437</v>
          </cell>
          <cell r="C2155" t="str">
            <v>Rasbeck, Janet</v>
          </cell>
          <cell r="D2155" t="str">
            <v>E0371811</v>
          </cell>
          <cell r="E2155" t="str">
            <v>RASBECK JANET B</v>
          </cell>
          <cell r="G2155" t="str">
            <v>Renato Mandanas</v>
          </cell>
          <cell r="H2155" t="str">
            <v>(315) 349-5511</v>
          </cell>
          <cell r="J2155" t="str">
            <v>rmandanas@oswegohealth.org</v>
          </cell>
          <cell r="L2155" t="str">
            <v>Practitioner - Non-Primary Care Provider (PCP)</v>
          </cell>
          <cell r="M2155" t="str">
            <v>No</v>
          </cell>
          <cell r="R2155" t="str">
            <v>RASBECK JANET</v>
          </cell>
          <cell r="W2155" t="str">
            <v>RASBECK JANET B</v>
          </cell>
          <cell r="X2155" t="str">
            <v>736 IRVING AVE</v>
          </cell>
          <cell r="Y2155" t="str">
            <v>SYRACUSE</v>
          </cell>
          <cell r="Z2155" t="str">
            <v>NY</v>
          </cell>
          <cell r="AA2155" t="str">
            <v>13210-1687</v>
          </cell>
          <cell r="AB2155" t="str">
            <v>PHYSICIAN</v>
          </cell>
          <cell r="AC2155" t="str">
            <v>M</v>
          </cell>
          <cell r="AD2155" t="str">
            <v>No</v>
          </cell>
          <cell r="AE2155" t="str">
            <v>MMIS</v>
          </cell>
          <cell r="AF2155" t="str">
            <v>Oswego Hospital</v>
          </cell>
          <cell r="AG2155" t="str">
            <v>P</v>
          </cell>
        </row>
        <row r="2156">
          <cell r="A2156">
            <v>1316255854</v>
          </cell>
          <cell r="B2156">
            <v>3301535</v>
          </cell>
          <cell r="C2156" t="str">
            <v>Rickert, S. Diane</v>
          </cell>
          <cell r="D2156" t="str">
            <v>E0315887</v>
          </cell>
          <cell r="E2156" t="str">
            <v>RICKERT FEDDER STACEY</v>
          </cell>
          <cell r="G2156" t="str">
            <v>Renato Mandanas</v>
          </cell>
          <cell r="H2156" t="str">
            <v>(315) 349-5511</v>
          </cell>
          <cell r="J2156" t="str">
            <v>rmandanas@oswegohealth.org</v>
          </cell>
          <cell r="L2156" t="str">
            <v>All Other:: Practitioner - Non-Primary Care Provider (PCP)</v>
          </cell>
          <cell r="M2156" t="str">
            <v>No</v>
          </cell>
          <cell r="R2156" t="str">
            <v>RICKERT S DR.</v>
          </cell>
          <cell r="W2156" t="str">
            <v>RICKERT S DIANE</v>
          </cell>
          <cell r="X2156" t="str">
            <v>301 PROSPECT AVE</v>
          </cell>
          <cell r="Y2156" t="str">
            <v>SYRACUSE</v>
          </cell>
          <cell r="Z2156" t="str">
            <v>NY</v>
          </cell>
          <cell r="AA2156" t="str">
            <v>13203-1807</v>
          </cell>
          <cell r="AB2156" t="str">
            <v>PHYSICIAN</v>
          </cell>
          <cell r="AC2156" t="str">
            <v>M</v>
          </cell>
          <cell r="AD2156" t="str">
            <v>No</v>
          </cell>
          <cell r="AE2156" t="str">
            <v>MMIS</v>
          </cell>
          <cell r="AF2156" t="str">
            <v>Oswego Hospital</v>
          </cell>
          <cell r="AG2156" t="str">
            <v>P</v>
          </cell>
        </row>
        <row r="2157">
          <cell r="A2157">
            <v>1487633400</v>
          </cell>
          <cell r="B2157">
            <v>712116</v>
          </cell>
          <cell r="C2157" t="str">
            <v>Roy, Ajoy Kumar</v>
          </cell>
          <cell r="D2157" t="str">
            <v>E0228494</v>
          </cell>
          <cell r="E2157" t="str">
            <v>ROY AJOY K                 MD</v>
          </cell>
          <cell r="G2157" t="str">
            <v>Renato Mandanas</v>
          </cell>
          <cell r="H2157" t="str">
            <v>(315) 349-5511</v>
          </cell>
          <cell r="J2157" t="str">
            <v>rmandanas@oswegohealth.org</v>
          </cell>
          <cell r="L2157" t="str">
            <v>All Other:: Practitioner - Non-Primary Care Provider (PCP)</v>
          </cell>
          <cell r="M2157" t="str">
            <v>No</v>
          </cell>
          <cell r="R2157" t="str">
            <v>ROY AJOY DR.</v>
          </cell>
          <cell r="W2157" t="str">
            <v>ROY AJOY K                 MD</v>
          </cell>
          <cell r="X2157" t="str">
            <v>1000 E. GENESEE ST. STE 205 + 206</v>
          </cell>
          <cell r="Y2157" t="str">
            <v>SYRACUSE</v>
          </cell>
          <cell r="Z2157" t="str">
            <v>NY</v>
          </cell>
          <cell r="AA2157" t="str">
            <v>13210-0000</v>
          </cell>
          <cell r="AB2157" t="str">
            <v>PHYSICIAN</v>
          </cell>
          <cell r="AC2157" t="str">
            <v>M</v>
          </cell>
          <cell r="AD2157" t="str">
            <v>No</v>
          </cell>
          <cell r="AE2157" t="str">
            <v>MMIS</v>
          </cell>
          <cell r="AF2157" t="str">
            <v>Oswego Hospital</v>
          </cell>
          <cell r="AG2157" t="str">
            <v>P</v>
          </cell>
        </row>
        <row r="2158">
          <cell r="A2158">
            <v>1932393147</v>
          </cell>
          <cell r="B2158">
            <v>3040131</v>
          </cell>
          <cell r="C2158" t="str">
            <v>Sana Wajech</v>
          </cell>
          <cell r="D2158" t="str">
            <v>E0286127</v>
          </cell>
          <cell r="E2158" t="str">
            <v>SANA WAJEEH</v>
          </cell>
          <cell r="G2158" t="str">
            <v>Renato Mandanas</v>
          </cell>
          <cell r="H2158" t="str">
            <v>(315) 349-5511</v>
          </cell>
          <cell r="J2158" t="str">
            <v>rmandanas@oswegohealth.org</v>
          </cell>
          <cell r="L2158" t="str">
            <v>Practitioner - Non-Primary Care Provider (PCP)</v>
          </cell>
          <cell r="M2158" t="str">
            <v>No</v>
          </cell>
          <cell r="R2158" t="str">
            <v>SANA WAJEEH DR.</v>
          </cell>
          <cell r="W2158" t="str">
            <v>SANA WAJEEH MD</v>
          </cell>
          <cell r="X2158" t="str">
            <v>10 ARROWWOOD DRIVE</v>
          </cell>
          <cell r="Y2158" t="str">
            <v>ITHACA</v>
          </cell>
          <cell r="Z2158" t="str">
            <v>NY</v>
          </cell>
          <cell r="AA2158" t="str">
            <v>14850-1857</v>
          </cell>
          <cell r="AB2158" t="str">
            <v>PHYSICIAN</v>
          </cell>
          <cell r="AC2158" t="str">
            <v>M</v>
          </cell>
          <cell r="AD2158" t="str">
            <v>No</v>
          </cell>
          <cell r="AE2158" t="str">
            <v>MMIS</v>
          </cell>
          <cell r="AF2158" t="str">
            <v>Oswego Hospital</v>
          </cell>
          <cell r="AG2158" t="str">
            <v>P</v>
          </cell>
        </row>
        <row r="2159">
          <cell r="A2159">
            <v>1124265749</v>
          </cell>
          <cell r="B2159">
            <v>3161786</v>
          </cell>
          <cell r="C2159" t="str">
            <v>Sapkota Pandey, Sushma</v>
          </cell>
          <cell r="D2159" t="str">
            <v>E0300116</v>
          </cell>
          <cell r="E2159" t="str">
            <v>SAPKOTA PANDEY SUSHMA</v>
          </cell>
          <cell r="G2159" t="str">
            <v>Renato Mandanas</v>
          </cell>
          <cell r="H2159" t="str">
            <v>(315) 349-5511</v>
          </cell>
          <cell r="J2159" t="str">
            <v>rmandanas@oswegohealth.org</v>
          </cell>
          <cell r="L2159" t="str">
            <v>All Other:: Practitioner - Primary Care Provider (PCP)</v>
          </cell>
          <cell r="M2159" t="str">
            <v>No</v>
          </cell>
          <cell r="R2159" t="str">
            <v>PANDEY SUSHMA SAPKOTA</v>
          </cell>
          <cell r="W2159" t="str">
            <v>SAPKOTA PANDEY SUSHMA</v>
          </cell>
          <cell r="X2159" t="str">
            <v>13407 STATE ROUTE 12</v>
          </cell>
          <cell r="Y2159" t="str">
            <v>BOONVILLE</v>
          </cell>
          <cell r="Z2159" t="str">
            <v>NY</v>
          </cell>
          <cell r="AA2159" t="str">
            <v>13309-4954</v>
          </cell>
          <cell r="AB2159" t="str">
            <v>PHYSICIAN</v>
          </cell>
          <cell r="AC2159" t="str">
            <v>M</v>
          </cell>
          <cell r="AD2159" t="str">
            <v>No</v>
          </cell>
          <cell r="AE2159" t="str">
            <v>MMIS</v>
          </cell>
          <cell r="AF2159" t="str">
            <v>Oswego Hospital</v>
          </cell>
          <cell r="AG2159" t="str">
            <v>P</v>
          </cell>
        </row>
        <row r="2160">
          <cell r="A2160">
            <v>1588695282</v>
          </cell>
          <cell r="B2160">
            <v>1885390</v>
          </cell>
          <cell r="C2160" t="str">
            <v>HAGER JON RALPH</v>
          </cell>
          <cell r="D2160" t="str">
            <v>E0111505</v>
          </cell>
          <cell r="E2160" t="str">
            <v>HAGER JON RALPH</v>
          </cell>
          <cell r="G2160" t="str">
            <v>Eric Burch</v>
          </cell>
          <cell r="H2160" t="str">
            <v>(315) 376-5252</v>
          </cell>
          <cell r="J2160" t="str">
            <v>eburch@lcgh.net</v>
          </cell>
          <cell r="L2160" t="str">
            <v>Practitioner - Non-Primary Care Provider (PCP)</v>
          </cell>
          <cell r="M2160" t="str">
            <v>No</v>
          </cell>
          <cell r="R2160" t="str">
            <v>HAGER JON DR.</v>
          </cell>
          <cell r="W2160" t="str">
            <v>HAGER JON RALPH</v>
          </cell>
          <cell r="X2160" t="str">
            <v>7785 N STATE ST</v>
          </cell>
          <cell r="Y2160" t="str">
            <v>LOWVILLE</v>
          </cell>
          <cell r="Z2160" t="str">
            <v>NY</v>
          </cell>
          <cell r="AA2160" t="str">
            <v>13367-1229</v>
          </cell>
          <cell r="AB2160" t="str">
            <v>PHYSICIAN</v>
          </cell>
          <cell r="AC2160" t="str">
            <v>M</v>
          </cell>
          <cell r="AD2160" t="str">
            <v>No</v>
          </cell>
          <cell r="AE2160" t="str">
            <v>MMIS</v>
          </cell>
          <cell r="AG2160" t="str">
            <v>P</v>
          </cell>
        </row>
        <row r="2161">
          <cell r="A2161">
            <v>1386706943</v>
          </cell>
          <cell r="B2161">
            <v>3251778</v>
          </cell>
          <cell r="C2161" t="str">
            <v>LEWIS COUNTY GENERAL HOSPITAL</v>
          </cell>
          <cell r="D2161" t="str">
            <v>E0310275</v>
          </cell>
          <cell r="E2161" t="str">
            <v>LEWIS COUNTY GENERAL HOSPITAL</v>
          </cell>
          <cell r="G2161" t="str">
            <v>Eric Burch</v>
          </cell>
          <cell r="H2161" t="str">
            <v>(315) 376-5212</v>
          </cell>
          <cell r="J2161" t="str">
            <v>eburch@lcgh.net</v>
          </cell>
          <cell r="L2161" t="str">
            <v>All Other</v>
          </cell>
          <cell r="M2161" t="str">
            <v>No</v>
          </cell>
          <cell r="R2161" t="str">
            <v>LEWIS COUNTY GENERAL HOSPITAL</v>
          </cell>
          <cell r="W2161" t="str">
            <v>LEWIS COUNTY GENERAL HOSPITAL</v>
          </cell>
          <cell r="X2161" t="str">
            <v>7785 N STATE ST</v>
          </cell>
          <cell r="Y2161" t="str">
            <v>LOWVILLE</v>
          </cell>
          <cell r="Z2161" t="str">
            <v>NY</v>
          </cell>
          <cell r="AA2161" t="str">
            <v>13367-1229</v>
          </cell>
          <cell r="AB2161" t="str">
            <v>PHYSICIANS GROUP</v>
          </cell>
          <cell r="AC2161" t="str">
            <v>M</v>
          </cell>
          <cell r="AD2161" t="str">
            <v>No</v>
          </cell>
          <cell r="AE2161" t="str">
            <v>MMIS</v>
          </cell>
          <cell r="AF2161" t="str">
            <v>LCGH</v>
          </cell>
          <cell r="AG2161" t="str">
            <v>P</v>
          </cell>
        </row>
        <row r="2162">
          <cell r="A2162">
            <v>1891846945</v>
          </cell>
          <cell r="B2162">
            <v>3004515</v>
          </cell>
          <cell r="C2162" t="str">
            <v>LEWIS CNTY PUBLIC HLTH AGENCY</v>
          </cell>
          <cell r="D2162" t="str">
            <v>E0241310</v>
          </cell>
          <cell r="E2162" t="str">
            <v>LEWIS CNTY PUBLIC HLTH AGENCY</v>
          </cell>
          <cell r="G2162" t="str">
            <v>Eric Burch</v>
          </cell>
          <cell r="H2162" t="str">
            <v>(315) 376-5453</v>
          </cell>
          <cell r="J2162" t="str">
            <v>eburch@lcgh.net</v>
          </cell>
          <cell r="L2162" t="str">
            <v>All Other:: Case Management / Health Home:: Clinic</v>
          </cell>
          <cell r="M2162" t="str">
            <v>Yes</v>
          </cell>
          <cell r="R2162" t="str">
            <v>COUNTY OF LEWIS</v>
          </cell>
          <cell r="W2162" t="str">
            <v>LEWIS CNTY PUBLIC HLTH AGENCY</v>
          </cell>
          <cell r="X2162" t="str">
            <v>7785 N STATE ST</v>
          </cell>
          <cell r="Y2162" t="str">
            <v>LOWVILLE</v>
          </cell>
          <cell r="Z2162" t="str">
            <v>NY</v>
          </cell>
          <cell r="AA2162" t="str">
            <v>13367-1229</v>
          </cell>
          <cell r="AB2162" t="str">
            <v>DIAGNOSTIC AND TREATMENT CENTER</v>
          </cell>
          <cell r="AC2162" t="str">
            <v>M</v>
          </cell>
          <cell r="AD2162" t="str">
            <v>No</v>
          </cell>
          <cell r="AE2162" t="str">
            <v>MMIS</v>
          </cell>
          <cell r="AF2162" t="str">
            <v>LCPH</v>
          </cell>
          <cell r="AG2162" t="str">
            <v>P</v>
          </cell>
        </row>
        <row r="2163">
          <cell r="A2163">
            <v>1659683878</v>
          </cell>
          <cell r="B2163">
            <v>3285090</v>
          </cell>
          <cell r="C2163" t="str">
            <v>BURNSIDE SCOTT GERALD</v>
          </cell>
          <cell r="D2163" t="str">
            <v>E0314044</v>
          </cell>
          <cell r="E2163" t="str">
            <v>BURNSIDE SCOTT</v>
          </cell>
          <cell r="G2163" t="str">
            <v>Carl Coyle</v>
          </cell>
          <cell r="H2163" t="str">
            <v>(315) 425-1004</v>
          </cell>
          <cell r="J2163" t="str">
            <v>ccoyle@liberty-resources.org</v>
          </cell>
          <cell r="L2163" t="str">
            <v>Mental Health:: Practitioner - Non-Primary Care Provider (PCP)</v>
          </cell>
          <cell r="M2163" t="str">
            <v>Yes</v>
          </cell>
          <cell r="R2163" t="str">
            <v>BURNSIDE SCOTT MR.</v>
          </cell>
          <cell r="W2163" t="str">
            <v>BURNSIDE SCOTT GERALD</v>
          </cell>
          <cell r="X2163" t="str">
            <v>1045 JAMES ST</v>
          </cell>
          <cell r="Y2163" t="str">
            <v>SYRACUSE</v>
          </cell>
          <cell r="Z2163" t="str">
            <v>NY</v>
          </cell>
          <cell r="AA2163" t="str">
            <v>13203-2730</v>
          </cell>
          <cell r="AB2163" t="str">
            <v>PHYSICIAN</v>
          </cell>
          <cell r="AC2163" t="str">
            <v>M</v>
          </cell>
          <cell r="AD2163" t="str">
            <v>No</v>
          </cell>
          <cell r="AE2163" t="str">
            <v>MMIS</v>
          </cell>
          <cell r="AG2163" t="str">
            <v>P</v>
          </cell>
        </row>
        <row r="2164">
          <cell r="A2164">
            <v>1326292608</v>
          </cell>
          <cell r="B2164">
            <v>3678851</v>
          </cell>
          <cell r="C2164" t="str">
            <v>GLASHAUSER KELLY</v>
          </cell>
          <cell r="D2164" t="str">
            <v>E0358322</v>
          </cell>
          <cell r="E2164" t="str">
            <v>GALSHAUSER KELLY</v>
          </cell>
          <cell r="G2164" t="str">
            <v>Carl Coyle</v>
          </cell>
          <cell r="H2164" t="str">
            <v>(315) 425-1004</v>
          </cell>
          <cell r="J2164" t="str">
            <v>ccoyle@liberty-resources.org</v>
          </cell>
          <cell r="L2164" t="str">
            <v>Practitioner - Non-Primary Care Provider (PCP)</v>
          </cell>
          <cell r="M2164" t="str">
            <v>No</v>
          </cell>
          <cell r="R2164" t="str">
            <v>GLASHAUSER KELLY MRS.</v>
          </cell>
          <cell r="W2164" t="str">
            <v>GLASHAUSER KELLY</v>
          </cell>
          <cell r="X2164" t="str">
            <v>1045 JAMES ST</v>
          </cell>
          <cell r="Y2164" t="str">
            <v>SYRACUSE</v>
          </cell>
          <cell r="Z2164" t="str">
            <v>NY</v>
          </cell>
          <cell r="AA2164" t="str">
            <v>13203-2730</v>
          </cell>
          <cell r="AB2164" t="str">
            <v>THERAPIST</v>
          </cell>
          <cell r="AC2164" t="str">
            <v>M</v>
          </cell>
          <cell r="AD2164" t="str">
            <v>No</v>
          </cell>
          <cell r="AE2164" t="str">
            <v>MMIS</v>
          </cell>
          <cell r="AG2164" t="str">
            <v>P</v>
          </cell>
        </row>
        <row r="2165">
          <cell r="A2165">
            <v>1255589909</v>
          </cell>
          <cell r="B2165">
            <v>3543271</v>
          </cell>
          <cell r="C2165" t="str">
            <v>HENDERSON HEATHER K</v>
          </cell>
          <cell r="D2165" t="str">
            <v>E0344215</v>
          </cell>
          <cell r="E2165" t="str">
            <v>HENDERSON HEATHER K</v>
          </cell>
          <cell r="G2165" t="str">
            <v>Carl Coyle</v>
          </cell>
          <cell r="H2165" t="str">
            <v>(315) 425-1004</v>
          </cell>
          <cell r="J2165" t="str">
            <v>ccoyle@liberty-resources.org</v>
          </cell>
          <cell r="L2165" t="str">
            <v>Mental Health:: Practitioner - Non-Primary Care Provider (PCP)</v>
          </cell>
          <cell r="M2165" t="str">
            <v>No</v>
          </cell>
          <cell r="R2165" t="str">
            <v>HENDERSON HEATHER MRS.</v>
          </cell>
          <cell r="W2165" t="str">
            <v>HENDERSON HEATHER K</v>
          </cell>
          <cell r="X2165" t="str">
            <v>1045 JAMES ST</v>
          </cell>
          <cell r="Y2165" t="str">
            <v>SYRACUSE</v>
          </cell>
          <cell r="Z2165" t="str">
            <v>NY</v>
          </cell>
          <cell r="AA2165" t="str">
            <v>13203-2730</v>
          </cell>
          <cell r="AB2165" t="str">
            <v>PHYSICIAN</v>
          </cell>
          <cell r="AC2165" t="str">
            <v>M</v>
          </cell>
          <cell r="AD2165" t="str">
            <v>No</v>
          </cell>
          <cell r="AE2165" t="str">
            <v>MMIS</v>
          </cell>
          <cell r="AF2165" t="str">
            <v>Liberty Resources</v>
          </cell>
          <cell r="AG2165" t="str">
            <v>P</v>
          </cell>
        </row>
        <row r="2166">
          <cell r="A2166">
            <v>1598059040</v>
          </cell>
          <cell r="B2166">
            <v>3677378</v>
          </cell>
          <cell r="C2166" t="str">
            <v>HUNTER ELIZABETH GRACE</v>
          </cell>
          <cell r="D2166" t="str">
            <v>E0358092</v>
          </cell>
          <cell r="E2166" t="str">
            <v>HUNTER ELIZABETH GRACE</v>
          </cell>
          <cell r="G2166" t="str">
            <v>Carl Coyle</v>
          </cell>
          <cell r="H2166" t="str">
            <v>(315) 425-1004</v>
          </cell>
          <cell r="J2166" t="str">
            <v>ccoyle@liberty-resources.org</v>
          </cell>
          <cell r="L2166" t="str">
            <v>Practitioner - Non-Primary Care Provider (PCP)</v>
          </cell>
          <cell r="M2166" t="str">
            <v>No</v>
          </cell>
          <cell r="R2166" t="str">
            <v>HUNTER ELIZABETH MISS</v>
          </cell>
          <cell r="W2166" t="str">
            <v>HUNTER ELIZABETH GRACE</v>
          </cell>
          <cell r="X2166" t="str">
            <v>1045 JAMES ST</v>
          </cell>
          <cell r="Y2166" t="str">
            <v>SYRACUSE</v>
          </cell>
          <cell r="Z2166" t="str">
            <v>NY</v>
          </cell>
          <cell r="AA2166" t="str">
            <v>13203-2730</v>
          </cell>
          <cell r="AB2166" t="str">
            <v>THERAPIST</v>
          </cell>
          <cell r="AC2166" t="str">
            <v>M</v>
          </cell>
          <cell r="AD2166" t="str">
            <v>No</v>
          </cell>
          <cell r="AE2166" t="str">
            <v>MMIS</v>
          </cell>
          <cell r="AG2166" t="str">
            <v>P</v>
          </cell>
        </row>
        <row r="2167">
          <cell r="A2167">
            <v>1972530020</v>
          </cell>
          <cell r="B2167">
            <v>667487</v>
          </cell>
          <cell r="C2167" t="str">
            <v>HUSZONEK JOHN JOSEPH       MD</v>
          </cell>
          <cell r="D2167" t="str">
            <v>E0232943</v>
          </cell>
          <cell r="E2167" t="str">
            <v>HUSZONEK JOHN JOSEPH       MD</v>
          </cell>
          <cell r="G2167" t="str">
            <v>Carl Coyle</v>
          </cell>
          <cell r="H2167" t="str">
            <v>(315) 425-1004</v>
          </cell>
          <cell r="J2167" t="str">
            <v>ccoyle@liberty-resources.org</v>
          </cell>
          <cell r="L2167" t="str">
            <v>Mental Health:: Practitioner - Non-Primary Care Provider (PCP)</v>
          </cell>
          <cell r="M2167" t="str">
            <v>No</v>
          </cell>
          <cell r="R2167" t="str">
            <v>HUSZONEK JOHN</v>
          </cell>
          <cell r="W2167" t="str">
            <v>HUSZONEK JOHN JOSEPH       MD</v>
          </cell>
          <cell r="Y2167" t="str">
            <v>SYRACUSE</v>
          </cell>
          <cell r="Z2167" t="str">
            <v>NY</v>
          </cell>
          <cell r="AA2167" t="str">
            <v>13210-1834</v>
          </cell>
          <cell r="AB2167" t="str">
            <v>PHYSICIAN</v>
          </cell>
          <cell r="AC2167" t="str">
            <v>M</v>
          </cell>
          <cell r="AD2167" t="str">
            <v>No</v>
          </cell>
          <cell r="AE2167" t="str">
            <v>MMIS</v>
          </cell>
          <cell r="AG2167" t="str">
            <v>P</v>
          </cell>
        </row>
        <row r="2168">
          <cell r="A2168">
            <v>1518007368</v>
          </cell>
          <cell r="B2168">
            <v>3421161</v>
          </cell>
          <cell r="C2168" t="str">
            <v>KANG DAVID EUIMO</v>
          </cell>
          <cell r="D2168" t="str">
            <v>E0330028</v>
          </cell>
          <cell r="E2168" t="str">
            <v>KANG DAVID EUIMO</v>
          </cell>
          <cell r="G2168" t="str">
            <v>Carl Coyle</v>
          </cell>
          <cell r="H2168" t="str">
            <v>(315) 472-4471</v>
          </cell>
          <cell r="J2168" t="str">
            <v>ccoyle@liberty-resources.org</v>
          </cell>
          <cell r="L2168" t="str">
            <v>All Other:: Mental Health:: Practitioner - Non-Primary Care Provider (PCP)</v>
          </cell>
          <cell r="M2168" t="str">
            <v>Yes</v>
          </cell>
          <cell r="R2168" t="str">
            <v>KANG DAVID</v>
          </cell>
          <cell r="W2168" t="str">
            <v>KANG DAVID EUIMO</v>
          </cell>
          <cell r="X2168" t="str">
            <v>1045 JAMES ST</v>
          </cell>
          <cell r="Y2168" t="str">
            <v>SYRACUSE</v>
          </cell>
          <cell r="Z2168" t="str">
            <v>NY</v>
          </cell>
          <cell r="AA2168" t="str">
            <v>13203-2730</v>
          </cell>
          <cell r="AB2168" t="str">
            <v>PHYSICIAN</v>
          </cell>
          <cell r="AC2168" t="str">
            <v>M</v>
          </cell>
          <cell r="AD2168" t="str">
            <v>No</v>
          </cell>
          <cell r="AE2168" t="str">
            <v>MMIS</v>
          </cell>
          <cell r="AF2168" t="str">
            <v>Liberty Resources</v>
          </cell>
          <cell r="AG2168" t="str">
            <v>P</v>
          </cell>
        </row>
        <row r="2169">
          <cell r="B2169">
            <v>3171877</v>
          </cell>
          <cell r="C2169" t="str">
            <v>LIBERTY RESOURCES INC SPT</v>
          </cell>
          <cell r="D2169" t="str">
            <v>E0301222</v>
          </cell>
          <cell r="E2169" t="str">
            <v>LIBERTY RESOURCES INC SPT</v>
          </cell>
          <cell r="F2169">
            <v>161129675</v>
          </cell>
          <cell r="G2169" t="str">
            <v>Carl Coyle</v>
          </cell>
          <cell r="H2169" t="str">
            <v>(315) 425-1004</v>
          </cell>
          <cell r="J2169" t="str">
            <v>ccoyle@liberty-resources.org</v>
          </cell>
          <cell r="L2169" t="str">
            <v>All Other</v>
          </cell>
          <cell r="M2169" t="str">
            <v>No</v>
          </cell>
          <cell r="W2169" t="str">
            <v>LIBERTY RESOURCES INC SPT</v>
          </cell>
          <cell r="X2169" t="str">
            <v>1045 JAMES ST</v>
          </cell>
          <cell r="Y2169" t="str">
            <v>SYRACUSE</v>
          </cell>
          <cell r="Z2169" t="str">
            <v>NY</v>
          </cell>
          <cell r="AA2169" t="str">
            <v>13203-2730</v>
          </cell>
          <cell r="AB2169" t="str">
            <v>HOME HEALTH AGENCY</v>
          </cell>
          <cell r="AC2169" t="str">
            <v>M</v>
          </cell>
          <cell r="AD2169" t="str">
            <v>No</v>
          </cell>
          <cell r="AE2169" t="str">
            <v>MMIS</v>
          </cell>
          <cell r="AF2169" t="str">
            <v>Liberty Resources</v>
          </cell>
          <cell r="AG2169" t="str">
            <v>P</v>
          </cell>
        </row>
        <row r="2170">
          <cell r="B2170">
            <v>2256559</v>
          </cell>
          <cell r="C2170" t="str">
            <v>LIBERTY RESOURCES INC SPV</v>
          </cell>
          <cell r="D2170" t="str">
            <v>E0074442</v>
          </cell>
          <cell r="E2170" t="str">
            <v>LIBERTY RESOURCES INC SPV</v>
          </cell>
          <cell r="F2170">
            <v>161129675</v>
          </cell>
          <cell r="G2170" t="str">
            <v>Carl Coyle</v>
          </cell>
          <cell r="H2170" t="str">
            <v>(315) 425-1004</v>
          </cell>
          <cell r="J2170" t="str">
            <v>ccoyle@liberty-resources.org</v>
          </cell>
          <cell r="L2170" t="str">
            <v>All Other</v>
          </cell>
          <cell r="M2170" t="str">
            <v>No</v>
          </cell>
          <cell r="W2170" t="str">
            <v>LIBERTY RESOURCES INC SPV</v>
          </cell>
          <cell r="X2170" t="str">
            <v>SUPERVISED</v>
          </cell>
          <cell r="Y2170" t="str">
            <v>SYRACUSE</v>
          </cell>
          <cell r="Z2170" t="str">
            <v>NY</v>
          </cell>
          <cell r="AA2170" t="str">
            <v>13203-2744</v>
          </cell>
          <cell r="AB2170" t="str">
            <v>HOME HEALTH AGENCY</v>
          </cell>
          <cell r="AC2170" t="str">
            <v>M</v>
          </cell>
          <cell r="AD2170" t="str">
            <v>No</v>
          </cell>
          <cell r="AE2170" t="str">
            <v>MMIS</v>
          </cell>
          <cell r="AF2170" t="str">
            <v>Liberty Resources</v>
          </cell>
          <cell r="AG2170" t="str">
            <v>P</v>
          </cell>
        </row>
        <row r="2171">
          <cell r="A2171">
            <v>1104137561</v>
          </cell>
          <cell r="B2171">
            <v>3675601</v>
          </cell>
          <cell r="C2171" t="str">
            <v>ZEPPA JILLIAN EMILIE</v>
          </cell>
          <cell r="D2171" t="str">
            <v>E0357988</v>
          </cell>
          <cell r="E2171" t="str">
            <v>ZEPPA JILLIAN</v>
          </cell>
          <cell r="G2171" t="str">
            <v>Carl Coyle</v>
          </cell>
          <cell r="H2171" t="str">
            <v>(315) 425-1004</v>
          </cell>
          <cell r="J2171" t="str">
            <v>ccoyle@liberty-resources.org</v>
          </cell>
          <cell r="L2171" t="str">
            <v>Practitioner - Non-Primary Care Provider (PCP)</v>
          </cell>
          <cell r="M2171" t="str">
            <v>No</v>
          </cell>
          <cell r="R2171" t="str">
            <v>ZEPPA JILLIAN</v>
          </cell>
          <cell r="W2171" t="str">
            <v>ZEPPA JILLIAN EMILIE</v>
          </cell>
          <cell r="X2171" t="str">
            <v>1045 JAMES ST</v>
          </cell>
          <cell r="Y2171" t="str">
            <v>SYRACUSE</v>
          </cell>
          <cell r="Z2171" t="str">
            <v>NY</v>
          </cell>
          <cell r="AA2171" t="str">
            <v>13203-2730</v>
          </cell>
          <cell r="AB2171" t="str">
            <v>THERAPIST</v>
          </cell>
          <cell r="AC2171" t="str">
            <v>M</v>
          </cell>
          <cell r="AD2171" t="str">
            <v>No</v>
          </cell>
          <cell r="AE2171" t="str">
            <v>MMIS</v>
          </cell>
          <cell r="AG2171" t="str">
            <v>P</v>
          </cell>
        </row>
        <row r="2172">
          <cell r="A2172">
            <v>1740610575</v>
          </cell>
          <cell r="B2172">
            <v>823689</v>
          </cell>
          <cell r="C2172" t="str">
            <v>AUBURN SENIOR SERVICES INC</v>
          </cell>
          <cell r="D2172" t="str">
            <v>E0373294</v>
          </cell>
          <cell r="E2172" t="str">
            <v>AUBURN SENIOR SERVICES INC</v>
          </cell>
          <cell r="G2172" t="str">
            <v>Kimberly Townsend</v>
          </cell>
          <cell r="H2172" t="str">
            <v>(315) 413-3205</v>
          </cell>
          <cell r="J2172" t="str">
            <v>ktownsend@lorettosystem.org</v>
          </cell>
          <cell r="L2172" t="str">
            <v>All Other:: Nursing Home</v>
          </cell>
          <cell r="M2172" t="str">
            <v>Yes</v>
          </cell>
          <cell r="R2172" t="str">
            <v>AUBURN SENIOR SERVICES, INC.</v>
          </cell>
          <cell r="W2172" t="str">
            <v>AUBURN SENIOR SERVICES INC</v>
          </cell>
          <cell r="X2172" t="str">
            <v>3 SAINT ANTHONY ST</v>
          </cell>
          <cell r="Y2172" t="str">
            <v>AUBURN</v>
          </cell>
          <cell r="Z2172" t="str">
            <v>NY</v>
          </cell>
          <cell r="AA2172" t="str">
            <v>13021-4525</v>
          </cell>
          <cell r="AB2172" t="str">
            <v>LONG TERM CARE FACILITY</v>
          </cell>
          <cell r="AC2172" t="str">
            <v>M</v>
          </cell>
          <cell r="AD2172" t="str">
            <v>No</v>
          </cell>
          <cell r="AE2172" t="str">
            <v>MMIS</v>
          </cell>
          <cell r="AF2172" t="str">
            <v>Loretto</v>
          </cell>
          <cell r="AG2172" t="str">
            <v>P</v>
          </cell>
        </row>
        <row r="2173">
          <cell r="B2173">
            <v>1445330</v>
          </cell>
          <cell r="C2173" t="str">
            <v>BUCKLEY LANDING ENRICHED HOUSING #6</v>
          </cell>
          <cell r="D2173" t="str">
            <v>E0155444</v>
          </cell>
          <cell r="E2173" t="str">
            <v>BUCKLEY LANDING ALP</v>
          </cell>
          <cell r="G2173" t="str">
            <v>Kimberly Townsend</v>
          </cell>
          <cell r="H2173" t="str">
            <v>(315) 469-5570</v>
          </cell>
          <cell r="J2173" t="str">
            <v>ktownsend@lorettosystem.org</v>
          </cell>
          <cell r="L2173" t="str">
            <v>All Other</v>
          </cell>
          <cell r="M2173" t="str">
            <v>No</v>
          </cell>
          <cell r="W2173" t="str">
            <v>BUCKLEY LANDING ENRICHED HOUSING #6</v>
          </cell>
          <cell r="X2173" t="str">
            <v>7430 BUCKLEY RD</v>
          </cell>
          <cell r="Y2173" t="str">
            <v>N SYRACUSE</v>
          </cell>
          <cell r="Z2173" t="str">
            <v>NY</v>
          </cell>
          <cell r="AA2173" t="str">
            <v>13212-1947</v>
          </cell>
          <cell r="AB2173" t="str">
            <v>HOME HEALTH AGENCY</v>
          </cell>
          <cell r="AC2173" t="str">
            <v>M</v>
          </cell>
          <cell r="AD2173" t="str">
            <v>No</v>
          </cell>
          <cell r="AE2173" t="str">
            <v>MMIS</v>
          </cell>
          <cell r="AF2173" t="str">
            <v>Loretto</v>
          </cell>
          <cell r="AG2173" t="str">
            <v>P</v>
          </cell>
        </row>
        <row r="2174">
          <cell r="A2174">
            <v>1598868309</v>
          </cell>
          <cell r="B2174">
            <v>479745</v>
          </cell>
          <cell r="C2174" t="str">
            <v>HOUCK JOHN F JR            MD</v>
          </cell>
          <cell r="D2174" t="str">
            <v>E0251677</v>
          </cell>
          <cell r="E2174" t="str">
            <v>HOUCK JOHN F JR            MD</v>
          </cell>
          <cell r="G2174" t="str">
            <v>Kimberly Townsend</v>
          </cell>
          <cell r="H2174" t="str">
            <v>(315) 413-3245</v>
          </cell>
          <cell r="J2174" t="str">
            <v>ktownsend@lorettosystem.org</v>
          </cell>
          <cell r="L2174" t="str">
            <v>All Other:: Practitioner - Primary Care Provider (PCP)</v>
          </cell>
          <cell r="M2174" t="str">
            <v>No</v>
          </cell>
          <cell r="R2174" t="str">
            <v>HOUCK JOHN</v>
          </cell>
          <cell r="W2174" t="str">
            <v>HOUCK JOHN F JR</v>
          </cell>
          <cell r="X2174" t="str">
            <v>ADIRONDACK COMM. PHY</v>
          </cell>
          <cell r="Y2174" t="str">
            <v>UTICA</v>
          </cell>
          <cell r="Z2174" t="str">
            <v>NY</v>
          </cell>
          <cell r="AA2174" t="str">
            <v>13502-4660</v>
          </cell>
          <cell r="AB2174" t="str">
            <v>PHYSICIAN</v>
          </cell>
          <cell r="AC2174" t="str">
            <v>M</v>
          </cell>
          <cell r="AD2174" t="str">
            <v>No</v>
          </cell>
          <cell r="AE2174" t="str">
            <v>MMIS</v>
          </cell>
          <cell r="AG2174" t="str">
            <v>P</v>
          </cell>
        </row>
        <row r="2175">
          <cell r="A2175">
            <v>1215137575</v>
          </cell>
          <cell r="B2175">
            <v>1304145</v>
          </cell>
          <cell r="C2175" t="str">
            <v>LORETTO GERIATRIC COMM RESI</v>
          </cell>
          <cell r="D2175" t="str">
            <v>E0169506</v>
          </cell>
          <cell r="E2175" t="str">
            <v>LORETTO GERIATRIC COMM RESI</v>
          </cell>
          <cell r="G2175" t="str">
            <v>Kimberly Townsend</v>
          </cell>
          <cell r="H2175" t="str">
            <v>(315) 469-5570</v>
          </cell>
          <cell r="J2175" t="str">
            <v>ktownsend@lorettosystem.org</v>
          </cell>
          <cell r="L2175" t="str">
            <v>All Other:: Mental Health</v>
          </cell>
          <cell r="M2175" t="str">
            <v>Yes</v>
          </cell>
          <cell r="R2175" t="str">
            <v>LORETTO GERIATRIC COMMUNITY RESIDENCE</v>
          </cell>
          <cell r="W2175" t="str">
            <v>LORETTO GERIATRIC COMM RESI</v>
          </cell>
          <cell r="X2175" t="str">
            <v>C/7608430 LORETTO</v>
          </cell>
          <cell r="Y2175" t="str">
            <v>SYRACUSE</v>
          </cell>
          <cell r="Z2175" t="str">
            <v>NY</v>
          </cell>
          <cell r="AA2175" t="str">
            <v>13205-2725</v>
          </cell>
          <cell r="AB2175" t="str">
            <v>HOME HEALTH AGENCY</v>
          </cell>
          <cell r="AC2175" t="str">
            <v>M</v>
          </cell>
          <cell r="AD2175" t="str">
            <v>No</v>
          </cell>
          <cell r="AE2175" t="str">
            <v>MMIS</v>
          </cell>
          <cell r="AF2175" t="str">
            <v>Loretto</v>
          </cell>
          <cell r="AG2175" t="str">
            <v>P</v>
          </cell>
        </row>
        <row r="2176">
          <cell r="A2176">
            <v>1124013115</v>
          </cell>
          <cell r="B2176">
            <v>356405</v>
          </cell>
          <cell r="C2176" t="str">
            <v>PLAZA NURSING HOME COMPANY INC</v>
          </cell>
          <cell r="D2176" t="str">
            <v>E0263556</v>
          </cell>
          <cell r="E2176" t="str">
            <v>ROSEWOOD HEIGHTS HEALTH CENTE</v>
          </cell>
          <cell r="G2176" t="str">
            <v>Kimberly Townsend</v>
          </cell>
          <cell r="H2176" t="str">
            <v>(315) 413-3205</v>
          </cell>
          <cell r="J2176" t="str">
            <v>ktownsend@lorettosystem.org</v>
          </cell>
          <cell r="L2176" t="str">
            <v>All Other:: Nursing Home</v>
          </cell>
          <cell r="M2176" t="str">
            <v>Yes</v>
          </cell>
          <cell r="R2176" t="str">
            <v>PLAZA NURSING HOME COMPANY INC.</v>
          </cell>
          <cell r="W2176" t="str">
            <v>PLAZA NURSING HOME COMPANY INC</v>
          </cell>
          <cell r="X2176" t="str">
            <v>5460 MELTZER COURT</v>
          </cell>
          <cell r="Y2176" t="str">
            <v>CICERO</v>
          </cell>
          <cell r="Z2176" t="str">
            <v>NY</v>
          </cell>
          <cell r="AA2176" t="str">
            <v>13039-9430</v>
          </cell>
          <cell r="AB2176" t="str">
            <v>LONG TERM CARE FACILITY</v>
          </cell>
          <cell r="AC2176" t="str">
            <v>M</v>
          </cell>
          <cell r="AD2176" t="str">
            <v>No</v>
          </cell>
          <cell r="AE2176" t="str">
            <v>MMIS</v>
          </cell>
          <cell r="AG2176" t="str">
            <v>P</v>
          </cell>
        </row>
        <row r="2177">
          <cell r="A2177">
            <v>1902234917</v>
          </cell>
          <cell r="B2177">
            <v>4003563</v>
          </cell>
          <cell r="C2177" t="str">
            <v>DORMAN KELLY MARIA</v>
          </cell>
          <cell r="D2177" t="str">
            <v>E0391808</v>
          </cell>
          <cell r="E2177" t="str">
            <v>DORMAN KELLY MARIA</v>
          </cell>
          <cell r="G2177" t="str">
            <v>Jack Campbell</v>
          </cell>
          <cell r="H2177" t="str">
            <v>(315) 363-3389</v>
          </cell>
          <cell r="J2177" t="str">
            <v>jack.campbell@madisoncortlandarc.org</v>
          </cell>
          <cell r="L2177" t="str">
            <v>Practitioner - Non-Primary Care Provider (PCP)</v>
          </cell>
          <cell r="M2177" t="str">
            <v>No</v>
          </cell>
          <cell r="R2177" t="str">
            <v>DORMAN KELLY MRS.</v>
          </cell>
          <cell r="W2177" t="str">
            <v>DORMAN KELLY MARIA</v>
          </cell>
          <cell r="X2177" t="str">
            <v>588 BROAD ST</v>
          </cell>
          <cell r="Y2177" t="str">
            <v>ONEIDA</v>
          </cell>
          <cell r="Z2177" t="str">
            <v>NY</v>
          </cell>
          <cell r="AA2177" t="str">
            <v>13421-2465</v>
          </cell>
          <cell r="AB2177" t="str">
            <v>PHYSICIAN</v>
          </cell>
          <cell r="AC2177" t="str">
            <v>M</v>
          </cell>
          <cell r="AD2177" t="str">
            <v>No</v>
          </cell>
          <cell r="AE2177" t="str">
            <v>MMIS</v>
          </cell>
          <cell r="AG2177" t="str">
            <v>P</v>
          </cell>
        </row>
        <row r="2178">
          <cell r="A2178">
            <v>1144268830</v>
          </cell>
          <cell r="B2178">
            <v>2643790</v>
          </cell>
          <cell r="C2178" t="str">
            <v>MOREAU ZORYANA</v>
          </cell>
          <cell r="D2178" t="str">
            <v>E0035785</v>
          </cell>
          <cell r="E2178" t="str">
            <v>MOREAU ZORYANA</v>
          </cell>
          <cell r="G2178" t="str">
            <v>Stacey Keefe</v>
          </cell>
          <cell r="H2178" t="str">
            <v>(315) 703-3484</v>
          </cell>
          <cell r="J2178" t="str">
            <v>Stacey.Keefe@sjhsyr.org</v>
          </cell>
          <cell r="L2178" t="str">
            <v>All Other:: Practitioner - Non-Primary Care Provider (PCP)</v>
          </cell>
          <cell r="M2178" t="str">
            <v>No</v>
          </cell>
          <cell r="R2178" t="str">
            <v>MOREAU ZORYANA</v>
          </cell>
          <cell r="W2178" t="str">
            <v>MOREAU ZORYANA</v>
          </cell>
          <cell r="X2178" t="str">
            <v>5496 E TAFT RD</v>
          </cell>
          <cell r="Y2178" t="str">
            <v>NORTH SYRACUSE</v>
          </cell>
          <cell r="Z2178" t="str">
            <v>NY</v>
          </cell>
          <cell r="AA2178" t="str">
            <v>13212-3784</v>
          </cell>
          <cell r="AB2178" t="str">
            <v>PHYSICIAN</v>
          </cell>
          <cell r="AC2178" t="str">
            <v>M</v>
          </cell>
          <cell r="AD2178" t="str">
            <v>No</v>
          </cell>
          <cell r="AE2178" t="str">
            <v>MMIS</v>
          </cell>
          <cell r="AG2178" t="str">
            <v>P</v>
          </cell>
        </row>
        <row r="2179">
          <cell r="A2179">
            <v>1801203955</v>
          </cell>
          <cell r="B2179">
            <v>3974783</v>
          </cell>
          <cell r="C2179" t="str">
            <v>NEAL MACKENZIE ALLISON</v>
          </cell>
          <cell r="D2179" t="str">
            <v>E0388859</v>
          </cell>
          <cell r="E2179" t="str">
            <v>NEAL MACKENZIE ALLISON</v>
          </cell>
          <cell r="G2179" t="str">
            <v>Stacey Keefe</v>
          </cell>
          <cell r="H2179" t="str">
            <v>(315) 637-7878</v>
          </cell>
          <cell r="J2179" t="str">
            <v>Stacey.Keefe@sjhsyr.org</v>
          </cell>
          <cell r="L2179" t="str">
            <v>All Other:: Practitioner - Non-Primary Care Provider (PCP)</v>
          </cell>
          <cell r="M2179" t="str">
            <v>No</v>
          </cell>
          <cell r="R2179" t="str">
            <v>NEAL MACKENZIE</v>
          </cell>
          <cell r="W2179" t="str">
            <v>NEAL MACKENZIE ALLISON</v>
          </cell>
          <cell r="X2179" t="str">
            <v>4101 MEDICAL CENTER DR</v>
          </cell>
          <cell r="Y2179" t="str">
            <v>FAYETTEVILLE</v>
          </cell>
          <cell r="Z2179" t="str">
            <v>NY</v>
          </cell>
          <cell r="AA2179" t="str">
            <v>13066-6600</v>
          </cell>
          <cell r="AB2179" t="str">
            <v>PHYSICIAN</v>
          </cell>
          <cell r="AC2179" t="str">
            <v>M</v>
          </cell>
          <cell r="AD2179" t="str">
            <v>No</v>
          </cell>
          <cell r="AE2179" t="str">
            <v>MMIS</v>
          </cell>
          <cell r="AF2179" t="str">
            <v>SJH</v>
          </cell>
          <cell r="AG2179" t="str">
            <v>P</v>
          </cell>
        </row>
        <row r="2180">
          <cell r="A2180">
            <v>1699872101</v>
          </cell>
          <cell r="B2180">
            <v>456919</v>
          </cell>
          <cell r="C2180" t="str">
            <v>NICHOLSON JOHN DAILEY</v>
          </cell>
          <cell r="D2180" t="str">
            <v>E0253814</v>
          </cell>
          <cell r="E2180" t="str">
            <v>NICHOLSON JOHN D MD</v>
          </cell>
          <cell r="G2180" t="str">
            <v>Stacey Keefe</v>
          </cell>
          <cell r="H2180" t="str">
            <v>(315) 452-2773</v>
          </cell>
          <cell r="J2180" t="str">
            <v>Stacey.Keefe@sjhsyr.org</v>
          </cell>
          <cell r="L2180" t="str">
            <v>All Other:: Practitioner - Non-Primary Care Provider (PCP)</v>
          </cell>
          <cell r="M2180" t="str">
            <v>No</v>
          </cell>
          <cell r="R2180" t="str">
            <v>NICHOLSON JOHN</v>
          </cell>
          <cell r="W2180" t="str">
            <v>NICHOLSON JOHN DAILEY</v>
          </cell>
          <cell r="X2180" t="str">
            <v>5100 W TAFT RD STE 4A</v>
          </cell>
          <cell r="Y2180" t="str">
            <v>LIVERPOOL</v>
          </cell>
          <cell r="Z2180" t="str">
            <v>NY</v>
          </cell>
          <cell r="AA2180" t="str">
            <v>13088-3810</v>
          </cell>
          <cell r="AB2180" t="str">
            <v>PHYSICIAN</v>
          </cell>
          <cell r="AC2180" t="str">
            <v>M</v>
          </cell>
          <cell r="AD2180" t="str">
            <v>No</v>
          </cell>
          <cell r="AE2180" t="str">
            <v>MMIS</v>
          </cell>
          <cell r="AG2180" t="str">
            <v>P</v>
          </cell>
        </row>
        <row r="2181">
          <cell r="A2181">
            <v>1255392270</v>
          </cell>
          <cell r="B2181">
            <v>561293</v>
          </cell>
          <cell r="C2181" t="str">
            <v>PARKE ROBERT G</v>
          </cell>
          <cell r="D2181" t="str">
            <v>E0243542</v>
          </cell>
          <cell r="E2181" t="str">
            <v>PARKE ROBERT G             MD</v>
          </cell>
          <cell r="G2181" t="str">
            <v>Stacey Keefe</v>
          </cell>
          <cell r="H2181" t="str">
            <v>(315) 744-1865</v>
          </cell>
          <cell r="J2181" t="str">
            <v>Stacey.Keefe@sjhsyr.org</v>
          </cell>
          <cell r="L2181" t="str">
            <v>All Other:: Practitioner - Primary Care Provider (PCP)</v>
          </cell>
          <cell r="M2181" t="str">
            <v>No</v>
          </cell>
          <cell r="R2181" t="str">
            <v>PARKE ROBERT</v>
          </cell>
          <cell r="W2181" t="str">
            <v>PARKE ROBERT G</v>
          </cell>
          <cell r="X2181" t="str">
            <v>4101 MEDICAL CENTER DR</v>
          </cell>
          <cell r="Y2181" t="str">
            <v>FAYETTEVILLE</v>
          </cell>
          <cell r="Z2181" t="str">
            <v>NY</v>
          </cell>
          <cell r="AA2181" t="str">
            <v>13066-6600</v>
          </cell>
          <cell r="AB2181" t="str">
            <v>PHYSICIAN</v>
          </cell>
          <cell r="AC2181" t="str">
            <v>M</v>
          </cell>
          <cell r="AD2181" t="str">
            <v>No</v>
          </cell>
          <cell r="AE2181" t="str">
            <v>MMIS</v>
          </cell>
          <cell r="AF2181" t="str">
            <v>SJH</v>
          </cell>
          <cell r="AG2181" t="str">
            <v>P</v>
          </cell>
        </row>
        <row r="2182">
          <cell r="A2182">
            <v>1700895638</v>
          </cell>
          <cell r="B2182">
            <v>1861765</v>
          </cell>
          <cell r="C2182" t="str">
            <v>PIETROPAOLI MARC P MD</v>
          </cell>
          <cell r="D2182" t="str">
            <v>E0113866</v>
          </cell>
          <cell r="E2182" t="str">
            <v>PIETROPAOLI MARC P MD</v>
          </cell>
          <cell r="G2182" t="str">
            <v>Stacey Keefe</v>
          </cell>
          <cell r="H2182" t="str">
            <v>(315) 472-1488</v>
          </cell>
          <cell r="J2182" t="str">
            <v>Stacey.Keefe@sjhsyr.org</v>
          </cell>
          <cell r="L2182" t="str">
            <v>All Other:: Practitioner - Non-Primary Care Provider (PCP)</v>
          </cell>
          <cell r="M2182" t="str">
            <v>No</v>
          </cell>
          <cell r="R2182" t="str">
            <v>PIETROPAOLI MARC DR.</v>
          </cell>
          <cell r="W2182" t="str">
            <v>PIETROPAOLI MARC PATRICK</v>
          </cell>
          <cell r="X2182" t="str">
            <v>791 W GENESEE STREET RD</v>
          </cell>
          <cell r="Y2182" t="str">
            <v>SKANEATELES</v>
          </cell>
          <cell r="Z2182" t="str">
            <v>NY</v>
          </cell>
          <cell r="AA2182" t="str">
            <v>13152-9377</v>
          </cell>
          <cell r="AB2182" t="str">
            <v>PHYSICIAN</v>
          </cell>
          <cell r="AC2182" t="str">
            <v>M</v>
          </cell>
          <cell r="AD2182" t="str">
            <v>No</v>
          </cell>
          <cell r="AE2182" t="str">
            <v>MMIS</v>
          </cell>
          <cell r="AG2182" t="str">
            <v>P</v>
          </cell>
        </row>
        <row r="2183">
          <cell r="A2183">
            <v>1841227972</v>
          </cell>
          <cell r="B2183">
            <v>2185528</v>
          </cell>
          <cell r="C2183" t="str">
            <v>QUINONES-GUZMAN MARIBEL</v>
          </cell>
          <cell r="D2183" t="str">
            <v>E0081528</v>
          </cell>
          <cell r="E2183" t="str">
            <v>QUINONES-GUZMAN MARIBEL</v>
          </cell>
          <cell r="G2183" t="str">
            <v>Stacey Keefe</v>
          </cell>
          <cell r="H2183" t="str">
            <v>(315) 452-2100</v>
          </cell>
          <cell r="J2183" t="str">
            <v>Stacey.Keefe@sjhsyr.org</v>
          </cell>
          <cell r="L2183" t="str">
            <v>All Other:: Practitioner - Primary Care Provider (PCP)</v>
          </cell>
          <cell r="M2183" t="str">
            <v>No</v>
          </cell>
          <cell r="R2183" t="str">
            <v>QUINONES-GUZMAN MARIBEL</v>
          </cell>
          <cell r="W2183" t="str">
            <v>QUINONES-GUZMAN MARIBEL</v>
          </cell>
          <cell r="X2183" t="str">
            <v>311 GREEN ST</v>
          </cell>
          <cell r="Y2183" t="str">
            <v>SYRACUSE</v>
          </cell>
          <cell r="Z2183" t="str">
            <v>NY</v>
          </cell>
          <cell r="AA2183" t="str">
            <v>13204-2911</v>
          </cell>
          <cell r="AB2183" t="str">
            <v>PHYSICIAN</v>
          </cell>
          <cell r="AC2183" t="str">
            <v>M</v>
          </cell>
          <cell r="AD2183" t="str">
            <v>No</v>
          </cell>
          <cell r="AE2183" t="str">
            <v>MMIS</v>
          </cell>
          <cell r="AG2183" t="str">
            <v>P</v>
          </cell>
        </row>
        <row r="2184">
          <cell r="A2184">
            <v>1174595623</v>
          </cell>
          <cell r="B2184">
            <v>764576</v>
          </cell>
          <cell r="C2184" t="str">
            <v>ROY GEETA MD</v>
          </cell>
          <cell r="D2184" t="str">
            <v>E0223259</v>
          </cell>
          <cell r="E2184" t="str">
            <v>ROY GEETA MD</v>
          </cell>
          <cell r="G2184" t="str">
            <v>Stacey Keefe</v>
          </cell>
          <cell r="H2184" t="str">
            <v>(315) 234-8982</v>
          </cell>
          <cell r="J2184" t="str">
            <v>Stacey.Keefe@sjhsyr.org</v>
          </cell>
          <cell r="L2184" t="str">
            <v>All Other:: Practitioner - Non-Primary Care Provider (PCP)</v>
          </cell>
          <cell r="M2184" t="str">
            <v>No</v>
          </cell>
          <cell r="R2184" t="str">
            <v>ROY GEETA DR.</v>
          </cell>
          <cell r="W2184" t="str">
            <v>ROY GEETA MD</v>
          </cell>
          <cell r="X2184" t="str">
            <v>5100 W TAFT RD</v>
          </cell>
          <cell r="Y2184" t="str">
            <v>LIVERPOOL</v>
          </cell>
          <cell r="Z2184" t="str">
            <v>NY</v>
          </cell>
          <cell r="AA2184" t="str">
            <v>13088-4841</v>
          </cell>
          <cell r="AB2184" t="str">
            <v>PHYSICIAN</v>
          </cell>
          <cell r="AC2184" t="str">
            <v>M</v>
          </cell>
          <cell r="AD2184" t="str">
            <v>No</v>
          </cell>
          <cell r="AE2184" t="str">
            <v>MMIS</v>
          </cell>
          <cell r="AG2184" t="str">
            <v>P</v>
          </cell>
        </row>
        <row r="2185">
          <cell r="A2185">
            <v>1619221926</v>
          </cell>
          <cell r="B2185">
            <v>3553528</v>
          </cell>
          <cell r="C2185" t="str">
            <v>RYAN DAMICO DPM PLLC</v>
          </cell>
          <cell r="D2185" t="str">
            <v>E0345333</v>
          </cell>
          <cell r="E2185" t="str">
            <v>RYAN DAMICO DPM PLLC</v>
          </cell>
          <cell r="G2185" t="str">
            <v>Stacey Keefe</v>
          </cell>
          <cell r="H2185" t="str">
            <v>(315) 445-0778</v>
          </cell>
          <cell r="J2185" t="str">
            <v>Stacey.Keefe@sjhsyr.org</v>
          </cell>
          <cell r="L2185" t="str">
            <v>All Other</v>
          </cell>
          <cell r="M2185" t="str">
            <v>No</v>
          </cell>
          <cell r="R2185" t="str">
            <v>RYAN D'AMICO DPM PLLC</v>
          </cell>
          <cell r="W2185" t="str">
            <v>RYAN DAMICO DPM PLLC</v>
          </cell>
          <cell r="X2185" t="str">
            <v>7000 E GENESEE ST BLDG D</v>
          </cell>
          <cell r="Y2185" t="str">
            <v>FAYETTEVILLE</v>
          </cell>
          <cell r="Z2185" t="str">
            <v>NY</v>
          </cell>
          <cell r="AA2185" t="str">
            <v>13066-1131</v>
          </cell>
          <cell r="AB2185" t="str">
            <v>MULTI-TYPE GROUP</v>
          </cell>
          <cell r="AC2185" t="str">
            <v>M</v>
          </cell>
          <cell r="AD2185" t="str">
            <v>No</v>
          </cell>
          <cell r="AE2185" t="str">
            <v>MMIS</v>
          </cell>
          <cell r="AG2185" t="str">
            <v>P</v>
          </cell>
        </row>
        <row r="2186">
          <cell r="A2186">
            <v>1497747471</v>
          </cell>
          <cell r="B2186">
            <v>2110507</v>
          </cell>
          <cell r="C2186" t="str">
            <v>SAMUEL B RAMEAS DPM P C</v>
          </cell>
          <cell r="D2186" t="str">
            <v>E0089018</v>
          </cell>
          <cell r="E2186" t="str">
            <v>SAMUEL B RAMEAS DPM P C</v>
          </cell>
          <cell r="G2186" t="str">
            <v>Stacey Keefe</v>
          </cell>
          <cell r="H2186" t="str">
            <v>(315) 487-1571</v>
          </cell>
          <cell r="J2186" t="str">
            <v>Stacey.Keefe@sjhsyr.org</v>
          </cell>
          <cell r="L2186" t="str">
            <v>All Other:: Practitioner - Non-Primary Care Provider (PCP)</v>
          </cell>
          <cell r="M2186" t="str">
            <v>No</v>
          </cell>
          <cell r="R2186" t="str">
            <v>RAMEAS SAMUEL DR.</v>
          </cell>
          <cell r="W2186" t="str">
            <v>SAMUEL B RAMEAS DPM P C</v>
          </cell>
          <cell r="X2186" t="str">
            <v>5705 W GENESEE ST</v>
          </cell>
          <cell r="Y2186" t="str">
            <v>CAMILLUS</v>
          </cell>
          <cell r="Z2186" t="str">
            <v>NY</v>
          </cell>
          <cell r="AA2186" t="str">
            <v>13031-0001</v>
          </cell>
          <cell r="AB2186" t="str">
            <v>PODIATRIST</v>
          </cell>
          <cell r="AC2186" t="str">
            <v>M</v>
          </cell>
          <cell r="AD2186" t="str">
            <v>No</v>
          </cell>
          <cell r="AE2186" t="str">
            <v>MMIS</v>
          </cell>
          <cell r="AG2186" t="str">
            <v>P</v>
          </cell>
        </row>
        <row r="2187">
          <cell r="A2187">
            <v>1639261365</v>
          </cell>
          <cell r="B2187">
            <v>2264560</v>
          </cell>
          <cell r="C2187" t="str">
            <v>SPECIALISTS ONE-DAY SURG CTR</v>
          </cell>
          <cell r="D2187" t="str">
            <v>E0073642</v>
          </cell>
          <cell r="E2187" t="str">
            <v>SPECIALISTS ONE-DAY SURG CTR</v>
          </cell>
          <cell r="G2187" t="str">
            <v>Stacey Keefe</v>
          </cell>
          <cell r="H2187" t="str">
            <v>(315) 251-3135</v>
          </cell>
          <cell r="J2187" t="str">
            <v>Stacey.Keefe@sjhsyr.org</v>
          </cell>
          <cell r="L2187" t="str">
            <v>All Other:: Clinic</v>
          </cell>
          <cell r="M2187" t="str">
            <v>No</v>
          </cell>
          <cell r="R2187" t="str">
            <v>SPECIALISTS ONE- DAY SURGERY LLC</v>
          </cell>
          <cell r="W2187" t="str">
            <v>SPECIALISTS ONE-DAY SURG CTR</v>
          </cell>
          <cell r="X2187" t="str">
            <v>190 INTREPID LN</v>
          </cell>
          <cell r="Y2187" t="str">
            <v>SYRACUSE</v>
          </cell>
          <cell r="Z2187" t="str">
            <v>NY</v>
          </cell>
          <cell r="AA2187" t="str">
            <v>13205-2545</v>
          </cell>
          <cell r="AB2187" t="str">
            <v>DIAGNOSTIC AND TREATMENT CENTER</v>
          </cell>
          <cell r="AC2187" t="str">
            <v>M</v>
          </cell>
          <cell r="AD2187" t="str">
            <v>No</v>
          </cell>
          <cell r="AE2187" t="str">
            <v>MMIS</v>
          </cell>
          <cell r="AG2187" t="str">
            <v>P</v>
          </cell>
        </row>
        <row r="2188">
          <cell r="A2188">
            <v>1053699041</v>
          </cell>
          <cell r="B2188">
            <v>3389044</v>
          </cell>
          <cell r="C2188" t="str">
            <v>ST JOHN MARIANNE ELIZABETH</v>
          </cell>
          <cell r="D2188" t="str">
            <v>E0326230</v>
          </cell>
          <cell r="E2188" t="str">
            <v>MCGINTY MARIANNE ELIZABETH</v>
          </cell>
          <cell r="G2188" t="str">
            <v>Stacey Keefe</v>
          </cell>
          <cell r="H2188" t="str">
            <v>(315) 703-3484</v>
          </cell>
          <cell r="J2188" t="str">
            <v>Stacey.Keefe@sjhsyr.org</v>
          </cell>
          <cell r="L2188" t="str">
            <v>All Other:: Practitioner - Non-Primary Care Provider (PCP)</v>
          </cell>
          <cell r="M2188" t="str">
            <v>No</v>
          </cell>
          <cell r="R2188" t="str">
            <v>ST JOHN MARIANNE</v>
          </cell>
          <cell r="W2188" t="str">
            <v>ST JOHN MARIANNE ELIZABETH</v>
          </cell>
          <cell r="X2188" t="str">
            <v>ELM AND CARLTON ST</v>
          </cell>
          <cell r="Y2188" t="str">
            <v>BUFFALO</v>
          </cell>
          <cell r="Z2188" t="str">
            <v>NY</v>
          </cell>
          <cell r="AA2188" t="str">
            <v>14263-0001</v>
          </cell>
          <cell r="AB2188" t="str">
            <v>PHYSICIAN</v>
          </cell>
          <cell r="AC2188" t="str">
            <v>M</v>
          </cell>
          <cell r="AD2188" t="str">
            <v>No</v>
          </cell>
          <cell r="AE2188" t="str">
            <v>MMIS</v>
          </cell>
          <cell r="AG2188" t="str">
            <v>P</v>
          </cell>
        </row>
        <row r="2189">
          <cell r="A2189">
            <v>1669410379</v>
          </cell>
          <cell r="B2189">
            <v>2668922</v>
          </cell>
          <cell r="C2189" t="str">
            <v>SYRACUSE ORTHOPAEDICS SPECIALISTS P</v>
          </cell>
          <cell r="D2189" t="str">
            <v>E0033282</v>
          </cell>
          <cell r="E2189" t="str">
            <v>SYRACUSE ORTHOPAEDICS SPECIALISTS P</v>
          </cell>
          <cell r="G2189" t="str">
            <v>Stacey Keefe</v>
          </cell>
          <cell r="H2189" t="str">
            <v>(315) 251-3100</v>
          </cell>
          <cell r="J2189" t="str">
            <v>Stacey.Keefe@sjhsyr.org</v>
          </cell>
          <cell r="L2189" t="str">
            <v>All Other</v>
          </cell>
          <cell r="M2189" t="str">
            <v>No</v>
          </cell>
          <cell r="R2189" t="str">
            <v>SYRACUSE ORTHOPEDIC SPECIALISTS, PC</v>
          </cell>
          <cell r="W2189" t="str">
            <v>SYRACUSE ORTHOPEDIC SPECIALISTS PC</v>
          </cell>
          <cell r="X2189" t="str">
            <v>5719 WIDEWATERS PKWY</v>
          </cell>
          <cell r="Y2189" t="str">
            <v>SYRACUSE</v>
          </cell>
          <cell r="Z2189" t="str">
            <v>NY</v>
          </cell>
          <cell r="AA2189" t="str">
            <v>13214-1880</v>
          </cell>
          <cell r="AB2189" t="str">
            <v>MULTI-TYPE</v>
          </cell>
          <cell r="AC2189" t="str">
            <v>M</v>
          </cell>
          <cell r="AD2189" t="str">
            <v>No</v>
          </cell>
          <cell r="AE2189" t="str">
            <v>MMIS</v>
          </cell>
          <cell r="AG2189" t="str">
            <v>P</v>
          </cell>
        </row>
        <row r="2190">
          <cell r="A2190">
            <v>1124164496</v>
          </cell>
          <cell r="B2190">
            <v>2848951</v>
          </cell>
          <cell r="C2190" t="str">
            <v>ZIRILLI THOMAS ANTHONY RPT</v>
          </cell>
          <cell r="D2190" t="str">
            <v>E0015302</v>
          </cell>
          <cell r="E2190" t="str">
            <v>ZIRILLI THOMAS ANTHONY RPT</v>
          </cell>
          <cell r="G2190" t="str">
            <v>Stacey Keefe</v>
          </cell>
          <cell r="H2190" t="str">
            <v>(315) 685-7544</v>
          </cell>
          <cell r="J2190" t="str">
            <v>Stacey.Keefe@sjhsyr.org</v>
          </cell>
          <cell r="L2190" t="str">
            <v>Practitioner - Non-Primary Care Provider (PCP)</v>
          </cell>
          <cell r="M2190" t="str">
            <v>No</v>
          </cell>
          <cell r="R2190" t="str">
            <v>ZIRILLI THOMAS</v>
          </cell>
          <cell r="W2190" t="str">
            <v>ZIRILLI THOMAS ANTHONY RPT</v>
          </cell>
          <cell r="X2190" t="str">
            <v>791 W GENESEE STREET RD</v>
          </cell>
          <cell r="Y2190" t="str">
            <v>SKANEATELES</v>
          </cell>
          <cell r="Z2190" t="str">
            <v>NY</v>
          </cell>
          <cell r="AA2190" t="str">
            <v>13152-9377</v>
          </cell>
          <cell r="AB2190" t="str">
            <v>THERAPIST</v>
          </cell>
          <cell r="AC2190" t="str">
            <v>M</v>
          </cell>
          <cell r="AD2190" t="str">
            <v>No</v>
          </cell>
          <cell r="AE2190" t="str">
            <v>MMIS</v>
          </cell>
          <cell r="AG2190" t="str">
            <v>P</v>
          </cell>
        </row>
        <row r="2191">
          <cell r="A2191">
            <v>1033206792</v>
          </cell>
          <cell r="B2191">
            <v>3694988</v>
          </cell>
          <cell r="C2191" t="str">
            <v>FORD SANDRA PINKO</v>
          </cell>
          <cell r="D2191" t="str">
            <v>E0360056</v>
          </cell>
          <cell r="E2191" t="str">
            <v>SANDRA PINKO FORD</v>
          </cell>
          <cell r="G2191" t="str">
            <v>Terrence Gorman</v>
          </cell>
          <cell r="H2191" t="str">
            <v>(315) 342-3166</v>
          </cell>
          <cell r="J2191" t="str">
            <v>tgorman@stlukehs.com</v>
          </cell>
          <cell r="L2191" t="str">
            <v>Practitioner - Non-Primary Care Provider (PCP)</v>
          </cell>
          <cell r="M2191" t="str">
            <v>No</v>
          </cell>
          <cell r="R2191" t="str">
            <v>FORD SANDRA MS.</v>
          </cell>
          <cell r="W2191" t="str">
            <v>FORD SANDRA PINKO</v>
          </cell>
          <cell r="X2191" t="str">
            <v>299 E RIVER RD</v>
          </cell>
          <cell r="Y2191" t="str">
            <v>OSWEGO</v>
          </cell>
          <cell r="Z2191" t="str">
            <v>NY</v>
          </cell>
          <cell r="AA2191" t="str">
            <v>13126-6400</v>
          </cell>
          <cell r="AB2191" t="str">
            <v>PHYSICIAN</v>
          </cell>
          <cell r="AC2191" t="str">
            <v>M</v>
          </cell>
          <cell r="AD2191" t="str">
            <v>No</v>
          </cell>
          <cell r="AE2191" t="str">
            <v>MMIS</v>
          </cell>
          <cell r="AG2191" t="str">
            <v>P</v>
          </cell>
        </row>
        <row r="2192">
          <cell r="A2192">
            <v>1932427127</v>
          </cell>
          <cell r="B2192">
            <v>3622942</v>
          </cell>
          <cell r="C2192" t="str">
            <v>HAMAD KAREEM</v>
          </cell>
          <cell r="D2192" t="str">
            <v>E0352552</v>
          </cell>
          <cell r="E2192" t="str">
            <v>ABOUELSOUD KAREEM</v>
          </cell>
          <cell r="G2192" t="str">
            <v>Rayancha, Suresh Dr.</v>
          </cell>
          <cell r="H2192" t="str">
            <v>(315) 798-8263</v>
          </cell>
          <cell r="J2192" t="str">
            <v>juliewhittaker18@yahoo.com</v>
          </cell>
          <cell r="L2192" t="str">
            <v>All Other:: Practitioner - Non-Primary Care Provider (PCP)</v>
          </cell>
          <cell r="M2192" t="str">
            <v>No</v>
          </cell>
          <cell r="R2192" t="str">
            <v>HAMAD KAREEM</v>
          </cell>
          <cell r="W2192" t="str">
            <v>HAMAD KAREEM</v>
          </cell>
          <cell r="X2192" t="str">
            <v>2209 GENESEE ST</v>
          </cell>
          <cell r="Y2192" t="str">
            <v>UTICA</v>
          </cell>
          <cell r="Z2192" t="str">
            <v>NY</v>
          </cell>
          <cell r="AA2192" t="str">
            <v>13501-5930</v>
          </cell>
          <cell r="AB2192" t="str">
            <v>PHYSICIAN</v>
          </cell>
          <cell r="AC2192" t="str">
            <v>M</v>
          </cell>
          <cell r="AD2192" t="str">
            <v>No</v>
          </cell>
          <cell r="AE2192" t="str">
            <v>MMIS</v>
          </cell>
          <cell r="AF2192" t="str">
            <v>FMMSG</v>
          </cell>
          <cell r="AG2192" t="str">
            <v>P</v>
          </cell>
        </row>
        <row r="2193">
          <cell r="A2193">
            <v>1740486455</v>
          </cell>
          <cell r="B2193">
            <v>3214808</v>
          </cell>
          <cell r="C2193" t="str">
            <v>JOHNSON ANDREA</v>
          </cell>
          <cell r="D2193" t="str">
            <v>E0306073</v>
          </cell>
          <cell r="E2193" t="str">
            <v>ANDREA JOHNSON</v>
          </cell>
          <cell r="G2193" t="str">
            <v>Rayancha, Suresh Dr.</v>
          </cell>
          <cell r="H2193" t="str">
            <v>(315) 798-8263</v>
          </cell>
          <cell r="J2193" t="str">
            <v>juliewhittaker18@yahoo.com</v>
          </cell>
          <cell r="L2193" t="str">
            <v>All Other:: Practitioner - Non-Primary Care Provider (PCP):: Practitioner - Primary Care Provider (PCP)</v>
          </cell>
          <cell r="M2193" t="str">
            <v>No</v>
          </cell>
          <cell r="R2193" t="str">
            <v>JOHNSON ANDREA</v>
          </cell>
          <cell r="W2193" t="str">
            <v>JOHNSON ANDREA</v>
          </cell>
          <cell r="X2193" t="str">
            <v>2209 GENESEE ST</v>
          </cell>
          <cell r="Y2193" t="str">
            <v>UTICA</v>
          </cell>
          <cell r="Z2193" t="str">
            <v>NY</v>
          </cell>
          <cell r="AA2193" t="str">
            <v>13501-5930</v>
          </cell>
          <cell r="AB2193" t="str">
            <v>PHYSICIAN</v>
          </cell>
          <cell r="AC2193" t="str">
            <v>M</v>
          </cell>
          <cell r="AD2193" t="str">
            <v>No</v>
          </cell>
          <cell r="AE2193" t="str">
            <v>MMIS</v>
          </cell>
          <cell r="AF2193" t="str">
            <v>SEMC</v>
          </cell>
          <cell r="AG2193" t="str">
            <v>P</v>
          </cell>
        </row>
        <row r="2194">
          <cell r="A2194">
            <v>1154583227</v>
          </cell>
          <cell r="B2194">
            <v>3345966</v>
          </cell>
          <cell r="C2194" t="str">
            <v>SHAH RITA</v>
          </cell>
          <cell r="D2194" t="str">
            <v>E0320973</v>
          </cell>
          <cell r="E2194" t="str">
            <v>SHAH RITA</v>
          </cell>
          <cell r="G2194" t="str">
            <v>Rayancha, Suresh Dr.</v>
          </cell>
          <cell r="H2194" t="str">
            <v>(315) 734-3282</v>
          </cell>
          <cell r="J2194" t="str">
            <v>juliewhittaker18@yahoo.com</v>
          </cell>
          <cell r="L2194" t="str">
            <v>Practitioner - Non-Primary Care Provider (PCP)</v>
          </cell>
          <cell r="M2194" t="str">
            <v>No</v>
          </cell>
          <cell r="R2194" t="str">
            <v>SHAH RITA MS.</v>
          </cell>
          <cell r="W2194" t="str">
            <v>SHAH RITA</v>
          </cell>
          <cell r="X2194" t="str">
            <v>55 PALMER AVE</v>
          </cell>
          <cell r="Y2194" t="str">
            <v>BRONXVILLE</v>
          </cell>
          <cell r="Z2194" t="str">
            <v>NY</v>
          </cell>
          <cell r="AA2194" t="str">
            <v>10708-3403</v>
          </cell>
          <cell r="AB2194" t="str">
            <v>PHYSICIAN</v>
          </cell>
          <cell r="AC2194" t="str">
            <v>M</v>
          </cell>
          <cell r="AD2194" t="str">
            <v>No</v>
          </cell>
          <cell r="AE2194" t="str">
            <v>MMIS</v>
          </cell>
          <cell r="AG2194" t="str">
            <v>P</v>
          </cell>
        </row>
        <row r="2195">
          <cell r="A2195">
            <v>1245322999</v>
          </cell>
          <cell r="B2195">
            <v>2827058</v>
          </cell>
          <cell r="C2195" t="str">
            <v>DEPAULIS JACQUELINE CRISTINE</v>
          </cell>
          <cell r="D2195" t="str">
            <v>E0017490</v>
          </cell>
          <cell r="E2195" t="str">
            <v>DEPAULIS JACQUELINE CRISTINE</v>
          </cell>
          <cell r="G2195" t="str">
            <v>Rayancha, Suresh Dr.</v>
          </cell>
          <cell r="H2195" t="str">
            <v>(315) 598-7105</v>
          </cell>
          <cell r="J2195" t="str">
            <v>juliewhittaker18@yahoo.com</v>
          </cell>
          <cell r="L2195" t="str">
            <v>All Other:: Practitioner - Primary Care Provider (PCP)</v>
          </cell>
          <cell r="M2195" t="str">
            <v>No</v>
          </cell>
          <cell r="R2195" t="str">
            <v>DEPAULIS FIUMANO JACQUELINE</v>
          </cell>
          <cell r="W2195" t="str">
            <v>DEPAULIS JACQUELINE CRISTINE</v>
          </cell>
          <cell r="X2195" t="str">
            <v>3070 BELGIUM RD</v>
          </cell>
          <cell r="Y2195" t="str">
            <v>BALDWINSVILLE</v>
          </cell>
          <cell r="Z2195" t="str">
            <v>NY</v>
          </cell>
          <cell r="AA2195" t="str">
            <v>13027-9239</v>
          </cell>
          <cell r="AB2195" t="str">
            <v>PHYSICIAN</v>
          </cell>
          <cell r="AC2195" t="str">
            <v>M</v>
          </cell>
          <cell r="AD2195" t="str">
            <v>No</v>
          </cell>
          <cell r="AE2195" t="str">
            <v>MMIS</v>
          </cell>
          <cell r="AF2195" t="str">
            <v>FCMG</v>
          </cell>
          <cell r="AG2195" t="str">
            <v>P</v>
          </cell>
        </row>
        <row r="2196">
          <cell r="A2196">
            <v>1144282278</v>
          </cell>
          <cell r="B2196">
            <v>2377484</v>
          </cell>
          <cell r="C2196" t="str">
            <v>AUGUSTIN YOLA MD</v>
          </cell>
          <cell r="D2196" t="str">
            <v>E0062365</v>
          </cell>
          <cell r="E2196" t="str">
            <v>AUGUSTIN YOLA MD</v>
          </cell>
          <cell r="G2196" t="str">
            <v>Daphene Johnson</v>
          </cell>
          <cell r="H2196" t="str">
            <v>(315) 476-7921</v>
          </cell>
          <cell r="J2196" t="str">
            <v>ddj1@schcny.com</v>
          </cell>
          <cell r="L2196" t="str">
            <v>All Other:: Practitioner - Primary Care Provider (PCP)</v>
          </cell>
          <cell r="M2196" t="str">
            <v>Yes</v>
          </cell>
          <cell r="R2196" t="str">
            <v>AUGUSTIN YOLA</v>
          </cell>
          <cell r="W2196" t="str">
            <v>AUGUSTIN YOLA MD</v>
          </cell>
          <cell r="X2196" t="str">
            <v>736 IRVING AVE</v>
          </cell>
          <cell r="Y2196" t="str">
            <v>SYRACUSE</v>
          </cell>
          <cell r="Z2196" t="str">
            <v>NY</v>
          </cell>
          <cell r="AA2196" t="str">
            <v>13210-1687</v>
          </cell>
          <cell r="AB2196" t="str">
            <v>PHYSICIAN</v>
          </cell>
          <cell r="AC2196" t="str">
            <v>M</v>
          </cell>
          <cell r="AD2196" t="str">
            <v>No</v>
          </cell>
          <cell r="AE2196" t="str">
            <v>MMIS</v>
          </cell>
          <cell r="AF2196" t="str">
            <v>SCHC</v>
          </cell>
          <cell r="AG2196" t="str">
            <v>P</v>
          </cell>
        </row>
        <row r="2197">
          <cell r="A2197">
            <v>1891906426</v>
          </cell>
          <cell r="B2197">
            <v>3530343</v>
          </cell>
          <cell r="C2197" t="str">
            <v>BAILEY NANCY F</v>
          </cell>
          <cell r="D2197" t="str">
            <v>E0342788</v>
          </cell>
          <cell r="E2197" t="str">
            <v>BAILEY NANCY F</v>
          </cell>
          <cell r="G2197" t="str">
            <v>Daphene Johnson</v>
          </cell>
          <cell r="H2197" t="str">
            <v>(315) 476-7921</v>
          </cell>
          <cell r="J2197" t="str">
            <v>ddj1@schcny.com</v>
          </cell>
          <cell r="L2197" t="str">
            <v>All Other:: Practitioner - Primary Care Provider (PCP)</v>
          </cell>
          <cell r="M2197" t="str">
            <v>Yes</v>
          </cell>
          <cell r="R2197" t="str">
            <v>BAILEY NANCY</v>
          </cell>
          <cell r="W2197" t="str">
            <v>BAILEY NANCY F</v>
          </cell>
          <cell r="X2197" t="str">
            <v>819 S SALINA ST</v>
          </cell>
          <cell r="Y2197" t="str">
            <v>SYRACUSE</v>
          </cell>
          <cell r="Z2197" t="str">
            <v>NY</v>
          </cell>
          <cell r="AA2197" t="str">
            <v>13202-3527</v>
          </cell>
          <cell r="AB2197" t="str">
            <v>PHYSICIAN</v>
          </cell>
          <cell r="AC2197" t="str">
            <v>M</v>
          </cell>
          <cell r="AD2197" t="str">
            <v>No</v>
          </cell>
          <cell r="AE2197" t="str">
            <v>MMIS</v>
          </cell>
          <cell r="AF2197" t="str">
            <v>UUH</v>
          </cell>
          <cell r="AG2197" t="str">
            <v>P</v>
          </cell>
        </row>
        <row r="2198">
          <cell r="A2198">
            <v>1336300565</v>
          </cell>
          <cell r="B2198">
            <v>4149831</v>
          </cell>
          <cell r="C2198" t="str">
            <v>BANNIGAN DANIELLE M</v>
          </cell>
          <cell r="D2198" t="str">
            <v>E0406708</v>
          </cell>
          <cell r="E2198" t="str">
            <v>BANNIGAN DANIELLE M</v>
          </cell>
          <cell r="G2198" t="str">
            <v>Daphene Johnson</v>
          </cell>
          <cell r="H2198" t="str">
            <v>(315) 476-7921</v>
          </cell>
          <cell r="J2198" t="str">
            <v>ddj1@schcny.com</v>
          </cell>
          <cell r="L2198" t="str">
            <v>Mental Health:: Practitioner - Non-Primary Care Provider (PCP)</v>
          </cell>
          <cell r="M2198" t="str">
            <v>No</v>
          </cell>
          <cell r="R2198" t="str">
            <v>BANNIGAN DANIELLE MRS.</v>
          </cell>
          <cell r="W2198" t="str">
            <v>BANNIGAN DANIELLE M</v>
          </cell>
          <cell r="X2198" t="str">
            <v>819 S SALINA ST</v>
          </cell>
          <cell r="Y2198" t="str">
            <v>SYRACUSE</v>
          </cell>
          <cell r="Z2198" t="str">
            <v>NY</v>
          </cell>
          <cell r="AA2198" t="str">
            <v>13202-3527</v>
          </cell>
          <cell r="AB2198" t="str">
            <v>CLINICAL SOCIAL WORKER (CSW)</v>
          </cell>
          <cell r="AC2198" t="str">
            <v>M</v>
          </cell>
          <cell r="AD2198" t="str">
            <v>No</v>
          </cell>
          <cell r="AE2198" t="str">
            <v>MMIS</v>
          </cell>
          <cell r="AF2198" t="str">
            <v>SCHC</v>
          </cell>
          <cell r="AG2198" t="str">
            <v>P</v>
          </cell>
        </row>
        <row r="2199">
          <cell r="A2199">
            <v>1417355314</v>
          </cell>
          <cell r="B2199">
            <v>4095185</v>
          </cell>
          <cell r="C2199" t="str">
            <v>BROOKS BRENDA LYNN</v>
          </cell>
          <cell r="D2199" t="str">
            <v>E0401170</v>
          </cell>
          <cell r="E2199" t="str">
            <v>BROOKS BRENDA LYNN</v>
          </cell>
          <cell r="G2199" t="str">
            <v>Daphene Johnson</v>
          </cell>
          <cell r="H2199" t="str">
            <v>(315) 476-7921</v>
          </cell>
          <cell r="J2199" t="str">
            <v>ddj1@schcny.com</v>
          </cell>
          <cell r="L2199" t="str">
            <v>All Other:: Practitioner - Non-Primary Care Provider (PCP):: Practitioner - Primary Care Provider (PCP)</v>
          </cell>
          <cell r="M2199" t="str">
            <v>No</v>
          </cell>
          <cell r="R2199" t="str">
            <v>BROOKS BRENDA</v>
          </cell>
          <cell r="W2199" t="str">
            <v>BROOKS BRENDA LYNN</v>
          </cell>
          <cell r="X2199" t="str">
            <v>819 S SALINA ST</v>
          </cell>
          <cell r="Y2199" t="str">
            <v>SYRACUSE</v>
          </cell>
          <cell r="Z2199" t="str">
            <v>NY</v>
          </cell>
          <cell r="AA2199" t="str">
            <v>13202-3527</v>
          </cell>
          <cell r="AB2199" t="str">
            <v>PHYSICIAN</v>
          </cell>
          <cell r="AC2199" t="str">
            <v>M</v>
          </cell>
          <cell r="AD2199" t="str">
            <v>No</v>
          </cell>
          <cell r="AE2199" t="str">
            <v>MMIS</v>
          </cell>
          <cell r="AG2199" t="str">
            <v>P</v>
          </cell>
        </row>
        <row r="2200">
          <cell r="A2200">
            <v>1255684817</v>
          </cell>
          <cell r="B2200">
            <v>4167828</v>
          </cell>
          <cell r="C2200" t="str">
            <v>BROWN KEITH B</v>
          </cell>
          <cell r="D2200" t="str">
            <v>E0408571</v>
          </cell>
          <cell r="E2200" t="str">
            <v>BROWN KEITH B</v>
          </cell>
          <cell r="G2200" t="str">
            <v>Daphene Johnson</v>
          </cell>
          <cell r="H2200" t="str">
            <v>(315) 476-7921</v>
          </cell>
          <cell r="J2200" t="str">
            <v>ddj1@schcny.com</v>
          </cell>
          <cell r="L2200" t="str">
            <v>Mental Health:: Practitioner - Non-Primary Care Provider (PCP)</v>
          </cell>
          <cell r="M2200" t="str">
            <v>No</v>
          </cell>
          <cell r="R2200" t="str">
            <v>BROWN KEITH</v>
          </cell>
          <cell r="W2200" t="str">
            <v>BROWN KEITH B</v>
          </cell>
          <cell r="X2200" t="str">
            <v>819 S SALINA ST</v>
          </cell>
          <cell r="Y2200" t="str">
            <v>SYRACUSE</v>
          </cell>
          <cell r="Z2200" t="str">
            <v>NY</v>
          </cell>
          <cell r="AA2200" t="str">
            <v>13202-3527</v>
          </cell>
          <cell r="AB2200" t="str">
            <v>CLINICAL SOCIAL WORKER (CSW)</v>
          </cell>
          <cell r="AC2200" t="str">
            <v>M</v>
          </cell>
          <cell r="AD2200" t="str">
            <v>No</v>
          </cell>
          <cell r="AE2200" t="str">
            <v>MMIS</v>
          </cell>
          <cell r="AF2200" t="str">
            <v>SCHC</v>
          </cell>
          <cell r="AG2200" t="str">
            <v>P</v>
          </cell>
        </row>
        <row r="2201">
          <cell r="A2201">
            <v>1437455599</v>
          </cell>
          <cell r="B2201">
            <v>4130530</v>
          </cell>
          <cell r="C2201" t="str">
            <v>CONFER LINDA L</v>
          </cell>
          <cell r="D2201" t="str">
            <v>E0404625</v>
          </cell>
          <cell r="E2201" t="str">
            <v>CONFER LINDA L</v>
          </cell>
          <cell r="G2201" t="str">
            <v>Daphene Johnson</v>
          </cell>
          <cell r="H2201" t="str">
            <v>(315) 476-7921</v>
          </cell>
          <cell r="J2201" t="str">
            <v>ddj1@schcny.com</v>
          </cell>
          <cell r="L2201" t="str">
            <v>Mental Health:: Practitioner - Non-Primary Care Provider (PCP)</v>
          </cell>
          <cell r="M2201" t="str">
            <v>No</v>
          </cell>
          <cell r="R2201" t="str">
            <v>CONFER LINDA MS.</v>
          </cell>
          <cell r="W2201" t="str">
            <v>CONFER LINDA L</v>
          </cell>
          <cell r="X2201" t="str">
            <v>819 S SALINA ST</v>
          </cell>
          <cell r="Y2201" t="str">
            <v>SYRACUSE</v>
          </cell>
          <cell r="Z2201" t="str">
            <v>NY</v>
          </cell>
          <cell r="AA2201" t="str">
            <v>13202-3527</v>
          </cell>
          <cell r="AB2201" t="str">
            <v>CLINICAL SOCIAL WORKER (CSW)</v>
          </cell>
          <cell r="AC2201" t="str">
            <v>M</v>
          </cell>
          <cell r="AD2201" t="str">
            <v>No</v>
          </cell>
          <cell r="AE2201" t="str">
            <v>MMIS</v>
          </cell>
          <cell r="AF2201" t="str">
            <v>SCHC</v>
          </cell>
          <cell r="AG2201" t="str">
            <v>P</v>
          </cell>
        </row>
        <row r="2202">
          <cell r="A2202">
            <v>1457384273</v>
          </cell>
          <cell r="B2202">
            <v>3530027</v>
          </cell>
          <cell r="C2202" t="str">
            <v>CONNOLLY JACQUELINE M</v>
          </cell>
          <cell r="D2202" t="str">
            <v>E0342780</v>
          </cell>
          <cell r="E2202" t="str">
            <v>CONNOLLY JACQUELINE M</v>
          </cell>
          <cell r="G2202" t="str">
            <v>Daphene Johnson</v>
          </cell>
          <cell r="H2202" t="str">
            <v>(315) 476-7981</v>
          </cell>
          <cell r="J2202" t="str">
            <v>ddj1@schcny.com</v>
          </cell>
          <cell r="L2202" t="str">
            <v>All Other:: Practitioner - Non-Primary Care Provider (PCP):: Practitioner - Primary Care Provider (PCP)</v>
          </cell>
          <cell r="M2202" t="str">
            <v>Yes</v>
          </cell>
          <cell r="R2202" t="str">
            <v>CONNOLLY JACQUELINE MRS.</v>
          </cell>
          <cell r="W2202" t="str">
            <v>CONNOLLY JACQUELINE M</v>
          </cell>
          <cell r="X2202" t="str">
            <v>819 S SALINA ST</v>
          </cell>
          <cell r="Y2202" t="str">
            <v>SYRACUSE</v>
          </cell>
          <cell r="Z2202" t="str">
            <v>NY</v>
          </cell>
          <cell r="AA2202" t="str">
            <v>13202-3527</v>
          </cell>
          <cell r="AB2202" t="str">
            <v>PHYSICIAN</v>
          </cell>
          <cell r="AC2202" t="str">
            <v>M</v>
          </cell>
          <cell r="AD2202" t="str">
            <v>No</v>
          </cell>
          <cell r="AE2202" t="str">
            <v>MMIS</v>
          </cell>
          <cell r="AF2202" t="str">
            <v>SCHC</v>
          </cell>
          <cell r="AG2202" t="str">
            <v>P</v>
          </cell>
        </row>
        <row r="2203">
          <cell r="A2203">
            <v>1043532476</v>
          </cell>
          <cell r="B2203">
            <v>4125137</v>
          </cell>
          <cell r="C2203" t="str">
            <v>DEFURIO NICOLE PATRICIA</v>
          </cell>
          <cell r="D2203" t="str">
            <v>E0404236</v>
          </cell>
          <cell r="E2203" t="str">
            <v>DEFURIO NICOLE PATRICIA</v>
          </cell>
          <cell r="G2203" t="str">
            <v>Daphene Johnson</v>
          </cell>
          <cell r="H2203" t="str">
            <v>(315) 476-7921</v>
          </cell>
          <cell r="J2203" t="str">
            <v>ddj1@schcny.com</v>
          </cell>
          <cell r="L2203" t="str">
            <v>Mental Health:: Practitioner - Non-Primary Care Provider (PCP)</v>
          </cell>
          <cell r="M2203" t="str">
            <v>No</v>
          </cell>
          <cell r="R2203" t="str">
            <v>DEFURIO NICOLE</v>
          </cell>
          <cell r="W2203" t="str">
            <v>DEFURIO NICOLE PATRICIA</v>
          </cell>
          <cell r="X2203" t="str">
            <v>819 S SALINA ST</v>
          </cell>
          <cell r="Y2203" t="str">
            <v>SYRACUSE</v>
          </cell>
          <cell r="Z2203" t="str">
            <v>NY</v>
          </cell>
          <cell r="AA2203" t="str">
            <v>13202-3527</v>
          </cell>
          <cell r="AB2203" t="str">
            <v>CLINICAL SOCIAL WORKER (CSW)</v>
          </cell>
          <cell r="AC2203" t="str">
            <v>M</v>
          </cell>
          <cell r="AD2203" t="str">
            <v>No</v>
          </cell>
          <cell r="AE2203" t="str">
            <v>MMIS</v>
          </cell>
          <cell r="AF2203" t="str">
            <v>SCHC</v>
          </cell>
          <cell r="AG2203" t="str">
            <v>P</v>
          </cell>
        </row>
        <row r="2204">
          <cell r="A2204">
            <v>1235193517</v>
          </cell>
          <cell r="B2204">
            <v>2093209</v>
          </cell>
          <cell r="C2204" t="str">
            <v>DLAMINI-NDEZE RUTH BETHUSILE</v>
          </cell>
          <cell r="D2204" t="str">
            <v>E0090748</v>
          </cell>
          <cell r="E2204" t="str">
            <v>DLAMINI-NDEZE RUTH BETHUSILE</v>
          </cell>
          <cell r="G2204" t="str">
            <v>Daphene Johnson</v>
          </cell>
          <cell r="H2204" t="str">
            <v>(315) 476-7921</v>
          </cell>
          <cell r="J2204" t="str">
            <v>ddj1@schcny.com</v>
          </cell>
          <cell r="L2204" t="str">
            <v>All Other:: Practitioner - Non-Primary Care Provider (PCP)</v>
          </cell>
          <cell r="M2204" t="str">
            <v>Yes</v>
          </cell>
          <cell r="R2204" t="str">
            <v>DLAMINI-NDEZE RUTH MRS.</v>
          </cell>
          <cell r="W2204" t="str">
            <v>DLAMINI-NDEZE RUTH BETHUSILE</v>
          </cell>
          <cell r="X2204" t="str">
            <v>750 E ADAMS ST</v>
          </cell>
          <cell r="Y2204" t="str">
            <v>SYRACUSE</v>
          </cell>
          <cell r="Z2204" t="str">
            <v>NY</v>
          </cell>
          <cell r="AA2204" t="str">
            <v>13210-2342</v>
          </cell>
          <cell r="AB2204" t="str">
            <v>NURSE</v>
          </cell>
          <cell r="AC2204" t="str">
            <v>M</v>
          </cell>
          <cell r="AD2204" t="str">
            <v>No</v>
          </cell>
          <cell r="AE2204" t="str">
            <v>MMIS</v>
          </cell>
          <cell r="AF2204" t="str">
            <v>SCHC</v>
          </cell>
          <cell r="AG2204" t="str">
            <v>P</v>
          </cell>
        </row>
        <row r="2205">
          <cell r="A2205">
            <v>1548303571</v>
          </cell>
          <cell r="B2205">
            <v>2864464</v>
          </cell>
          <cell r="C2205" t="str">
            <v>DUNHAM MELANIE ANN</v>
          </cell>
          <cell r="D2205" t="str">
            <v>E0013753</v>
          </cell>
          <cell r="E2205" t="str">
            <v>DUNHAM MELANIE ANN</v>
          </cell>
          <cell r="G2205" t="str">
            <v>Daphene Johnson</v>
          </cell>
          <cell r="H2205" t="str">
            <v>(315) 476-7921</v>
          </cell>
          <cell r="J2205" t="str">
            <v>ddj1@schcny.com</v>
          </cell>
          <cell r="L2205" t="str">
            <v>All Other:: Practitioner - Primary Care Provider (PCP)</v>
          </cell>
          <cell r="M2205" t="str">
            <v>Yes</v>
          </cell>
          <cell r="R2205" t="str">
            <v>DUNHAM MELANIE MS.</v>
          </cell>
          <cell r="W2205" t="str">
            <v>DUNHAM MELANIE ANN</v>
          </cell>
          <cell r="X2205" t="str">
            <v>750 E ADAMS ST</v>
          </cell>
          <cell r="Y2205" t="str">
            <v>SYRACUSE</v>
          </cell>
          <cell r="Z2205" t="str">
            <v>NY</v>
          </cell>
          <cell r="AA2205" t="str">
            <v>13210-2342</v>
          </cell>
          <cell r="AB2205" t="str">
            <v>PHYSICIAN</v>
          </cell>
          <cell r="AC2205" t="str">
            <v>M</v>
          </cell>
          <cell r="AD2205" t="str">
            <v>No</v>
          </cell>
          <cell r="AE2205" t="str">
            <v>MMIS</v>
          </cell>
          <cell r="AF2205" t="str">
            <v>SCHC</v>
          </cell>
          <cell r="AG2205" t="str">
            <v>P</v>
          </cell>
        </row>
        <row r="2206">
          <cell r="A2206">
            <v>1215990841</v>
          </cell>
          <cell r="B2206">
            <v>2250177</v>
          </cell>
          <cell r="C2206" t="str">
            <v>ESSI EILEEN M</v>
          </cell>
          <cell r="D2206" t="str">
            <v>E0075077</v>
          </cell>
          <cell r="E2206" t="str">
            <v>ESSI EILEEN</v>
          </cell>
          <cell r="G2206" t="str">
            <v>Daphene Johnson</v>
          </cell>
          <cell r="H2206" t="str">
            <v>(315) 476-7921</v>
          </cell>
          <cell r="J2206" t="str">
            <v>ddj1@schcny.com</v>
          </cell>
          <cell r="L2206" t="str">
            <v>Mental Health:: Practitioner - Non-Primary Care Provider (PCP)</v>
          </cell>
          <cell r="M2206" t="str">
            <v>No</v>
          </cell>
          <cell r="R2206" t="str">
            <v>ESSI EILEEN MRS.</v>
          </cell>
          <cell r="W2206" t="str">
            <v>ESSI EILEEN M</v>
          </cell>
          <cell r="X2206" t="str">
            <v>819 S SALINA ST</v>
          </cell>
          <cell r="Y2206" t="str">
            <v>SYRACUSE</v>
          </cell>
          <cell r="Z2206" t="str">
            <v>NY</v>
          </cell>
          <cell r="AA2206" t="str">
            <v>13202-3527</v>
          </cell>
          <cell r="AB2206" t="str">
            <v>CLINICAL SOCIAL WORKER (CSW)</v>
          </cell>
          <cell r="AC2206" t="str">
            <v>M</v>
          </cell>
          <cell r="AD2206" t="str">
            <v>No</v>
          </cell>
          <cell r="AE2206" t="str">
            <v>MMIS</v>
          </cell>
          <cell r="AF2206" t="str">
            <v>SCHC</v>
          </cell>
          <cell r="AG2206" t="str">
            <v>P</v>
          </cell>
        </row>
        <row r="2207">
          <cell r="A2207">
            <v>1477873776</v>
          </cell>
          <cell r="B2207">
            <v>3527740</v>
          </cell>
          <cell r="C2207" t="str">
            <v>FORBES LORNA C</v>
          </cell>
          <cell r="D2207" t="str">
            <v>E0342541</v>
          </cell>
          <cell r="E2207" t="str">
            <v>FORBES LORNA C</v>
          </cell>
          <cell r="G2207" t="str">
            <v>Daphene Johnson</v>
          </cell>
          <cell r="H2207" t="str">
            <v>(315) 476-7981</v>
          </cell>
          <cell r="J2207" t="str">
            <v>ddj1@schcny.com</v>
          </cell>
          <cell r="L2207" t="str">
            <v>All Other:: Practitioner - Primary Care Provider (PCP)</v>
          </cell>
          <cell r="M2207" t="str">
            <v>No</v>
          </cell>
          <cell r="R2207" t="str">
            <v>FORBES LORNA</v>
          </cell>
          <cell r="W2207" t="str">
            <v>FORBES LORNA C</v>
          </cell>
          <cell r="X2207" t="str">
            <v>819 S SALINA ST</v>
          </cell>
          <cell r="Y2207" t="str">
            <v>SYRACUSE</v>
          </cell>
          <cell r="Z2207" t="str">
            <v>NY</v>
          </cell>
          <cell r="AA2207" t="str">
            <v>13202-3527</v>
          </cell>
          <cell r="AB2207" t="str">
            <v>PHYSICIAN</v>
          </cell>
          <cell r="AC2207" t="str">
            <v>M</v>
          </cell>
          <cell r="AD2207" t="str">
            <v>No</v>
          </cell>
          <cell r="AE2207" t="str">
            <v>MMIS</v>
          </cell>
          <cell r="AG2207" t="str">
            <v>P</v>
          </cell>
        </row>
        <row r="2208">
          <cell r="A2208">
            <v>1831152941</v>
          </cell>
          <cell r="B2208">
            <v>1281983</v>
          </cell>
          <cell r="C2208" t="str">
            <v>HOWARD MYLES B MD</v>
          </cell>
          <cell r="D2208" t="str">
            <v>E0171711</v>
          </cell>
          <cell r="E2208" t="str">
            <v>HOWARD MYLES B MD</v>
          </cell>
          <cell r="G2208" t="str">
            <v>Daphene Johnson</v>
          </cell>
          <cell r="H2208" t="str">
            <v>(315) 476-7921</v>
          </cell>
          <cell r="J2208" t="str">
            <v>ddj1@schcny.com</v>
          </cell>
          <cell r="L2208" t="str">
            <v>All Other:: Practitioner - Primary Care Provider (PCP)</v>
          </cell>
          <cell r="M2208" t="str">
            <v>No</v>
          </cell>
          <cell r="R2208" t="str">
            <v>HOWARD MYLES</v>
          </cell>
          <cell r="W2208" t="str">
            <v>HOWARD MYLES B MD</v>
          </cell>
          <cell r="X2208" t="str">
            <v>BINGHAMTON GENERAL</v>
          </cell>
          <cell r="Y2208" t="str">
            <v>BINGHAMTON</v>
          </cell>
          <cell r="Z2208" t="str">
            <v>NY</v>
          </cell>
          <cell r="AA2208">
            <v>13903</v>
          </cell>
          <cell r="AB2208" t="str">
            <v>PHYSICIAN</v>
          </cell>
          <cell r="AC2208" t="str">
            <v>M</v>
          </cell>
          <cell r="AD2208" t="str">
            <v>No</v>
          </cell>
          <cell r="AE2208" t="str">
            <v>MMIS</v>
          </cell>
          <cell r="AG2208" t="str">
            <v>P</v>
          </cell>
        </row>
        <row r="2209">
          <cell r="A2209">
            <v>1447501465</v>
          </cell>
          <cell r="B2209">
            <v>3536289</v>
          </cell>
          <cell r="C2209" t="str">
            <v>ISABELLE RACHEL JENNIFER</v>
          </cell>
          <cell r="D2209" t="str">
            <v>E0343481</v>
          </cell>
          <cell r="E2209" t="str">
            <v>ISABELLE RACHEL JENNIFER</v>
          </cell>
          <cell r="G2209" t="str">
            <v>Daphene Johnson</v>
          </cell>
          <cell r="H2209" t="str">
            <v>(315) 476-7981</v>
          </cell>
          <cell r="J2209" t="str">
            <v>ddj1@schcny.com</v>
          </cell>
          <cell r="L2209" t="str">
            <v>All Other:: Practitioner - Non-Primary Care Provider (PCP):: Practitioner - Primary Care Provider (PCP)</v>
          </cell>
          <cell r="M2209" t="str">
            <v>No</v>
          </cell>
          <cell r="R2209" t="str">
            <v>ISABELLE RACHEL MS.</v>
          </cell>
          <cell r="W2209" t="str">
            <v>ISABELLE RACHEL JENNIFER</v>
          </cell>
          <cell r="X2209" t="str">
            <v>819 S SALINA ST</v>
          </cell>
          <cell r="Y2209" t="str">
            <v>SYRACUSE</v>
          </cell>
          <cell r="Z2209" t="str">
            <v>NY</v>
          </cell>
          <cell r="AA2209" t="str">
            <v>13202-3527</v>
          </cell>
          <cell r="AB2209" t="str">
            <v>PHYSICIAN</v>
          </cell>
          <cell r="AC2209" t="str">
            <v>M</v>
          </cell>
          <cell r="AD2209" t="str">
            <v>No</v>
          </cell>
          <cell r="AE2209" t="str">
            <v>MMIS</v>
          </cell>
          <cell r="AF2209" t="str">
            <v>SCHC</v>
          </cell>
          <cell r="AG2209" t="str">
            <v>P</v>
          </cell>
        </row>
        <row r="2210">
          <cell r="A2210">
            <v>1366406399</v>
          </cell>
          <cell r="B2210">
            <v>654586</v>
          </cell>
          <cell r="C2210" t="str">
            <v>JACOBS GARY LEE OD</v>
          </cell>
          <cell r="D2210" t="str">
            <v>E0234231</v>
          </cell>
          <cell r="E2210" t="str">
            <v>JACOBS GARY LEE OD</v>
          </cell>
          <cell r="G2210" t="str">
            <v>Daphene Johnson</v>
          </cell>
          <cell r="H2210" t="str">
            <v>(315) 476-7921</v>
          </cell>
          <cell r="J2210" t="str">
            <v>ddj1@schcny.com</v>
          </cell>
          <cell r="L2210" t="str">
            <v>All Other:: Practitioner - Non-Primary Care Provider (PCP)</v>
          </cell>
          <cell r="M2210" t="str">
            <v>No</v>
          </cell>
          <cell r="R2210" t="str">
            <v>JACOBS GARY</v>
          </cell>
          <cell r="W2210" t="str">
            <v>JACOBS GARY LEE OD</v>
          </cell>
          <cell r="X2210" t="str">
            <v>684 ALLEN ST</v>
          </cell>
          <cell r="Y2210" t="str">
            <v>SYRACUSE</v>
          </cell>
          <cell r="Z2210" t="str">
            <v>NY</v>
          </cell>
          <cell r="AA2210" t="str">
            <v>13210-2664</v>
          </cell>
          <cell r="AB2210" t="str">
            <v>OPTOMETRIST</v>
          </cell>
          <cell r="AC2210" t="str">
            <v>M</v>
          </cell>
          <cell r="AD2210" t="str">
            <v>No</v>
          </cell>
          <cell r="AE2210" t="str">
            <v>MMIS</v>
          </cell>
          <cell r="AF2210" t="str">
            <v>SCHC</v>
          </cell>
          <cell r="AG2210" t="str">
            <v>P</v>
          </cell>
        </row>
        <row r="2211">
          <cell r="A2211">
            <v>1093969594</v>
          </cell>
          <cell r="B2211">
            <v>3531308</v>
          </cell>
          <cell r="C2211" t="str">
            <v>JOHNSON WHITLOCK TYONNA L</v>
          </cell>
          <cell r="D2211" t="str">
            <v>E0342893</v>
          </cell>
          <cell r="E2211" t="str">
            <v>JOHNSON-WHITLOCK TYONNA L</v>
          </cell>
          <cell r="G2211" t="str">
            <v>Daphene Johnson</v>
          </cell>
          <cell r="H2211" t="str">
            <v>(315) 476-7921</v>
          </cell>
          <cell r="J2211" t="str">
            <v>ddj1@schcny.com</v>
          </cell>
          <cell r="L2211" t="str">
            <v>All Other:: Practitioner - Non-Primary Care Provider (PCP)</v>
          </cell>
          <cell r="M2211" t="str">
            <v>No</v>
          </cell>
          <cell r="R2211" t="str">
            <v>JOHNSON-WHITLOCK TYONNA</v>
          </cell>
          <cell r="W2211" t="str">
            <v>JOHNSON WHITLOCK TYONNA L</v>
          </cell>
          <cell r="X2211" t="str">
            <v>819 S SALINA ST</v>
          </cell>
          <cell r="Y2211" t="str">
            <v>SYRACUSE</v>
          </cell>
          <cell r="Z2211" t="str">
            <v>NY</v>
          </cell>
          <cell r="AA2211" t="str">
            <v>13202-3527</v>
          </cell>
          <cell r="AB2211" t="str">
            <v>PHYSICIAN</v>
          </cell>
          <cell r="AC2211" t="str">
            <v>M</v>
          </cell>
          <cell r="AD2211" t="str">
            <v>No</v>
          </cell>
          <cell r="AE2211" t="str">
            <v>MMIS</v>
          </cell>
          <cell r="AF2211" t="str">
            <v>SCHC</v>
          </cell>
          <cell r="AG2211" t="str">
            <v>P</v>
          </cell>
        </row>
        <row r="2212">
          <cell r="A2212">
            <v>1134351851</v>
          </cell>
          <cell r="B2212">
            <v>3808284</v>
          </cell>
          <cell r="C2212" t="str">
            <v>LUMBRAZO MARIA CONSTANCE</v>
          </cell>
          <cell r="D2212" t="str">
            <v>E0371622</v>
          </cell>
          <cell r="E2212" t="str">
            <v>LUMBRAZO MARIA CONSTANCE</v>
          </cell>
          <cell r="G2212" t="str">
            <v>Daphene Johnson</v>
          </cell>
          <cell r="H2212" t="str">
            <v>(315) 476-7921</v>
          </cell>
          <cell r="J2212" t="str">
            <v>ddj1@schcny.com</v>
          </cell>
          <cell r="L2212" t="str">
            <v>All Other:: Practitioner - Non-Primary Care Provider (PCP):: Practitioner - Primary Care Provider (PCP)</v>
          </cell>
          <cell r="M2212" t="str">
            <v>No</v>
          </cell>
          <cell r="R2212" t="str">
            <v>LUMBRAZO MARIA MS.</v>
          </cell>
          <cell r="W2212" t="str">
            <v>LUMBRAZO MARIA CONSTANCE</v>
          </cell>
          <cell r="X2212" t="str">
            <v>819 S SALINA ST</v>
          </cell>
          <cell r="Y2212" t="str">
            <v>SYRACUSE</v>
          </cell>
          <cell r="Z2212" t="str">
            <v>NY</v>
          </cell>
          <cell r="AA2212" t="str">
            <v>13202-3527</v>
          </cell>
          <cell r="AB2212" t="str">
            <v>PHYSICIAN</v>
          </cell>
          <cell r="AC2212" t="str">
            <v>M</v>
          </cell>
          <cell r="AD2212" t="str">
            <v>No</v>
          </cell>
          <cell r="AE2212" t="str">
            <v>MMIS</v>
          </cell>
          <cell r="AG2212" t="str">
            <v>P</v>
          </cell>
        </row>
        <row r="2213">
          <cell r="A2213">
            <v>1427012459</v>
          </cell>
          <cell r="B2213">
            <v>1435661</v>
          </cell>
          <cell r="C2213" t="str">
            <v>MCCARTHY MARY T OD</v>
          </cell>
          <cell r="D2213" t="str">
            <v>E0156409</v>
          </cell>
          <cell r="E2213" t="str">
            <v>MCCARTHY MARY T OD</v>
          </cell>
          <cell r="G2213" t="str">
            <v>Daphene Johnson</v>
          </cell>
          <cell r="H2213" t="str">
            <v>(315) 476-7921</v>
          </cell>
          <cell r="J2213" t="str">
            <v>ddj1@schcny.com</v>
          </cell>
          <cell r="L2213" t="str">
            <v>All Other:: Practitioner - Non-Primary Care Provider (PCP)</v>
          </cell>
          <cell r="M2213" t="str">
            <v>No</v>
          </cell>
          <cell r="R2213" t="str">
            <v>MCCARTHY MARY</v>
          </cell>
          <cell r="W2213" t="str">
            <v>MCCARTHY MARY T OD</v>
          </cell>
          <cell r="X2213" t="str">
            <v>819 S SALINA ST</v>
          </cell>
          <cell r="Y2213" t="str">
            <v>SYRACUSE</v>
          </cell>
          <cell r="Z2213" t="str">
            <v>NY</v>
          </cell>
          <cell r="AA2213" t="str">
            <v>13202-3527</v>
          </cell>
          <cell r="AB2213" t="str">
            <v>OPTOMETRIST</v>
          </cell>
          <cell r="AC2213" t="str">
            <v>M</v>
          </cell>
          <cell r="AD2213" t="str">
            <v>No</v>
          </cell>
          <cell r="AE2213" t="str">
            <v>MMIS</v>
          </cell>
          <cell r="AF2213" t="str">
            <v>SCHC</v>
          </cell>
          <cell r="AG2213" t="str">
            <v>P</v>
          </cell>
        </row>
        <row r="2214">
          <cell r="B2214">
            <v>2601729</v>
          </cell>
          <cell r="C2214" t="str">
            <v>RESOURCE CTR/INDEP LIV CSS 15</v>
          </cell>
          <cell r="D2214" t="str">
            <v>E0039985</v>
          </cell>
          <cell r="E2214" t="str">
            <v>RESOURCE CTR/INDEP LIV CSS 15</v>
          </cell>
          <cell r="G2214" t="str">
            <v>Zvia McCormick</v>
          </cell>
          <cell r="H2214" t="str">
            <v>(315) 797-4642</v>
          </cell>
          <cell r="J2214" t="str">
            <v>zmccormick@rcil.com</v>
          </cell>
          <cell r="L2214" t="str">
            <v>All Other</v>
          </cell>
          <cell r="M2214" t="str">
            <v>No</v>
          </cell>
          <cell r="W2214" t="str">
            <v>RESOURCE CTR/INDEP LIV CSS 15</v>
          </cell>
          <cell r="X2214" t="str">
            <v>409 COLUMBIA ST</v>
          </cell>
          <cell r="Y2214" t="str">
            <v>UTICA</v>
          </cell>
          <cell r="Z2214" t="str">
            <v>NY</v>
          </cell>
          <cell r="AA2214" t="str">
            <v>13502-3413</v>
          </cell>
          <cell r="AB2214" t="str">
            <v>HOME HEALTH AGENCY</v>
          </cell>
          <cell r="AC2214" t="str">
            <v>M</v>
          </cell>
          <cell r="AD2214" t="str">
            <v>No</v>
          </cell>
          <cell r="AE2214" t="str">
            <v>MMIS</v>
          </cell>
          <cell r="AF2214" t="str">
            <v>RCIL</v>
          </cell>
          <cell r="AG2214" t="str">
            <v>P</v>
          </cell>
        </row>
        <row r="2215">
          <cell r="B2215">
            <v>2601738</v>
          </cell>
          <cell r="C2215" t="str">
            <v>RESOURCE CTR/INDEP LIV CSS 16</v>
          </cell>
          <cell r="D2215" t="str">
            <v>E0039984</v>
          </cell>
          <cell r="E2215" t="str">
            <v>RESOURCE CTR/INDEP LIV CSS 16</v>
          </cell>
          <cell r="G2215" t="str">
            <v>Zvia McCormick</v>
          </cell>
          <cell r="H2215" t="str">
            <v>(315) 797-4642</v>
          </cell>
          <cell r="J2215" t="str">
            <v>zmccormick@rcil.com</v>
          </cell>
          <cell r="L2215" t="str">
            <v>All Other</v>
          </cell>
          <cell r="M2215" t="str">
            <v>No</v>
          </cell>
          <cell r="W2215" t="str">
            <v>RESOURCE CTR/INDEP LIV CSS 16</v>
          </cell>
          <cell r="X2215" t="str">
            <v>409 COLUMBIA ST</v>
          </cell>
          <cell r="Y2215" t="str">
            <v>UTICA</v>
          </cell>
          <cell r="Z2215" t="str">
            <v>NY</v>
          </cell>
          <cell r="AA2215" t="str">
            <v>13502-3413</v>
          </cell>
          <cell r="AB2215" t="str">
            <v>HOME HEALTH AGENCY</v>
          </cell>
          <cell r="AC2215" t="str">
            <v>M</v>
          </cell>
          <cell r="AD2215" t="str">
            <v>No</v>
          </cell>
          <cell r="AE2215" t="str">
            <v>MMIS</v>
          </cell>
          <cell r="AF2215" t="str">
            <v>RCIL</v>
          </cell>
          <cell r="AG2215" t="str">
            <v>P</v>
          </cell>
        </row>
        <row r="2216">
          <cell r="B2216">
            <v>2601765</v>
          </cell>
          <cell r="C2216" t="str">
            <v>RESOURCE CTR/INDEP LIV CSS 18</v>
          </cell>
          <cell r="D2216" t="str">
            <v>E0039981</v>
          </cell>
          <cell r="E2216" t="str">
            <v>RESOURCE CTR/INDEP LIV CSS 18</v>
          </cell>
          <cell r="G2216" t="str">
            <v>Zvia McCormick</v>
          </cell>
          <cell r="H2216" t="str">
            <v>(315) 797-4642</v>
          </cell>
          <cell r="J2216" t="str">
            <v>zmccormick@rcil.com</v>
          </cell>
          <cell r="L2216" t="str">
            <v>All Other</v>
          </cell>
          <cell r="M2216" t="str">
            <v>No</v>
          </cell>
          <cell r="W2216" t="str">
            <v>RESOURCE CTR/INDEP LIV CSS 18</v>
          </cell>
          <cell r="X2216" t="str">
            <v>409 COLUMBIA ST</v>
          </cell>
          <cell r="Y2216" t="str">
            <v>UTICA</v>
          </cell>
          <cell r="Z2216" t="str">
            <v>NY</v>
          </cell>
          <cell r="AA2216" t="str">
            <v>13502-3413</v>
          </cell>
          <cell r="AB2216" t="str">
            <v>HOME HEALTH AGENCY</v>
          </cell>
          <cell r="AC2216" t="str">
            <v>M</v>
          </cell>
          <cell r="AD2216" t="str">
            <v>No</v>
          </cell>
          <cell r="AE2216" t="str">
            <v>MMIS</v>
          </cell>
          <cell r="AF2216" t="str">
            <v>RCIL</v>
          </cell>
          <cell r="AG2216" t="str">
            <v>P</v>
          </cell>
        </row>
        <row r="2217">
          <cell r="B2217">
            <v>2171020</v>
          </cell>
          <cell r="C2217" t="str">
            <v>RESOURSE CTR/INDEP LIVING SMP</v>
          </cell>
          <cell r="D2217" t="str">
            <v>E0082976</v>
          </cell>
          <cell r="E2217" t="str">
            <v>RESOURSE CTR/INDEP LIVING SMP</v>
          </cell>
          <cell r="G2217" t="str">
            <v>Zvia McCormick</v>
          </cell>
          <cell r="H2217" t="str">
            <v>(315) 797-4642</v>
          </cell>
          <cell r="J2217" t="str">
            <v>zmccormick@rcil.com</v>
          </cell>
          <cell r="L2217" t="str">
            <v>All Other</v>
          </cell>
          <cell r="M2217" t="str">
            <v>No</v>
          </cell>
          <cell r="W2217" t="str">
            <v>RESOURSE CTR/INDEP LIVING SMP</v>
          </cell>
          <cell r="X2217" t="str">
            <v>REGION OUTSIDE NYC</v>
          </cell>
          <cell r="Y2217" t="str">
            <v>UTICA</v>
          </cell>
          <cell r="Z2217" t="str">
            <v>NY</v>
          </cell>
          <cell r="AA2217" t="str">
            <v>13502-3401</v>
          </cell>
          <cell r="AB2217" t="str">
            <v>HOME HEALTH AGENCY</v>
          </cell>
          <cell r="AC2217" t="str">
            <v>M</v>
          </cell>
          <cell r="AD2217" t="str">
            <v>No</v>
          </cell>
          <cell r="AE2217" t="str">
            <v>MMIS</v>
          </cell>
          <cell r="AF2217" t="str">
            <v>RCIL</v>
          </cell>
          <cell r="AG2217" t="str">
            <v>P</v>
          </cell>
        </row>
        <row r="2218">
          <cell r="A2218">
            <v>1063731354</v>
          </cell>
          <cell r="B2218">
            <v>4063705</v>
          </cell>
          <cell r="C2218" t="str">
            <v>AHMED MASOOD</v>
          </cell>
          <cell r="D2218" t="str">
            <v>E0398065</v>
          </cell>
          <cell r="E2218" t="str">
            <v>AHMED MASOOD</v>
          </cell>
          <cell r="G2218" t="str">
            <v>Tom Filiak</v>
          </cell>
          <cell r="H2218" t="str">
            <v>(315) 567-0455</v>
          </cell>
          <cell r="J2218" t="str">
            <v>tfiliak@auburnhospital.org</v>
          </cell>
          <cell r="L2218" t="str">
            <v>Mental Health:: Practitioner - Non-Primary Care Provider (PCP)</v>
          </cell>
          <cell r="M2218" t="str">
            <v>No</v>
          </cell>
          <cell r="R2218" t="str">
            <v>AHMED MASOOD</v>
          </cell>
          <cell r="W2218" t="str">
            <v>AHMED MASOOD</v>
          </cell>
          <cell r="X2218" t="str">
            <v>17 LANSING STREET</v>
          </cell>
          <cell r="Y2218" t="str">
            <v>AUBURN</v>
          </cell>
          <cell r="Z2218" t="str">
            <v>NY</v>
          </cell>
          <cell r="AA2218" t="str">
            <v>13021-1983</v>
          </cell>
          <cell r="AB2218" t="str">
            <v>PHYSICIAN</v>
          </cell>
          <cell r="AC2218" t="str">
            <v>M</v>
          </cell>
          <cell r="AD2218" t="str">
            <v>No</v>
          </cell>
          <cell r="AE2218" t="str">
            <v>MMIS</v>
          </cell>
          <cell r="AG2218" t="str">
            <v>P</v>
          </cell>
        </row>
        <row r="2219">
          <cell r="A2219">
            <v>1770576316</v>
          </cell>
          <cell r="B2219">
            <v>1572756</v>
          </cell>
          <cell r="C2219" t="str">
            <v>BYRNE RICHARD MARK MD PC</v>
          </cell>
          <cell r="D2219" t="str">
            <v>E0142728</v>
          </cell>
          <cell r="E2219" t="str">
            <v>BYRNE RICHARD MARK MD PC</v>
          </cell>
          <cell r="G2219" t="str">
            <v>Tom Filiak</v>
          </cell>
          <cell r="H2219" t="str">
            <v>(315) 252-0101</v>
          </cell>
          <cell r="J2219" t="str">
            <v>tfiliak@auburnhospital.org</v>
          </cell>
          <cell r="L2219" t="str">
            <v>Practitioner - Non-Primary Care Provider (PCP)</v>
          </cell>
          <cell r="M2219" t="str">
            <v>No</v>
          </cell>
          <cell r="R2219" t="str">
            <v>BYRNE RICHARD</v>
          </cell>
          <cell r="W2219" t="str">
            <v>BYRNE RICHARD MARK MD PC</v>
          </cell>
          <cell r="X2219" t="str">
            <v>77 NELSON ST</v>
          </cell>
          <cell r="Y2219" t="str">
            <v>AUBURN</v>
          </cell>
          <cell r="Z2219" t="str">
            <v>NY</v>
          </cell>
          <cell r="AA2219" t="str">
            <v>13021-0157</v>
          </cell>
          <cell r="AB2219" t="str">
            <v>PHYSICIAN</v>
          </cell>
          <cell r="AC2219" t="str">
            <v>M</v>
          </cell>
          <cell r="AD2219" t="str">
            <v>No</v>
          </cell>
          <cell r="AE2219" t="str">
            <v>MMIS</v>
          </cell>
          <cell r="AG2219" t="str">
            <v>P</v>
          </cell>
        </row>
        <row r="2220">
          <cell r="A2220">
            <v>1427158575</v>
          </cell>
          <cell r="B2220">
            <v>2554878</v>
          </cell>
          <cell r="C2220" t="str">
            <v>CAMPBELL GARRY EDWARD</v>
          </cell>
          <cell r="D2220" t="str">
            <v>E0044662</v>
          </cell>
          <cell r="E2220" t="str">
            <v>CAMPBELL GARRY EDWARD</v>
          </cell>
          <cell r="G2220" t="str">
            <v>Tom Filiak</v>
          </cell>
          <cell r="H2220" t="str">
            <v>(315) 492-0592</v>
          </cell>
          <cell r="J2220" t="str">
            <v>tfiliak@auburnhospital.org</v>
          </cell>
          <cell r="L2220" t="str">
            <v>Practitioner - Non-Primary Care Provider (PCP)</v>
          </cell>
          <cell r="M2220" t="str">
            <v>No</v>
          </cell>
          <cell r="R2220" t="str">
            <v>CAMPBELL GARRY MR.</v>
          </cell>
          <cell r="W2220" t="str">
            <v>CAMPBELL GARRY EDWARD</v>
          </cell>
          <cell r="X2220" t="str">
            <v>4651 NIXON PARK DR</v>
          </cell>
          <cell r="Y2220" t="str">
            <v>SYRACUSE</v>
          </cell>
          <cell r="Z2220" t="str">
            <v>NY</v>
          </cell>
          <cell r="AA2220" t="str">
            <v>13215-9759</v>
          </cell>
          <cell r="AB2220" t="str">
            <v>THERAPIST</v>
          </cell>
          <cell r="AC2220" t="str">
            <v>M</v>
          </cell>
          <cell r="AD2220" t="str">
            <v>No</v>
          </cell>
          <cell r="AE2220" t="str">
            <v>MMIS</v>
          </cell>
          <cell r="AG2220" t="str">
            <v>P</v>
          </cell>
        </row>
        <row r="2221">
          <cell r="B2221">
            <v>2256595</v>
          </cell>
          <cell r="C2221" t="str">
            <v>MADISON CORTLAND NYSARC SPT</v>
          </cell>
          <cell r="D2221" t="str">
            <v>E0074438</v>
          </cell>
          <cell r="E2221" t="str">
            <v>MADISON CORTLAND NYSARC SPT</v>
          </cell>
          <cell r="F2221">
            <v>160958020</v>
          </cell>
          <cell r="G2221" t="str">
            <v>Jack Campbell</v>
          </cell>
          <cell r="H2221" t="str">
            <v>(315) 363-3389</v>
          </cell>
          <cell r="J2221" t="str">
            <v>jack.campbell@madisoncortlandarc.org</v>
          </cell>
          <cell r="L2221" t="str">
            <v>All Other</v>
          </cell>
          <cell r="M2221" t="str">
            <v>Yes</v>
          </cell>
          <cell r="W2221" t="str">
            <v>MADISON CORTLAND NYSARC SPT</v>
          </cell>
          <cell r="X2221" t="str">
            <v>SUPPORTIVE</v>
          </cell>
          <cell r="Y2221" t="str">
            <v>ONEIDA</v>
          </cell>
          <cell r="Z2221" t="str">
            <v>NY</v>
          </cell>
          <cell r="AA2221">
            <v>13421</v>
          </cell>
          <cell r="AB2221" t="str">
            <v>HOME HEALTH AGENCY</v>
          </cell>
          <cell r="AC2221" t="str">
            <v>M</v>
          </cell>
          <cell r="AD2221" t="str">
            <v>No</v>
          </cell>
          <cell r="AE2221" t="str">
            <v>MMIS</v>
          </cell>
          <cell r="AG2221" t="str">
            <v>P</v>
          </cell>
        </row>
        <row r="2222">
          <cell r="B2222">
            <v>2256586</v>
          </cell>
          <cell r="C2222" t="str">
            <v>MADISON CORTLAND NYSARC SPV</v>
          </cell>
          <cell r="D2222" t="str">
            <v>E0074439</v>
          </cell>
          <cell r="E2222" t="str">
            <v>MADISON CORTLAND NYSARC SPV</v>
          </cell>
          <cell r="F2222">
            <v>160958020</v>
          </cell>
          <cell r="G2222" t="str">
            <v>Jack Campbell</v>
          </cell>
          <cell r="H2222" t="str">
            <v>(315) 363-3389</v>
          </cell>
          <cell r="J2222" t="str">
            <v>jack.campbell@madisoncortlandarc.org</v>
          </cell>
          <cell r="L2222" t="str">
            <v>All Other</v>
          </cell>
          <cell r="M2222" t="str">
            <v>Yes</v>
          </cell>
          <cell r="W2222" t="str">
            <v>MADISON CORTLAND NYSARC SPV</v>
          </cell>
          <cell r="X2222" t="str">
            <v>SUPERVISED</v>
          </cell>
          <cell r="Y2222" t="str">
            <v>ONEIDA</v>
          </cell>
          <cell r="Z2222" t="str">
            <v>NY</v>
          </cell>
          <cell r="AA2222">
            <v>13421</v>
          </cell>
          <cell r="AB2222" t="str">
            <v>HOME HEALTH AGENCY</v>
          </cell>
          <cell r="AC2222" t="str">
            <v>M</v>
          </cell>
          <cell r="AD2222" t="str">
            <v>No</v>
          </cell>
          <cell r="AE2222" t="str">
            <v>MMIS</v>
          </cell>
          <cell r="AG2222" t="str">
            <v>P</v>
          </cell>
        </row>
        <row r="2223">
          <cell r="B2223">
            <v>2610786</v>
          </cell>
          <cell r="C2223" t="str">
            <v>MADISON/CORT CHAP NYSARC FSR1</v>
          </cell>
          <cell r="D2223" t="str">
            <v>E0039079</v>
          </cell>
          <cell r="E2223" t="str">
            <v>MADISON/CORT CHAP NYSARC FSR1</v>
          </cell>
          <cell r="F2223">
            <v>160958020</v>
          </cell>
          <cell r="G2223" t="str">
            <v>Jack Campbell</v>
          </cell>
          <cell r="H2223" t="str">
            <v>(315) 363-3389</v>
          </cell>
          <cell r="J2223" t="str">
            <v>jack.campbell@madisoncortlandarc.org</v>
          </cell>
          <cell r="L2223" t="str">
            <v>All Other</v>
          </cell>
          <cell r="M2223" t="str">
            <v>Yes</v>
          </cell>
          <cell r="W2223" t="str">
            <v>MADISON/CORT CHAP NYSARC FSR1</v>
          </cell>
          <cell r="X2223" t="str">
            <v>FSR 1</v>
          </cell>
          <cell r="Y2223" t="str">
            <v>ONEIDA</v>
          </cell>
          <cell r="Z2223" t="str">
            <v>NY</v>
          </cell>
          <cell r="AA2223">
            <v>13421</v>
          </cell>
          <cell r="AB2223" t="str">
            <v>HOME HEALTH AGENCY</v>
          </cell>
          <cell r="AC2223" t="str">
            <v>M</v>
          </cell>
          <cell r="AD2223" t="str">
            <v>No</v>
          </cell>
          <cell r="AE2223" t="str">
            <v>MMIS</v>
          </cell>
          <cell r="AG2223" t="str">
            <v>P</v>
          </cell>
        </row>
        <row r="2224">
          <cell r="A2224">
            <v>1003842584</v>
          </cell>
          <cell r="B2224">
            <v>2993479</v>
          </cell>
          <cell r="C2224" t="str">
            <v>ERIM ELIF NIHAN</v>
          </cell>
          <cell r="D2224" t="str">
            <v>E0003990</v>
          </cell>
          <cell r="E2224" t="str">
            <v>ELIF N ERIM MD</v>
          </cell>
          <cell r="G2224" t="str">
            <v>Tara Zgoda</v>
          </cell>
          <cell r="H2224" t="str">
            <v>(315) 798-4955</v>
          </cell>
          <cell r="J2224" t="str">
            <v>zgodat@mccny.com</v>
          </cell>
          <cell r="L2224" t="str">
            <v>Practitioner - Non-Primary Care Provider (PCP)</v>
          </cell>
          <cell r="M2224" t="str">
            <v>No</v>
          </cell>
          <cell r="R2224" t="str">
            <v>ERIM ELIF</v>
          </cell>
          <cell r="W2224" t="str">
            <v>ERIM ELIF NIHAN</v>
          </cell>
          <cell r="X2224" t="str">
            <v>2150 BLEECKER ST</v>
          </cell>
          <cell r="Y2224" t="str">
            <v>UTICA</v>
          </cell>
          <cell r="Z2224" t="str">
            <v>NY</v>
          </cell>
          <cell r="AA2224" t="str">
            <v>13501-1738</v>
          </cell>
          <cell r="AB2224" t="str">
            <v>PHYSICIAN</v>
          </cell>
          <cell r="AC2224" t="str">
            <v>M</v>
          </cell>
          <cell r="AD2224" t="str">
            <v>No</v>
          </cell>
          <cell r="AE2224" t="str">
            <v>MMIS</v>
          </cell>
          <cell r="AG2224" t="str">
            <v>P</v>
          </cell>
        </row>
        <row r="2225">
          <cell r="A2225">
            <v>1932296449</v>
          </cell>
          <cell r="B2225">
            <v>3370743</v>
          </cell>
          <cell r="C2225" t="str">
            <v>BEISEL KELLY RPA</v>
          </cell>
          <cell r="D2225" t="str">
            <v>E0323913</v>
          </cell>
          <cell r="E2225" t="str">
            <v>KELLY BEISEL PA</v>
          </cell>
          <cell r="G2225" t="str">
            <v>Scott Perra</v>
          </cell>
          <cell r="H2225" t="str">
            <v>(315) 735-2294</v>
          </cell>
          <cell r="J2225" t="str">
            <v>sperra@mvnhealth.com</v>
          </cell>
          <cell r="L2225" t="str">
            <v>Practitioner - Non-Primary Care Provider (PCP)</v>
          </cell>
          <cell r="M2225" t="str">
            <v>No</v>
          </cell>
          <cell r="R2225" t="str">
            <v>BEISEL KELLY MS.</v>
          </cell>
          <cell r="W2225" t="str">
            <v>BEISEL KELLY RPA</v>
          </cell>
          <cell r="X2225" t="str">
            <v>89 GENESEE ST</v>
          </cell>
          <cell r="Y2225" t="str">
            <v>NEW HARTFORD</v>
          </cell>
          <cell r="Z2225" t="str">
            <v>NY</v>
          </cell>
          <cell r="AA2225" t="str">
            <v>13413-2336</v>
          </cell>
          <cell r="AB2225" t="str">
            <v>PHYSICIAN</v>
          </cell>
          <cell r="AC2225" t="str">
            <v>M</v>
          </cell>
          <cell r="AD2225" t="str">
            <v>No</v>
          </cell>
          <cell r="AE2225" t="str">
            <v>MMIS</v>
          </cell>
          <cell r="AF2225" t="str">
            <v>FSL</v>
          </cell>
          <cell r="AG2225" t="str">
            <v>P</v>
          </cell>
        </row>
        <row r="2226">
          <cell r="A2226">
            <v>1669734919</v>
          </cell>
          <cell r="B2226">
            <v>3504309</v>
          </cell>
          <cell r="C2226" t="str">
            <v>BOWERS TRACEY</v>
          </cell>
          <cell r="D2226" t="str">
            <v>E0340038</v>
          </cell>
          <cell r="E2226" t="str">
            <v>BOWERS TRACEY</v>
          </cell>
          <cell r="G2226" t="str">
            <v>Scott Perra</v>
          </cell>
          <cell r="H2226" t="str">
            <v>(315) 624-6104</v>
          </cell>
          <cell r="J2226" t="str">
            <v>sperra@mvnhealth.com</v>
          </cell>
          <cell r="L2226" t="str">
            <v>All Other:: Practitioner - Primary Care Provider (PCP)</v>
          </cell>
          <cell r="M2226" t="str">
            <v>No</v>
          </cell>
          <cell r="R2226" t="str">
            <v>BOWERS TRACEY MRS.</v>
          </cell>
          <cell r="W2226" t="str">
            <v>BOWERS TRACEY LYNN</v>
          </cell>
          <cell r="X2226" t="str">
            <v>7980 STATE ROUTE 12</v>
          </cell>
          <cell r="Y2226" t="str">
            <v>BARNEVELD</v>
          </cell>
          <cell r="Z2226" t="str">
            <v>NY</v>
          </cell>
          <cell r="AA2226" t="str">
            <v>13304-2536</v>
          </cell>
          <cell r="AB2226" t="str">
            <v>PHYSICIAN</v>
          </cell>
          <cell r="AC2226" t="str">
            <v>M</v>
          </cell>
          <cell r="AD2226" t="str">
            <v>No</v>
          </cell>
          <cell r="AE2226" t="str">
            <v>MMIS</v>
          </cell>
          <cell r="AF2226" t="str">
            <v>FSL</v>
          </cell>
          <cell r="AG2226" t="str">
            <v>P</v>
          </cell>
        </row>
        <row r="2227">
          <cell r="A2227">
            <v>1427047786</v>
          </cell>
          <cell r="B2227">
            <v>1094173</v>
          </cell>
          <cell r="C2227" t="str">
            <v>BRAMLEY JAMES LELAND MD</v>
          </cell>
          <cell r="D2227" t="str">
            <v>E0190456</v>
          </cell>
          <cell r="E2227" t="str">
            <v>BRAMLEY JAMES LELAND MD</v>
          </cell>
          <cell r="G2227" t="str">
            <v>Scott Perra</v>
          </cell>
          <cell r="H2227" t="str">
            <v>(315) 624-6000</v>
          </cell>
          <cell r="J2227" t="str">
            <v>sperra@mvnhealth.com</v>
          </cell>
          <cell r="L2227" t="str">
            <v>All Other:: Practitioner - Non-Primary Care Provider (PCP)</v>
          </cell>
          <cell r="M2227" t="str">
            <v>No</v>
          </cell>
          <cell r="R2227" t="str">
            <v>BRAMLEY JAMES DR.</v>
          </cell>
          <cell r="W2227" t="str">
            <v>BRAMLEY JAMES LELAND MD</v>
          </cell>
          <cell r="Y2227" t="str">
            <v>UTICA</v>
          </cell>
          <cell r="Z2227" t="str">
            <v>NY</v>
          </cell>
          <cell r="AA2227" t="str">
            <v>13501-5930</v>
          </cell>
          <cell r="AB2227" t="str">
            <v>PHYSICIAN</v>
          </cell>
          <cell r="AC2227" t="str">
            <v>M</v>
          </cell>
          <cell r="AD2227" t="str">
            <v>No</v>
          </cell>
          <cell r="AE2227" t="str">
            <v>MMIS</v>
          </cell>
          <cell r="AG2227" t="str">
            <v>P</v>
          </cell>
        </row>
        <row r="2228">
          <cell r="A2228">
            <v>1174512164</v>
          </cell>
          <cell r="B2228">
            <v>2571997</v>
          </cell>
          <cell r="C2228" t="str">
            <v>BURGESS SUSAN JAYNE</v>
          </cell>
          <cell r="D2228" t="str">
            <v>E0042954</v>
          </cell>
          <cell r="E2228" t="str">
            <v>BURGESS SUSAN JAYNE</v>
          </cell>
          <cell r="G2228" t="str">
            <v>Scott Perra</v>
          </cell>
          <cell r="H2228" t="str">
            <v>(315) 734-3282</v>
          </cell>
          <cell r="J2228" t="str">
            <v>sperra@mvnhealth.com</v>
          </cell>
          <cell r="L2228" t="str">
            <v>All Other:: Practitioner - Non-Primary Care Provider (PCP):: Practitioner - Primary Care Provider (PCP)</v>
          </cell>
          <cell r="M2228" t="str">
            <v>No</v>
          </cell>
          <cell r="R2228" t="str">
            <v>BURGESS SUSAN</v>
          </cell>
          <cell r="W2228" t="str">
            <v>BURGESS SUSAN JAYNE</v>
          </cell>
          <cell r="X2228" t="str">
            <v>1729 BURRSTONE RD</v>
          </cell>
          <cell r="Y2228" t="str">
            <v>NEW HARTFORD</v>
          </cell>
          <cell r="Z2228" t="str">
            <v>NY</v>
          </cell>
          <cell r="AA2228" t="str">
            <v>13413-1001</v>
          </cell>
          <cell r="AB2228" t="str">
            <v>PHYSICIAN</v>
          </cell>
          <cell r="AC2228" t="str">
            <v>M</v>
          </cell>
          <cell r="AD2228" t="str">
            <v>No</v>
          </cell>
          <cell r="AE2228" t="str">
            <v>MMIS</v>
          </cell>
          <cell r="AG2228" t="str">
            <v>P</v>
          </cell>
        </row>
        <row r="2229">
          <cell r="A2229">
            <v>1518938802</v>
          </cell>
          <cell r="B2229">
            <v>1792649</v>
          </cell>
          <cell r="C2229" t="str">
            <v>BURKE DANIEL L</v>
          </cell>
          <cell r="D2229" t="str">
            <v>E0120767</v>
          </cell>
          <cell r="E2229" t="str">
            <v>BURKE DANIEL RPA</v>
          </cell>
          <cell r="G2229" t="str">
            <v>Scott Perra</v>
          </cell>
          <cell r="H2229" t="str">
            <v>(315) 624-6104</v>
          </cell>
          <cell r="J2229" t="str">
            <v>sperra@mvnhealth.com</v>
          </cell>
          <cell r="L2229" t="str">
            <v>All Other:: Practitioner - Non-Primary Care Provider (PCP)</v>
          </cell>
          <cell r="M2229" t="str">
            <v>No</v>
          </cell>
          <cell r="R2229" t="str">
            <v>BURKE DANIEL</v>
          </cell>
          <cell r="W2229" t="str">
            <v>BURKE DANIEL L</v>
          </cell>
          <cell r="X2229" t="str">
            <v>1904 GENESEE ST</v>
          </cell>
          <cell r="Y2229" t="str">
            <v>UTICA</v>
          </cell>
          <cell r="Z2229" t="str">
            <v>NY</v>
          </cell>
          <cell r="AA2229" t="str">
            <v>13502-5662</v>
          </cell>
          <cell r="AB2229" t="str">
            <v>PHYSICIAN</v>
          </cell>
          <cell r="AC2229" t="str">
            <v>M</v>
          </cell>
          <cell r="AD2229" t="str">
            <v>No</v>
          </cell>
          <cell r="AE2229" t="str">
            <v>MMIS</v>
          </cell>
          <cell r="AG2229" t="str">
            <v>P</v>
          </cell>
        </row>
        <row r="2230">
          <cell r="A2230">
            <v>1730178955</v>
          </cell>
          <cell r="B2230">
            <v>2214235</v>
          </cell>
          <cell r="C2230" t="str">
            <v>CAMBA VICTORIA AQUINO</v>
          </cell>
          <cell r="D2230" t="str">
            <v>E0078664</v>
          </cell>
          <cell r="E2230" t="str">
            <v>CAMBA VICTORIA AQUINO</v>
          </cell>
          <cell r="G2230" t="str">
            <v>Scott Perra</v>
          </cell>
          <cell r="H2230" t="str">
            <v>(315) 734-3282</v>
          </cell>
          <cell r="J2230" t="str">
            <v>sperra@mvnhealth.com</v>
          </cell>
          <cell r="L2230" t="str">
            <v>All Other:: Practitioner - Non-Primary Care Provider (PCP)</v>
          </cell>
          <cell r="M2230" t="str">
            <v>No</v>
          </cell>
          <cell r="R2230" t="str">
            <v>CAMBA VICTORIA</v>
          </cell>
          <cell r="W2230" t="str">
            <v>CAMBA VICTORIA AQUINO</v>
          </cell>
          <cell r="X2230" t="str">
            <v>75 BEEKMAN ST</v>
          </cell>
          <cell r="Y2230" t="str">
            <v>PLATTSBURGH</v>
          </cell>
          <cell r="Z2230" t="str">
            <v>NY</v>
          </cell>
          <cell r="AA2230" t="str">
            <v>12901-1438</v>
          </cell>
          <cell r="AB2230" t="str">
            <v>PHYSICIAN</v>
          </cell>
          <cell r="AC2230" t="str">
            <v>M</v>
          </cell>
          <cell r="AD2230" t="str">
            <v>No</v>
          </cell>
          <cell r="AE2230" t="str">
            <v>MMIS</v>
          </cell>
          <cell r="AG2230" t="str">
            <v>P</v>
          </cell>
        </row>
        <row r="2231">
          <cell r="A2231">
            <v>1831139732</v>
          </cell>
          <cell r="B2231">
            <v>3169904</v>
          </cell>
          <cell r="C2231" t="str">
            <v>CARDINAL DEBORAH ANN</v>
          </cell>
          <cell r="D2231" t="str">
            <v>E0301065</v>
          </cell>
          <cell r="E2231" t="str">
            <v>CARDINAL DEBORAH ANN</v>
          </cell>
          <cell r="G2231" t="str">
            <v>Scott Perra</v>
          </cell>
          <cell r="H2231" t="str">
            <v>(315) 798-8263</v>
          </cell>
          <cell r="J2231" t="str">
            <v>sperra@mvnhealth.com</v>
          </cell>
          <cell r="L2231" t="str">
            <v>Practitioner - Non-Primary Care Provider (PCP)</v>
          </cell>
          <cell r="M2231" t="str">
            <v>No</v>
          </cell>
          <cell r="R2231" t="str">
            <v>CARDINAL DEBORAH</v>
          </cell>
          <cell r="W2231" t="str">
            <v>CARDINAL DEBORAH ANN</v>
          </cell>
          <cell r="X2231" t="str">
            <v>2209 GENESEE ST</v>
          </cell>
          <cell r="Y2231" t="str">
            <v>UTICA</v>
          </cell>
          <cell r="Z2231" t="str">
            <v>NY</v>
          </cell>
          <cell r="AA2231" t="str">
            <v>13501-5930</v>
          </cell>
          <cell r="AB2231" t="str">
            <v>PHYSICIAN</v>
          </cell>
          <cell r="AC2231" t="str">
            <v>M</v>
          </cell>
          <cell r="AD2231" t="str">
            <v>No</v>
          </cell>
          <cell r="AE2231" t="str">
            <v>MMIS</v>
          </cell>
          <cell r="AF2231" t="str">
            <v>SEMC</v>
          </cell>
          <cell r="AG2231" t="str">
            <v>P</v>
          </cell>
        </row>
        <row r="2232">
          <cell r="A2232">
            <v>1053491936</v>
          </cell>
          <cell r="B2232">
            <v>1976636</v>
          </cell>
          <cell r="C2232" t="str">
            <v>CARRILLO MARIO DO</v>
          </cell>
          <cell r="D2232" t="str">
            <v>E0102393</v>
          </cell>
          <cell r="E2232" t="str">
            <v>CARRILLO MARIO DO</v>
          </cell>
          <cell r="G2232" t="str">
            <v>Scott Perra</v>
          </cell>
          <cell r="H2232" t="str">
            <v>(315) 797-3430</v>
          </cell>
          <cell r="J2232" t="str">
            <v>sperra@mvnhealth.com</v>
          </cell>
          <cell r="L2232" t="str">
            <v>All Other:: Practitioner - Non-Primary Care Provider (PCP)</v>
          </cell>
          <cell r="M2232" t="str">
            <v>No</v>
          </cell>
          <cell r="R2232" t="str">
            <v>CARRILLO MARIO DR.</v>
          </cell>
          <cell r="W2232" t="str">
            <v>CARRILLO MARIO DO</v>
          </cell>
          <cell r="X2232" t="str">
            <v>4422 3RD AVE</v>
          </cell>
          <cell r="Y2232" t="str">
            <v>BRONX</v>
          </cell>
          <cell r="Z2232" t="str">
            <v>NY</v>
          </cell>
          <cell r="AA2232" t="str">
            <v>10457-2545</v>
          </cell>
          <cell r="AB2232" t="str">
            <v>PHYSICIAN</v>
          </cell>
          <cell r="AC2232" t="str">
            <v>M</v>
          </cell>
          <cell r="AD2232" t="str">
            <v>No</v>
          </cell>
          <cell r="AE2232" t="str">
            <v>MMIS</v>
          </cell>
          <cell r="AF2232" t="str">
            <v>FSL</v>
          </cell>
          <cell r="AG2232" t="str">
            <v>P</v>
          </cell>
        </row>
        <row r="2233">
          <cell r="A2233">
            <v>1528057502</v>
          </cell>
          <cell r="B2233">
            <v>2178696</v>
          </cell>
          <cell r="C2233" t="str">
            <v>CHUKIERT KOMGRIT MD</v>
          </cell>
          <cell r="D2233" t="str">
            <v>E0082210</v>
          </cell>
          <cell r="E2233" t="str">
            <v>CHUKIERT KOMGRIT MD</v>
          </cell>
          <cell r="G2233" t="str">
            <v>Scott Perra</v>
          </cell>
          <cell r="H2233" t="str">
            <v>(315) 735-2294</v>
          </cell>
          <cell r="J2233" t="str">
            <v>sperra@mvnhealth.com</v>
          </cell>
          <cell r="L2233" t="str">
            <v>All Other:: Practitioner - Non-Primary Care Provider (PCP)</v>
          </cell>
          <cell r="M2233" t="str">
            <v>No</v>
          </cell>
          <cell r="R2233" t="str">
            <v>CHUKIERT KOMGRIT DR.</v>
          </cell>
          <cell r="W2233" t="str">
            <v>CHUKIERT KOMGRIT MD</v>
          </cell>
          <cell r="X2233" t="str">
            <v>89 GENESEE ST</v>
          </cell>
          <cell r="Y2233" t="str">
            <v>NEW HARTFORD</v>
          </cell>
          <cell r="Z2233" t="str">
            <v>NY</v>
          </cell>
          <cell r="AA2233" t="str">
            <v>13413-2336</v>
          </cell>
          <cell r="AB2233" t="str">
            <v>PHYSICIAN</v>
          </cell>
          <cell r="AC2233" t="str">
            <v>M</v>
          </cell>
          <cell r="AD2233" t="str">
            <v>No</v>
          </cell>
          <cell r="AE2233" t="str">
            <v>MMIS</v>
          </cell>
          <cell r="AF2233" t="str">
            <v>FSL</v>
          </cell>
          <cell r="AG2233" t="str">
            <v>P</v>
          </cell>
        </row>
        <row r="2234">
          <cell r="A2234">
            <v>1902838600</v>
          </cell>
          <cell r="B2234">
            <v>3773200</v>
          </cell>
          <cell r="C2234" t="str">
            <v>CLARK ERIC LYNELL</v>
          </cell>
          <cell r="D2234" t="str">
            <v>E0368035</v>
          </cell>
          <cell r="E2234" t="str">
            <v>CLARK ERIC LYNELL</v>
          </cell>
          <cell r="G2234" t="str">
            <v>Scott Perra</v>
          </cell>
          <cell r="H2234" t="str">
            <v>(315) 624-6104</v>
          </cell>
          <cell r="J2234" t="str">
            <v>sperra@mvnhealth.com</v>
          </cell>
          <cell r="L2234" t="str">
            <v>Practitioner - Non-Primary Care Provider (PCP)</v>
          </cell>
          <cell r="M2234" t="str">
            <v>No</v>
          </cell>
          <cell r="R2234" t="str">
            <v>CLARK ERIC MR.</v>
          </cell>
          <cell r="W2234" t="str">
            <v>CLARK ERIC LYNELL</v>
          </cell>
          <cell r="X2234" t="str">
            <v>1676 SUNSET AVE</v>
          </cell>
          <cell r="Y2234" t="str">
            <v>UTICA</v>
          </cell>
          <cell r="Z2234" t="str">
            <v>NY</v>
          </cell>
          <cell r="AA2234" t="str">
            <v>13502-5416</v>
          </cell>
          <cell r="AB2234" t="str">
            <v>PHYSICIAN</v>
          </cell>
          <cell r="AC2234" t="str">
            <v>M</v>
          </cell>
          <cell r="AD2234" t="str">
            <v>No</v>
          </cell>
          <cell r="AE2234" t="str">
            <v>MMIS</v>
          </cell>
          <cell r="AF2234" t="str">
            <v>FSL</v>
          </cell>
          <cell r="AG2234" t="str">
            <v>P</v>
          </cell>
        </row>
        <row r="2235">
          <cell r="A2235">
            <v>1306926282</v>
          </cell>
          <cell r="B2235">
            <v>1249678</v>
          </cell>
          <cell r="C2235" t="str">
            <v>DAVIDSON PAUL G MD</v>
          </cell>
          <cell r="D2235" t="str">
            <v>E0174938</v>
          </cell>
          <cell r="E2235" t="str">
            <v>DAVIDSON PAUL G MD</v>
          </cell>
          <cell r="G2235" t="str">
            <v>Scott Perra</v>
          </cell>
          <cell r="H2235" t="str">
            <v>(315) 797-3430</v>
          </cell>
          <cell r="J2235" t="str">
            <v>sperra@mvnhealth.com</v>
          </cell>
          <cell r="L2235" t="str">
            <v>All Other:: Practitioner - Non-Primary Care Provider (PCP)</v>
          </cell>
          <cell r="M2235" t="str">
            <v>No</v>
          </cell>
          <cell r="R2235" t="str">
            <v>DAVIDSON PAUL DR.</v>
          </cell>
          <cell r="W2235" t="str">
            <v>DAVIDSON PAUL G MD</v>
          </cell>
          <cell r="X2235" t="str">
            <v>1130 VICTORY BLVD</v>
          </cell>
          <cell r="Y2235" t="str">
            <v>STATEN ISLAND</v>
          </cell>
          <cell r="Z2235" t="str">
            <v>NY</v>
          </cell>
          <cell r="AA2235" t="str">
            <v>10301-3623</v>
          </cell>
          <cell r="AB2235" t="str">
            <v>PHYSICIAN</v>
          </cell>
          <cell r="AC2235" t="str">
            <v>M</v>
          </cell>
          <cell r="AD2235" t="str">
            <v>No</v>
          </cell>
          <cell r="AE2235" t="str">
            <v>MMIS</v>
          </cell>
          <cell r="AG2235" t="str">
            <v>P</v>
          </cell>
        </row>
        <row r="2236">
          <cell r="A2236">
            <v>1780636910</v>
          </cell>
          <cell r="B2236">
            <v>448715</v>
          </cell>
          <cell r="C2236" t="str">
            <v>DEIORIO ANTHONY V          MD</v>
          </cell>
          <cell r="D2236" t="str">
            <v>E0254634</v>
          </cell>
          <cell r="E2236" t="str">
            <v>DEIORIO ANTHONY V          MD</v>
          </cell>
          <cell r="G2236" t="str">
            <v>Scott Perra</v>
          </cell>
          <cell r="H2236" t="str">
            <v>(315) 793-8856</v>
          </cell>
          <cell r="J2236" t="str">
            <v>sperra@mvnhealth.com</v>
          </cell>
          <cell r="L2236" t="str">
            <v>All Other:: Practitioner - Non-Primary Care Provider (PCP):: Practitioner - Primary Care Provider (PCP)</v>
          </cell>
          <cell r="M2236" t="str">
            <v>No</v>
          </cell>
          <cell r="R2236" t="str">
            <v>DEIORIO ANTHONY</v>
          </cell>
          <cell r="W2236" t="str">
            <v>DEIORIO ANTHONY V          MD</v>
          </cell>
          <cell r="X2236" t="str">
            <v>1 BARLEY MOW RUN</v>
          </cell>
          <cell r="Y2236" t="str">
            <v>NEW HARTFORD</v>
          </cell>
          <cell r="Z2236" t="str">
            <v>NY</v>
          </cell>
          <cell r="AA2236" t="str">
            <v>13413-2718</v>
          </cell>
          <cell r="AB2236" t="str">
            <v>PHYSICIAN</v>
          </cell>
          <cell r="AC2236" t="str">
            <v>M</v>
          </cell>
          <cell r="AD2236" t="str">
            <v>No</v>
          </cell>
          <cell r="AE2236" t="str">
            <v>MMIS</v>
          </cell>
          <cell r="AG2236" t="str">
            <v>P</v>
          </cell>
        </row>
        <row r="2237">
          <cell r="A2237">
            <v>1457431066</v>
          </cell>
          <cell r="B2237">
            <v>1475956</v>
          </cell>
          <cell r="C2237" t="str">
            <v>DELLERBA PETER</v>
          </cell>
          <cell r="D2237" t="str">
            <v>E0152390</v>
          </cell>
          <cell r="E2237" t="str">
            <v>DELLERBA PETER</v>
          </cell>
          <cell r="G2237" t="str">
            <v>Scott Perra</v>
          </cell>
          <cell r="H2237" t="str">
            <v>(315) 624-8110</v>
          </cell>
          <cell r="J2237" t="str">
            <v>sperra@mvnhealth.com</v>
          </cell>
          <cell r="L2237" t="str">
            <v>Practitioner - Non-Primary Care Provider (PCP)</v>
          </cell>
          <cell r="M2237" t="str">
            <v>No</v>
          </cell>
          <cell r="R2237" t="str">
            <v>DELLERBA PETER MR.</v>
          </cell>
          <cell r="W2237" t="str">
            <v>DELLERBA PETER R</v>
          </cell>
          <cell r="X2237" t="str">
            <v>1676 SUNSET AVE</v>
          </cell>
          <cell r="Y2237" t="str">
            <v>UTICA</v>
          </cell>
          <cell r="Z2237" t="str">
            <v>NY</v>
          </cell>
          <cell r="AA2237" t="str">
            <v>13502-5416</v>
          </cell>
          <cell r="AB2237" t="str">
            <v>PHYSICIAN</v>
          </cell>
          <cell r="AC2237" t="str">
            <v>M</v>
          </cell>
          <cell r="AD2237" t="str">
            <v>No</v>
          </cell>
          <cell r="AE2237" t="str">
            <v>MMIS</v>
          </cell>
          <cell r="AG2237" t="str">
            <v>P</v>
          </cell>
        </row>
        <row r="2238">
          <cell r="A2238">
            <v>1750368064</v>
          </cell>
          <cell r="B2238">
            <v>1665512</v>
          </cell>
          <cell r="C2238" t="str">
            <v>DENNISON JAMES MICHAEL MD</v>
          </cell>
          <cell r="D2238" t="str">
            <v>E0133465</v>
          </cell>
          <cell r="E2238" t="str">
            <v>DENNISON JAMES MICHAEL MD</v>
          </cell>
          <cell r="G2238" t="str">
            <v>Scott Perra</v>
          </cell>
          <cell r="H2238" t="str">
            <v>(315) 735-4496</v>
          </cell>
          <cell r="J2238" t="str">
            <v>sperra@mvnhealth.com</v>
          </cell>
          <cell r="L2238" t="str">
            <v>All Other:: Practitioner - Non-Primary Care Provider (PCP)</v>
          </cell>
          <cell r="M2238" t="str">
            <v>No</v>
          </cell>
          <cell r="R2238" t="str">
            <v>DENNISON JAMES</v>
          </cell>
          <cell r="W2238" t="str">
            <v>DENNISON JAMES MICHAEL MD</v>
          </cell>
          <cell r="X2238" t="str">
            <v>4401 MIDDLE SETTLEMENT RD</v>
          </cell>
          <cell r="Y2238" t="str">
            <v>NEW HARTFORD</v>
          </cell>
          <cell r="Z2238" t="str">
            <v>NY</v>
          </cell>
          <cell r="AA2238" t="str">
            <v>13413-5332</v>
          </cell>
          <cell r="AB2238" t="str">
            <v>PHYSICIAN</v>
          </cell>
          <cell r="AC2238" t="str">
            <v>M</v>
          </cell>
          <cell r="AD2238" t="str">
            <v>No</v>
          </cell>
          <cell r="AE2238" t="str">
            <v>MMIS</v>
          </cell>
          <cell r="AG2238" t="str">
            <v>P</v>
          </cell>
        </row>
        <row r="2239">
          <cell r="A2239">
            <v>1063433829</v>
          </cell>
          <cell r="B2239">
            <v>1563280</v>
          </cell>
          <cell r="C2239" t="str">
            <v>DHINGRA ARUN K MD</v>
          </cell>
          <cell r="D2239" t="str">
            <v>E0143672</v>
          </cell>
          <cell r="E2239" t="str">
            <v>DHINGRA ARUN K MD</v>
          </cell>
          <cell r="G2239" t="str">
            <v>Scott Perra</v>
          </cell>
          <cell r="H2239" t="str">
            <v>(315) 724-8819</v>
          </cell>
          <cell r="J2239" t="str">
            <v>sperra@mvnhealth.com</v>
          </cell>
          <cell r="L2239" t="str">
            <v>Mental Health:: Practitioner - Non-Primary Care Provider (PCP)</v>
          </cell>
          <cell r="M2239" t="str">
            <v>No</v>
          </cell>
          <cell r="R2239" t="str">
            <v>DHINGRA ARUN DR.</v>
          </cell>
          <cell r="W2239" t="str">
            <v>DHINGRA ARUN K MD</v>
          </cell>
          <cell r="X2239" t="str">
            <v>1705 GENESEE ST</v>
          </cell>
          <cell r="Y2239" t="str">
            <v>UTICA</v>
          </cell>
          <cell r="Z2239" t="str">
            <v>NY</v>
          </cell>
          <cell r="AA2239" t="str">
            <v>13501-5642</v>
          </cell>
          <cell r="AB2239" t="str">
            <v>PHYSICIAN</v>
          </cell>
          <cell r="AC2239" t="str">
            <v>M</v>
          </cell>
          <cell r="AD2239" t="str">
            <v>No</v>
          </cell>
          <cell r="AE2239" t="str">
            <v>MMIS</v>
          </cell>
          <cell r="AG2239" t="str">
            <v>P</v>
          </cell>
        </row>
        <row r="2240">
          <cell r="A2240">
            <v>1952506230</v>
          </cell>
          <cell r="B2240">
            <v>3165015</v>
          </cell>
          <cell r="C2240" t="str">
            <v>DIMARIA JOSEPH MICHAEL</v>
          </cell>
          <cell r="D2240" t="str">
            <v>E0300485</v>
          </cell>
          <cell r="E2240" t="str">
            <v>DIMARIA JOSEPH</v>
          </cell>
          <cell r="G2240" t="str">
            <v>Scott Perra</v>
          </cell>
          <cell r="H2240" t="str">
            <v>(315) 801-3282</v>
          </cell>
          <cell r="J2240" t="str">
            <v>sperra@mvnhealth.com</v>
          </cell>
          <cell r="L2240" t="str">
            <v>All Other:: Practitioner - Non-Primary Care Provider (PCP):: Practitioner - Primary Care Provider (PCP)</v>
          </cell>
          <cell r="M2240" t="str">
            <v>Yes</v>
          </cell>
          <cell r="R2240" t="str">
            <v>DIMARIA JOSEPH DR.</v>
          </cell>
          <cell r="W2240" t="str">
            <v>DIMARIA JOSEPH MICHAEL</v>
          </cell>
          <cell r="X2240" t="str">
            <v>120 HOBART ST FAMILY PRACTICE SERVICES</v>
          </cell>
          <cell r="Y2240" t="str">
            <v>UTICA</v>
          </cell>
          <cell r="Z2240" t="str">
            <v>NY</v>
          </cell>
          <cell r="AA2240" t="str">
            <v>13501-4308</v>
          </cell>
          <cell r="AB2240" t="str">
            <v>PHYSICIAN</v>
          </cell>
          <cell r="AC2240" t="str">
            <v>M</v>
          </cell>
          <cell r="AD2240" t="str">
            <v>No</v>
          </cell>
          <cell r="AE2240" t="str">
            <v>MMIS</v>
          </cell>
          <cell r="AF2240" t="str">
            <v>SEMC</v>
          </cell>
          <cell r="AG2240" t="str">
            <v>P</v>
          </cell>
        </row>
        <row r="2241">
          <cell r="A2241">
            <v>1194167601</v>
          </cell>
          <cell r="B2241">
            <v>3695636</v>
          </cell>
          <cell r="C2241" t="str">
            <v>DIXON SARAH ELIZABETH</v>
          </cell>
          <cell r="D2241" t="str">
            <v>E0360163</v>
          </cell>
          <cell r="E2241" t="str">
            <v>DIXON SARAH ELIZABETH</v>
          </cell>
          <cell r="G2241" t="str">
            <v>Scott Perra</v>
          </cell>
          <cell r="H2241" t="str">
            <v>(315) 624-8143</v>
          </cell>
          <cell r="J2241" t="str">
            <v>sperra@mvnhealth.com</v>
          </cell>
          <cell r="L2241" t="str">
            <v>Practitioner - Non-Primary Care Provider (PCP)</v>
          </cell>
          <cell r="M2241" t="str">
            <v>No</v>
          </cell>
          <cell r="R2241" t="str">
            <v>DIXON SARAH MS.</v>
          </cell>
          <cell r="W2241" t="str">
            <v>DIXON SARAH ELIZABETH</v>
          </cell>
          <cell r="X2241" t="str">
            <v>1676 SUNSET AVE</v>
          </cell>
          <cell r="Y2241" t="str">
            <v>UTICA</v>
          </cell>
          <cell r="Z2241" t="str">
            <v>NY</v>
          </cell>
          <cell r="AA2241" t="str">
            <v>13502-5416</v>
          </cell>
          <cell r="AB2241" t="str">
            <v>PHYSICIAN</v>
          </cell>
          <cell r="AC2241" t="str">
            <v>M</v>
          </cell>
          <cell r="AD2241" t="str">
            <v>No</v>
          </cell>
          <cell r="AE2241" t="str">
            <v>MMIS</v>
          </cell>
          <cell r="AG2241" t="str">
            <v>P</v>
          </cell>
        </row>
        <row r="2242">
          <cell r="A2242">
            <v>1578967071</v>
          </cell>
          <cell r="B2242">
            <v>4017158</v>
          </cell>
          <cell r="C2242" t="str">
            <v>D'ONOFRIO JENNIFER LYNN</v>
          </cell>
          <cell r="D2242" t="str">
            <v>E0393238</v>
          </cell>
          <cell r="E2242" t="str">
            <v>DONOFRIO JENNIFER LYNN</v>
          </cell>
          <cell r="G2242" t="str">
            <v>Scott Perra</v>
          </cell>
          <cell r="H2242" t="str">
            <v>(315) 734-3282</v>
          </cell>
          <cell r="J2242" t="str">
            <v>sperra@mvnhealth.com</v>
          </cell>
          <cell r="L2242" t="str">
            <v>All Other:: Practitioner - Non-Primary Care Provider (PCP):: Practitioner - Primary Care Provider (PCP)</v>
          </cell>
          <cell r="M2242" t="str">
            <v>No</v>
          </cell>
          <cell r="R2242" t="str">
            <v>D'ONOFRIO JENNIFER</v>
          </cell>
          <cell r="W2242" t="str">
            <v>D'ONOFRIO JENNIFER LYNN</v>
          </cell>
          <cell r="X2242" t="str">
            <v>7980 STATE ROUTE 12</v>
          </cell>
          <cell r="Y2242" t="str">
            <v>BARNEVELD</v>
          </cell>
          <cell r="Z2242" t="str">
            <v>NY</v>
          </cell>
          <cell r="AA2242" t="str">
            <v>13304-2536</v>
          </cell>
          <cell r="AB2242" t="str">
            <v>PHYSICIAN</v>
          </cell>
          <cell r="AC2242" t="str">
            <v>M</v>
          </cell>
          <cell r="AD2242" t="str">
            <v>No</v>
          </cell>
          <cell r="AE2242" t="str">
            <v>MMIS</v>
          </cell>
          <cell r="AF2242" t="str">
            <v>FSL</v>
          </cell>
          <cell r="AG2242" t="str">
            <v>P</v>
          </cell>
        </row>
        <row r="2243">
          <cell r="A2243">
            <v>1508804162</v>
          </cell>
          <cell r="B2243">
            <v>2201201</v>
          </cell>
          <cell r="C2243" t="str">
            <v>ECHERUO ROSE N MD</v>
          </cell>
          <cell r="D2243" t="str">
            <v>E0079964</v>
          </cell>
          <cell r="E2243" t="str">
            <v>ECHERUO ROSE N MD</v>
          </cell>
          <cell r="G2243" t="str">
            <v>Scott Perra</v>
          </cell>
          <cell r="H2243" t="str">
            <v>(315) 425-9113</v>
          </cell>
          <cell r="J2243" t="str">
            <v>sperra@mvnhealth.com</v>
          </cell>
          <cell r="L2243" t="str">
            <v>All Other:: Practitioner - Primary Care Provider (PCP)</v>
          </cell>
          <cell r="M2243" t="str">
            <v>No</v>
          </cell>
          <cell r="R2243" t="str">
            <v>ECHERUO ROSE DR.</v>
          </cell>
          <cell r="W2243" t="str">
            <v>ECHERUO ROSE N MD</v>
          </cell>
          <cell r="X2243" t="str">
            <v>STE 208</v>
          </cell>
          <cell r="Y2243" t="str">
            <v>SYRACUSE</v>
          </cell>
          <cell r="Z2243" t="str">
            <v>NY</v>
          </cell>
          <cell r="AA2243" t="str">
            <v>13210-1936</v>
          </cell>
          <cell r="AB2243" t="str">
            <v>PHYSICIAN</v>
          </cell>
          <cell r="AC2243" t="str">
            <v>M</v>
          </cell>
          <cell r="AD2243" t="str">
            <v>No</v>
          </cell>
          <cell r="AE2243" t="str">
            <v>MMIS</v>
          </cell>
          <cell r="AG2243" t="str">
            <v>P</v>
          </cell>
        </row>
        <row r="2244">
          <cell r="A2244">
            <v>1366740698</v>
          </cell>
          <cell r="B2244">
            <v>3340732</v>
          </cell>
          <cell r="C2244" t="str">
            <v>Sapkota Bishnu</v>
          </cell>
          <cell r="D2244" t="str">
            <v>E0320373</v>
          </cell>
          <cell r="E2244" t="str">
            <v>SAPKOTA BISHNU</v>
          </cell>
          <cell r="G2244" t="str">
            <v>Renato Mandanas</v>
          </cell>
          <cell r="H2244" t="str">
            <v>(315) 349-5511</v>
          </cell>
          <cell r="J2244" t="str">
            <v>rmandanas@oswegohealth.org</v>
          </cell>
          <cell r="L2244" t="str">
            <v>All Other:: Practitioner - Non-Primary Care Provider (PCP)</v>
          </cell>
          <cell r="M2244" t="str">
            <v>No</v>
          </cell>
          <cell r="R2244" t="str">
            <v>SAPKOTA BISHNU</v>
          </cell>
          <cell r="W2244" t="str">
            <v>SAPKOTA BISHNU</v>
          </cell>
          <cell r="X2244" t="str">
            <v>105 COUNTY ROUTE 45A STE 400</v>
          </cell>
          <cell r="Y2244" t="str">
            <v>OSWEGO</v>
          </cell>
          <cell r="Z2244" t="str">
            <v>NY</v>
          </cell>
          <cell r="AA2244" t="str">
            <v>13126-6673</v>
          </cell>
          <cell r="AB2244" t="str">
            <v>PHYSICIAN</v>
          </cell>
          <cell r="AC2244" t="str">
            <v>M</v>
          </cell>
          <cell r="AD2244" t="str">
            <v>No</v>
          </cell>
          <cell r="AE2244" t="str">
            <v>MMIS</v>
          </cell>
          <cell r="AF2244" t="str">
            <v>Oswego Hospital</v>
          </cell>
          <cell r="AG2244" t="str">
            <v>P</v>
          </cell>
        </row>
        <row r="2245">
          <cell r="A2245">
            <v>1306850888</v>
          </cell>
          <cell r="B2245">
            <v>3287881</v>
          </cell>
          <cell r="C2245" t="str">
            <v>Scolnick, David</v>
          </cell>
          <cell r="D2245" t="str">
            <v>E0314325</v>
          </cell>
          <cell r="E2245" t="str">
            <v>DAVID SCOLNICK MD</v>
          </cell>
          <cell r="G2245" t="str">
            <v>Renato Mandanas</v>
          </cell>
          <cell r="H2245" t="str">
            <v>(315) 349-5511</v>
          </cell>
          <cell r="J2245" t="str">
            <v>rmandanas@oswegohealth.org</v>
          </cell>
          <cell r="L2245" t="str">
            <v>All Other:: Practitioner - Non-Primary Care Provider (PCP)</v>
          </cell>
          <cell r="M2245" t="str">
            <v>No</v>
          </cell>
          <cell r="R2245" t="str">
            <v>SCOLNICK DAVID</v>
          </cell>
          <cell r="W2245" t="str">
            <v>SCOLNICK DAVID MD</v>
          </cell>
          <cell r="X2245" t="str">
            <v>308 WILLOW AVE</v>
          </cell>
          <cell r="Y2245" t="str">
            <v>HOBOKEN</v>
          </cell>
          <cell r="Z2245" t="str">
            <v>NJ</v>
          </cell>
          <cell r="AA2245" t="str">
            <v>07030-3808</v>
          </cell>
          <cell r="AB2245" t="str">
            <v>PHYSICIAN</v>
          </cell>
          <cell r="AC2245" t="str">
            <v>M</v>
          </cell>
          <cell r="AD2245" t="str">
            <v>No</v>
          </cell>
          <cell r="AE2245" t="str">
            <v>MMIS</v>
          </cell>
          <cell r="AF2245" t="str">
            <v>Oswego Hospital</v>
          </cell>
          <cell r="AG2245" t="str">
            <v>P</v>
          </cell>
        </row>
        <row r="2246">
          <cell r="A2246">
            <v>1851548838</v>
          </cell>
          <cell r="B2246">
            <v>3118545</v>
          </cell>
          <cell r="C2246" t="str">
            <v>Seth, Naveen</v>
          </cell>
          <cell r="D2246" t="str">
            <v>E0295203</v>
          </cell>
          <cell r="E2246" t="str">
            <v>SETH NAVEEN BRIJ</v>
          </cell>
          <cell r="G2246" t="str">
            <v>Renato Mandanas</v>
          </cell>
          <cell r="H2246" t="str">
            <v>(315) 349-5511</v>
          </cell>
          <cell r="J2246" t="str">
            <v>rmandanas@oswegohealth.org</v>
          </cell>
          <cell r="L2246" t="str">
            <v>All Other:: Practitioner - Non-Primary Care Provider (PCP)</v>
          </cell>
          <cell r="M2246" t="str">
            <v>No</v>
          </cell>
          <cell r="R2246" t="str">
            <v>SETH NAVEEN DR.</v>
          </cell>
          <cell r="W2246" t="str">
            <v>SETH NAVEEN BRIJ</v>
          </cell>
          <cell r="X2246" t="str">
            <v>750 E ADAMS ST</v>
          </cell>
          <cell r="Y2246" t="str">
            <v>SYRACUSE</v>
          </cell>
          <cell r="Z2246" t="str">
            <v>NY</v>
          </cell>
          <cell r="AA2246" t="str">
            <v>13210-2342</v>
          </cell>
          <cell r="AB2246" t="str">
            <v>PHYSICIAN</v>
          </cell>
          <cell r="AC2246" t="str">
            <v>M</v>
          </cell>
          <cell r="AD2246" t="str">
            <v>No</v>
          </cell>
          <cell r="AE2246" t="str">
            <v>MMIS</v>
          </cell>
          <cell r="AF2246" t="str">
            <v>Crouse Hospital</v>
          </cell>
          <cell r="AG2246" t="str">
            <v>P</v>
          </cell>
        </row>
        <row r="2247">
          <cell r="A2247">
            <v>1538250873</v>
          </cell>
          <cell r="B2247">
            <v>1016504</v>
          </cell>
          <cell r="C2247" t="str">
            <v>Shenker, David</v>
          </cell>
          <cell r="D2247" t="str">
            <v>E0198212</v>
          </cell>
          <cell r="E2247" t="str">
            <v>SHENKER DAVID MD</v>
          </cell>
          <cell r="G2247" t="str">
            <v>Renato Mandanas</v>
          </cell>
          <cell r="H2247" t="str">
            <v>(315) 349-5511</v>
          </cell>
          <cell r="J2247" t="str">
            <v>rmandanas@oswegohealth.org</v>
          </cell>
          <cell r="L2247" t="str">
            <v>Practitioner - Non-Primary Care Provider (PCP)</v>
          </cell>
          <cell r="M2247" t="str">
            <v>No</v>
          </cell>
          <cell r="R2247" t="str">
            <v>SHENKER DAVID DR.</v>
          </cell>
          <cell r="W2247" t="str">
            <v>SHENKER DAVID MD</v>
          </cell>
          <cell r="X2247" t="str">
            <v>759 CHESTNUT ST</v>
          </cell>
          <cell r="Y2247" t="str">
            <v>SPRINGFIELD</v>
          </cell>
          <cell r="Z2247" t="str">
            <v>MA</v>
          </cell>
          <cell r="AA2247" t="str">
            <v>01199-1001</v>
          </cell>
          <cell r="AB2247" t="str">
            <v>PHYSICIAN</v>
          </cell>
          <cell r="AC2247" t="str">
            <v>M</v>
          </cell>
          <cell r="AD2247" t="str">
            <v>No</v>
          </cell>
          <cell r="AE2247" t="str">
            <v>MMIS</v>
          </cell>
          <cell r="AF2247" t="str">
            <v>Oswego Hospital</v>
          </cell>
          <cell r="AG2247" t="str">
            <v>P</v>
          </cell>
        </row>
        <row r="2248">
          <cell r="A2248">
            <v>1093751901</v>
          </cell>
          <cell r="B2248">
            <v>554476</v>
          </cell>
          <cell r="C2248" t="str">
            <v>Sheridan, Selma</v>
          </cell>
          <cell r="D2248" t="str">
            <v>E0244220</v>
          </cell>
          <cell r="E2248" t="str">
            <v>SHERIDAN SELMA J           MD</v>
          </cell>
          <cell r="G2248" t="str">
            <v>Renato Mandanas</v>
          </cell>
          <cell r="H2248" t="str">
            <v>(315) 349-5511</v>
          </cell>
          <cell r="J2248" t="str">
            <v>rmandanas@oswegohealth.org</v>
          </cell>
          <cell r="L2248" t="str">
            <v>All Other:: Practitioner - Non-Primary Care Provider (PCP)</v>
          </cell>
          <cell r="M2248" t="str">
            <v>No</v>
          </cell>
          <cell r="R2248" t="str">
            <v>SHERIDAN SELMA</v>
          </cell>
          <cell r="W2248" t="str">
            <v>SHERIDAN SELMA J           MD</v>
          </cell>
          <cell r="X2248" t="str">
            <v>OSWEGO HOSP</v>
          </cell>
          <cell r="Y2248" t="str">
            <v>OSWEGO</v>
          </cell>
          <cell r="Z2248" t="str">
            <v>NY</v>
          </cell>
          <cell r="AA2248" t="str">
            <v>13126-2598</v>
          </cell>
          <cell r="AB2248" t="str">
            <v>PHYSICIAN</v>
          </cell>
          <cell r="AC2248" t="str">
            <v>M</v>
          </cell>
          <cell r="AD2248" t="str">
            <v>No</v>
          </cell>
          <cell r="AE2248" t="str">
            <v>MMIS</v>
          </cell>
          <cell r="AF2248" t="str">
            <v>Oswego Hospital</v>
          </cell>
          <cell r="AG2248" t="str">
            <v>P</v>
          </cell>
        </row>
        <row r="2249">
          <cell r="A2249">
            <v>1386800696</v>
          </cell>
          <cell r="B2249">
            <v>3383855</v>
          </cell>
          <cell r="C2249" t="str">
            <v>Siddiqui, Sharifuzzma</v>
          </cell>
          <cell r="D2249" t="str">
            <v>E0325512</v>
          </cell>
          <cell r="E2249" t="str">
            <v>SIDDIQUI SHARIFUZZA</v>
          </cell>
          <cell r="G2249" t="str">
            <v>Renato Mandanas</v>
          </cell>
          <cell r="H2249" t="str">
            <v>(315) 349-5511</v>
          </cell>
          <cell r="J2249" t="str">
            <v>rmandanas@oswegohealth.org</v>
          </cell>
          <cell r="L2249" t="str">
            <v>Mental Health:: Practitioner - Non-Primary Care Provider (PCP)</v>
          </cell>
          <cell r="M2249" t="str">
            <v>No</v>
          </cell>
          <cell r="R2249" t="str">
            <v>SIDDIQUI SHARIFUZZAMA</v>
          </cell>
          <cell r="W2249" t="str">
            <v>SIDDIQUI SHARIFUZZA</v>
          </cell>
          <cell r="X2249" t="str">
            <v>74 BUNNER ST</v>
          </cell>
          <cell r="Y2249" t="str">
            <v>OSWEGO</v>
          </cell>
          <cell r="Z2249" t="str">
            <v>NY</v>
          </cell>
          <cell r="AA2249" t="str">
            <v>13126-3357</v>
          </cell>
          <cell r="AB2249" t="str">
            <v>PHYSICIAN</v>
          </cell>
          <cell r="AC2249" t="str">
            <v>M</v>
          </cell>
          <cell r="AD2249" t="str">
            <v>No</v>
          </cell>
          <cell r="AE2249" t="str">
            <v>MMIS</v>
          </cell>
          <cell r="AF2249" t="str">
            <v>Oswego Hospital</v>
          </cell>
          <cell r="AG2249" t="str">
            <v>P</v>
          </cell>
        </row>
        <row r="2250">
          <cell r="A2250">
            <v>1588099451</v>
          </cell>
          <cell r="B2250">
            <v>3923388</v>
          </cell>
          <cell r="C2250" t="str">
            <v>Singh, Jai</v>
          </cell>
          <cell r="D2250" t="str">
            <v>E0383506</v>
          </cell>
          <cell r="E2250" t="str">
            <v>SINGH JAI PRAKASH</v>
          </cell>
          <cell r="G2250" t="str">
            <v>Renato Mandanas</v>
          </cell>
          <cell r="H2250" t="str">
            <v>(315) 349-5511</v>
          </cell>
          <cell r="J2250" t="str">
            <v>rmandanas@oswegohealth.org</v>
          </cell>
          <cell r="L2250" t="str">
            <v>All Other:: Practitioner - Non-Primary Care Provider (PCP)</v>
          </cell>
          <cell r="M2250" t="str">
            <v>Yes</v>
          </cell>
          <cell r="R2250" t="str">
            <v>SINGH JAI DR.</v>
          </cell>
          <cell r="W2250" t="str">
            <v>SINGH JAI PRAKASH</v>
          </cell>
          <cell r="X2250" t="str">
            <v>90 W UTICA ST</v>
          </cell>
          <cell r="Y2250" t="str">
            <v>OSWEGO</v>
          </cell>
          <cell r="Z2250" t="str">
            <v>NY</v>
          </cell>
          <cell r="AA2250" t="str">
            <v>13126-3048</v>
          </cell>
          <cell r="AB2250" t="str">
            <v>PHYSICIAN</v>
          </cell>
          <cell r="AC2250" t="str">
            <v>M</v>
          </cell>
          <cell r="AD2250" t="str">
            <v>No</v>
          </cell>
          <cell r="AE2250" t="str">
            <v>MMIS</v>
          </cell>
          <cell r="AF2250" t="str">
            <v>Physician Care PC</v>
          </cell>
          <cell r="AG2250" t="str">
            <v>P</v>
          </cell>
        </row>
        <row r="2251">
          <cell r="A2251">
            <v>1477505444</v>
          </cell>
          <cell r="B2251">
            <v>3065212</v>
          </cell>
          <cell r="C2251" t="str">
            <v>Sokolovsky, Aleksander</v>
          </cell>
          <cell r="D2251" t="str">
            <v>E0288944</v>
          </cell>
          <cell r="E2251" t="str">
            <v>ALEKSANDR SOKOLOVSKY DO</v>
          </cell>
          <cell r="G2251" t="str">
            <v>Renato Mandanas</v>
          </cell>
          <cell r="H2251" t="str">
            <v>(315) 349-5511</v>
          </cell>
          <cell r="J2251" t="str">
            <v>rmandanas@oswegohealth.org</v>
          </cell>
          <cell r="L2251" t="str">
            <v>All Other:: Practitioner - Non-Primary Care Provider (PCP)</v>
          </cell>
          <cell r="M2251" t="str">
            <v>No</v>
          </cell>
          <cell r="R2251" t="str">
            <v>SOKOLOVSKY ALEKSANDR</v>
          </cell>
          <cell r="W2251" t="str">
            <v>SOKOLOVSKY ALEKSANDR DO</v>
          </cell>
          <cell r="X2251" t="str">
            <v>38 ERIE ST</v>
          </cell>
          <cell r="Y2251" t="str">
            <v>OSWEGO</v>
          </cell>
          <cell r="Z2251" t="str">
            <v>NY</v>
          </cell>
          <cell r="AA2251" t="str">
            <v>13126-3803</v>
          </cell>
          <cell r="AB2251" t="str">
            <v>PHYSICIAN</v>
          </cell>
          <cell r="AC2251" t="str">
            <v>M</v>
          </cell>
          <cell r="AD2251" t="str">
            <v>No</v>
          </cell>
          <cell r="AE2251" t="str">
            <v>MMIS</v>
          </cell>
          <cell r="AF2251" t="str">
            <v>Oswego Hospital</v>
          </cell>
          <cell r="AG2251" t="str">
            <v>P</v>
          </cell>
        </row>
        <row r="2252">
          <cell r="A2252">
            <v>1417366642</v>
          </cell>
          <cell r="B2252">
            <v>4053834</v>
          </cell>
          <cell r="C2252" t="str">
            <v>Somers, Megan</v>
          </cell>
          <cell r="D2252" t="str">
            <v>E0396994</v>
          </cell>
          <cell r="E2252" t="str">
            <v>SOMERS MEGAN MELISSA</v>
          </cell>
          <cell r="G2252" t="str">
            <v>Renato Mandanas</v>
          </cell>
          <cell r="H2252" t="str">
            <v>(315) 349-5511</v>
          </cell>
          <cell r="J2252" t="str">
            <v>rmandanas@oswegohealth.org</v>
          </cell>
          <cell r="L2252" t="str">
            <v>Practitioner - Non-Primary Care Provider (PCP)</v>
          </cell>
          <cell r="M2252" t="str">
            <v>No</v>
          </cell>
          <cell r="R2252" t="str">
            <v>GALLERANI MEGAN</v>
          </cell>
          <cell r="W2252" t="str">
            <v>SOMERS MEGAN MELISSA</v>
          </cell>
          <cell r="X2252" t="str">
            <v>4038 WEST RD</v>
          </cell>
          <cell r="Y2252" t="str">
            <v>CORTLAND</v>
          </cell>
          <cell r="Z2252" t="str">
            <v>NY</v>
          </cell>
          <cell r="AA2252" t="str">
            <v>13045-1842</v>
          </cell>
          <cell r="AB2252" t="str">
            <v>PHYSICIAN</v>
          </cell>
          <cell r="AC2252" t="str">
            <v>M</v>
          </cell>
          <cell r="AD2252" t="str">
            <v>No</v>
          </cell>
          <cell r="AE2252" t="str">
            <v>MMIS</v>
          </cell>
          <cell r="AF2252" t="str">
            <v>Oswego Hospital</v>
          </cell>
          <cell r="AG2252" t="str">
            <v>P</v>
          </cell>
        </row>
        <row r="2253">
          <cell r="A2253">
            <v>1952538464</v>
          </cell>
          <cell r="B2253">
            <v>3510818</v>
          </cell>
          <cell r="C2253" t="str">
            <v>Spangenberg, Daniel</v>
          </cell>
          <cell r="D2253" t="str">
            <v>E0340742</v>
          </cell>
          <cell r="E2253" t="str">
            <v>SPANGENBERG DANIEL KEITH</v>
          </cell>
          <cell r="G2253" t="str">
            <v>Renato Mandanas</v>
          </cell>
          <cell r="H2253" t="str">
            <v>(315) 349-5511</v>
          </cell>
          <cell r="J2253" t="str">
            <v>rmandanas@oswegohealth.org</v>
          </cell>
          <cell r="L2253" t="str">
            <v>All Other:: Practitioner - Primary Care Provider (PCP)</v>
          </cell>
          <cell r="M2253" t="str">
            <v>No</v>
          </cell>
          <cell r="R2253" t="str">
            <v>SPANGENBERG DANIEL</v>
          </cell>
          <cell r="W2253" t="str">
            <v>SPANGENBERG DANIEL KEITH</v>
          </cell>
          <cell r="X2253" t="str">
            <v>3045 EAST AVENUE</v>
          </cell>
          <cell r="Y2253" t="str">
            <v>CENTRAL SQUARE</v>
          </cell>
          <cell r="Z2253" t="str">
            <v>NY</v>
          </cell>
          <cell r="AA2253" t="str">
            <v>13036-9502</v>
          </cell>
          <cell r="AB2253" t="str">
            <v>PHYSICIAN</v>
          </cell>
          <cell r="AC2253" t="str">
            <v>M</v>
          </cell>
          <cell r="AD2253" t="str">
            <v>No</v>
          </cell>
          <cell r="AE2253" t="str">
            <v>MMIS</v>
          </cell>
          <cell r="AF2253" t="str">
            <v>Oswego Hospital</v>
          </cell>
          <cell r="AG2253" t="str">
            <v>P</v>
          </cell>
        </row>
        <row r="2254">
          <cell r="A2254">
            <v>1659358828</v>
          </cell>
          <cell r="B2254">
            <v>1969286</v>
          </cell>
          <cell r="C2254" t="str">
            <v>Stanley, Karen</v>
          </cell>
          <cell r="D2254" t="str">
            <v>E0103128</v>
          </cell>
          <cell r="E2254" t="str">
            <v>STANLEY KAREN A</v>
          </cell>
          <cell r="G2254" t="str">
            <v>Renato Mandanas</v>
          </cell>
          <cell r="H2254" t="str">
            <v>(315) 349-5511</v>
          </cell>
          <cell r="J2254" t="str">
            <v>rmandanas@oswegohealth.org</v>
          </cell>
          <cell r="L2254" t="str">
            <v>All Other:: Practitioner - Non-Primary Care Provider (PCP)</v>
          </cell>
          <cell r="M2254" t="str">
            <v>No</v>
          </cell>
          <cell r="R2254" t="str">
            <v>STANLEY KAREN DR.</v>
          </cell>
          <cell r="W2254" t="str">
            <v>STANLEY KAREN A</v>
          </cell>
          <cell r="X2254" t="str">
            <v>4912 W GENESEE ST</v>
          </cell>
          <cell r="Y2254" t="str">
            <v>CAMILLUS</v>
          </cell>
          <cell r="Z2254" t="str">
            <v>NY</v>
          </cell>
          <cell r="AA2254" t="str">
            <v>13031-2325</v>
          </cell>
          <cell r="AB2254" t="str">
            <v>PODIATRIST</v>
          </cell>
          <cell r="AC2254" t="str">
            <v>M</v>
          </cell>
          <cell r="AD2254" t="str">
            <v>No</v>
          </cell>
          <cell r="AE2254" t="str">
            <v>MMIS</v>
          </cell>
          <cell r="AF2254" t="str">
            <v>Oswego Hospital</v>
          </cell>
          <cell r="AG2254" t="str">
            <v>P</v>
          </cell>
        </row>
        <row r="2255">
          <cell r="A2255">
            <v>1407102734</v>
          </cell>
          <cell r="B2255">
            <v>3490782</v>
          </cell>
          <cell r="C2255" t="str">
            <v>Stilwell, William</v>
          </cell>
          <cell r="D2255" t="str">
            <v>E0338592</v>
          </cell>
          <cell r="E2255" t="str">
            <v>STILWELL WILLIAM H</v>
          </cell>
          <cell r="G2255" t="str">
            <v>Renato Mandanas</v>
          </cell>
          <cell r="H2255" t="str">
            <v>(315) 349-5511</v>
          </cell>
          <cell r="J2255" t="str">
            <v>rmandanas@oswegohealth.org</v>
          </cell>
          <cell r="L2255" t="str">
            <v>Practitioner - Non-Primary Care Provider (PCP)</v>
          </cell>
          <cell r="M2255" t="str">
            <v>No</v>
          </cell>
          <cell r="R2255" t="str">
            <v>STILWELL WILLIAM</v>
          </cell>
          <cell r="W2255" t="str">
            <v>STILWELL WILLIAM H</v>
          </cell>
          <cell r="X2255" t="str">
            <v>110 W 6TH ST</v>
          </cell>
          <cell r="Y2255" t="str">
            <v>OSWEGO</v>
          </cell>
          <cell r="Z2255" t="str">
            <v>NY</v>
          </cell>
          <cell r="AA2255" t="str">
            <v>13126-2507</v>
          </cell>
          <cell r="AB2255" t="str">
            <v>PHYSICIAN</v>
          </cell>
          <cell r="AC2255" t="str">
            <v>M</v>
          </cell>
          <cell r="AD2255" t="str">
            <v>No</v>
          </cell>
          <cell r="AE2255" t="str">
            <v>MMIS</v>
          </cell>
          <cell r="AF2255" t="str">
            <v>Oswego Hospital</v>
          </cell>
          <cell r="AG2255" t="str">
            <v>P</v>
          </cell>
        </row>
        <row r="2256">
          <cell r="A2256">
            <v>1861410953</v>
          </cell>
          <cell r="B2256">
            <v>2422099</v>
          </cell>
          <cell r="C2256" t="str">
            <v>Syret, James</v>
          </cell>
          <cell r="D2256" t="str">
            <v>E0057920</v>
          </cell>
          <cell r="E2256" t="str">
            <v>SYRETT JAMES IAIN MD</v>
          </cell>
          <cell r="G2256" t="str">
            <v>Renato Mandanas</v>
          </cell>
          <cell r="H2256" t="str">
            <v>(315) 349-5511</v>
          </cell>
          <cell r="J2256" t="str">
            <v>rmandanas@oswegohealth.org</v>
          </cell>
          <cell r="L2256" t="str">
            <v>All Other:: Practitioner - Non-Primary Care Provider (PCP)</v>
          </cell>
          <cell r="M2256" t="str">
            <v>No</v>
          </cell>
          <cell r="R2256" t="str">
            <v>SYRETT JAMES</v>
          </cell>
          <cell r="W2256" t="str">
            <v>SYRETT JAMES IAIN MD</v>
          </cell>
          <cell r="X2256" t="str">
            <v>601 ELMWOOD AVE</v>
          </cell>
          <cell r="Y2256" t="str">
            <v>ROCHESTER</v>
          </cell>
          <cell r="Z2256" t="str">
            <v>NY</v>
          </cell>
          <cell r="AA2256" t="str">
            <v>14642-0002</v>
          </cell>
          <cell r="AB2256" t="str">
            <v>PHYSICIAN</v>
          </cell>
          <cell r="AC2256" t="str">
            <v>M</v>
          </cell>
          <cell r="AD2256" t="str">
            <v>No</v>
          </cell>
          <cell r="AE2256" t="str">
            <v>MMIS</v>
          </cell>
          <cell r="AF2256" t="str">
            <v>Oswego Hospital</v>
          </cell>
          <cell r="AG2256" t="str">
            <v>P</v>
          </cell>
        </row>
        <row r="2257">
          <cell r="A2257">
            <v>1447411210</v>
          </cell>
          <cell r="B2257">
            <v>1746230</v>
          </cell>
          <cell r="C2257" t="str">
            <v>Szewczyk, Karen</v>
          </cell>
          <cell r="D2257" t="str">
            <v>E0125403</v>
          </cell>
          <cell r="E2257" t="str">
            <v>CAVALLO KAREN D</v>
          </cell>
          <cell r="G2257" t="str">
            <v>Renato Mandanas</v>
          </cell>
          <cell r="H2257" t="str">
            <v>(315) 349-5511</v>
          </cell>
          <cell r="J2257" t="str">
            <v>rmandanas@oswegohealth.org</v>
          </cell>
          <cell r="L2257" t="str">
            <v>Practitioner - Non-Primary Care Provider (PCP)</v>
          </cell>
          <cell r="M2257" t="str">
            <v>No</v>
          </cell>
          <cell r="R2257" t="str">
            <v>CAVALLO KAREN</v>
          </cell>
          <cell r="W2257" t="str">
            <v>CAVALLO KAREN D</v>
          </cell>
          <cell r="AB2257" t="str">
            <v>PHYSICIAN</v>
          </cell>
          <cell r="AC2257" t="str">
            <v>M</v>
          </cell>
          <cell r="AD2257" t="str">
            <v>No</v>
          </cell>
          <cell r="AE2257" t="str">
            <v>MMIS</v>
          </cell>
          <cell r="AF2257" t="str">
            <v>Oswego Hospital</v>
          </cell>
          <cell r="AG2257" t="str">
            <v>P</v>
          </cell>
        </row>
        <row r="2258">
          <cell r="A2258">
            <v>1275523672</v>
          </cell>
          <cell r="B2258">
            <v>964989</v>
          </cell>
          <cell r="C2258" t="str">
            <v>Varnum, Corliss</v>
          </cell>
          <cell r="D2258" t="str">
            <v>E0203265</v>
          </cell>
          <cell r="E2258" t="str">
            <v>VARNUM CORLISS ADAM        MD</v>
          </cell>
          <cell r="G2258" t="str">
            <v>Renato Mandanas</v>
          </cell>
          <cell r="H2258" t="str">
            <v>(315) 349-5511</v>
          </cell>
          <cell r="J2258" t="str">
            <v>rmandanas@oswegohealth.org</v>
          </cell>
          <cell r="L2258" t="str">
            <v>All Other:: Practitioner - Primary Care Provider (PCP)</v>
          </cell>
          <cell r="M2258" t="str">
            <v>No</v>
          </cell>
          <cell r="R2258" t="str">
            <v>VARNUM CORLISS DR.</v>
          </cell>
          <cell r="W2258" t="str">
            <v>VARNUM CORLISS ADAM        MD</v>
          </cell>
          <cell r="Y2258" t="str">
            <v>OSWEGO</v>
          </cell>
          <cell r="Z2258" t="str">
            <v>NY</v>
          </cell>
          <cell r="AA2258" t="str">
            <v>13126-2598</v>
          </cell>
          <cell r="AB2258" t="str">
            <v>PHYSICIAN</v>
          </cell>
          <cell r="AC2258" t="str">
            <v>M</v>
          </cell>
          <cell r="AD2258" t="str">
            <v>No</v>
          </cell>
          <cell r="AE2258" t="str">
            <v>MMIS</v>
          </cell>
          <cell r="AG2258" t="str">
            <v>P</v>
          </cell>
        </row>
        <row r="2259">
          <cell r="A2259">
            <v>1669469912</v>
          </cell>
          <cell r="B2259">
            <v>1613698</v>
          </cell>
          <cell r="C2259" t="str">
            <v>Verma, Sanjeev</v>
          </cell>
          <cell r="D2259" t="str">
            <v>E0138642</v>
          </cell>
          <cell r="E2259" t="str">
            <v>VERMA SANJEEV KUMAR MD</v>
          </cell>
          <cell r="G2259" t="str">
            <v>Renato Mandanas</v>
          </cell>
          <cell r="H2259" t="str">
            <v>(315) 349-5511</v>
          </cell>
          <cell r="J2259" t="str">
            <v>rmandanas@oswegohealth.org</v>
          </cell>
          <cell r="L2259" t="str">
            <v>Practitioner - Non-Primary Care Provider (PCP)</v>
          </cell>
          <cell r="M2259" t="str">
            <v>No</v>
          </cell>
          <cell r="R2259" t="str">
            <v>VERMA SANJEEV DR.</v>
          </cell>
          <cell r="W2259" t="str">
            <v>VERMA SANJEEV KUMAR MD</v>
          </cell>
          <cell r="X2259" t="str">
            <v>A LEE MEMORIAL</v>
          </cell>
          <cell r="Y2259" t="str">
            <v>FULTON</v>
          </cell>
          <cell r="Z2259" t="str">
            <v>NY</v>
          </cell>
          <cell r="AA2259" t="str">
            <v>13069-2904</v>
          </cell>
          <cell r="AB2259" t="str">
            <v>PHYSICIAN</v>
          </cell>
          <cell r="AC2259" t="str">
            <v>M</v>
          </cell>
          <cell r="AD2259" t="str">
            <v>No</v>
          </cell>
          <cell r="AE2259" t="str">
            <v>MMIS</v>
          </cell>
          <cell r="AF2259" t="str">
            <v>Oswego Hospital</v>
          </cell>
          <cell r="AG2259" t="str">
            <v>P</v>
          </cell>
        </row>
        <row r="2260">
          <cell r="A2260">
            <v>1396745154</v>
          </cell>
          <cell r="B2260">
            <v>2684691</v>
          </cell>
          <cell r="C2260" t="str">
            <v>Waldron, Martin</v>
          </cell>
          <cell r="D2260" t="str">
            <v>E0031708</v>
          </cell>
          <cell r="E2260" t="str">
            <v>WALDRON MARTIN FRANCIS MD</v>
          </cell>
          <cell r="G2260" t="str">
            <v>Renato Mandanas</v>
          </cell>
          <cell r="H2260" t="str">
            <v>(315) 349-5511</v>
          </cell>
          <cell r="J2260" t="str">
            <v>rmandanas@oswegohealth.org</v>
          </cell>
          <cell r="L2260" t="str">
            <v>Practitioner - Primary Care Provider (PCP)</v>
          </cell>
          <cell r="M2260" t="str">
            <v>No</v>
          </cell>
          <cell r="R2260" t="str">
            <v>WALDRON MARTIN DR.</v>
          </cell>
          <cell r="W2260" t="str">
            <v>WALDRON MARTIN FRANCIS MD</v>
          </cell>
          <cell r="X2260" t="str">
            <v>1200 E GENESEE ST</v>
          </cell>
          <cell r="Y2260" t="str">
            <v>SYRACUSE</v>
          </cell>
          <cell r="Z2260" t="str">
            <v>NY</v>
          </cell>
          <cell r="AA2260" t="str">
            <v>13210-1936</v>
          </cell>
          <cell r="AB2260" t="str">
            <v>PHYSICIAN</v>
          </cell>
          <cell r="AC2260" t="str">
            <v>M</v>
          </cell>
          <cell r="AD2260" t="str">
            <v>No</v>
          </cell>
          <cell r="AE2260" t="str">
            <v>MMIS</v>
          </cell>
          <cell r="AF2260" t="str">
            <v>Oswego Hospital</v>
          </cell>
          <cell r="AG2260" t="str">
            <v>P</v>
          </cell>
        </row>
        <row r="2261">
          <cell r="A2261">
            <v>1730494691</v>
          </cell>
          <cell r="B2261">
            <v>3275707</v>
          </cell>
          <cell r="C2261" t="str">
            <v>LEE KWI YEON</v>
          </cell>
          <cell r="D2261" t="str">
            <v>E0312977</v>
          </cell>
          <cell r="E2261" t="str">
            <v>LEE KWI</v>
          </cell>
          <cell r="G2261" t="str">
            <v>Daniel T. Dey</v>
          </cell>
          <cell r="H2261" t="str">
            <v>(315) 298-6564</v>
          </cell>
          <cell r="J2261" t="str">
            <v>ddey@nochsi.org</v>
          </cell>
          <cell r="L2261" t="str">
            <v>Practitioner - Non-Primary Care Provider (PCP)</v>
          </cell>
          <cell r="M2261" t="str">
            <v>No</v>
          </cell>
          <cell r="R2261" t="str">
            <v>LEE KWI</v>
          </cell>
          <cell r="W2261" t="str">
            <v>LEE KWI YEON</v>
          </cell>
          <cell r="X2261" t="str">
            <v>61 DELANO ST</v>
          </cell>
          <cell r="Y2261" t="str">
            <v>PULASKI</v>
          </cell>
          <cell r="Z2261" t="str">
            <v>NY</v>
          </cell>
          <cell r="AA2261" t="str">
            <v>13142-1400</v>
          </cell>
          <cell r="AB2261" t="str">
            <v>DENTIST</v>
          </cell>
          <cell r="AC2261" t="str">
            <v>M</v>
          </cell>
          <cell r="AD2261" t="str">
            <v>No</v>
          </cell>
          <cell r="AE2261" t="str">
            <v>MMIS</v>
          </cell>
          <cell r="AF2261" t="str">
            <v>NOCHSI</v>
          </cell>
          <cell r="AG2261" t="str">
            <v>P</v>
          </cell>
        </row>
        <row r="2262">
          <cell r="A2262">
            <v>1396936159</v>
          </cell>
          <cell r="B2262">
            <v>2989724</v>
          </cell>
          <cell r="C2262" t="str">
            <v>NOEL MELISSA A</v>
          </cell>
          <cell r="D2262" t="str">
            <v>E0007554</v>
          </cell>
          <cell r="E2262" t="str">
            <v>TYLER MELISSA</v>
          </cell>
          <cell r="G2262" t="str">
            <v>Daniel T. Dey</v>
          </cell>
          <cell r="H2262" t="str">
            <v>(315) 298-6564</v>
          </cell>
          <cell r="J2262" t="str">
            <v>ddey@nochsi.org</v>
          </cell>
          <cell r="L2262" t="str">
            <v>Practitioner - Non-Primary Care Provider (PCP)</v>
          </cell>
          <cell r="M2262" t="str">
            <v>No</v>
          </cell>
          <cell r="R2262" t="str">
            <v>NOEL MELISSA</v>
          </cell>
          <cell r="W2262" t="str">
            <v>NOEL MELISSA A</v>
          </cell>
          <cell r="X2262" t="str">
            <v>61 DELANO ST</v>
          </cell>
          <cell r="Y2262" t="str">
            <v>PULASKI</v>
          </cell>
          <cell r="Z2262" t="str">
            <v>NY</v>
          </cell>
          <cell r="AA2262" t="str">
            <v>13142-1400</v>
          </cell>
          <cell r="AB2262" t="str">
            <v>DENTIST</v>
          </cell>
          <cell r="AC2262" t="str">
            <v>M</v>
          </cell>
          <cell r="AD2262" t="str">
            <v>No</v>
          </cell>
          <cell r="AE2262" t="str">
            <v>MMIS</v>
          </cell>
          <cell r="AG2262" t="str">
            <v>P</v>
          </cell>
        </row>
        <row r="2263">
          <cell r="A2263">
            <v>1225289820</v>
          </cell>
          <cell r="B2263">
            <v>3248780</v>
          </cell>
          <cell r="C2263" t="str">
            <v>PECHA MEGAN MICHELLE</v>
          </cell>
          <cell r="D2263" t="str">
            <v>E0309932</v>
          </cell>
          <cell r="E2263" t="str">
            <v>PECHA MEGAN MICHELLE</v>
          </cell>
          <cell r="G2263" t="str">
            <v>Daniel T. Dey</v>
          </cell>
          <cell r="H2263" t="str">
            <v>(315) 298-6564</v>
          </cell>
          <cell r="J2263" t="str">
            <v>ddey@nochsi.org</v>
          </cell>
          <cell r="L2263" t="str">
            <v>All Other:: Practitioner - Primary Care Provider (PCP)</v>
          </cell>
          <cell r="M2263" t="str">
            <v>Yes</v>
          </cell>
          <cell r="R2263" t="str">
            <v>PECHA MEGAN</v>
          </cell>
          <cell r="W2263" t="str">
            <v>PECHA MEGAN MICHELLE</v>
          </cell>
          <cell r="X2263" t="str">
            <v>3448 RTE 31</v>
          </cell>
          <cell r="Y2263" t="str">
            <v>BALDWINSVILLE</v>
          </cell>
          <cell r="Z2263" t="str">
            <v>NY</v>
          </cell>
          <cell r="AA2263" t="str">
            <v>13027-9231</v>
          </cell>
          <cell r="AB2263" t="str">
            <v>PHYSICIAN</v>
          </cell>
          <cell r="AC2263" t="str">
            <v>M</v>
          </cell>
          <cell r="AD2263" t="str">
            <v>No</v>
          </cell>
          <cell r="AE2263" t="str">
            <v>MMIS</v>
          </cell>
          <cell r="AF2263" t="str">
            <v>NOCHSI</v>
          </cell>
          <cell r="AG2263" t="str">
            <v>P</v>
          </cell>
        </row>
        <row r="2264">
          <cell r="A2264">
            <v>1366763872</v>
          </cell>
          <cell r="B2264">
            <v>3644039</v>
          </cell>
          <cell r="C2264" t="str">
            <v>RAY AMANDA LEE</v>
          </cell>
          <cell r="D2264" t="str">
            <v>E0354723</v>
          </cell>
          <cell r="E2264" t="str">
            <v>RAY AMANDA L</v>
          </cell>
          <cell r="G2264" t="str">
            <v>Daniel T. Dey</v>
          </cell>
          <cell r="H2264" t="str">
            <v>(315) 298-6564</v>
          </cell>
          <cell r="J2264" t="str">
            <v>ddey@nochsi.org</v>
          </cell>
          <cell r="L2264" t="str">
            <v>All Other:: Practitioner - Primary Care Provider (PCP)</v>
          </cell>
          <cell r="M2264" t="str">
            <v>No</v>
          </cell>
          <cell r="R2264" t="str">
            <v>RAY AMANDA</v>
          </cell>
          <cell r="W2264" t="str">
            <v>RAY AMANDA LEE</v>
          </cell>
          <cell r="X2264" t="str">
            <v>61 DELANO ST</v>
          </cell>
          <cell r="Y2264" t="str">
            <v>PULASKI</v>
          </cell>
          <cell r="Z2264" t="str">
            <v>NY</v>
          </cell>
          <cell r="AA2264" t="str">
            <v>13142-1400</v>
          </cell>
          <cell r="AB2264" t="str">
            <v>PHYSICIAN</v>
          </cell>
          <cell r="AC2264" t="str">
            <v>M</v>
          </cell>
          <cell r="AD2264" t="str">
            <v>No</v>
          </cell>
          <cell r="AE2264" t="str">
            <v>MMIS</v>
          </cell>
          <cell r="AF2264" t="str">
            <v>NOCHSI</v>
          </cell>
          <cell r="AG2264" t="str">
            <v>P</v>
          </cell>
        </row>
        <row r="2265">
          <cell r="A2265">
            <v>1134356249</v>
          </cell>
          <cell r="B2265">
            <v>3456851</v>
          </cell>
          <cell r="C2265" t="str">
            <v>ROTELLA ANTHONY DOMINICK</v>
          </cell>
          <cell r="D2265" t="str">
            <v>E0334602</v>
          </cell>
          <cell r="E2265" t="str">
            <v>ROTELLA ANTHONY DOMINICK</v>
          </cell>
          <cell r="G2265" t="str">
            <v>Daniel T. Dey</v>
          </cell>
          <cell r="H2265" t="str">
            <v>(315) 298-6564</v>
          </cell>
          <cell r="J2265" t="str">
            <v>ddey@nochsi.org</v>
          </cell>
          <cell r="L2265" t="str">
            <v>All Other:: Practitioner - Primary Care Provider (PCP)</v>
          </cell>
          <cell r="M2265" t="str">
            <v>No</v>
          </cell>
          <cell r="R2265" t="str">
            <v>ROTELLA ANTHONY DR.</v>
          </cell>
          <cell r="W2265" t="str">
            <v>ROTELLA ANTHONY DOMINICK</v>
          </cell>
          <cell r="X2265" t="str">
            <v>510 S 4TH ST STE 600</v>
          </cell>
          <cell r="Y2265" t="str">
            <v>FULTON</v>
          </cell>
          <cell r="Z2265" t="str">
            <v>NY</v>
          </cell>
          <cell r="AA2265" t="str">
            <v>13069-2904</v>
          </cell>
          <cell r="AB2265" t="str">
            <v>PHYSICIAN</v>
          </cell>
          <cell r="AC2265" t="str">
            <v>M</v>
          </cell>
          <cell r="AD2265" t="str">
            <v>No</v>
          </cell>
          <cell r="AE2265" t="str">
            <v>MMIS</v>
          </cell>
          <cell r="AF2265" t="str">
            <v>NOCHSI</v>
          </cell>
          <cell r="AG2265" t="str">
            <v>P</v>
          </cell>
        </row>
        <row r="2266">
          <cell r="A2266">
            <v>1255302162</v>
          </cell>
          <cell r="B2266">
            <v>3122552</v>
          </cell>
          <cell r="C2266" t="str">
            <v>SENNETT MARGARET ANNE</v>
          </cell>
          <cell r="D2266" t="str">
            <v>E0295693</v>
          </cell>
          <cell r="E2266" t="str">
            <v>MARGARET ANNE SENNETT</v>
          </cell>
          <cell r="G2266" t="str">
            <v>Daniel T. Dey</v>
          </cell>
          <cell r="H2266" t="str">
            <v>(315) 298-6564</v>
          </cell>
          <cell r="J2266" t="str">
            <v>ddey@nochsi.org</v>
          </cell>
          <cell r="L2266" t="str">
            <v>All Other:: Practitioner - Primary Care Provider (PCP)</v>
          </cell>
          <cell r="M2266" t="str">
            <v>Yes</v>
          </cell>
          <cell r="R2266" t="str">
            <v>SENNETT MARGARET DR.</v>
          </cell>
          <cell r="W2266" t="str">
            <v>SENNETT MARGARET ANNE</v>
          </cell>
          <cell r="X2266" t="str">
            <v>110 W 6TH ST</v>
          </cell>
          <cell r="Y2266" t="str">
            <v>OSWEGO</v>
          </cell>
          <cell r="Z2266" t="str">
            <v>NY</v>
          </cell>
          <cell r="AA2266" t="str">
            <v>13126-2507</v>
          </cell>
          <cell r="AB2266" t="str">
            <v>PHYSICIAN</v>
          </cell>
          <cell r="AC2266" t="str">
            <v>M</v>
          </cell>
          <cell r="AD2266" t="str">
            <v>No</v>
          </cell>
          <cell r="AE2266" t="str">
            <v>MMIS</v>
          </cell>
          <cell r="AF2266" t="str">
            <v>NOCHSI</v>
          </cell>
          <cell r="AG2266" t="str">
            <v>P</v>
          </cell>
        </row>
        <row r="2267">
          <cell r="A2267">
            <v>1780662965</v>
          </cell>
          <cell r="B2267">
            <v>2777360</v>
          </cell>
          <cell r="C2267" t="str">
            <v>SHABEN ELAINE J</v>
          </cell>
          <cell r="D2267" t="str">
            <v>E0022456</v>
          </cell>
          <cell r="E2267" t="str">
            <v>SHABEN ELAINE J</v>
          </cell>
          <cell r="G2267" t="str">
            <v>Daniel T. Dey</v>
          </cell>
          <cell r="H2267" t="str">
            <v>(315) 298-6564</v>
          </cell>
          <cell r="J2267" t="str">
            <v>ddey@nochsi.org</v>
          </cell>
          <cell r="L2267" t="str">
            <v>All Other:: Practitioner - Primary Care Provider (PCP)</v>
          </cell>
          <cell r="M2267" t="str">
            <v>No</v>
          </cell>
          <cell r="R2267" t="str">
            <v>SHABEN ELAINE</v>
          </cell>
          <cell r="W2267" t="str">
            <v>SHABEN ELAINE J</v>
          </cell>
          <cell r="X2267" t="str">
            <v>61 DELANO ST</v>
          </cell>
          <cell r="Y2267" t="str">
            <v>PULASKI</v>
          </cell>
          <cell r="Z2267" t="str">
            <v>NY</v>
          </cell>
          <cell r="AA2267" t="str">
            <v>13142-1400</v>
          </cell>
          <cell r="AB2267" t="str">
            <v>PHYSICIAN</v>
          </cell>
          <cell r="AC2267" t="str">
            <v>M</v>
          </cell>
          <cell r="AD2267" t="str">
            <v>No</v>
          </cell>
          <cell r="AE2267" t="str">
            <v>MMIS</v>
          </cell>
          <cell r="AF2267" t="str">
            <v>NOCHSI</v>
          </cell>
          <cell r="AG2267" t="str">
            <v>P</v>
          </cell>
        </row>
        <row r="2268">
          <cell r="A2268">
            <v>1861701799</v>
          </cell>
          <cell r="B2268">
            <v>3296384</v>
          </cell>
          <cell r="C2268" t="str">
            <v>SHEGGRUD SAMANTHA</v>
          </cell>
          <cell r="D2268" t="str">
            <v>E0315277</v>
          </cell>
          <cell r="E2268" t="str">
            <v>SHEGGRUD SAMANTHA</v>
          </cell>
          <cell r="G2268" t="str">
            <v>Daniel T. Dey</v>
          </cell>
          <cell r="H2268" t="str">
            <v>(315) 298-6564</v>
          </cell>
          <cell r="J2268" t="str">
            <v>ddey@nochsi.org</v>
          </cell>
          <cell r="L2268" t="str">
            <v>Practitioner - Non-Primary Care Provider (PCP)</v>
          </cell>
          <cell r="M2268" t="str">
            <v>No</v>
          </cell>
          <cell r="R2268" t="str">
            <v>SHEGGRUD SAMANTHA</v>
          </cell>
          <cell r="W2268" t="str">
            <v>SHEGGRUD SAMANTHA</v>
          </cell>
          <cell r="X2268" t="str">
            <v>510 S FOURTH ST 600</v>
          </cell>
          <cell r="Y2268" t="str">
            <v>FULTON</v>
          </cell>
          <cell r="Z2268" t="str">
            <v>NY</v>
          </cell>
          <cell r="AA2268" t="str">
            <v>13069-0000</v>
          </cell>
          <cell r="AB2268" t="str">
            <v>PHYSICIAN</v>
          </cell>
          <cell r="AC2268" t="str">
            <v>M</v>
          </cell>
          <cell r="AD2268" t="str">
            <v>No</v>
          </cell>
          <cell r="AE2268" t="str">
            <v>MMIS</v>
          </cell>
          <cell r="AF2268" t="str">
            <v>NOCHSI</v>
          </cell>
          <cell r="AG2268" t="str">
            <v>P</v>
          </cell>
        </row>
        <row r="2269">
          <cell r="A2269">
            <v>1699769364</v>
          </cell>
          <cell r="B2269">
            <v>2298662</v>
          </cell>
          <cell r="C2269" t="str">
            <v>THIBAULT GLENN F.</v>
          </cell>
          <cell r="D2269" t="str">
            <v>E0070234</v>
          </cell>
          <cell r="E2269" t="str">
            <v>THIBAULT GLENN</v>
          </cell>
          <cell r="G2269" t="str">
            <v>Daniel T. Dey</v>
          </cell>
          <cell r="H2269" t="str">
            <v>(315) 298-6564</v>
          </cell>
          <cell r="J2269" t="str">
            <v>ddey@nochsi.org</v>
          </cell>
          <cell r="L2269" t="str">
            <v>All Other:: Practitioner - Primary Care Provider (PCP)</v>
          </cell>
          <cell r="M2269" t="str">
            <v>No</v>
          </cell>
          <cell r="R2269" t="str">
            <v>THIBAULT GLENN</v>
          </cell>
          <cell r="W2269" t="str">
            <v>THIBAULT GLENN F.</v>
          </cell>
          <cell r="X2269" t="str">
            <v>61 DELANO ST</v>
          </cell>
          <cell r="Y2269" t="str">
            <v>PULASKI</v>
          </cell>
          <cell r="Z2269" t="str">
            <v>NY</v>
          </cell>
          <cell r="AA2269" t="str">
            <v>13142-1400</v>
          </cell>
          <cell r="AB2269" t="str">
            <v>PHYSICIAN</v>
          </cell>
          <cell r="AC2269" t="str">
            <v>M</v>
          </cell>
          <cell r="AD2269" t="str">
            <v>No</v>
          </cell>
          <cell r="AE2269" t="str">
            <v>MMIS</v>
          </cell>
          <cell r="AF2269" t="str">
            <v>NOCHSI</v>
          </cell>
          <cell r="AG2269" t="str">
            <v>P</v>
          </cell>
        </row>
        <row r="2270">
          <cell r="A2270">
            <v>1053303917</v>
          </cell>
          <cell r="B2270">
            <v>1958474</v>
          </cell>
          <cell r="C2270" t="str">
            <v>OEHLSEN, MAURICE DR.</v>
          </cell>
          <cell r="D2270" t="str">
            <v>E0104208</v>
          </cell>
          <cell r="E2270" t="str">
            <v>OEHLSEN MAURICE L MD</v>
          </cell>
          <cell r="G2270" t="str">
            <v>Cheryl Perry</v>
          </cell>
          <cell r="H2270" t="str">
            <v>(315) 624-6153</v>
          </cell>
          <cell r="J2270" t="str">
            <v>cperry@mvnhealth.com</v>
          </cell>
          <cell r="L2270" t="str">
            <v>All Other:: Practitioner - Non-Primary Care Provider (PCP)</v>
          </cell>
          <cell r="M2270" t="str">
            <v>No</v>
          </cell>
          <cell r="R2270" t="str">
            <v>OEHLSEN MAURICE DR.</v>
          </cell>
          <cell r="W2270" t="str">
            <v>OEHLSEN MAURICE L MD</v>
          </cell>
          <cell r="X2270" t="str">
            <v>MOHAWK VALLEY PC</v>
          </cell>
          <cell r="Y2270" t="str">
            <v>UTICA</v>
          </cell>
          <cell r="Z2270" t="str">
            <v>NY</v>
          </cell>
          <cell r="AA2270" t="str">
            <v>13501-5930</v>
          </cell>
          <cell r="AB2270" t="str">
            <v>PHYSICIAN</v>
          </cell>
          <cell r="AC2270" t="str">
            <v>M</v>
          </cell>
          <cell r="AD2270" t="str">
            <v>No</v>
          </cell>
          <cell r="AE2270" t="str">
            <v>MMIS</v>
          </cell>
          <cell r="AG2270" t="str">
            <v>P</v>
          </cell>
        </row>
        <row r="2271">
          <cell r="A2271">
            <v>1619939998</v>
          </cell>
          <cell r="B2271">
            <v>2748492</v>
          </cell>
          <cell r="C2271" t="str">
            <v>THOMAS, ELIZABETH</v>
          </cell>
          <cell r="D2271" t="str">
            <v>E0025339</v>
          </cell>
          <cell r="E2271" t="str">
            <v>THOMAS ELIZABETH MD</v>
          </cell>
          <cell r="G2271" t="str">
            <v>Cheryl Perry</v>
          </cell>
          <cell r="H2271" t="str">
            <v>(315) 624-6153</v>
          </cell>
          <cell r="J2271" t="str">
            <v>cperry@mvnhealth.com</v>
          </cell>
          <cell r="L2271" t="str">
            <v>All Other:: Practitioner - Primary Care Provider (PCP)</v>
          </cell>
          <cell r="M2271" t="str">
            <v>Yes</v>
          </cell>
          <cell r="R2271" t="str">
            <v>THOMAS ELIZABETH</v>
          </cell>
          <cell r="W2271" t="str">
            <v>THOMAS ELIZABETH MD</v>
          </cell>
          <cell r="X2271" t="str">
            <v>2212 GENESEE ST</v>
          </cell>
          <cell r="Y2271" t="str">
            <v>UTICA</v>
          </cell>
          <cell r="Z2271" t="str">
            <v>NY</v>
          </cell>
          <cell r="AA2271" t="str">
            <v>13502-5809</v>
          </cell>
          <cell r="AB2271" t="str">
            <v>PHYSICIAN</v>
          </cell>
          <cell r="AC2271" t="str">
            <v>M</v>
          </cell>
          <cell r="AD2271" t="str">
            <v>No</v>
          </cell>
          <cell r="AE2271" t="str">
            <v>MMIS</v>
          </cell>
          <cell r="AF2271" t="str">
            <v>SEMC</v>
          </cell>
          <cell r="AG2271" t="str">
            <v>P</v>
          </cell>
        </row>
        <row r="2272">
          <cell r="B2272">
            <v>356565</v>
          </cell>
          <cell r="C2272" t="str">
            <v>HOUSE OF THE GOOD SHEPHERD</v>
          </cell>
          <cell r="D2272" t="str">
            <v>E0144765</v>
          </cell>
          <cell r="E2272" t="str">
            <v>RTF HS OF THE GOOD SHEPHERD</v>
          </cell>
          <cell r="G2272" t="str">
            <v>Robert Roberts III</v>
          </cell>
          <cell r="H2272" t="str">
            <v>(315) 235-7600</v>
          </cell>
          <cell r="J2272" t="str">
            <v>bobr@hgs-utica.com</v>
          </cell>
          <cell r="L2272" t="str">
            <v>Mental Health</v>
          </cell>
          <cell r="M2272" t="str">
            <v>Yes</v>
          </cell>
          <cell r="W2272" t="str">
            <v>HOUSE OF THE GOOD SHEPHERD</v>
          </cell>
          <cell r="X2272" t="str">
            <v>CWIS C-12</v>
          </cell>
          <cell r="Y2272" t="str">
            <v>UTICA</v>
          </cell>
          <cell r="Z2272" t="str">
            <v>NY</v>
          </cell>
          <cell r="AA2272">
            <v>13502</v>
          </cell>
          <cell r="AB2272" t="str">
            <v>CHILD CARE INSTITUTION</v>
          </cell>
          <cell r="AC2272" t="str">
            <v>M</v>
          </cell>
          <cell r="AD2272" t="str">
            <v>No</v>
          </cell>
          <cell r="AE2272" t="str">
            <v>MMIS</v>
          </cell>
          <cell r="AG2272" t="str">
            <v>P</v>
          </cell>
        </row>
        <row r="2273">
          <cell r="B2273">
            <v>1552327</v>
          </cell>
          <cell r="C2273" t="str">
            <v>RTF HS OF THE GOOD SHEPHERD</v>
          </cell>
          <cell r="D2273" t="str">
            <v>E0144765</v>
          </cell>
          <cell r="E2273" t="str">
            <v>RTF HS OF THE GOOD SHEPHERD</v>
          </cell>
          <cell r="G2273" t="str">
            <v>Robert Roberts III</v>
          </cell>
          <cell r="H2273" t="str">
            <v>(315) 235-7600</v>
          </cell>
          <cell r="J2273" t="str">
            <v>bobr@hgs-utica.com</v>
          </cell>
          <cell r="L2273" t="str">
            <v>Mental Health</v>
          </cell>
          <cell r="M2273" t="str">
            <v>Yes</v>
          </cell>
          <cell r="W2273" t="str">
            <v>RTF HS OF THE GOOD SHEPHERD</v>
          </cell>
          <cell r="X2273" t="str">
            <v>1550 CHAMPLIN AVE</v>
          </cell>
          <cell r="Y2273" t="str">
            <v>UTICA</v>
          </cell>
          <cell r="Z2273" t="str">
            <v>NY</v>
          </cell>
          <cell r="AA2273" t="str">
            <v>13502-4828</v>
          </cell>
          <cell r="AB2273" t="str">
            <v>CHILD CARE INSTITUTION</v>
          </cell>
          <cell r="AC2273" t="str">
            <v>M</v>
          </cell>
          <cell r="AD2273" t="str">
            <v>No</v>
          </cell>
          <cell r="AE2273" t="str">
            <v>MMIS</v>
          </cell>
          <cell r="AG2273" t="str">
            <v>P</v>
          </cell>
        </row>
        <row r="2274">
          <cell r="A2274">
            <v>1851456180</v>
          </cell>
          <cell r="B2274">
            <v>628822</v>
          </cell>
          <cell r="C2274" t="str">
            <v>NUNNS HOME MEDICAL EQUIPMENT</v>
          </cell>
          <cell r="D2274" t="str">
            <v>E0236801</v>
          </cell>
          <cell r="E2274" t="str">
            <v>NUNNS HOSPITAL SUPPLY     INC</v>
          </cell>
          <cell r="G2274" t="str">
            <v>Shawn Weiman</v>
          </cell>
          <cell r="H2274" t="str">
            <v>(315) 356-5523</v>
          </cell>
          <cell r="J2274" t="str">
            <v>sweiman@nunnshme.com</v>
          </cell>
          <cell r="L2274" t="str">
            <v>Uncategorized</v>
          </cell>
          <cell r="M2274" t="str">
            <v>No</v>
          </cell>
          <cell r="R2274" t="str">
            <v>NUNN'S HOSPITAL SUPPLIES, INC</v>
          </cell>
          <cell r="W2274" t="str">
            <v>NUNNS HOSPITAL SUPPLY INC</v>
          </cell>
          <cell r="X2274" t="str">
            <v>1340 FLOYD AVE</v>
          </cell>
          <cell r="Y2274" t="str">
            <v>ROME</v>
          </cell>
          <cell r="Z2274" t="str">
            <v>NY</v>
          </cell>
          <cell r="AA2274" t="str">
            <v>13440-4615</v>
          </cell>
          <cell r="AB2274" t="str">
            <v>MEDICAL APPLIANCE DEALER</v>
          </cell>
          <cell r="AC2274" t="str">
            <v>M</v>
          </cell>
          <cell r="AD2274" t="str">
            <v>No</v>
          </cell>
          <cell r="AE2274" t="str">
            <v>MMIS</v>
          </cell>
          <cell r="AG2274" t="str">
            <v>P</v>
          </cell>
        </row>
        <row r="2275">
          <cell r="C2275" t="str">
            <v>The Addictions Crisis Center of the Rescue Mission of Utica</v>
          </cell>
          <cell r="G2275" t="str">
            <v>Marie Elliott</v>
          </cell>
          <cell r="H2275" t="str">
            <v>(315) 735-1645</v>
          </cell>
          <cell r="I2275">
            <v>160</v>
          </cell>
          <cell r="J2275" t="str">
            <v>marie.elliott@uticamission.org</v>
          </cell>
          <cell r="K2275" t="str">
            <v>Intensive Crisis Respite</v>
          </cell>
          <cell r="L2275" t="str">
            <v>CBO</v>
          </cell>
          <cell r="M2275" t="str">
            <v>No</v>
          </cell>
          <cell r="N2275" t="str">
            <v>212 Rutger St</v>
          </cell>
          <cell r="O2275" t="str">
            <v>Utica</v>
          </cell>
          <cell r="P2275" t="str">
            <v>NY</v>
          </cell>
          <cell r="Q2275">
            <v>13501</v>
          </cell>
          <cell r="AC2275" t="str">
            <v>M</v>
          </cell>
          <cell r="AD2275" t="str">
            <v>No</v>
          </cell>
          <cell r="AE2275" t="str">
            <v>No NPI or MMIS</v>
          </cell>
          <cell r="AG2275" t="str">
            <v>P</v>
          </cell>
        </row>
        <row r="2276">
          <cell r="C2276" t="str">
            <v>Johnson Park Center</v>
          </cell>
          <cell r="G2276" t="str">
            <v>Rev. Ursula Meier</v>
          </cell>
          <cell r="H2276" t="str">
            <v>(315) 269-8580</v>
          </cell>
          <cell r="J2276" t="str">
            <v>revmeier@johnsonparkcenter.org</v>
          </cell>
          <cell r="K2276" t="str">
            <v>Community Advocacy and Support</v>
          </cell>
          <cell r="L2276" t="str">
            <v>CBO</v>
          </cell>
          <cell r="M2276" t="str">
            <v>No</v>
          </cell>
          <cell r="N2276" t="str">
            <v>PO Box 160</v>
          </cell>
          <cell r="O2276" t="str">
            <v>Utica</v>
          </cell>
          <cell r="P2276" t="str">
            <v>NY</v>
          </cell>
          <cell r="Q2276" t="str">
            <v>13503-0160</v>
          </cell>
          <cell r="AC2276" t="str">
            <v>M</v>
          </cell>
          <cell r="AD2276" t="str">
            <v>No</v>
          </cell>
          <cell r="AE2276" t="str">
            <v>No NPI or MMIS</v>
          </cell>
          <cell r="AG2276" t="str">
            <v>P</v>
          </cell>
        </row>
        <row r="2277">
          <cell r="A2277">
            <v>1104970557</v>
          </cell>
          <cell r="B2277">
            <v>2857192</v>
          </cell>
          <cell r="C2277" t="str">
            <v>SENECA CAYUGA CHPTR NYSARC</v>
          </cell>
          <cell r="D2277" t="str">
            <v>E0014479</v>
          </cell>
          <cell r="E2277" t="str">
            <v>SENECA CAYUGA CHPTR NYSARC</v>
          </cell>
          <cell r="F2277">
            <v>161124314</v>
          </cell>
          <cell r="G2277" t="str">
            <v>Kevin M Smith</v>
          </cell>
          <cell r="H2277" t="str">
            <v>(315) 859-8159</v>
          </cell>
          <cell r="J2277" t="str">
            <v>ksmith@sencayarc.org</v>
          </cell>
          <cell r="L2277" t="str">
            <v>All Other</v>
          </cell>
          <cell r="M2277" t="str">
            <v>Yes</v>
          </cell>
          <cell r="R2277" t="str">
            <v>SENECA CAYUGA COUNTIES CHAPTER NYSARC, INC.</v>
          </cell>
          <cell r="W2277" t="str">
            <v>SENECA CAYUGA CHPTR NYSARC</v>
          </cell>
          <cell r="X2277" t="str">
            <v>1083 WATERLOO GENEVA RD</v>
          </cell>
          <cell r="Y2277" t="str">
            <v>WATERLOO</v>
          </cell>
          <cell r="Z2277" t="str">
            <v>NY</v>
          </cell>
          <cell r="AA2277" t="str">
            <v>13165-1202</v>
          </cell>
          <cell r="AB2277" t="str">
            <v>DIAGNOSTIC AND TREATMENT CENTER</v>
          </cell>
          <cell r="AC2277" t="str">
            <v>M</v>
          </cell>
          <cell r="AD2277" t="str">
            <v>No</v>
          </cell>
          <cell r="AE2277" t="str">
            <v>MMIS</v>
          </cell>
          <cell r="AG2277" t="str">
            <v>P</v>
          </cell>
        </row>
        <row r="2278">
          <cell r="A2278">
            <v>1497804215</v>
          </cell>
          <cell r="B2278">
            <v>3012273</v>
          </cell>
          <cell r="C2278" t="str">
            <v>SENECA CAYUGA CHPTR NYSARC</v>
          </cell>
          <cell r="D2278" t="str">
            <v>E0014479</v>
          </cell>
          <cell r="E2278" t="str">
            <v>SENECA CAYUGA CHPTR NYSARC</v>
          </cell>
          <cell r="F2278">
            <v>161124314</v>
          </cell>
          <cell r="G2278" t="str">
            <v>Kevin M Smith</v>
          </cell>
          <cell r="H2278" t="str">
            <v>(315) 859-8159</v>
          </cell>
          <cell r="J2278" t="str">
            <v>ksmith@sencayarc.org</v>
          </cell>
          <cell r="L2278" t="str">
            <v>All Other</v>
          </cell>
          <cell r="M2278" t="str">
            <v>Yes</v>
          </cell>
          <cell r="R2278" t="str">
            <v>SENECA CAYUGA COUNTIES CHAPTER NYSARC, INC.</v>
          </cell>
          <cell r="W2278" t="str">
            <v>SENECA CAYUGA CHPTR NYSARC</v>
          </cell>
          <cell r="X2278" t="str">
            <v>1083 WATERLOO GENEVA RD</v>
          </cell>
          <cell r="Y2278" t="str">
            <v>WATERLOO</v>
          </cell>
          <cell r="Z2278" t="str">
            <v>NY</v>
          </cell>
          <cell r="AA2278" t="str">
            <v>13165-1202</v>
          </cell>
          <cell r="AB2278" t="str">
            <v>DIAGNOSTIC AND TREATMENT CENTER</v>
          </cell>
          <cell r="AC2278" t="str">
            <v>M</v>
          </cell>
          <cell r="AD2278" t="str">
            <v>No</v>
          </cell>
          <cell r="AE2278" t="str">
            <v>MMIS</v>
          </cell>
          <cell r="AG2278" t="str">
            <v>P</v>
          </cell>
        </row>
        <row r="2279">
          <cell r="B2279">
            <v>3114312</v>
          </cell>
          <cell r="C2279" t="str">
            <v>THE TERRACE AT WOODLAND ALP</v>
          </cell>
          <cell r="D2279" t="str">
            <v>E0294771</v>
          </cell>
          <cell r="E2279" t="str">
            <v>THE TERRACE AT WOODLAND ALP</v>
          </cell>
          <cell r="G2279" t="str">
            <v>Chris Vitale</v>
          </cell>
          <cell r="H2279" t="str">
            <v>(315) 336-0307</v>
          </cell>
          <cell r="J2279" t="str">
            <v>cjv2552@rochester.rr.com</v>
          </cell>
          <cell r="L2279" t="str">
            <v>All Other</v>
          </cell>
          <cell r="M2279" t="str">
            <v>Yes</v>
          </cell>
          <cell r="W2279" t="str">
            <v>THE TERRACE AT WOODLAND ALP</v>
          </cell>
          <cell r="X2279" t="str">
            <v>8299 TURIN RD</v>
          </cell>
          <cell r="Y2279" t="str">
            <v>ROME</v>
          </cell>
          <cell r="Z2279" t="str">
            <v>NY</v>
          </cell>
          <cell r="AA2279" t="str">
            <v>13440-1913</v>
          </cell>
          <cell r="AB2279" t="str">
            <v>HOME HEALTH AGENCY</v>
          </cell>
          <cell r="AC2279" t="str">
            <v>M</v>
          </cell>
          <cell r="AD2279" t="str">
            <v>No</v>
          </cell>
          <cell r="AE2279" t="str">
            <v>MMIS</v>
          </cell>
          <cell r="AG2279" t="str">
            <v>P</v>
          </cell>
        </row>
        <row r="2280">
          <cell r="C2280" t="str">
            <v>OPWDD / Central New York DDSO</v>
          </cell>
          <cell r="G2280" t="str">
            <v>Lynette O'Brien</v>
          </cell>
          <cell r="H2280" t="str">
            <v>(315) 473-3158</v>
          </cell>
          <cell r="J2280" t="str">
            <v>lynette.obrien@opwdd.ny.gov</v>
          </cell>
          <cell r="K2280" t="str">
            <v>Residential Supports in Community Settings</v>
          </cell>
          <cell r="L2280" t="str">
            <v>CBO</v>
          </cell>
          <cell r="M2280" t="str">
            <v>No</v>
          </cell>
          <cell r="N2280" t="str">
            <v>187 Northern Concourse</v>
          </cell>
          <cell r="O2280" t="str">
            <v>Syracuse</v>
          </cell>
          <cell r="P2280" t="str">
            <v>NY</v>
          </cell>
          <cell r="Q2280">
            <v>13212</v>
          </cell>
          <cell r="AC2280" t="str">
            <v>M</v>
          </cell>
          <cell r="AD2280" t="str">
            <v>No</v>
          </cell>
          <cell r="AE2280" t="str">
            <v>No NPI or MMIS</v>
          </cell>
          <cell r="AG2280" t="str">
            <v>P</v>
          </cell>
        </row>
        <row r="2281">
          <cell r="A2281">
            <v>1790815397</v>
          </cell>
          <cell r="B2281">
            <v>3220835</v>
          </cell>
          <cell r="C2281" t="str">
            <v>KNIGHT, WILLIAM</v>
          </cell>
          <cell r="D2281" t="str">
            <v>E0306785</v>
          </cell>
          <cell r="E2281" t="str">
            <v>KNIGHT WILLIAM</v>
          </cell>
          <cell r="G2281" t="str">
            <v>Gary Doughty</v>
          </cell>
          <cell r="H2281" t="str">
            <v>(518) 781-1817</v>
          </cell>
          <cell r="J2281" t="str">
            <v>gdoughty@berkshirefarm.org</v>
          </cell>
          <cell r="L2281" t="str">
            <v>Mental Health:: Practitioner - Non-Primary Care Provider (PCP)</v>
          </cell>
          <cell r="M2281" t="str">
            <v>No</v>
          </cell>
          <cell r="R2281" t="str">
            <v>KNIGHT WILLIAM</v>
          </cell>
          <cell r="W2281" t="str">
            <v>KNIGHT WILLIAM</v>
          </cell>
          <cell r="X2281" t="str">
            <v>13640 ROUTE 22</v>
          </cell>
          <cell r="Y2281" t="str">
            <v>CANAAN</v>
          </cell>
          <cell r="Z2281" t="str">
            <v>NY</v>
          </cell>
          <cell r="AA2281">
            <v>12029</v>
          </cell>
          <cell r="AB2281" t="str">
            <v>PHYSICIAN</v>
          </cell>
          <cell r="AC2281" t="str">
            <v>M</v>
          </cell>
          <cell r="AD2281" t="str">
            <v>No</v>
          </cell>
          <cell r="AE2281" t="str">
            <v>MMIS</v>
          </cell>
          <cell r="AG2281" t="str">
            <v>P</v>
          </cell>
        </row>
        <row r="2282">
          <cell r="A2282">
            <v>1649256900</v>
          </cell>
          <cell r="B2282">
            <v>3822240</v>
          </cell>
          <cell r="C2282" t="str">
            <v>BERLIN, RICHARD</v>
          </cell>
          <cell r="D2282" t="str">
            <v>E0373054</v>
          </cell>
          <cell r="E2282" t="str">
            <v>BERLIN RICHARD M</v>
          </cell>
          <cell r="G2282" t="str">
            <v>Gary Doughty</v>
          </cell>
          <cell r="H2282" t="str">
            <v>(518) 781-1817</v>
          </cell>
          <cell r="J2282" t="str">
            <v>gdoughty@berkshirefarm.org</v>
          </cell>
          <cell r="L2282" t="str">
            <v>Practitioner - Non-Primary Care Provider (PCP)</v>
          </cell>
          <cell r="M2282" t="str">
            <v>No</v>
          </cell>
          <cell r="R2282" t="str">
            <v>BERLIN RICHARD</v>
          </cell>
          <cell r="W2282" t="str">
            <v>BERLIN RICHARD M</v>
          </cell>
          <cell r="X2282" t="str">
            <v>51 CHURCH ST</v>
          </cell>
          <cell r="Y2282" t="str">
            <v>LENOX</v>
          </cell>
          <cell r="Z2282" t="str">
            <v>MA</v>
          </cell>
          <cell r="AA2282" t="str">
            <v>01240-2649</v>
          </cell>
          <cell r="AB2282" t="str">
            <v>PHYSICIAN</v>
          </cell>
          <cell r="AC2282" t="str">
            <v>M</v>
          </cell>
          <cell r="AD2282" t="str">
            <v>No</v>
          </cell>
          <cell r="AE2282" t="str">
            <v>MMIS</v>
          </cell>
          <cell r="AG2282" t="str">
            <v>P</v>
          </cell>
        </row>
        <row r="2283">
          <cell r="A2283">
            <v>1245351170</v>
          </cell>
          <cell r="B2283">
            <v>327899</v>
          </cell>
          <cell r="C2283" t="str">
            <v>BERKSHIRE FARM CENTER AND SERVICES FOR YOUTH</v>
          </cell>
          <cell r="D2283" t="str">
            <v>E0266343</v>
          </cell>
          <cell r="E2283" t="str">
            <v>BERKSHIRE FARM CENTER</v>
          </cell>
          <cell r="G2283" t="str">
            <v>Gary Doughty</v>
          </cell>
          <cell r="H2283" t="str">
            <v>(518) 781-1817</v>
          </cell>
          <cell r="J2283" t="str">
            <v>gdoughty@berkshirefarm.org</v>
          </cell>
          <cell r="L2283" t="str">
            <v>Uncategorized</v>
          </cell>
          <cell r="M2283" t="str">
            <v>Yes</v>
          </cell>
          <cell r="R2283" t="str">
            <v>BERKSHIRE FARM CENTER AND SERVICES FOR YOUTH</v>
          </cell>
          <cell r="W2283" t="str">
            <v>BERKSHIRE FARM CENTER</v>
          </cell>
          <cell r="X2283" t="str">
            <v>17 PHELPS AVE</v>
          </cell>
          <cell r="Y2283" t="str">
            <v>ROCHESTER</v>
          </cell>
          <cell r="Z2283" t="str">
            <v>NY</v>
          </cell>
          <cell r="AA2283" t="str">
            <v>14608-1053</v>
          </cell>
          <cell r="AB2283" t="str">
            <v>CHILD CARE INSTITUTION</v>
          </cell>
          <cell r="AC2283" t="str">
            <v>M</v>
          </cell>
          <cell r="AD2283" t="str">
            <v>No</v>
          </cell>
          <cell r="AE2283" t="str">
            <v>MMIS</v>
          </cell>
          <cell r="AG2283" t="str">
            <v>P</v>
          </cell>
        </row>
        <row r="2284">
          <cell r="A2284">
            <v>1063479939</v>
          </cell>
          <cell r="B2284">
            <v>825627</v>
          </cell>
          <cell r="C2284" t="str">
            <v>GHALY NASRI</v>
          </cell>
          <cell r="D2284" t="str">
            <v>E0217171</v>
          </cell>
          <cell r="E2284" t="str">
            <v>GHALY NASRI N              MD</v>
          </cell>
          <cell r="L2284" t="str">
            <v>Mental Health:: Practitioner - Non-Primary Care Provider (PCP)</v>
          </cell>
          <cell r="M2284" t="str">
            <v>No</v>
          </cell>
          <cell r="R2284" t="str">
            <v>GHALY NASRI</v>
          </cell>
          <cell r="W2284" t="str">
            <v>GHALY NASRI N              MD</v>
          </cell>
          <cell r="X2284" t="str">
            <v>218 STATE TOWER BLDG</v>
          </cell>
          <cell r="Y2284" t="str">
            <v>SYRACUSE</v>
          </cell>
          <cell r="Z2284" t="str">
            <v>NY</v>
          </cell>
          <cell r="AA2284" t="str">
            <v>13202-1798</v>
          </cell>
          <cell r="AB2284" t="str">
            <v>PHYSICIAN</v>
          </cell>
          <cell r="AC2284" t="str">
            <v>M</v>
          </cell>
          <cell r="AD2284" t="str">
            <v>No</v>
          </cell>
          <cell r="AE2284" t="str">
            <v>MMIS</v>
          </cell>
          <cell r="AF2284" t="str">
            <v>SJH</v>
          </cell>
          <cell r="AG2284" t="str">
            <v>P</v>
          </cell>
        </row>
        <row r="2285">
          <cell r="A2285">
            <v>1336163963</v>
          </cell>
          <cell r="B2285">
            <v>1079267</v>
          </cell>
          <cell r="C2285" t="str">
            <v>FAMILY COUNSELING SERVICES OF CORTLAND COUNTY, INC.</v>
          </cell>
          <cell r="D2285" t="str">
            <v>E0191945</v>
          </cell>
          <cell r="E2285" t="str">
            <v>FAMILY COUNSEL SVC CORTLAND</v>
          </cell>
          <cell r="L2285" t="str">
            <v>All Other:: Mental Health:: Substance Abuse</v>
          </cell>
          <cell r="M2285" t="str">
            <v>Yes</v>
          </cell>
          <cell r="R2285" t="str">
            <v>FAMILY COUNSELING SERVICES OF CORTLAND COUNTY, INC.</v>
          </cell>
          <cell r="W2285" t="str">
            <v>FAMILY COUNSELING SERVICES OF CORTL</v>
          </cell>
          <cell r="X2285" t="str">
            <v>10 N MAIN ST</v>
          </cell>
          <cell r="Y2285" t="str">
            <v>CORTLAND</v>
          </cell>
          <cell r="Z2285" t="str">
            <v>NY</v>
          </cell>
          <cell r="AA2285" t="str">
            <v>13045-2171</v>
          </cell>
          <cell r="AB2285" t="str">
            <v>MULTI-TYPE</v>
          </cell>
          <cell r="AC2285" t="str">
            <v>M</v>
          </cell>
          <cell r="AD2285" t="str">
            <v>No</v>
          </cell>
          <cell r="AE2285" t="str">
            <v>MMIS</v>
          </cell>
          <cell r="AG2285" t="str">
            <v>P</v>
          </cell>
        </row>
        <row r="2286">
          <cell r="A2286">
            <v>1053684001</v>
          </cell>
          <cell r="B2286">
            <v>1640904</v>
          </cell>
          <cell r="C2286" t="str">
            <v>Focus Rehabilitation &amp; Nursing at Utica</v>
          </cell>
          <cell r="D2286" t="str">
            <v>E0343989</v>
          </cell>
          <cell r="E2286" t="str">
            <v>UCRN, LLC</v>
          </cell>
          <cell r="G2286" t="str">
            <v>Jeff Emhoff</v>
          </cell>
          <cell r="H2286" t="str">
            <v>(315) 732-0100</v>
          </cell>
          <cell r="I2286">
            <v>2552</v>
          </cell>
          <cell r="J2286" t="str">
            <v>jemhof@focusutica.com</v>
          </cell>
          <cell r="L2286" t="str">
            <v>All Other:: Nursing Home</v>
          </cell>
          <cell r="M2286" t="str">
            <v>Yes</v>
          </cell>
          <cell r="R2286" t="str">
            <v>UCRN LLC</v>
          </cell>
          <cell r="W2286" t="str">
            <v>FOCUS REHABILITATION &amp; NURSING CTR</v>
          </cell>
          <cell r="X2286" t="str">
            <v>1445 KEMBLE ST</v>
          </cell>
          <cell r="Y2286" t="str">
            <v>UTICA</v>
          </cell>
          <cell r="Z2286" t="str">
            <v>NY</v>
          </cell>
          <cell r="AA2286" t="str">
            <v>13501-4441</v>
          </cell>
          <cell r="AB2286" t="str">
            <v>LONG TERM CARE FACILITY</v>
          </cell>
          <cell r="AC2286" t="str">
            <v>M</v>
          </cell>
          <cell r="AD2286" t="str">
            <v>No</v>
          </cell>
          <cell r="AE2286" t="str">
            <v>MMIS</v>
          </cell>
          <cell r="AG2286" t="str">
            <v>P</v>
          </cell>
        </row>
        <row r="2287">
          <cell r="A2287">
            <v>1063765113</v>
          </cell>
          <cell r="B2287">
            <v>1640913</v>
          </cell>
          <cell r="C2287" t="str">
            <v>Focus Senior Living at Utica</v>
          </cell>
          <cell r="D2287" t="str">
            <v>E0344008</v>
          </cell>
          <cell r="E2287" t="str">
            <v>UCRN, LLC</v>
          </cell>
          <cell r="G2287" t="str">
            <v>Jeff Emhoff</v>
          </cell>
          <cell r="H2287" t="str">
            <v>(315) 732-0100</v>
          </cell>
          <cell r="I2287">
            <v>2552</v>
          </cell>
          <cell r="J2287" t="str">
            <v>jemhof@focusutica.com</v>
          </cell>
          <cell r="L2287" t="str">
            <v>All Other</v>
          </cell>
          <cell r="M2287" t="str">
            <v>No</v>
          </cell>
          <cell r="R2287" t="str">
            <v>UCRN LLC</v>
          </cell>
          <cell r="W2287" t="str">
            <v>FOCUS REHAB &amp; NURSING CTR ADHC</v>
          </cell>
          <cell r="X2287" t="str">
            <v>1445 KEMBLE ST</v>
          </cell>
          <cell r="Y2287" t="str">
            <v>UTICA</v>
          </cell>
          <cell r="Z2287" t="str">
            <v>NY</v>
          </cell>
          <cell r="AA2287" t="str">
            <v>13501-4441</v>
          </cell>
          <cell r="AB2287" t="str">
            <v>LONG TERM CARE FACILITY</v>
          </cell>
          <cell r="AC2287" t="str">
            <v>M</v>
          </cell>
          <cell r="AD2287" t="str">
            <v>No</v>
          </cell>
          <cell r="AE2287" t="str">
            <v>MMIS</v>
          </cell>
          <cell r="AG2287" t="str">
            <v>P</v>
          </cell>
        </row>
        <row r="2288">
          <cell r="A2288">
            <v>1255424800</v>
          </cell>
          <cell r="B2288">
            <v>1469438</v>
          </cell>
          <cell r="C2288" t="str">
            <v>Rural Metro Medical Services of CNY</v>
          </cell>
          <cell r="D2288" t="str">
            <v>E0153041</v>
          </cell>
          <cell r="E2288" t="str">
            <v>EASTERN PARAMEDICS INC</v>
          </cell>
          <cell r="G2288" t="str">
            <v>Troy Hogue</v>
          </cell>
          <cell r="H2288" t="str">
            <v>(315) 952-5857</v>
          </cell>
          <cell r="J2288" t="str">
            <v>troy.hogue@rmetro.com</v>
          </cell>
          <cell r="L2288" t="str">
            <v>Uncategorized</v>
          </cell>
          <cell r="M2288" t="str">
            <v>No</v>
          </cell>
          <cell r="R2288" t="str">
            <v>EASTERN PARAMEDICS INC</v>
          </cell>
          <cell r="W2288" t="str">
            <v>EASTERN PARAMEDICS INC</v>
          </cell>
          <cell r="X2288" t="str">
            <v>488 W ONONDAGA ST</v>
          </cell>
          <cell r="Y2288" t="str">
            <v>SYRACUSE</v>
          </cell>
          <cell r="Z2288" t="str">
            <v>NY</v>
          </cell>
          <cell r="AA2288" t="str">
            <v>13202-3210</v>
          </cell>
          <cell r="AB2288" t="str">
            <v>TRANSPORTATION</v>
          </cell>
          <cell r="AC2288" t="str">
            <v>M</v>
          </cell>
          <cell r="AD2288" t="str">
            <v>No</v>
          </cell>
          <cell r="AE2288" t="str">
            <v>MMIS</v>
          </cell>
          <cell r="AG2288" t="str">
            <v>P</v>
          </cell>
        </row>
        <row r="2289">
          <cell r="A2289">
            <v>1922398288</v>
          </cell>
          <cell r="B2289">
            <v>474319</v>
          </cell>
          <cell r="C2289" t="str">
            <v>CRNC, LLC DBA Cortland Park Rehabilitation and Nursing Center</v>
          </cell>
          <cell r="D2289" t="str">
            <v>E0330384</v>
          </cell>
          <cell r="E2289" t="str">
            <v>CORTLAND CARE CENTER</v>
          </cell>
          <cell r="G2289" t="str">
            <v>John Alvarez, Administrator</v>
          </cell>
          <cell r="H2289" t="str">
            <v>(607) 756-9921</v>
          </cell>
          <cell r="J2289" t="str">
            <v>jalvarez@cortlandparkrehab.com</v>
          </cell>
          <cell r="L2289" t="str">
            <v>All Other:: Nursing Home</v>
          </cell>
          <cell r="M2289" t="str">
            <v>Yes</v>
          </cell>
          <cell r="R2289" t="str">
            <v>CRNC LLC</v>
          </cell>
          <cell r="W2289" t="str">
            <v>CRNC, LLC</v>
          </cell>
          <cell r="X2289" t="str">
            <v>193 CLINTON AVE</v>
          </cell>
          <cell r="Y2289" t="str">
            <v>CORTLAND</v>
          </cell>
          <cell r="Z2289" t="str">
            <v>NY</v>
          </cell>
          <cell r="AA2289" t="str">
            <v>13045-1420</v>
          </cell>
          <cell r="AB2289" t="str">
            <v>LONG TERM CARE FACILITY</v>
          </cell>
          <cell r="AC2289" t="str">
            <v>M</v>
          </cell>
          <cell r="AD2289" t="str">
            <v>No</v>
          </cell>
          <cell r="AE2289" t="str">
            <v>MMIS</v>
          </cell>
          <cell r="AG2289" t="str">
            <v>P</v>
          </cell>
        </row>
        <row r="2290">
          <cell r="A2290">
            <v>1821026774</v>
          </cell>
          <cell r="B2290">
            <v>1140110</v>
          </cell>
          <cell r="C2290" t="str">
            <v>Cronkright, Peter J., MD</v>
          </cell>
          <cell r="D2290" t="str">
            <v>E0185870</v>
          </cell>
          <cell r="E2290" t="str">
            <v>COYLE THOMAS E MD</v>
          </cell>
          <cell r="G2290" t="str">
            <v>Lorraine Manzella</v>
          </cell>
          <cell r="H2290" t="str">
            <v>(315) 464-6853</v>
          </cell>
          <cell r="J2290" t="str">
            <v>MANZELLL@upstate.edu</v>
          </cell>
          <cell r="L2290" t="str">
            <v>All Other:: Practitioner - Non-Primary Care Provider (PCP)</v>
          </cell>
          <cell r="M2290" t="str">
            <v>No</v>
          </cell>
          <cell r="R2290" t="str">
            <v>COYLE THOMAS</v>
          </cell>
          <cell r="W2290" t="str">
            <v>COYLE THOMAS E MD</v>
          </cell>
          <cell r="X2290" t="str">
            <v>MED SER GRP MEDICINE</v>
          </cell>
          <cell r="Y2290" t="str">
            <v>SYRACUSE</v>
          </cell>
          <cell r="Z2290" t="str">
            <v>NY</v>
          </cell>
          <cell r="AA2290" t="str">
            <v>13210-2342</v>
          </cell>
          <cell r="AB2290" t="str">
            <v>PHYSICIAN</v>
          </cell>
          <cell r="AC2290" t="str">
            <v>M</v>
          </cell>
          <cell r="AD2290" t="str">
            <v>No</v>
          </cell>
          <cell r="AE2290" t="str">
            <v>MMIS</v>
          </cell>
          <cell r="AF2290" t="str">
            <v>UUH</v>
          </cell>
          <cell r="AG2290" t="str">
            <v>P</v>
          </cell>
        </row>
        <row r="2291">
          <cell r="A2291">
            <v>1245269059</v>
          </cell>
          <cell r="B2291">
            <v>2382772</v>
          </cell>
          <cell r="C2291" t="str">
            <v>Grage, Rolf A., MD</v>
          </cell>
          <cell r="D2291" t="str">
            <v>E0061841</v>
          </cell>
          <cell r="E2291" t="str">
            <v>GRAGE ROLF ALBERT MD</v>
          </cell>
          <cell r="G2291" t="str">
            <v>Lorraine Manzella</v>
          </cell>
          <cell r="H2291" t="str">
            <v>(315) 464-6853</v>
          </cell>
          <cell r="J2291" t="str">
            <v>MANZELLL@upstate.edu</v>
          </cell>
          <cell r="L2291" t="str">
            <v>All Other:: Practitioner - Non-Primary Care Provider (PCP)</v>
          </cell>
          <cell r="M2291" t="str">
            <v>No</v>
          </cell>
          <cell r="R2291" t="str">
            <v>GRAGE ROLF DR.</v>
          </cell>
          <cell r="W2291" t="str">
            <v>GRAGE ROLF ALBERT MD</v>
          </cell>
          <cell r="X2291" t="str">
            <v>750 E ADAMS ST</v>
          </cell>
          <cell r="Y2291" t="str">
            <v>SYRACUSE</v>
          </cell>
          <cell r="Z2291" t="str">
            <v>NY</v>
          </cell>
          <cell r="AA2291" t="str">
            <v>13210-2342</v>
          </cell>
          <cell r="AB2291" t="str">
            <v>PHYSICIAN</v>
          </cell>
          <cell r="AC2291" t="str">
            <v>M</v>
          </cell>
          <cell r="AD2291" t="str">
            <v>No</v>
          </cell>
          <cell r="AE2291" t="str">
            <v>MMIS</v>
          </cell>
          <cell r="AF2291" t="str">
            <v>UUH</v>
          </cell>
          <cell r="AG2291" t="str">
            <v>P</v>
          </cell>
        </row>
        <row r="2292">
          <cell r="A2292">
            <v>1467490417</v>
          </cell>
          <cell r="B2292">
            <v>2772892</v>
          </cell>
          <cell r="C2292" t="str">
            <v>Graziano, Stephen L., MD</v>
          </cell>
          <cell r="D2292" t="str">
            <v>E0022903</v>
          </cell>
          <cell r="E2292" t="str">
            <v>GLIDDEN MATTHEW GORDON</v>
          </cell>
          <cell r="G2292" t="str">
            <v>Lorraine Manzella</v>
          </cell>
          <cell r="H2292" t="str">
            <v>(315) 464-6853</v>
          </cell>
          <cell r="J2292" t="str">
            <v>MANZELLL@upstate.edu</v>
          </cell>
          <cell r="L2292" t="str">
            <v>Practitioner - Primary Care Provider (PCP)</v>
          </cell>
          <cell r="M2292" t="str">
            <v>Yes</v>
          </cell>
          <cell r="R2292" t="str">
            <v>GLIDDEN MATTHEW</v>
          </cell>
          <cell r="W2292" t="str">
            <v>GLIDDEN MATTHEW GORDON</v>
          </cell>
          <cell r="X2292" t="str">
            <v>UHCC 90 PRESIDENTIAL</v>
          </cell>
          <cell r="Y2292" t="str">
            <v>SYRACUSE</v>
          </cell>
          <cell r="Z2292" t="str">
            <v>NY</v>
          </cell>
          <cell r="AA2292">
            <v>13202</v>
          </cell>
          <cell r="AB2292" t="str">
            <v>PHYSICIAN</v>
          </cell>
          <cell r="AC2292" t="str">
            <v>M</v>
          </cell>
          <cell r="AD2292" t="str">
            <v>No</v>
          </cell>
          <cell r="AE2292" t="str">
            <v>MMIS</v>
          </cell>
          <cell r="AF2292" t="str">
            <v>UUH</v>
          </cell>
          <cell r="AG2292" t="str">
            <v>P</v>
          </cell>
        </row>
        <row r="2293">
          <cell r="A2293">
            <v>1194899310</v>
          </cell>
          <cell r="B2293">
            <v>1687127</v>
          </cell>
          <cell r="C2293" t="str">
            <v>Greco, Mary Ellen, MD</v>
          </cell>
          <cell r="D2293" t="str">
            <v>E0131307</v>
          </cell>
          <cell r="E2293" t="str">
            <v>MARY ELLEN GRECO MD</v>
          </cell>
          <cell r="G2293" t="str">
            <v>K. Corona</v>
          </cell>
          <cell r="H2293" t="str">
            <v>(315) 492-5825</v>
          </cell>
          <cell r="J2293" t="str">
            <v>coronaki@upstate.edu</v>
          </cell>
          <cell r="L2293" t="str">
            <v>All Other:: Practitioner - Non-Primary Care Provider (PCP)</v>
          </cell>
          <cell r="M2293" t="str">
            <v>No</v>
          </cell>
          <cell r="R2293" t="str">
            <v>GRECO MARY ELLEN</v>
          </cell>
          <cell r="W2293" t="str">
            <v>MARY ELLEN GRECO MD</v>
          </cell>
          <cell r="X2293" t="str">
            <v>1617 N JAMES ST</v>
          </cell>
          <cell r="Y2293" t="str">
            <v>ROME</v>
          </cell>
          <cell r="Z2293" t="str">
            <v>NY</v>
          </cell>
          <cell r="AA2293" t="str">
            <v>13440-2852</v>
          </cell>
          <cell r="AB2293" t="str">
            <v>PHYSICIAN</v>
          </cell>
          <cell r="AC2293" t="str">
            <v>M</v>
          </cell>
          <cell r="AD2293" t="str">
            <v>No</v>
          </cell>
          <cell r="AE2293" t="str">
            <v>MMIS</v>
          </cell>
          <cell r="AF2293" t="str">
            <v>UUH</v>
          </cell>
          <cell r="AG2293" t="str">
            <v>P</v>
          </cell>
        </row>
        <row r="2294">
          <cell r="A2294">
            <v>1306030606</v>
          </cell>
          <cell r="B2294">
            <v>3600213</v>
          </cell>
          <cell r="C2294" t="str">
            <v>Greenfield, Tyler C., DO</v>
          </cell>
          <cell r="D2294" t="str">
            <v>E0350181</v>
          </cell>
          <cell r="E2294" t="str">
            <v>GREENFIELD TYLER CHRISTOPHER</v>
          </cell>
          <cell r="G2294" t="str">
            <v>Lorraine Manzella</v>
          </cell>
          <cell r="H2294" t="str">
            <v>(315) 464-6853</v>
          </cell>
          <cell r="J2294" t="str">
            <v>MANZELLL@upstate.edu</v>
          </cell>
          <cell r="L2294" t="str">
            <v>Practitioner - Non-Primary Care Provider (PCP)</v>
          </cell>
          <cell r="M2294" t="str">
            <v>No</v>
          </cell>
          <cell r="R2294" t="str">
            <v>GREENFIELD TYLER</v>
          </cell>
          <cell r="W2294" t="str">
            <v>GREENFIELD TYLER CHRISTOPHER</v>
          </cell>
          <cell r="X2294" t="str">
            <v>4900 BROAD RD FL 1</v>
          </cell>
          <cell r="Y2294" t="str">
            <v>SYRACUSE</v>
          </cell>
          <cell r="Z2294" t="str">
            <v>NY</v>
          </cell>
          <cell r="AA2294" t="str">
            <v>13215-2265</v>
          </cell>
          <cell r="AB2294" t="str">
            <v>PHYSICIAN</v>
          </cell>
          <cell r="AC2294" t="str">
            <v>M</v>
          </cell>
          <cell r="AD2294" t="str">
            <v>No</v>
          </cell>
          <cell r="AE2294" t="str">
            <v>MMIS</v>
          </cell>
          <cell r="AF2294" t="str">
            <v>UUH</v>
          </cell>
          <cell r="AG2294" t="str">
            <v>P</v>
          </cell>
        </row>
        <row r="2295">
          <cell r="A2295">
            <v>1093733859</v>
          </cell>
          <cell r="B2295">
            <v>630933</v>
          </cell>
          <cell r="C2295" t="str">
            <v>Greenwald, James L., MD</v>
          </cell>
          <cell r="D2295" t="str">
            <v>E0236590</v>
          </cell>
          <cell r="E2295" t="str">
            <v>GREENWALD JAMES L M D</v>
          </cell>
          <cell r="G2295" t="str">
            <v>Lorraine Manzella</v>
          </cell>
          <cell r="H2295" t="str">
            <v>(315) 464-6853</v>
          </cell>
          <cell r="J2295" t="str">
            <v>MANZELLL@upstate.edu</v>
          </cell>
          <cell r="L2295" t="str">
            <v>All Other:: Practitioner - Primary Care Provider (PCP)</v>
          </cell>
          <cell r="M2295" t="str">
            <v>No</v>
          </cell>
          <cell r="R2295" t="str">
            <v>GREENWALD JAMES</v>
          </cell>
          <cell r="W2295" t="str">
            <v>GREENWALD JAMES L M D</v>
          </cell>
          <cell r="X2295" t="str">
            <v>STE 300</v>
          </cell>
          <cell r="Y2295" t="str">
            <v>SYRACUSE</v>
          </cell>
          <cell r="Z2295" t="str">
            <v>NY</v>
          </cell>
          <cell r="AA2295" t="str">
            <v>13210-1528</v>
          </cell>
          <cell r="AB2295" t="str">
            <v>PHYSICIAN</v>
          </cell>
          <cell r="AC2295" t="str">
            <v>M</v>
          </cell>
          <cell r="AD2295" t="str">
            <v>No</v>
          </cell>
          <cell r="AE2295" t="str">
            <v>MMIS</v>
          </cell>
          <cell r="AF2295" t="str">
            <v>FMMSG</v>
          </cell>
          <cell r="AG2295" t="str">
            <v>P</v>
          </cell>
        </row>
        <row r="2296">
          <cell r="A2296">
            <v>1780605626</v>
          </cell>
          <cell r="B2296">
            <v>2656917</v>
          </cell>
          <cell r="C2296" t="str">
            <v>CHEKANSKY JOANNE E</v>
          </cell>
          <cell r="D2296" t="str">
            <v>E0034475</v>
          </cell>
          <cell r="E2296" t="str">
            <v>CHEKANSKY JOANNE E</v>
          </cell>
          <cell r="G2296" t="str">
            <v>Tom Filiak</v>
          </cell>
          <cell r="H2296" t="str">
            <v>(315) 253-4463</v>
          </cell>
          <cell r="J2296" t="str">
            <v>tfiliak@auburnhospital.org</v>
          </cell>
          <cell r="L2296" t="str">
            <v>Practitioner - Primary Care Provider (PCP)</v>
          </cell>
          <cell r="M2296" t="str">
            <v>No</v>
          </cell>
          <cell r="R2296" t="str">
            <v>CHEKANSKY JOANNE</v>
          </cell>
          <cell r="W2296" t="str">
            <v>CHEKANSKY JOANNE E</v>
          </cell>
          <cell r="X2296" t="str">
            <v>77 NELSON ST</v>
          </cell>
          <cell r="Y2296" t="str">
            <v>AUBURN</v>
          </cell>
          <cell r="Z2296" t="str">
            <v>NY</v>
          </cell>
          <cell r="AA2296" t="str">
            <v>13021-1945</v>
          </cell>
          <cell r="AB2296" t="str">
            <v>PHYSICIAN</v>
          </cell>
          <cell r="AC2296" t="str">
            <v>M</v>
          </cell>
          <cell r="AD2296" t="str">
            <v>No</v>
          </cell>
          <cell r="AE2296" t="str">
            <v>MMIS</v>
          </cell>
          <cell r="AG2296" t="str">
            <v>P</v>
          </cell>
        </row>
        <row r="2297">
          <cell r="A2297">
            <v>1952310005</v>
          </cell>
          <cell r="B2297">
            <v>567799</v>
          </cell>
          <cell r="C2297" t="str">
            <v>CHI JANG BOO  MD PC</v>
          </cell>
          <cell r="D2297" t="str">
            <v>E0242894</v>
          </cell>
          <cell r="E2297" t="str">
            <v>CHI JANG BOO  MD PC</v>
          </cell>
          <cell r="G2297" t="str">
            <v>Tom Filiak</v>
          </cell>
          <cell r="H2297" t="str">
            <v>(315) 526-8909</v>
          </cell>
          <cell r="J2297" t="str">
            <v>tfiliak@auburnhospital.org</v>
          </cell>
          <cell r="L2297" t="str">
            <v>All Other:: Practitioner - Primary Care Provider (PCP)</v>
          </cell>
          <cell r="M2297" t="str">
            <v>No</v>
          </cell>
          <cell r="R2297" t="str">
            <v>CHI JANG DR.</v>
          </cell>
          <cell r="W2297" t="str">
            <v>CHI JANG BOO  MD PC</v>
          </cell>
          <cell r="X2297" t="str">
            <v>21 CHURCH ST</v>
          </cell>
          <cell r="Y2297" t="str">
            <v>MORAVIA</v>
          </cell>
          <cell r="Z2297" t="str">
            <v>NY</v>
          </cell>
          <cell r="AA2297" t="str">
            <v>13118-9423</v>
          </cell>
          <cell r="AB2297" t="str">
            <v>PHYSICIAN</v>
          </cell>
          <cell r="AC2297" t="str">
            <v>M</v>
          </cell>
          <cell r="AD2297" t="str">
            <v>No</v>
          </cell>
          <cell r="AE2297" t="str">
            <v>MMIS</v>
          </cell>
          <cell r="AG2297" t="str">
            <v>P</v>
          </cell>
        </row>
        <row r="2298">
          <cell r="A2298">
            <v>1437453941</v>
          </cell>
          <cell r="B2298">
            <v>1819227</v>
          </cell>
          <cell r="C2298" t="str">
            <v>CLEMANS CAROLYN P</v>
          </cell>
          <cell r="D2298" t="str">
            <v>E0118115</v>
          </cell>
          <cell r="E2298" t="str">
            <v>CLEMANS CAROLYN P</v>
          </cell>
          <cell r="G2298" t="str">
            <v>Tom Filiak</v>
          </cell>
          <cell r="H2298" t="str">
            <v>(315) 255-7389</v>
          </cell>
          <cell r="J2298" t="str">
            <v>tfiliak@auburnhospital.org</v>
          </cell>
          <cell r="L2298" t="str">
            <v>All Other:: Practitioner - Non-Primary Care Provider (PCP)</v>
          </cell>
          <cell r="M2298" t="str">
            <v>No</v>
          </cell>
          <cell r="R2298" t="str">
            <v>CLEMANS CAROLYN</v>
          </cell>
          <cell r="W2298" t="str">
            <v>CLEMANS CAROLYN P</v>
          </cell>
          <cell r="X2298" t="str">
            <v>143 NORTH ST STE 4</v>
          </cell>
          <cell r="Y2298" t="str">
            <v>AUBURN</v>
          </cell>
          <cell r="Z2298" t="str">
            <v>NY</v>
          </cell>
          <cell r="AA2298" t="str">
            <v>13021-1852</v>
          </cell>
          <cell r="AB2298" t="str">
            <v>NURSE</v>
          </cell>
          <cell r="AC2298" t="str">
            <v>M</v>
          </cell>
          <cell r="AD2298" t="str">
            <v>No</v>
          </cell>
          <cell r="AE2298" t="str">
            <v>MMIS</v>
          </cell>
          <cell r="AG2298" t="str">
            <v>P</v>
          </cell>
        </row>
        <row r="2299">
          <cell r="A2299">
            <v>1265502033</v>
          </cell>
          <cell r="B2299">
            <v>2225345</v>
          </cell>
          <cell r="C2299" t="str">
            <v>CNY ASHTMA &amp; ALLERGY CONS PC</v>
          </cell>
          <cell r="D2299" t="str">
            <v>E0077555</v>
          </cell>
          <cell r="E2299" t="str">
            <v>CNY ASHTMA &amp; ALLERGY CONS PC</v>
          </cell>
          <cell r="G2299" t="str">
            <v>Tom Filiak</v>
          </cell>
          <cell r="H2299" t="str">
            <v>(315) 252-9562</v>
          </cell>
          <cell r="J2299" t="str">
            <v>tfiliak@auburnhospital.org</v>
          </cell>
          <cell r="L2299" t="str">
            <v>Uncategorized</v>
          </cell>
          <cell r="M2299" t="str">
            <v>No</v>
          </cell>
          <cell r="R2299" t="str">
            <v>CNY ASTHMA &amp; ALLERGY CONSULTANTS PC</v>
          </cell>
          <cell r="W2299" t="str">
            <v>CNY ASHTMA &amp; ALLERGY CONSULTANTS PC</v>
          </cell>
          <cell r="X2299" t="str">
            <v>77 NELSON ST STE 230</v>
          </cell>
          <cell r="Y2299" t="str">
            <v>AUBURN</v>
          </cell>
          <cell r="Z2299" t="str">
            <v>NY</v>
          </cell>
          <cell r="AA2299" t="str">
            <v>13021-1944</v>
          </cell>
          <cell r="AB2299" t="str">
            <v>PHYSICIANS GROUP</v>
          </cell>
          <cell r="AC2299" t="str">
            <v>M</v>
          </cell>
          <cell r="AD2299" t="str">
            <v>No</v>
          </cell>
          <cell r="AE2299" t="str">
            <v>MMIS</v>
          </cell>
          <cell r="AG2299" t="str">
            <v>P</v>
          </cell>
        </row>
        <row r="2300">
          <cell r="A2300">
            <v>1326027673</v>
          </cell>
          <cell r="B2300">
            <v>1718758</v>
          </cell>
          <cell r="C2300" t="str">
            <v>DELANEY LAURA BISHOP</v>
          </cell>
          <cell r="D2300" t="str">
            <v>E0128147</v>
          </cell>
          <cell r="E2300" t="str">
            <v>DELANEY LAURA BISHOP</v>
          </cell>
          <cell r="G2300" t="str">
            <v>Tom Filiak</v>
          </cell>
          <cell r="H2300" t="str">
            <v>(315) 253-4463</v>
          </cell>
          <cell r="J2300" t="str">
            <v>tfiliak@auburnhospital.org</v>
          </cell>
          <cell r="L2300" t="str">
            <v>Practitioner - Non-Primary Care Provider (PCP)</v>
          </cell>
          <cell r="M2300" t="str">
            <v>No</v>
          </cell>
          <cell r="R2300" t="str">
            <v>DELANEY LAURA</v>
          </cell>
          <cell r="W2300" t="str">
            <v>DELANEY LAURA BISHOP</v>
          </cell>
          <cell r="X2300" t="str">
            <v>367 E MAIN ST</v>
          </cell>
          <cell r="Y2300" t="str">
            <v>WATERLOO</v>
          </cell>
          <cell r="Z2300" t="str">
            <v>NY</v>
          </cell>
          <cell r="AA2300" t="str">
            <v>13165-1643</v>
          </cell>
          <cell r="AB2300" t="str">
            <v>PHYSICIAN</v>
          </cell>
          <cell r="AC2300" t="str">
            <v>M</v>
          </cell>
          <cell r="AD2300" t="str">
            <v>No</v>
          </cell>
          <cell r="AE2300" t="str">
            <v>MMIS</v>
          </cell>
          <cell r="AF2300" t="str">
            <v>Auburn Community</v>
          </cell>
          <cell r="AG2300" t="str">
            <v>P</v>
          </cell>
        </row>
        <row r="2301">
          <cell r="A2301">
            <v>1134564164</v>
          </cell>
          <cell r="B2301">
            <v>3639416</v>
          </cell>
          <cell r="C2301" t="str">
            <v>EASTERN FINGER LAKES EMERGENCY</v>
          </cell>
          <cell r="D2301" t="str">
            <v>E0354255</v>
          </cell>
          <cell r="E2301" t="str">
            <v>EASTERN FINGER LAKES EMERGENCY</v>
          </cell>
          <cell r="G2301" t="str">
            <v>Tom Filiak</v>
          </cell>
          <cell r="H2301" t="str">
            <v>(315) 458-9525</v>
          </cell>
          <cell r="J2301" t="str">
            <v>tfiliak@auburnhospital.org</v>
          </cell>
          <cell r="L2301" t="str">
            <v>Uncategorized</v>
          </cell>
          <cell r="M2301" t="str">
            <v>No</v>
          </cell>
          <cell r="R2301" t="str">
            <v>EASTERN FINGER LAKES EMERGENCY MEDICAL CARE, PLLC</v>
          </cell>
          <cell r="W2301" t="str">
            <v>EASTERN FINGER LAKES EMERGENCY</v>
          </cell>
          <cell r="X2301" t="str">
            <v>17 LANSING ST</v>
          </cell>
          <cell r="Y2301" t="str">
            <v>AUBURN</v>
          </cell>
          <cell r="Z2301" t="str">
            <v>NY</v>
          </cell>
          <cell r="AA2301" t="str">
            <v>13021-1983</v>
          </cell>
          <cell r="AB2301" t="str">
            <v>PHYSICIANS GROUP</v>
          </cell>
          <cell r="AC2301" t="str">
            <v>M</v>
          </cell>
          <cell r="AD2301" t="str">
            <v>No</v>
          </cell>
          <cell r="AE2301" t="str">
            <v>MMIS</v>
          </cell>
          <cell r="AG2301" t="str">
            <v>P</v>
          </cell>
        </row>
        <row r="2302">
          <cell r="A2302">
            <v>1659430551</v>
          </cell>
          <cell r="B2302">
            <v>1449912</v>
          </cell>
          <cell r="C2302" t="str">
            <v>FARNSWORTH WAYNE J MD</v>
          </cell>
          <cell r="D2302" t="str">
            <v>E0154986</v>
          </cell>
          <cell r="E2302" t="str">
            <v>FARNSWORTH WAYNE J MD</v>
          </cell>
          <cell r="G2302" t="str">
            <v>Tom Filiak</v>
          </cell>
          <cell r="H2302" t="str">
            <v>(315) 567-0437</v>
          </cell>
          <cell r="J2302" t="str">
            <v>tfiliak@auburnhospital.org</v>
          </cell>
          <cell r="L2302" t="str">
            <v>Practitioner - Non-Primary Care Provider (PCP)</v>
          </cell>
          <cell r="M2302" t="str">
            <v>No</v>
          </cell>
          <cell r="R2302" t="str">
            <v>FARNSWORTH WAYNE DR.</v>
          </cell>
          <cell r="W2302" t="str">
            <v>FARNSWORTH WAYNE J MD</v>
          </cell>
          <cell r="X2302" t="str">
            <v>110 W 6TH ST</v>
          </cell>
          <cell r="Y2302" t="str">
            <v>OSWEGO</v>
          </cell>
          <cell r="Z2302" t="str">
            <v>NY</v>
          </cell>
          <cell r="AA2302" t="str">
            <v>13126-2507</v>
          </cell>
          <cell r="AB2302" t="str">
            <v>PHYSICIAN</v>
          </cell>
          <cell r="AC2302" t="str">
            <v>M</v>
          </cell>
          <cell r="AD2302" t="str">
            <v>No</v>
          </cell>
          <cell r="AE2302" t="str">
            <v>MMIS</v>
          </cell>
          <cell r="AG2302" t="str">
            <v>P</v>
          </cell>
        </row>
        <row r="2303">
          <cell r="A2303">
            <v>1689670770</v>
          </cell>
          <cell r="B2303">
            <v>597017</v>
          </cell>
          <cell r="C2303" t="str">
            <v>FEINBERG HALBERT J</v>
          </cell>
          <cell r="D2303" t="str">
            <v>E0239980</v>
          </cell>
          <cell r="E2303" t="str">
            <v>FEINBERG HALBERT J         MD</v>
          </cell>
          <cell r="G2303" t="str">
            <v>Tom Filiak</v>
          </cell>
          <cell r="H2303" t="str">
            <v>(315) 255-7576</v>
          </cell>
          <cell r="J2303" t="str">
            <v>tfiliak@auburnhospital.org</v>
          </cell>
          <cell r="L2303" t="str">
            <v>All Other:: Practitioner - Non-Primary Care Provider (PCP)</v>
          </cell>
          <cell r="M2303" t="str">
            <v>No</v>
          </cell>
          <cell r="R2303" t="str">
            <v>FEINBERG HALBERT</v>
          </cell>
          <cell r="W2303" t="str">
            <v>FEINBERG HALBERT J</v>
          </cell>
          <cell r="X2303" t="str">
            <v>17 LANSING ST</v>
          </cell>
          <cell r="Y2303" t="str">
            <v>AUBURN</v>
          </cell>
          <cell r="Z2303" t="str">
            <v>NY</v>
          </cell>
          <cell r="AA2303" t="str">
            <v>13021-1983</v>
          </cell>
          <cell r="AB2303" t="str">
            <v>PHYSICIAN</v>
          </cell>
          <cell r="AC2303" t="str">
            <v>M</v>
          </cell>
          <cell r="AD2303" t="str">
            <v>No</v>
          </cell>
          <cell r="AE2303" t="str">
            <v>MMIS</v>
          </cell>
          <cell r="AF2303" t="str">
            <v>Auburn Community</v>
          </cell>
          <cell r="AG2303" t="str">
            <v>P</v>
          </cell>
        </row>
        <row r="2304">
          <cell r="A2304">
            <v>1538276357</v>
          </cell>
          <cell r="B2304">
            <v>3760592</v>
          </cell>
          <cell r="C2304" t="str">
            <v>GIULIANI JEFFREY ROBERT</v>
          </cell>
          <cell r="D2304" t="str">
            <v>E0366740</v>
          </cell>
          <cell r="E2304" t="str">
            <v>GIULIANI JEFFREY ROBERT</v>
          </cell>
          <cell r="G2304" t="str">
            <v>Tom Filiak</v>
          </cell>
          <cell r="H2304" t="str">
            <v>(315) 255-7438</v>
          </cell>
          <cell r="J2304" t="str">
            <v>tfiliak@auburnhospital.org</v>
          </cell>
          <cell r="L2304" t="str">
            <v>All Other:: Practitioner - Non-Primary Care Provider (PCP)</v>
          </cell>
          <cell r="M2304" t="str">
            <v>No</v>
          </cell>
          <cell r="R2304" t="str">
            <v>GIULIANI JEFFREY DR.</v>
          </cell>
          <cell r="W2304" t="str">
            <v>GIULIANI JEFFREY ROBERT</v>
          </cell>
          <cell r="X2304" t="str">
            <v>77 NELSON ST STE 120</v>
          </cell>
          <cell r="Y2304" t="str">
            <v>AUBURN</v>
          </cell>
          <cell r="Z2304" t="str">
            <v>NY</v>
          </cell>
          <cell r="AA2304" t="str">
            <v>13021-1941</v>
          </cell>
          <cell r="AB2304" t="str">
            <v>PHYSICIAN</v>
          </cell>
          <cell r="AC2304" t="str">
            <v>M</v>
          </cell>
          <cell r="AD2304" t="str">
            <v>No</v>
          </cell>
          <cell r="AE2304" t="str">
            <v>MMIS</v>
          </cell>
          <cell r="AF2304" t="str">
            <v>Auburn Community</v>
          </cell>
          <cell r="AG2304" t="str">
            <v>P</v>
          </cell>
        </row>
        <row r="2305">
          <cell r="A2305">
            <v>1265456271</v>
          </cell>
          <cell r="B2305">
            <v>2639210</v>
          </cell>
          <cell r="C2305" t="str">
            <v>GUARINO DINAH</v>
          </cell>
          <cell r="D2305" t="str">
            <v>E0036242</v>
          </cell>
          <cell r="E2305" t="str">
            <v>GUARINO DINAH</v>
          </cell>
          <cell r="G2305" t="str">
            <v>Tom Filiak</v>
          </cell>
          <cell r="H2305" t="str">
            <v>(315) 253-4463</v>
          </cell>
          <cell r="J2305" t="str">
            <v>tfiliak@auburnhospital.org</v>
          </cell>
          <cell r="L2305" t="str">
            <v>Practitioner - Non-Primary Care Provider (PCP)</v>
          </cell>
          <cell r="M2305" t="str">
            <v>No</v>
          </cell>
          <cell r="R2305" t="str">
            <v>GUARINO DINAH</v>
          </cell>
          <cell r="W2305" t="str">
            <v>GUARINO DINAH</v>
          </cell>
          <cell r="X2305" t="str">
            <v>17 LANSING ST</v>
          </cell>
          <cell r="Y2305" t="str">
            <v>AUBURN</v>
          </cell>
          <cell r="Z2305" t="str">
            <v>NY</v>
          </cell>
          <cell r="AA2305" t="str">
            <v>13021-1983</v>
          </cell>
          <cell r="AB2305" t="str">
            <v>PHYSICIAN</v>
          </cell>
          <cell r="AC2305" t="str">
            <v>M</v>
          </cell>
          <cell r="AD2305" t="str">
            <v>No</v>
          </cell>
          <cell r="AE2305" t="str">
            <v>MMIS</v>
          </cell>
          <cell r="AG2305" t="str">
            <v>P</v>
          </cell>
        </row>
        <row r="2306">
          <cell r="A2306">
            <v>1346349438</v>
          </cell>
          <cell r="B2306">
            <v>2794241</v>
          </cell>
          <cell r="C2306" t="str">
            <v>GUISINGER BETTY J</v>
          </cell>
          <cell r="D2306" t="str">
            <v>E0020770</v>
          </cell>
          <cell r="E2306" t="str">
            <v>GUISINGER BETTY</v>
          </cell>
          <cell r="G2306" t="str">
            <v>Tom Filiak</v>
          </cell>
          <cell r="H2306" t="str">
            <v>(315) 255-7218</v>
          </cell>
          <cell r="J2306" t="str">
            <v>tfiliak@auburnhospital.org</v>
          </cell>
          <cell r="L2306" t="str">
            <v>All Other:: Practitioner - Non-Primary Care Provider (PCP)</v>
          </cell>
          <cell r="M2306" t="str">
            <v>No</v>
          </cell>
          <cell r="R2306" t="str">
            <v>GUISINGER BETTY MS.</v>
          </cell>
          <cell r="W2306" t="str">
            <v>GUISINGER BETTY J</v>
          </cell>
          <cell r="X2306" t="str">
            <v>17 LANSING ST</v>
          </cell>
          <cell r="Y2306" t="str">
            <v>AUBURN</v>
          </cell>
          <cell r="Z2306" t="str">
            <v>NY</v>
          </cell>
          <cell r="AA2306" t="str">
            <v>13021-1983</v>
          </cell>
          <cell r="AB2306" t="str">
            <v>NURSE</v>
          </cell>
          <cell r="AC2306" t="str">
            <v>M</v>
          </cell>
          <cell r="AD2306" t="str">
            <v>No</v>
          </cell>
          <cell r="AE2306" t="str">
            <v>MMIS</v>
          </cell>
          <cell r="AF2306" t="str">
            <v>UUH</v>
          </cell>
          <cell r="AG2306" t="str">
            <v>P</v>
          </cell>
        </row>
        <row r="2307">
          <cell r="A2307">
            <v>1093083230</v>
          </cell>
          <cell r="B2307">
            <v>3455043</v>
          </cell>
          <cell r="C2307" t="str">
            <v>HOOVER RACHEL THERESE</v>
          </cell>
          <cell r="D2307" t="str">
            <v>E0334350</v>
          </cell>
          <cell r="E2307" t="str">
            <v>HOOVER RACHEL THERESE</v>
          </cell>
          <cell r="G2307" t="str">
            <v>Tom Filiak</v>
          </cell>
          <cell r="H2307" t="str">
            <v>(315) 492-0592</v>
          </cell>
          <cell r="J2307" t="str">
            <v>tfiliak@auburnhospital.org</v>
          </cell>
          <cell r="L2307" t="str">
            <v>Practitioner - Non-Primary Care Provider (PCP)</v>
          </cell>
          <cell r="M2307" t="str">
            <v>No</v>
          </cell>
          <cell r="R2307" t="str">
            <v>HOOVER RACHEL MS.</v>
          </cell>
          <cell r="W2307" t="str">
            <v>HOOVER RACHEL THERESE</v>
          </cell>
          <cell r="X2307" t="str">
            <v>4651 NIXON PARK DR</v>
          </cell>
          <cell r="Y2307" t="str">
            <v>SYRACUSE</v>
          </cell>
          <cell r="Z2307" t="str">
            <v>NY</v>
          </cell>
          <cell r="AA2307" t="str">
            <v>13215-9759</v>
          </cell>
          <cell r="AB2307" t="str">
            <v>THERAPIST</v>
          </cell>
          <cell r="AC2307" t="str">
            <v>M</v>
          </cell>
          <cell r="AD2307" t="str">
            <v>No</v>
          </cell>
          <cell r="AE2307" t="str">
            <v>MMIS</v>
          </cell>
          <cell r="AG2307" t="str">
            <v>P</v>
          </cell>
        </row>
        <row r="2308">
          <cell r="A2308">
            <v>1992859201</v>
          </cell>
          <cell r="B2308">
            <v>3490773</v>
          </cell>
          <cell r="C2308" t="str">
            <v>HURD KELLY LEIGH</v>
          </cell>
          <cell r="D2308" t="str">
            <v>E0338589</v>
          </cell>
          <cell r="E2308" t="str">
            <v>HURD KELLY LEIGH</v>
          </cell>
          <cell r="G2308" t="str">
            <v>Tom Filiak</v>
          </cell>
          <cell r="H2308" t="str">
            <v>(315) 255-7438</v>
          </cell>
          <cell r="J2308" t="str">
            <v>tfiliak@auburnhospital.org</v>
          </cell>
          <cell r="L2308" t="str">
            <v>Practitioner - Non-Primary Care Provider (PCP)</v>
          </cell>
          <cell r="M2308" t="str">
            <v>No</v>
          </cell>
          <cell r="R2308" t="str">
            <v>HURD KELLY</v>
          </cell>
          <cell r="W2308" t="str">
            <v>HURD KELLY LEIGH</v>
          </cell>
          <cell r="X2308" t="str">
            <v>77 NELSON ST STE 240</v>
          </cell>
          <cell r="Y2308" t="str">
            <v>AUBURN</v>
          </cell>
          <cell r="Z2308" t="str">
            <v>NY</v>
          </cell>
          <cell r="AA2308" t="str">
            <v>13021-1944</v>
          </cell>
          <cell r="AB2308" t="str">
            <v>MEDICAL APPLIANCE DEALER</v>
          </cell>
          <cell r="AC2308" t="str">
            <v>M</v>
          </cell>
          <cell r="AD2308" t="str">
            <v>No</v>
          </cell>
          <cell r="AE2308" t="str">
            <v>MMIS</v>
          </cell>
          <cell r="AG2308" t="str">
            <v>P</v>
          </cell>
        </row>
        <row r="2309">
          <cell r="A2309">
            <v>1457612467</v>
          </cell>
          <cell r="B2309">
            <v>3545957</v>
          </cell>
          <cell r="C2309" t="str">
            <v>INGALLS KIERSTEN</v>
          </cell>
          <cell r="D2309" t="str">
            <v>E0344474</v>
          </cell>
          <cell r="E2309" t="str">
            <v>INGALLS KIERSTEN</v>
          </cell>
          <cell r="G2309" t="str">
            <v>Tom Filiak</v>
          </cell>
          <cell r="H2309" t="str">
            <v>(315) 458-9525</v>
          </cell>
          <cell r="J2309" t="str">
            <v>tfiliak@auburnhospital.org</v>
          </cell>
          <cell r="L2309" t="str">
            <v>Practitioner - Non-Primary Care Provider (PCP)</v>
          </cell>
          <cell r="M2309" t="str">
            <v>No</v>
          </cell>
          <cell r="R2309" t="str">
            <v>INGALLS KIERSTEN MRS.</v>
          </cell>
          <cell r="W2309" t="str">
            <v>INGALLS KIERSTEN</v>
          </cell>
          <cell r="X2309" t="str">
            <v>17 LANSING ST</v>
          </cell>
          <cell r="Y2309" t="str">
            <v>AUBURN</v>
          </cell>
          <cell r="Z2309" t="str">
            <v>NY</v>
          </cell>
          <cell r="AA2309" t="str">
            <v>13021-1983</v>
          </cell>
          <cell r="AB2309" t="str">
            <v>PHYSICIAN</v>
          </cell>
          <cell r="AC2309" t="str">
            <v>M</v>
          </cell>
          <cell r="AD2309" t="str">
            <v>No</v>
          </cell>
          <cell r="AE2309" t="str">
            <v>MMIS</v>
          </cell>
          <cell r="AG2309" t="str">
            <v>P</v>
          </cell>
        </row>
        <row r="2310">
          <cell r="A2310">
            <v>1336389535</v>
          </cell>
          <cell r="B2310">
            <v>3197995</v>
          </cell>
          <cell r="C2310" t="str">
            <v>KAZANIKOVA GALINA ALEXANDROVNA</v>
          </cell>
          <cell r="D2310" t="str">
            <v>E0304264</v>
          </cell>
          <cell r="E2310" t="str">
            <v>KAZANIKOVA GALINA ALEXANDROVNA</v>
          </cell>
          <cell r="G2310" t="str">
            <v>Tom Filiak</v>
          </cell>
          <cell r="H2310" t="str">
            <v>(315) 255-7438</v>
          </cell>
          <cell r="J2310" t="str">
            <v>tfiliak@auburnhospital.org</v>
          </cell>
          <cell r="L2310" t="str">
            <v>Practitioner - Non-Primary Care Provider (PCP):: Practitioner - Primary Care Provider (PCP)</v>
          </cell>
          <cell r="M2310" t="str">
            <v>No</v>
          </cell>
          <cell r="R2310" t="str">
            <v>KAZANIKOVA GALINA</v>
          </cell>
          <cell r="W2310" t="str">
            <v>KAZANIKOVA GALINA ALEXANDROVNA</v>
          </cell>
          <cell r="X2310" t="str">
            <v>25-10 30TH AVE</v>
          </cell>
          <cell r="Y2310" t="str">
            <v>ASTORIA</v>
          </cell>
          <cell r="Z2310" t="str">
            <v>NY</v>
          </cell>
          <cell r="AA2310" t="str">
            <v>11102-2448</v>
          </cell>
          <cell r="AB2310" t="str">
            <v>PHYSICIAN</v>
          </cell>
          <cell r="AC2310" t="str">
            <v>M</v>
          </cell>
          <cell r="AD2310" t="str">
            <v>No</v>
          </cell>
          <cell r="AE2310" t="str">
            <v>MMIS</v>
          </cell>
          <cell r="AG2310" t="str">
            <v>P</v>
          </cell>
        </row>
        <row r="2311">
          <cell r="A2311">
            <v>1194860924</v>
          </cell>
          <cell r="B2311">
            <v>2222457</v>
          </cell>
          <cell r="C2311" t="str">
            <v>KOENIG PAUL MD</v>
          </cell>
          <cell r="D2311" t="str">
            <v>E0077844</v>
          </cell>
          <cell r="E2311" t="str">
            <v>KOENING PAUL MD</v>
          </cell>
          <cell r="G2311" t="str">
            <v>Tom Filiak</v>
          </cell>
          <cell r="H2311" t="str">
            <v>(315) 458-9525</v>
          </cell>
          <cell r="J2311" t="str">
            <v>tfiliak@auburnhospital.org</v>
          </cell>
          <cell r="L2311" t="str">
            <v>All Other:: Practitioner - Non-Primary Care Provider (PCP)</v>
          </cell>
          <cell r="M2311" t="str">
            <v>No</v>
          </cell>
          <cell r="R2311" t="str">
            <v>KOENIG PAUL DR.</v>
          </cell>
          <cell r="W2311" t="str">
            <v>KOENIG PAUL A</v>
          </cell>
          <cell r="X2311" t="str">
            <v>1656 CHAMPLIN AVE</v>
          </cell>
          <cell r="Y2311" t="str">
            <v>NEW HARTFORD</v>
          </cell>
          <cell r="Z2311" t="str">
            <v>NY</v>
          </cell>
          <cell r="AA2311" t="str">
            <v>13413-1068</v>
          </cell>
          <cell r="AB2311" t="str">
            <v>PHYSICIAN</v>
          </cell>
          <cell r="AC2311" t="str">
            <v>M</v>
          </cell>
          <cell r="AD2311" t="str">
            <v>No</v>
          </cell>
          <cell r="AE2311" t="str">
            <v>MMIS</v>
          </cell>
          <cell r="AF2311" t="str">
            <v>Auburn Community</v>
          </cell>
          <cell r="AG2311" t="str">
            <v>P</v>
          </cell>
        </row>
        <row r="2312">
          <cell r="A2312">
            <v>1407290943</v>
          </cell>
          <cell r="B2312">
            <v>3730421</v>
          </cell>
          <cell r="C2312" t="str">
            <v>KOMANECKY AMELIA L</v>
          </cell>
          <cell r="D2312" t="str">
            <v>E0363672</v>
          </cell>
          <cell r="E2312" t="str">
            <v>KOMANECKY AMELIA L</v>
          </cell>
          <cell r="G2312" t="str">
            <v>Tom Filiak</v>
          </cell>
          <cell r="H2312" t="str">
            <v>(315) 458-9525</v>
          </cell>
          <cell r="J2312" t="str">
            <v>tfiliak@auburnhospital.org</v>
          </cell>
          <cell r="L2312" t="str">
            <v>Practitioner - Non-Primary Care Provider (PCP)</v>
          </cell>
          <cell r="M2312" t="str">
            <v>No</v>
          </cell>
          <cell r="R2312" t="str">
            <v>KOMANECKY AMELIA MRS.</v>
          </cell>
          <cell r="W2312" t="str">
            <v>KOMANECKY AMELIA L</v>
          </cell>
          <cell r="X2312" t="str">
            <v>17 LANSING ST</v>
          </cell>
          <cell r="Y2312" t="str">
            <v>AUBURN</v>
          </cell>
          <cell r="Z2312" t="str">
            <v>NY</v>
          </cell>
          <cell r="AA2312" t="str">
            <v>13021-1983</v>
          </cell>
          <cell r="AB2312" t="str">
            <v>PHYSICIAN</v>
          </cell>
          <cell r="AC2312" t="str">
            <v>M</v>
          </cell>
          <cell r="AD2312" t="str">
            <v>No</v>
          </cell>
          <cell r="AE2312" t="str">
            <v>MMIS</v>
          </cell>
          <cell r="AF2312" t="str">
            <v>Auburn Community</v>
          </cell>
          <cell r="AG2312" t="str">
            <v>P</v>
          </cell>
        </row>
        <row r="2313">
          <cell r="A2313">
            <v>1588685838</v>
          </cell>
          <cell r="B2313">
            <v>2656779</v>
          </cell>
          <cell r="C2313" t="str">
            <v>LOI THUAN DDS</v>
          </cell>
          <cell r="D2313" t="str">
            <v>E0034489</v>
          </cell>
          <cell r="E2313" t="str">
            <v>LOI THUAN DDS</v>
          </cell>
          <cell r="G2313" t="str">
            <v>Tom Filiak</v>
          </cell>
          <cell r="H2313" t="str">
            <v>(315) 253-8408</v>
          </cell>
          <cell r="J2313" t="str">
            <v>tfiliak@auburnhospital.org</v>
          </cell>
          <cell r="L2313" t="str">
            <v>Practitioner - Non-Primary Care Provider (PCP)</v>
          </cell>
          <cell r="M2313" t="str">
            <v>No</v>
          </cell>
          <cell r="R2313" t="str">
            <v>LOI THUAN</v>
          </cell>
          <cell r="W2313" t="str">
            <v>LOI THUAN DDS</v>
          </cell>
          <cell r="X2313" t="str">
            <v>19 E GENESEE ST</v>
          </cell>
          <cell r="Y2313" t="str">
            <v>AUBURN</v>
          </cell>
          <cell r="Z2313" t="str">
            <v>NY</v>
          </cell>
          <cell r="AA2313" t="str">
            <v>13021-4058</v>
          </cell>
          <cell r="AB2313" t="str">
            <v>DENTIST</v>
          </cell>
          <cell r="AC2313" t="str">
            <v>M</v>
          </cell>
          <cell r="AD2313" t="str">
            <v>No</v>
          </cell>
          <cell r="AE2313" t="str">
            <v>MMIS</v>
          </cell>
          <cell r="AG2313" t="str">
            <v>P</v>
          </cell>
        </row>
        <row r="2314">
          <cell r="A2314">
            <v>1962750331</v>
          </cell>
          <cell r="B2314">
            <v>3498588</v>
          </cell>
          <cell r="C2314" t="str">
            <v>LONGO LAUREN E</v>
          </cell>
          <cell r="D2314" t="str">
            <v>E0339472</v>
          </cell>
          <cell r="E2314" t="str">
            <v>LONGO LAUREN E</v>
          </cell>
          <cell r="G2314" t="str">
            <v>Tom Filiak</v>
          </cell>
          <cell r="H2314" t="str">
            <v>(315) 492-0592</v>
          </cell>
          <cell r="J2314" t="str">
            <v>tfiliak@auburnhospital.org</v>
          </cell>
          <cell r="L2314" t="str">
            <v>Practitioner - Non-Primary Care Provider (PCP)</v>
          </cell>
          <cell r="M2314" t="str">
            <v>No</v>
          </cell>
          <cell r="R2314" t="str">
            <v>LONGO LAUREN</v>
          </cell>
          <cell r="W2314" t="str">
            <v>LONGO LAUREN E</v>
          </cell>
          <cell r="X2314" t="str">
            <v>4651 NIXON PARK DR</v>
          </cell>
          <cell r="Y2314" t="str">
            <v>SYRACUSE</v>
          </cell>
          <cell r="Z2314" t="str">
            <v>NY</v>
          </cell>
          <cell r="AA2314" t="str">
            <v>13215-9759</v>
          </cell>
          <cell r="AB2314" t="str">
            <v>THERAPIST</v>
          </cell>
          <cell r="AC2314" t="str">
            <v>M</v>
          </cell>
          <cell r="AD2314" t="str">
            <v>No</v>
          </cell>
          <cell r="AE2314" t="str">
            <v>MMIS</v>
          </cell>
          <cell r="AG2314" t="str">
            <v>P</v>
          </cell>
        </row>
        <row r="2315">
          <cell r="A2315">
            <v>1740204759</v>
          </cell>
          <cell r="B2315">
            <v>2639229</v>
          </cell>
          <cell r="C2315" t="str">
            <v>LUPO LINDA</v>
          </cell>
          <cell r="D2315" t="str">
            <v>E0036241</v>
          </cell>
          <cell r="E2315" t="str">
            <v>LUPO LINDA</v>
          </cell>
          <cell r="G2315" t="str">
            <v>Tom Filiak</v>
          </cell>
          <cell r="H2315" t="str">
            <v>(315) 255-7576</v>
          </cell>
          <cell r="J2315" t="str">
            <v>tfiliak@auburnhospital.org</v>
          </cell>
          <cell r="L2315" t="str">
            <v>All Other:: Practitioner - Primary Care Provider (PCP)</v>
          </cell>
          <cell r="M2315" t="str">
            <v>No</v>
          </cell>
          <cell r="R2315" t="str">
            <v>LUPO LINDA</v>
          </cell>
          <cell r="W2315" t="str">
            <v>LUPO LINDA SUE</v>
          </cell>
          <cell r="X2315" t="str">
            <v>17 LANSING ST</v>
          </cell>
          <cell r="Y2315" t="str">
            <v>AUBURN</v>
          </cell>
          <cell r="Z2315" t="str">
            <v>NY</v>
          </cell>
          <cell r="AA2315" t="str">
            <v>13021-1983</v>
          </cell>
          <cell r="AB2315" t="str">
            <v>PHYSICIAN</v>
          </cell>
          <cell r="AC2315" t="str">
            <v>M</v>
          </cell>
          <cell r="AD2315" t="str">
            <v>No</v>
          </cell>
          <cell r="AE2315" t="str">
            <v>MMIS</v>
          </cell>
          <cell r="AF2315" t="str">
            <v>Auburn Community</v>
          </cell>
          <cell r="AG2315" t="str">
            <v>P</v>
          </cell>
        </row>
        <row r="2316">
          <cell r="A2316">
            <v>1063517175</v>
          </cell>
          <cell r="B2316">
            <v>4026748</v>
          </cell>
          <cell r="C2316" t="str">
            <v>MACK ANDREW WILLIAM</v>
          </cell>
          <cell r="D2316" t="str">
            <v>E0394133</v>
          </cell>
          <cell r="E2316" t="str">
            <v>MACK ANDREW WILLIAM</v>
          </cell>
          <cell r="G2316" t="str">
            <v>Tom Filiak</v>
          </cell>
          <cell r="H2316" t="str">
            <v>(315) 567-0455</v>
          </cell>
          <cell r="J2316" t="str">
            <v>tfiliak@auburnhospital.org</v>
          </cell>
          <cell r="L2316" t="str">
            <v>All Other:: Practitioner - Non-Primary Care Provider (PCP)</v>
          </cell>
          <cell r="M2316" t="str">
            <v>No</v>
          </cell>
          <cell r="R2316" t="str">
            <v>MACK ANDREW DR.</v>
          </cell>
          <cell r="W2316" t="str">
            <v>MACK ANDREW WILLIAM</v>
          </cell>
          <cell r="X2316" t="str">
            <v>77 NELSON ST STE 120</v>
          </cell>
          <cell r="Y2316" t="str">
            <v>AUBURN</v>
          </cell>
          <cell r="Z2316" t="str">
            <v>NY</v>
          </cell>
          <cell r="AA2316" t="str">
            <v>13021-1941</v>
          </cell>
          <cell r="AB2316" t="str">
            <v>PHYSICIAN</v>
          </cell>
          <cell r="AC2316" t="str">
            <v>M</v>
          </cell>
          <cell r="AD2316" t="str">
            <v>No</v>
          </cell>
          <cell r="AE2316" t="str">
            <v>MMIS</v>
          </cell>
          <cell r="AF2316" t="str">
            <v>Auburn Community</v>
          </cell>
          <cell r="AG2316" t="str">
            <v>P</v>
          </cell>
        </row>
        <row r="2317">
          <cell r="A2317">
            <v>1659585651</v>
          </cell>
          <cell r="B2317">
            <v>3112365</v>
          </cell>
          <cell r="C2317" t="str">
            <v>MALAY ERIN MARIE RPT</v>
          </cell>
          <cell r="D2317" t="str">
            <v>E0294512</v>
          </cell>
          <cell r="E2317" t="str">
            <v>ERIN MARIE MALAY</v>
          </cell>
          <cell r="G2317" t="str">
            <v>Tom Filiak</v>
          </cell>
          <cell r="H2317" t="str">
            <v>(315) 492-0592</v>
          </cell>
          <cell r="J2317" t="str">
            <v>tfiliak@auburnhospital.org</v>
          </cell>
          <cell r="L2317" t="str">
            <v>Practitioner - Non-Primary Care Provider (PCP)</v>
          </cell>
          <cell r="M2317" t="str">
            <v>No</v>
          </cell>
          <cell r="R2317" t="str">
            <v>MALAY ERIN</v>
          </cell>
          <cell r="W2317" t="str">
            <v>MALAY ERIN MARIE RPT</v>
          </cell>
          <cell r="X2317" t="str">
            <v>7687 FRONTAGE RD</v>
          </cell>
          <cell r="Y2317" t="str">
            <v>CICERO</v>
          </cell>
          <cell r="Z2317" t="str">
            <v>NY</v>
          </cell>
          <cell r="AA2317" t="str">
            <v>13039-8742</v>
          </cell>
          <cell r="AB2317" t="str">
            <v>THERAPIST</v>
          </cell>
          <cell r="AC2317" t="str">
            <v>M</v>
          </cell>
          <cell r="AD2317" t="str">
            <v>No</v>
          </cell>
          <cell r="AE2317" t="str">
            <v>MMIS</v>
          </cell>
          <cell r="AG2317" t="str">
            <v>P</v>
          </cell>
        </row>
        <row r="2318">
          <cell r="A2318">
            <v>1003098351</v>
          </cell>
          <cell r="B2318">
            <v>3285063</v>
          </cell>
          <cell r="C2318" t="str">
            <v>MO FRED</v>
          </cell>
          <cell r="D2318" t="str">
            <v>E0314041</v>
          </cell>
          <cell r="E2318" t="str">
            <v>MO FRED</v>
          </cell>
          <cell r="G2318" t="str">
            <v>Tom Filiak</v>
          </cell>
          <cell r="H2318" t="str">
            <v>(315) 255-7559</v>
          </cell>
          <cell r="J2318" t="str">
            <v>tfiliak@auburnhospital.org</v>
          </cell>
          <cell r="L2318" t="str">
            <v>All Other:: Practitioner - Non-Primary Care Provider (PCP)</v>
          </cell>
          <cell r="M2318" t="str">
            <v>No</v>
          </cell>
          <cell r="R2318" t="str">
            <v>MO FRED</v>
          </cell>
          <cell r="W2318" t="str">
            <v>MO FRED</v>
          </cell>
          <cell r="X2318" t="str">
            <v>7901 BROADWAY</v>
          </cell>
          <cell r="Y2318" t="str">
            <v>ELMHURST</v>
          </cell>
          <cell r="Z2318" t="str">
            <v>NY</v>
          </cell>
          <cell r="AA2318" t="str">
            <v>11373-1329</v>
          </cell>
          <cell r="AB2318" t="str">
            <v>PHYSICIAN</v>
          </cell>
          <cell r="AC2318" t="str">
            <v>M</v>
          </cell>
          <cell r="AD2318" t="str">
            <v>No</v>
          </cell>
          <cell r="AE2318" t="str">
            <v>MMIS</v>
          </cell>
          <cell r="AF2318" t="str">
            <v>Auburn Community</v>
          </cell>
          <cell r="AG2318" t="str">
            <v>P</v>
          </cell>
        </row>
        <row r="2319">
          <cell r="A2319">
            <v>1205104445</v>
          </cell>
          <cell r="B2319">
            <v>3490246</v>
          </cell>
          <cell r="C2319" t="str">
            <v>MOORE LEILA CHANNAOUI</v>
          </cell>
          <cell r="D2319" t="str">
            <v>E0338516</v>
          </cell>
          <cell r="E2319" t="str">
            <v>MOORE LEILA CHANNAOUI</v>
          </cell>
          <cell r="G2319" t="str">
            <v>Tom Filiak</v>
          </cell>
          <cell r="H2319" t="str">
            <v>(315) 492-0592</v>
          </cell>
          <cell r="J2319" t="str">
            <v>tfiliak@auburnhospital.org</v>
          </cell>
          <cell r="L2319" t="str">
            <v>Practitioner - Non-Primary Care Provider (PCP)</v>
          </cell>
          <cell r="M2319" t="str">
            <v>No</v>
          </cell>
          <cell r="R2319" t="str">
            <v>MOORE LEILA MRS.</v>
          </cell>
          <cell r="W2319" t="str">
            <v>MOORE LEILA CHANNAOUI</v>
          </cell>
          <cell r="X2319" t="str">
            <v>4651 NIXON PARK DR</v>
          </cell>
          <cell r="Y2319" t="str">
            <v>SYRACUSE</v>
          </cell>
          <cell r="Z2319" t="str">
            <v>NY</v>
          </cell>
          <cell r="AA2319" t="str">
            <v>13215-9759</v>
          </cell>
          <cell r="AB2319" t="str">
            <v>THERAPIST</v>
          </cell>
          <cell r="AC2319" t="str">
            <v>M</v>
          </cell>
          <cell r="AD2319" t="str">
            <v>No</v>
          </cell>
          <cell r="AE2319" t="str">
            <v>MMIS</v>
          </cell>
          <cell r="AG2319" t="str">
            <v>P</v>
          </cell>
        </row>
        <row r="2320">
          <cell r="A2320">
            <v>1114948403</v>
          </cell>
          <cell r="B2320">
            <v>2304429</v>
          </cell>
          <cell r="C2320" t="str">
            <v>NEWTON KIMBERLY KAHLER</v>
          </cell>
          <cell r="D2320" t="str">
            <v>E0069659</v>
          </cell>
          <cell r="E2320" t="str">
            <v>NEWTON KIMBERLY</v>
          </cell>
          <cell r="G2320" t="str">
            <v>Tom Filiak</v>
          </cell>
          <cell r="H2320" t="str">
            <v>(315) 255-7099</v>
          </cell>
          <cell r="J2320" t="str">
            <v>tfiliak@auburnhospital.org</v>
          </cell>
          <cell r="L2320" t="str">
            <v>Practitioner - Non-Primary Care Provider (PCP)</v>
          </cell>
          <cell r="M2320" t="str">
            <v>No</v>
          </cell>
          <cell r="R2320" t="str">
            <v>NEWTON KIMBERLY DR.</v>
          </cell>
          <cell r="W2320" t="str">
            <v>NEWTON KIMBERLY KAHLER</v>
          </cell>
          <cell r="X2320" t="str">
            <v>77 NELSON ST STE 240</v>
          </cell>
          <cell r="Y2320" t="str">
            <v>AUBURN</v>
          </cell>
          <cell r="Z2320" t="str">
            <v>NY</v>
          </cell>
          <cell r="AA2320" t="str">
            <v>13021-1944</v>
          </cell>
          <cell r="AB2320" t="str">
            <v>MEDICAL APPLIANCE DEALER</v>
          </cell>
          <cell r="AC2320" t="str">
            <v>M</v>
          </cell>
          <cell r="AD2320" t="str">
            <v>No</v>
          </cell>
          <cell r="AE2320" t="str">
            <v>MMIS</v>
          </cell>
          <cell r="AG2320" t="str">
            <v>P</v>
          </cell>
        </row>
        <row r="2321">
          <cell r="A2321">
            <v>1225263536</v>
          </cell>
          <cell r="B2321">
            <v>3259845</v>
          </cell>
          <cell r="C2321" t="str">
            <v>ONONDAGA PHYSICAL THERAPY LLC</v>
          </cell>
          <cell r="D2321" t="str">
            <v>E0311190</v>
          </cell>
          <cell r="E2321" t="str">
            <v>ONONDAGA PHYSICAL THERAPY LLC</v>
          </cell>
          <cell r="G2321" t="str">
            <v>Tom Filiak</v>
          </cell>
          <cell r="H2321" t="str">
            <v>(315) 492-0592</v>
          </cell>
          <cell r="J2321" t="str">
            <v>tfiliak@auburnhospital.org</v>
          </cell>
          <cell r="L2321" t="str">
            <v>Uncategorized</v>
          </cell>
          <cell r="M2321" t="str">
            <v>No</v>
          </cell>
          <cell r="R2321" t="str">
            <v>ONONDAGA PHYSICAL THERAPY, LLC</v>
          </cell>
          <cell r="W2321" t="str">
            <v>ONONDAGA PHYSICAL THERAPY LLC</v>
          </cell>
          <cell r="X2321" t="str">
            <v>7687 FRONTAGE RD</v>
          </cell>
          <cell r="Y2321" t="str">
            <v>CICERO</v>
          </cell>
          <cell r="Z2321" t="str">
            <v>NY</v>
          </cell>
          <cell r="AA2321" t="str">
            <v>13039-8742</v>
          </cell>
          <cell r="AB2321" t="str">
            <v>THERAPY GROUP</v>
          </cell>
          <cell r="AC2321" t="str">
            <v>M</v>
          </cell>
          <cell r="AD2321" t="str">
            <v>No</v>
          </cell>
          <cell r="AE2321" t="str">
            <v>MMIS</v>
          </cell>
          <cell r="AG2321" t="str">
            <v>P</v>
          </cell>
        </row>
        <row r="2322">
          <cell r="A2322">
            <v>1063738797</v>
          </cell>
          <cell r="B2322">
            <v>3557146</v>
          </cell>
          <cell r="C2322" t="str">
            <v>PROCOPIO GREGORY S</v>
          </cell>
          <cell r="D2322" t="str">
            <v>E0345684</v>
          </cell>
          <cell r="E2322" t="str">
            <v>PROCOPIO GREGORY</v>
          </cell>
          <cell r="G2322" t="str">
            <v>Tom Filiak</v>
          </cell>
          <cell r="H2322" t="str">
            <v>(315) 458-9525</v>
          </cell>
          <cell r="J2322" t="str">
            <v>tfiliak@auburnhospital.org</v>
          </cell>
          <cell r="L2322" t="str">
            <v>Practitioner - Non-Primary Care Provider (PCP)</v>
          </cell>
          <cell r="M2322" t="str">
            <v>No</v>
          </cell>
          <cell r="R2322" t="str">
            <v>PROCOPIO GREGORY 'GREG' MR.</v>
          </cell>
          <cell r="W2322" t="str">
            <v>PROCOPIO GREGORY S</v>
          </cell>
          <cell r="X2322" t="str">
            <v>510 S 4TH ST</v>
          </cell>
          <cell r="Y2322" t="str">
            <v>FULTON</v>
          </cell>
          <cell r="Z2322" t="str">
            <v>NY</v>
          </cell>
          <cell r="AA2322" t="str">
            <v>13069-2904</v>
          </cell>
          <cell r="AB2322" t="str">
            <v>PHYSICIAN</v>
          </cell>
          <cell r="AC2322" t="str">
            <v>M</v>
          </cell>
          <cell r="AD2322" t="str">
            <v>No</v>
          </cell>
          <cell r="AE2322" t="str">
            <v>MMIS</v>
          </cell>
          <cell r="AF2322" t="str">
            <v>Auburn Community</v>
          </cell>
          <cell r="AG2322" t="str">
            <v>P</v>
          </cell>
        </row>
        <row r="2323">
          <cell r="A2323">
            <v>1629177654</v>
          </cell>
          <cell r="B2323">
            <v>2408708</v>
          </cell>
          <cell r="C2323" t="str">
            <v>RIGDON ANGELA K PT</v>
          </cell>
          <cell r="D2323" t="str">
            <v>E0059257</v>
          </cell>
          <cell r="E2323" t="str">
            <v>RIGDON ANGELA K PT</v>
          </cell>
          <cell r="G2323" t="str">
            <v>Tom Filiak</v>
          </cell>
          <cell r="H2323" t="str">
            <v>(315) 492-0592</v>
          </cell>
          <cell r="J2323" t="str">
            <v>tfiliak@auburnhospital.org</v>
          </cell>
          <cell r="L2323" t="str">
            <v>Practitioner - Non-Primary Care Provider (PCP)</v>
          </cell>
          <cell r="M2323" t="str">
            <v>No</v>
          </cell>
          <cell r="R2323" t="str">
            <v>RIGDON ANGELA MRS.</v>
          </cell>
          <cell r="W2323" t="str">
            <v>RIGDON ANGELA K</v>
          </cell>
          <cell r="X2323" t="str">
            <v>4651 NIXON PARK DR</v>
          </cell>
          <cell r="Y2323" t="str">
            <v>SYRACUSE</v>
          </cell>
          <cell r="Z2323" t="str">
            <v>NY</v>
          </cell>
          <cell r="AA2323" t="str">
            <v>13215-9759</v>
          </cell>
          <cell r="AB2323" t="str">
            <v>THERAPIST</v>
          </cell>
          <cell r="AC2323" t="str">
            <v>M</v>
          </cell>
          <cell r="AD2323" t="str">
            <v>No</v>
          </cell>
          <cell r="AE2323" t="str">
            <v>MMIS</v>
          </cell>
          <cell r="AG2323" t="str">
            <v>P</v>
          </cell>
        </row>
        <row r="2324">
          <cell r="A2324">
            <v>1255336582</v>
          </cell>
          <cell r="B2324">
            <v>1861669</v>
          </cell>
          <cell r="C2324" t="str">
            <v>RIPICH GREGORY GUIDO</v>
          </cell>
          <cell r="D2324" t="str">
            <v>E0113876</v>
          </cell>
          <cell r="E2324" t="str">
            <v>RIPICH GREGORY GUIDO MD PC</v>
          </cell>
          <cell r="G2324" t="str">
            <v>Tom Filiak</v>
          </cell>
          <cell r="H2324" t="str">
            <v>(315) 255-7218</v>
          </cell>
          <cell r="J2324" t="str">
            <v>tfiliak@auburnhospital.org</v>
          </cell>
          <cell r="L2324" t="str">
            <v>Practitioner - Non-Primary Care Provider (PCP)</v>
          </cell>
          <cell r="M2324" t="str">
            <v>No</v>
          </cell>
          <cell r="R2324" t="str">
            <v>RIPICH GREGORY</v>
          </cell>
          <cell r="W2324" t="str">
            <v>RIPICH GREGORY GUIDO</v>
          </cell>
          <cell r="X2324" t="str">
            <v>77 NELSON ST</v>
          </cell>
          <cell r="Y2324" t="str">
            <v>AUBURN</v>
          </cell>
          <cell r="Z2324" t="str">
            <v>NY</v>
          </cell>
          <cell r="AA2324" t="str">
            <v>13021-1944</v>
          </cell>
          <cell r="AB2324" t="str">
            <v>PHYSICIAN</v>
          </cell>
          <cell r="AC2324" t="str">
            <v>M</v>
          </cell>
          <cell r="AD2324" t="str">
            <v>No</v>
          </cell>
          <cell r="AE2324" t="str">
            <v>MMIS</v>
          </cell>
          <cell r="AG2324" t="str">
            <v>P</v>
          </cell>
        </row>
        <row r="2325">
          <cell r="A2325">
            <v>1720413388</v>
          </cell>
          <cell r="B2325">
            <v>3794007</v>
          </cell>
          <cell r="C2325" t="str">
            <v>ROMANS JEFFREY R</v>
          </cell>
          <cell r="D2325" t="str">
            <v>E0370208</v>
          </cell>
          <cell r="E2325" t="str">
            <v>ROMANS JEFFREY R</v>
          </cell>
          <cell r="G2325" t="str">
            <v>Tom Filiak</v>
          </cell>
          <cell r="H2325" t="str">
            <v>(315) 492-0592</v>
          </cell>
          <cell r="J2325" t="str">
            <v>tfiliak@auburnhospital.org</v>
          </cell>
          <cell r="L2325" t="str">
            <v>Practitioner - Non-Primary Care Provider (PCP)</v>
          </cell>
          <cell r="M2325" t="str">
            <v>No</v>
          </cell>
          <cell r="R2325" t="str">
            <v>ROMANS JEFFREY</v>
          </cell>
          <cell r="W2325" t="str">
            <v>ROMANS JEFFREY R</v>
          </cell>
          <cell r="X2325" t="str">
            <v>64 DAVISON CT</v>
          </cell>
          <cell r="Y2325" t="str">
            <v>LOCKPORT</v>
          </cell>
          <cell r="Z2325" t="str">
            <v>NY</v>
          </cell>
          <cell r="AA2325" t="str">
            <v>14094-5370</v>
          </cell>
          <cell r="AB2325" t="str">
            <v>THERAPIST</v>
          </cell>
          <cell r="AC2325" t="str">
            <v>M</v>
          </cell>
          <cell r="AD2325" t="str">
            <v>No</v>
          </cell>
          <cell r="AE2325" t="str">
            <v>MMIS</v>
          </cell>
          <cell r="AG2325" t="str">
            <v>P</v>
          </cell>
        </row>
        <row r="2326">
          <cell r="A2326">
            <v>1770563991</v>
          </cell>
          <cell r="B2326">
            <v>610128</v>
          </cell>
          <cell r="C2326" t="str">
            <v>ROSENBLUM SAUL             MD</v>
          </cell>
          <cell r="D2326" t="str">
            <v>E0238669</v>
          </cell>
          <cell r="E2326" t="str">
            <v>ROSENBLUM SAUL             MD</v>
          </cell>
          <cell r="G2326" t="str">
            <v>Tom Filiak</v>
          </cell>
          <cell r="H2326" t="str">
            <v>(315) 253-4463</v>
          </cell>
          <cell r="J2326" t="str">
            <v>tfiliak@auburnhospital.org</v>
          </cell>
          <cell r="L2326" t="str">
            <v>All Other:: Practitioner - Non-Primary Care Provider (PCP):: Practitioner - Primary Care Provider (PCP)</v>
          </cell>
          <cell r="M2326" t="str">
            <v>No</v>
          </cell>
          <cell r="R2326" t="str">
            <v>ROSENBLUM SAUL DR.</v>
          </cell>
          <cell r="W2326" t="str">
            <v>ROSENBLUM SAUL             MD</v>
          </cell>
          <cell r="X2326" t="str">
            <v>77 NELSON ST</v>
          </cell>
          <cell r="Y2326" t="str">
            <v>AUBURN</v>
          </cell>
          <cell r="Z2326" t="str">
            <v>NY</v>
          </cell>
          <cell r="AA2326" t="str">
            <v>13021-1944</v>
          </cell>
          <cell r="AB2326" t="str">
            <v>PHYSICIAN</v>
          </cell>
          <cell r="AC2326" t="str">
            <v>M</v>
          </cell>
          <cell r="AD2326" t="str">
            <v>No</v>
          </cell>
          <cell r="AE2326" t="str">
            <v>MMIS</v>
          </cell>
          <cell r="AG2326" t="str">
            <v>P</v>
          </cell>
        </row>
        <row r="2327">
          <cell r="A2327">
            <v>1316914757</v>
          </cell>
          <cell r="B2327">
            <v>2969991</v>
          </cell>
          <cell r="C2327" t="str">
            <v>SCOZZARI MARY KATHERINE RPA</v>
          </cell>
          <cell r="D2327" t="str">
            <v>E0004952</v>
          </cell>
          <cell r="E2327" t="str">
            <v>SCOZZARI MARY K RPA</v>
          </cell>
          <cell r="G2327" t="str">
            <v>Tom Filiak</v>
          </cell>
          <cell r="H2327" t="str">
            <v>(315) 252-7559</v>
          </cell>
          <cell r="J2327" t="str">
            <v>tfiliak@auburnhospital.org</v>
          </cell>
          <cell r="L2327" t="str">
            <v>All Other:: Practitioner - Non-Primary Care Provider (PCP)</v>
          </cell>
          <cell r="M2327" t="str">
            <v>No</v>
          </cell>
          <cell r="R2327" t="str">
            <v>SCOZZARI MARY</v>
          </cell>
          <cell r="W2327" t="str">
            <v>SCOZZARI MARY K  RPA</v>
          </cell>
          <cell r="X2327" t="str">
            <v>77 NELSON ST</v>
          </cell>
          <cell r="Y2327" t="str">
            <v>AUBURN</v>
          </cell>
          <cell r="Z2327" t="str">
            <v>NY</v>
          </cell>
          <cell r="AA2327" t="str">
            <v>13021-1941</v>
          </cell>
          <cell r="AB2327" t="str">
            <v>PHYSICIAN</v>
          </cell>
          <cell r="AC2327" t="str">
            <v>M</v>
          </cell>
          <cell r="AD2327" t="str">
            <v>No</v>
          </cell>
          <cell r="AE2327" t="str">
            <v>MMIS</v>
          </cell>
          <cell r="AG2327" t="str">
            <v>P</v>
          </cell>
        </row>
        <row r="2328">
          <cell r="A2328">
            <v>1518003433</v>
          </cell>
          <cell r="B2328">
            <v>3600204</v>
          </cell>
          <cell r="C2328" t="str">
            <v>SERFER GREGORY TODD</v>
          </cell>
          <cell r="D2328" t="str">
            <v>E0350173</v>
          </cell>
          <cell r="E2328" t="str">
            <v>SERFER GREGORY TODD</v>
          </cell>
          <cell r="G2328" t="str">
            <v>Tom Filiak</v>
          </cell>
          <cell r="H2328" t="str">
            <v>(315) 567-0455</v>
          </cell>
          <cell r="J2328" t="str">
            <v>tfiliak@auburnhospital.org</v>
          </cell>
          <cell r="L2328" t="str">
            <v>Practitioner - Primary Care Provider (PCP)</v>
          </cell>
          <cell r="M2328" t="str">
            <v>No</v>
          </cell>
          <cell r="R2328" t="str">
            <v>SERFER GREGORY DR.</v>
          </cell>
          <cell r="W2328" t="str">
            <v>SERFER GREGORY TODD</v>
          </cell>
          <cell r="X2328" t="str">
            <v>17 LANSING ST</v>
          </cell>
          <cell r="Y2328" t="str">
            <v>AUBURN</v>
          </cell>
          <cell r="Z2328" t="str">
            <v>NY</v>
          </cell>
          <cell r="AA2328" t="str">
            <v>13021-1983</v>
          </cell>
          <cell r="AB2328" t="str">
            <v>PHYSICIAN</v>
          </cell>
          <cell r="AC2328" t="str">
            <v>M</v>
          </cell>
          <cell r="AD2328" t="str">
            <v>No</v>
          </cell>
          <cell r="AE2328" t="str">
            <v>MMIS</v>
          </cell>
          <cell r="AF2328" t="str">
            <v>Auburn Community</v>
          </cell>
          <cell r="AG2328" t="str">
            <v>P</v>
          </cell>
        </row>
        <row r="2329">
          <cell r="A2329">
            <v>1780605725</v>
          </cell>
          <cell r="B2329">
            <v>2639009</v>
          </cell>
          <cell r="C2329" t="str">
            <v>SEVIER E MARLEAH</v>
          </cell>
          <cell r="D2329" t="str">
            <v>E0036263</v>
          </cell>
          <cell r="E2329" t="str">
            <v>SEVIER E MARLEAH</v>
          </cell>
          <cell r="G2329" t="str">
            <v>Tom Filiak</v>
          </cell>
          <cell r="H2329" t="str">
            <v>(315) 253-4463</v>
          </cell>
          <cell r="J2329" t="str">
            <v>tfiliak@auburnhospital.org</v>
          </cell>
          <cell r="L2329" t="str">
            <v>Practitioner - Primary Care Provider (PCP)</v>
          </cell>
          <cell r="M2329" t="str">
            <v>No</v>
          </cell>
          <cell r="R2329" t="str">
            <v>SEVIER E. MARLEAH</v>
          </cell>
          <cell r="W2329" t="str">
            <v>SEVIER E MARLEAH</v>
          </cell>
          <cell r="X2329" t="str">
            <v>77 NELSON ST STE 310</v>
          </cell>
          <cell r="Y2329" t="str">
            <v>AUBURN</v>
          </cell>
          <cell r="Z2329" t="str">
            <v>NY</v>
          </cell>
          <cell r="AA2329" t="str">
            <v>13021-1945</v>
          </cell>
          <cell r="AB2329" t="str">
            <v>PHYSICIAN</v>
          </cell>
          <cell r="AC2329" t="str">
            <v>M</v>
          </cell>
          <cell r="AD2329" t="str">
            <v>No</v>
          </cell>
          <cell r="AE2329" t="str">
            <v>MMIS</v>
          </cell>
          <cell r="AG2329" t="str">
            <v>P</v>
          </cell>
        </row>
        <row r="2330">
          <cell r="A2330">
            <v>1407879711</v>
          </cell>
          <cell r="B2330">
            <v>2587502</v>
          </cell>
          <cell r="C2330" t="str">
            <v>SIMMONDS-BRADY KAREN S  DDS</v>
          </cell>
          <cell r="D2330" t="str">
            <v>E0041405</v>
          </cell>
          <cell r="E2330" t="str">
            <v>SIMMONDS-BRADY KAREN S  DDS</v>
          </cell>
          <cell r="G2330" t="str">
            <v>Tom Filiak</v>
          </cell>
          <cell r="H2330" t="str">
            <v>(315) 253-8408</v>
          </cell>
          <cell r="J2330" t="str">
            <v>tfiliak@auburnhospital.org</v>
          </cell>
          <cell r="L2330" t="str">
            <v>Practitioner - Non-Primary Care Provider (PCP)</v>
          </cell>
          <cell r="M2330" t="str">
            <v>No</v>
          </cell>
          <cell r="R2330" t="str">
            <v>SIMMONDS-BRADY KAREN DR.</v>
          </cell>
          <cell r="W2330" t="str">
            <v>SIMMONDS-BRADY KAREN S  DDS</v>
          </cell>
          <cell r="X2330" t="str">
            <v>19 E GENESEE ST</v>
          </cell>
          <cell r="Y2330" t="str">
            <v>AUBURN</v>
          </cell>
          <cell r="Z2330" t="str">
            <v>NY</v>
          </cell>
          <cell r="AA2330" t="str">
            <v>13021-4058</v>
          </cell>
          <cell r="AB2330" t="str">
            <v>DENTIST</v>
          </cell>
          <cell r="AC2330" t="str">
            <v>M</v>
          </cell>
          <cell r="AD2330" t="str">
            <v>No</v>
          </cell>
          <cell r="AE2330" t="str">
            <v>MMIS</v>
          </cell>
          <cell r="AG2330" t="str">
            <v>P</v>
          </cell>
        </row>
        <row r="2331">
          <cell r="A2331">
            <v>1083878441</v>
          </cell>
          <cell r="B2331">
            <v>2985106</v>
          </cell>
          <cell r="C2331" t="str">
            <v>SMITH MARY ELIZABETH RPT</v>
          </cell>
          <cell r="D2331" t="str">
            <v>E0007116</v>
          </cell>
          <cell r="E2331" t="str">
            <v>SMITH MARY ELIZABETH RPT</v>
          </cell>
          <cell r="G2331" t="str">
            <v>Tom Filiak</v>
          </cell>
          <cell r="H2331" t="str">
            <v>(315) 492-0592</v>
          </cell>
          <cell r="J2331" t="str">
            <v>tfiliak@auburnhospital.org</v>
          </cell>
          <cell r="L2331" t="str">
            <v>Practitioner - Non-Primary Care Provider (PCP)</v>
          </cell>
          <cell r="M2331" t="str">
            <v>No</v>
          </cell>
          <cell r="R2331" t="str">
            <v>SMITH MARY</v>
          </cell>
          <cell r="W2331" t="str">
            <v>SMITH MARY ELIZABETH</v>
          </cell>
          <cell r="X2331" t="str">
            <v>19 E GENESEE ST</v>
          </cell>
          <cell r="Y2331" t="str">
            <v>BALDWINSVILLE</v>
          </cell>
          <cell r="Z2331" t="str">
            <v>NY</v>
          </cell>
          <cell r="AA2331" t="str">
            <v>13027-2501</v>
          </cell>
          <cell r="AB2331" t="str">
            <v>THERAPIST</v>
          </cell>
          <cell r="AC2331" t="str">
            <v>M</v>
          </cell>
          <cell r="AD2331" t="str">
            <v>No</v>
          </cell>
          <cell r="AE2331" t="str">
            <v>MMIS</v>
          </cell>
          <cell r="AG2331" t="str">
            <v>P</v>
          </cell>
        </row>
        <row r="2332">
          <cell r="A2332">
            <v>1497721757</v>
          </cell>
          <cell r="B2332">
            <v>1325548</v>
          </cell>
          <cell r="C2332" t="str">
            <v>SURIANI SAMMY FRANK</v>
          </cell>
          <cell r="D2332" t="str">
            <v>E0167386</v>
          </cell>
          <cell r="E2332" t="str">
            <v>SURIANI SAMMY FRANK</v>
          </cell>
          <cell r="G2332" t="str">
            <v>Tom Filiak</v>
          </cell>
          <cell r="H2332" t="str">
            <v>(315) 458-9525</v>
          </cell>
          <cell r="J2332" t="str">
            <v>tfiliak@auburnhospital.org</v>
          </cell>
          <cell r="L2332" t="str">
            <v>Practitioner - Non-Primary Care Provider (PCP)</v>
          </cell>
          <cell r="M2332" t="str">
            <v>No</v>
          </cell>
          <cell r="R2332" t="str">
            <v>SURIANI SAMMY</v>
          </cell>
          <cell r="W2332" t="str">
            <v>SURIANI SAMMY FRANK</v>
          </cell>
          <cell r="X2332" t="str">
            <v>17 LANSING ST</v>
          </cell>
          <cell r="Y2332" t="str">
            <v>AUBURN</v>
          </cell>
          <cell r="Z2332" t="str">
            <v>NY</v>
          </cell>
          <cell r="AA2332" t="str">
            <v>13021-1983</v>
          </cell>
          <cell r="AB2332" t="str">
            <v>PHYSICIAN</v>
          </cell>
          <cell r="AC2332" t="str">
            <v>M</v>
          </cell>
          <cell r="AD2332" t="str">
            <v>No</v>
          </cell>
          <cell r="AE2332" t="str">
            <v>MMIS</v>
          </cell>
          <cell r="AF2332" t="str">
            <v>Auburn Community</v>
          </cell>
          <cell r="AG2332" t="str">
            <v>P</v>
          </cell>
        </row>
        <row r="2333">
          <cell r="A2333">
            <v>1699905604</v>
          </cell>
          <cell r="B2333">
            <v>3530352</v>
          </cell>
          <cell r="C2333" t="str">
            <v>MURCHIE ELIZABETH G</v>
          </cell>
          <cell r="D2333" t="str">
            <v>E0342791</v>
          </cell>
          <cell r="E2333" t="str">
            <v>MURCHIE ELIZABETH G</v>
          </cell>
          <cell r="G2333" t="str">
            <v>Daphene Johnson</v>
          </cell>
          <cell r="H2333" t="str">
            <v>(315) 476-7921</v>
          </cell>
          <cell r="J2333" t="str">
            <v>ddj1@schcny.com</v>
          </cell>
          <cell r="L2333" t="str">
            <v>All Other:: Practitioner - Primary Care Provider (PCP)</v>
          </cell>
          <cell r="M2333" t="str">
            <v>No</v>
          </cell>
          <cell r="R2333" t="str">
            <v>MURCHIE ELIZABETH MS.</v>
          </cell>
          <cell r="W2333" t="str">
            <v>MURCHIE ELIZABETH G</v>
          </cell>
          <cell r="X2333" t="str">
            <v>819 S SALINA ST</v>
          </cell>
          <cell r="Y2333" t="str">
            <v>SYRACUSE</v>
          </cell>
          <cell r="Z2333" t="str">
            <v>NY</v>
          </cell>
          <cell r="AA2333" t="str">
            <v>13202-3527</v>
          </cell>
          <cell r="AB2333" t="str">
            <v>PHYSICIAN</v>
          </cell>
          <cell r="AC2333" t="str">
            <v>M</v>
          </cell>
          <cell r="AD2333" t="str">
            <v>No</v>
          </cell>
          <cell r="AE2333" t="str">
            <v>MMIS</v>
          </cell>
          <cell r="AF2333" t="str">
            <v>SCHC</v>
          </cell>
          <cell r="AG2333" t="str">
            <v>P</v>
          </cell>
        </row>
        <row r="2334">
          <cell r="A2334">
            <v>1427483031</v>
          </cell>
          <cell r="B2334">
            <v>4096140</v>
          </cell>
          <cell r="C2334" t="str">
            <v>OKWOR MARIA CHIMDI</v>
          </cell>
          <cell r="D2334" t="str">
            <v>E0401272</v>
          </cell>
          <cell r="E2334" t="str">
            <v>OKWOR MARIA CHIMDI</v>
          </cell>
          <cell r="G2334" t="str">
            <v>Daphene Johnson</v>
          </cell>
          <cell r="H2334" t="str">
            <v>(315) 476-7921</v>
          </cell>
          <cell r="J2334" t="str">
            <v>ddj1@schcny.com</v>
          </cell>
          <cell r="L2334" t="str">
            <v>All Other:: Practitioner - Non-Primary Care Provider (PCP):: Practitioner - Primary Care Provider (PCP)</v>
          </cell>
          <cell r="M2334" t="str">
            <v>No</v>
          </cell>
          <cell r="R2334" t="str">
            <v>OKWOR MARIA</v>
          </cell>
          <cell r="W2334" t="str">
            <v>OKWOR MARIA CHIMDI</v>
          </cell>
          <cell r="X2334" t="str">
            <v>819 S SALINA ST</v>
          </cell>
          <cell r="Y2334" t="str">
            <v>SYRACUSE</v>
          </cell>
          <cell r="Z2334" t="str">
            <v>NY</v>
          </cell>
          <cell r="AA2334" t="str">
            <v>13202-3527</v>
          </cell>
          <cell r="AB2334" t="str">
            <v>PHYSICIAN</v>
          </cell>
          <cell r="AC2334" t="str">
            <v>M</v>
          </cell>
          <cell r="AD2334" t="str">
            <v>No</v>
          </cell>
          <cell r="AE2334" t="str">
            <v>MMIS</v>
          </cell>
          <cell r="AG2334" t="str">
            <v>P</v>
          </cell>
        </row>
        <row r="2335">
          <cell r="A2335">
            <v>1932481496</v>
          </cell>
          <cell r="B2335">
            <v>3530036</v>
          </cell>
          <cell r="C2335" t="str">
            <v>PARKER DAVIDA F</v>
          </cell>
          <cell r="D2335" t="str">
            <v>E0342781</v>
          </cell>
          <cell r="E2335" t="str">
            <v>PARKER DAVIDA F</v>
          </cell>
          <cell r="G2335" t="str">
            <v>Daphene Johnson</v>
          </cell>
          <cell r="H2335" t="str">
            <v>(315) 476-7921</v>
          </cell>
          <cell r="J2335" t="str">
            <v>ddj1@schcny.com</v>
          </cell>
          <cell r="L2335" t="str">
            <v>All Other:: Practitioner - Non-Primary Care Provider (PCP):: Practitioner - Primary Care Provider (PCP)</v>
          </cell>
          <cell r="M2335" t="str">
            <v>Yes</v>
          </cell>
          <cell r="R2335" t="str">
            <v>PARKER DAVIDA</v>
          </cell>
          <cell r="W2335" t="str">
            <v>PARKER DAVIDA F</v>
          </cell>
          <cell r="X2335" t="str">
            <v>819 S SALINA ST</v>
          </cell>
          <cell r="Y2335" t="str">
            <v>SYRACUSE</v>
          </cell>
          <cell r="Z2335" t="str">
            <v>NY</v>
          </cell>
          <cell r="AA2335" t="str">
            <v>13202-3527</v>
          </cell>
          <cell r="AB2335" t="str">
            <v>PHYSICIAN</v>
          </cell>
          <cell r="AC2335" t="str">
            <v>M</v>
          </cell>
          <cell r="AD2335" t="str">
            <v>No</v>
          </cell>
          <cell r="AE2335" t="str">
            <v>MMIS</v>
          </cell>
          <cell r="AF2335" t="str">
            <v>SCHC</v>
          </cell>
          <cell r="AG2335" t="str">
            <v>P</v>
          </cell>
        </row>
        <row r="2336">
          <cell r="A2336">
            <v>1093772634</v>
          </cell>
          <cell r="B2336">
            <v>2218431</v>
          </cell>
          <cell r="C2336" t="str">
            <v>RICHARDSON BRENDA</v>
          </cell>
          <cell r="D2336" t="str">
            <v>E0078245</v>
          </cell>
          <cell r="E2336" t="str">
            <v>RICHARDSON BRENDA</v>
          </cell>
          <cell r="G2336" t="str">
            <v>Daphene Johnson</v>
          </cell>
          <cell r="H2336" t="str">
            <v>(315) 476-7921</v>
          </cell>
          <cell r="J2336" t="str">
            <v>ddj1@schcny.com</v>
          </cell>
          <cell r="L2336" t="str">
            <v>Practitioner - Non-Primary Care Provider (PCP)</v>
          </cell>
          <cell r="M2336" t="str">
            <v>No</v>
          </cell>
          <cell r="R2336" t="str">
            <v>RICHARDSON BRENDA</v>
          </cell>
          <cell r="W2336" t="str">
            <v>RICHARDSON BRENDA</v>
          </cell>
          <cell r="X2336" t="str">
            <v>819 S SALINA ST</v>
          </cell>
          <cell r="Y2336" t="str">
            <v>SYRACUSE</v>
          </cell>
          <cell r="Z2336" t="str">
            <v>NY</v>
          </cell>
          <cell r="AA2336" t="str">
            <v>13202-3527</v>
          </cell>
          <cell r="AB2336" t="str">
            <v>DENTIST</v>
          </cell>
          <cell r="AC2336" t="str">
            <v>M</v>
          </cell>
          <cell r="AD2336" t="str">
            <v>No</v>
          </cell>
          <cell r="AE2336" t="str">
            <v>MMIS</v>
          </cell>
          <cell r="AG2336" t="str">
            <v>P</v>
          </cell>
        </row>
        <row r="2337">
          <cell r="A2337">
            <v>1881948107</v>
          </cell>
          <cell r="B2337">
            <v>3530045</v>
          </cell>
          <cell r="C2337" t="str">
            <v>RUTAGARAMA YVONNE</v>
          </cell>
          <cell r="D2337" t="str">
            <v>E0342782</v>
          </cell>
          <cell r="E2337" t="str">
            <v>RUTAGARAMA YVONNE</v>
          </cell>
          <cell r="G2337" t="str">
            <v>Daphene Johnson</v>
          </cell>
          <cell r="H2337" t="str">
            <v>(315) 476-7921</v>
          </cell>
          <cell r="J2337" t="str">
            <v>ddj1@schcny.com</v>
          </cell>
          <cell r="L2337" t="str">
            <v>All Other:: Practitioner - Primary Care Provider (PCP)</v>
          </cell>
          <cell r="M2337" t="str">
            <v>Yes</v>
          </cell>
          <cell r="R2337" t="str">
            <v>RUTAGARAMA YVONNE</v>
          </cell>
          <cell r="W2337" t="str">
            <v>RUTAGARAMA YVONNE</v>
          </cell>
          <cell r="X2337" t="str">
            <v>819 S SALINA ST</v>
          </cell>
          <cell r="Y2337" t="str">
            <v>SYRACUSE</v>
          </cell>
          <cell r="Z2337" t="str">
            <v>NY</v>
          </cell>
          <cell r="AA2337" t="str">
            <v>13202-3527</v>
          </cell>
          <cell r="AB2337" t="str">
            <v>PHYSICIAN</v>
          </cell>
          <cell r="AC2337" t="str">
            <v>M</v>
          </cell>
          <cell r="AD2337" t="str">
            <v>No</v>
          </cell>
          <cell r="AE2337" t="str">
            <v>MMIS</v>
          </cell>
          <cell r="AG2337" t="str">
            <v>P</v>
          </cell>
        </row>
        <row r="2338">
          <cell r="A2338">
            <v>1790749703</v>
          </cell>
          <cell r="B2338">
            <v>1592350</v>
          </cell>
          <cell r="C2338" t="str">
            <v>SCOTT KENROY MD</v>
          </cell>
          <cell r="D2338" t="str">
            <v>E0140771</v>
          </cell>
          <cell r="E2338" t="str">
            <v>SCOTT KENROY MD</v>
          </cell>
          <cell r="G2338" t="str">
            <v>Daphene Johnson</v>
          </cell>
          <cell r="H2338" t="str">
            <v>(315) 476-7921</v>
          </cell>
          <cell r="J2338" t="str">
            <v>ddj1@schcny.com</v>
          </cell>
          <cell r="L2338" t="str">
            <v>All Other:: Practitioner - Non-Primary Care Provider (PCP):: Practitioner - Primary Care Provider (PCP)</v>
          </cell>
          <cell r="M2338" t="str">
            <v>Yes</v>
          </cell>
          <cell r="R2338" t="str">
            <v>SCOTT KENROY</v>
          </cell>
          <cell r="W2338" t="str">
            <v>SCOTT KENROY MD</v>
          </cell>
          <cell r="X2338" t="str">
            <v>736 IRVING AVE</v>
          </cell>
          <cell r="Y2338" t="str">
            <v>SYRACUSE</v>
          </cell>
          <cell r="Z2338" t="str">
            <v>NY</v>
          </cell>
          <cell r="AA2338" t="str">
            <v>13210-1687</v>
          </cell>
          <cell r="AB2338" t="str">
            <v>PHYSICIAN</v>
          </cell>
          <cell r="AC2338" t="str">
            <v>M</v>
          </cell>
          <cell r="AD2338" t="str">
            <v>No</v>
          </cell>
          <cell r="AE2338" t="str">
            <v>MMIS</v>
          </cell>
          <cell r="AG2338" t="str">
            <v>P</v>
          </cell>
        </row>
        <row r="2339">
          <cell r="A2339">
            <v>1043201973</v>
          </cell>
          <cell r="B2339">
            <v>1890720</v>
          </cell>
          <cell r="C2339" t="str">
            <v>STANLEY GEORGE L JR MD</v>
          </cell>
          <cell r="D2339" t="str">
            <v>E0110972</v>
          </cell>
          <cell r="E2339" t="str">
            <v>STANLEY GEORGE L JR MD</v>
          </cell>
          <cell r="G2339" t="str">
            <v>Daphene Johnson</v>
          </cell>
          <cell r="H2339" t="str">
            <v>(315) 472-1488</v>
          </cell>
          <cell r="J2339" t="str">
            <v>ddj1@schcny.com</v>
          </cell>
          <cell r="L2339" t="str">
            <v>All Other:: Practitioner - Non-Primary Care Provider (PCP):: Practitioner - Primary Care Provider (PCP)</v>
          </cell>
          <cell r="M2339" t="str">
            <v>Yes</v>
          </cell>
          <cell r="R2339" t="str">
            <v>STANLEY GEORGE</v>
          </cell>
          <cell r="W2339" t="str">
            <v>STANLEY GEORGE L JR MD</v>
          </cell>
          <cell r="X2339" t="str">
            <v>736 IRVING AVE</v>
          </cell>
          <cell r="Y2339" t="str">
            <v>SYRACUSE</v>
          </cell>
          <cell r="Z2339" t="str">
            <v>NY</v>
          </cell>
          <cell r="AA2339" t="str">
            <v>13210-1687</v>
          </cell>
          <cell r="AB2339" t="str">
            <v>PHYSICIAN</v>
          </cell>
          <cell r="AC2339" t="str">
            <v>M</v>
          </cell>
          <cell r="AD2339" t="str">
            <v>No</v>
          </cell>
          <cell r="AE2339" t="str">
            <v>MMIS</v>
          </cell>
          <cell r="AF2339" t="str">
            <v>SCHC</v>
          </cell>
          <cell r="AG2339" t="str">
            <v>P</v>
          </cell>
        </row>
        <row r="2340">
          <cell r="A2340">
            <v>1023459534</v>
          </cell>
          <cell r="B2340">
            <v>3729224</v>
          </cell>
          <cell r="C2340" t="str">
            <v>STOKES TAFIEA A</v>
          </cell>
          <cell r="D2340" t="str">
            <v>E0363535</v>
          </cell>
          <cell r="E2340" t="str">
            <v>STOKES TAFIEA A</v>
          </cell>
          <cell r="G2340" t="str">
            <v>Daphene Johnson</v>
          </cell>
          <cell r="H2340" t="str">
            <v>(315) 476-7921</v>
          </cell>
          <cell r="J2340" t="str">
            <v>ddj1@schcny.com</v>
          </cell>
          <cell r="L2340" t="str">
            <v>All Other:: Practitioner - Primary Care Provider (PCP)</v>
          </cell>
          <cell r="M2340" t="str">
            <v>No</v>
          </cell>
          <cell r="R2340" t="str">
            <v>STOKES TAFIEA</v>
          </cell>
          <cell r="W2340" t="str">
            <v>STOKES TAFIEA AMINHA</v>
          </cell>
          <cell r="X2340" t="str">
            <v>819 S SALINA ST</v>
          </cell>
          <cell r="Y2340" t="str">
            <v>SYRACUSE</v>
          </cell>
          <cell r="Z2340" t="str">
            <v>NY</v>
          </cell>
          <cell r="AA2340" t="str">
            <v>13202-3527</v>
          </cell>
          <cell r="AB2340" t="str">
            <v>PHYSICIAN</v>
          </cell>
          <cell r="AC2340" t="str">
            <v>M</v>
          </cell>
          <cell r="AD2340" t="str">
            <v>No</v>
          </cell>
          <cell r="AE2340" t="str">
            <v>MMIS</v>
          </cell>
          <cell r="AG2340" t="str">
            <v>P</v>
          </cell>
        </row>
        <row r="2341">
          <cell r="B2341">
            <v>477183</v>
          </cell>
          <cell r="C2341" t="str">
            <v>SYRACUSE PHSP</v>
          </cell>
          <cell r="D2341" t="str">
            <v>E0251867</v>
          </cell>
          <cell r="E2341" t="str">
            <v>SYRACUSE PHSP</v>
          </cell>
          <cell r="G2341" t="str">
            <v>Daphene Johnson</v>
          </cell>
          <cell r="H2341" t="str">
            <v>(315) 476-7921</v>
          </cell>
          <cell r="J2341" t="str">
            <v>ddj1@schcny.com</v>
          </cell>
          <cell r="L2341" t="str">
            <v>Uncategorized</v>
          </cell>
          <cell r="M2341" t="str">
            <v>No</v>
          </cell>
          <cell r="W2341" t="str">
            <v>SYRACUSE PHSP</v>
          </cell>
          <cell r="X2341" t="str">
            <v>ONONDAGA COUNTY</v>
          </cell>
          <cell r="Y2341" t="str">
            <v>SYRACUSE</v>
          </cell>
          <cell r="Z2341" t="str">
            <v>NY</v>
          </cell>
          <cell r="AA2341" t="str">
            <v>13202-3527</v>
          </cell>
          <cell r="AB2341" t="str">
            <v>CAPITATION PROVIDER</v>
          </cell>
          <cell r="AC2341" t="str">
            <v>M</v>
          </cell>
          <cell r="AD2341" t="str">
            <v>No</v>
          </cell>
          <cell r="AE2341" t="str">
            <v>MMIS</v>
          </cell>
          <cell r="AG2341" t="str">
            <v>P</v>
          </cell>
        </row>
        <row r="2342">
          <cell r="A2342">
            <v>1629189816</v>
          </cell>
          <cell r="B2342">
            <v>1023683</v>
          </cell>
          <cell r="C2342" t="str">
            <v>Wietzel, Martin</v>
          </cell>
          <cell r="D2342" t="str">
            <v>E0197495</v>
          </cell>
          <cell r="E2342" t="str">
            <v>WEITZEL MARTIN KRESS DO</v>
          </cell>
          <cell r="G2342" t="str">
            <v>Renato Mandanas</v>
          </cell>
          <cell r="H2342" t="str">
            <v>(315) 349-5511</v>
          </cell>
          <cell r="J2342" t="str">
            <v>rmandanas@oswegohealth.org</v>
          </cell>
          <cell r="L2342" t="str">
            <v>Practitioner - Primary Care Provider (PCP)</v>
          </cell>
          <cell r="M2342" t="str">
            <v>No</v>
          </cell>
          <cell r="R2342" t="str">
            <v>WEITZEL MARTIN</v>
          </cell>
          <cell r="W2342" t="str">
            <v>WEITZEL MARTIN KRESS DO</v>
          </cell>
          <cell r="X2342" t="str">
            <v>91 COLUMBUS ST</v>
          </cell>
          <cell r="Y2342" t="str">
            <v>AUBURN</v>
          </cell>
          <cell r="Z2342" t="str">
            <v>NY</v>
          </cell>
          <cell r="AA2342" t="str">
            <v>13021-3121</v>
          </cell>
          <cell r="AB2342" t="str">
            <v>PHYSICIAN</v>
          </cell>
          <cell r="AC2342" t="str">
            <v>M</v>
          </cell>
          <cell r="AD2342" t="str">
            <v>No</v>
          </cell>
          <cell r="AE2342" t="str">
            <v>MMIS</v>
          </cell>
          <cell r="AF2342" t="str">
            <v>Oswego Hospital</v>
          </cell>
          <cell r="AG2342" t="str">
            <v>P</v>
          </cell>
        </row>
        <row r="2343">
          <cell r="A2343">
            <v>1265670400</v>
          </cell>
          <cell r="B2343">
            <v>3072204</v>
          </cell>
          <cell r="C2343" t="str">
            <v>White, Sha-Wanda</v>
          </cell>
          <cell r="D2343" t="str">
            <v>E0289750</v>
          </cell>
          <cell r="E2343" t="str">
            <v>WHITE SHA-WANDA E</v>
          </cell>
          <cell r="G2343" t="str">
            <v>Renato Mandanas</v>
          </cell>
          <cell r="H2343" t="str">
            <v>(315) 349-5511</v>
          </cell>
          <cell r="J2343" t="str">
            <v>rmandanas@oswegohealth.org</v>
          </cell>
          <cell r="L2343" t="str">
            <v>Practitioner - Non-Primary Care Provider (PCP)</v>
          </cell>
          <cell r="M2343" t="str">
            <v>No</v>
          </cell>
          <cell r="R2343" t="str">
            <v>WHITE SHA-WANDA</v>
          </cell>
          <cell r="W2343" t="str">
            <v>WHITE SHA-WANDA E</v>
          </cell>
          <cell r="X2343" t="str">
            <v>33 E SCHUYLER ST FL 1</v>
          </cell>
          <cell r="Y2343" t="str">
            <v>OSWEGO</v>
          </cell>
          <cell r="Z2343" t="str">
            <v>NY</v>
          </cell>
          <cell r="AA2343" t="str">
            <v>13126-1161</v>
          </cell>
          <cell r="AB2343" t="str">
            <v>PHYSICIAN</v>
          </cell>
          <cell r="AC2343" t="str">
            <v>M</v>
          </cell>
          <cell r="AD2343" t="str">
            <v>No</v>
          </cell>
          <cell r="AE2343" t="str">
            <v>MMIS</v>
          </cell>
          <cell r="AF2343" t="str">
            <v>Oswego Hospital</v>
          </cell>
          <cell r="AG2343" t="str">
            <v>P</v>
          </cell>
        </row>
        <row r="2344">
          <cell r="A2344">
            <v>1578638573</v>
          </cell>
          <cell r="B2344">
            <v>895381</v>
          </cell>
          <cell r="C2344" t="str">
            <v>Zakariyya, Hasan</v>
          </cell>
          <cell r="D2344" t="str">
            <v>E0210211</v>
          </cell>
          <cell r="E2344" t="str">
            <v>ZAKARIYYA HASAN            MD</v>
          </cell>
          <cell r="G2344" t="str">
            <v>Renato Mandanas</v>
          </cell>
          <cell r="H2344" t="str">
            <v>(315) 349-5511</v>
          </cell>
          <cell r="J2344" t="str">
            <v>rmandanas@oswegohealth.org</v>
          </cell>
          <cell r="L2344" t="str">
            <v>All Other:: Practitioner - Non-Primary Care Provider (PCP):: Practitioner - Primary Care Provider (PCP)</v>
          </cell>
          <cell r="M2344" t="str">
            <v>No</v>
          </cell>
          <cell r="R2344" t="str">
            <v>ZAKARIYYA HASAN</v>
          </cell>
          <cell r="W2344" t="str">
            <v>ZAKARIYYA HASAN MD</v>
          </cell>
          <cell r="X2344" t="str">
            <v>134 HOMER AVE</v>
          </cell>
          <cell r="Y2344" t="str">
            <v>CORTLAND</v>
          </cell>
          <cell r="Z2344" t="str">
            <v>NY</v>
          </cell>
          <cell r="AA2344" t="str">
            <v>13045-1206</v>
          </cell>
          <cell r="AB2344" t="str">
            <v>PHYSICIAN</v>
          </cell>
          <cell r="AC2344" t="str">
            <v>M</v>
          </cell>
          <cell r="AD2344" t="str">
            <v>No</v>
          </cell>
          <cell r="AE2344" t="str">
            <v>MMIS</v>
          </cell>
          <cell r="AF2344" t="str">
            <v>Oswego Hospital</v>
          </cell>
          <cell r="AG2344" t="str">
            <v>P</v>
          </cell>
        </row>
        <row r="2345">
          <cell r="A2345">
            <v>1962400754</v>
          </cell>
          <cell r="B2345">
            <v>1875598</v>
          </cell>
          <cell r="C2345" t="str">
            <v>Grady, Thomas</v>
          </cell>
          <cell r="D2345" t="str">
            <v>E0112485</v>
          </cell>
          <cell r="E2345" t="str">
            <v>GRADY THOMAS A JR MD</v>
          </cell>
          <cell r="G2345" t="str">
            <v>Renato Mandanas</v>
          </cell>
          <cell r="H2345" t="str">
            <v>(315) 349-5511</v>
          </cell>
          <cell r="J2345" t="str">
            <v>rmandanas@oswegohealth.org</v>
          </cell>
          <cell r="L2345" t="str">
            <v>All Other:: Practitioner - Non-Primary Care Provider (PCP)</v>
          </cell>
          <cell r="M2345" t="str">
            <v>Yes</v>
          </cell>
          <cell r="R2345" t="str">
            <v>GRADY THOMAS</v>
          </cell>
          <cell r="W2345" t="str">
            <v>GRADY THOMAS AUSTIN JR</v>
          </cell>
          <cell r="X2345" t="str">
            <v>301 PROSPECT AVE</v>
          </cell>
          <cell r="Y2345" t="str">
            <v>SYRACUSE</v>
          </cell>
          <cell r="Z2345" t="str">
            <v>NY</v>
          </cell>
          <cell r="AA2345" t="str">
            <v>13203-1807</v>
          </cell>
          <cell r="AB2345" t="str">
            <v>PHYSICIAN</v>
          </cell>
          <cell r="AC2345" t="str">
            <v>M</v>
          </cell>
          <cell r="AD2345" t="str">
            <v>No</v>
          </cell>
          <cell r="AE2345" t="str">
            <v>MMIS</v>
          </cell>
          <cell r="AF2345" t="str">
            <v>Physician Care PC</v>
          </cell>
          <cell r="AG2345" t="str">
            <v>P</v>
          </cell>
        </row>
        <row r="2346">
          <cell r="A2346">
            <v>1841329737</v>
          </cell>
          <cell r="B2346">
            <v>3003821</v>
          </cell>
          <cell r="C2346" t="str">
            <v>Oneida County Health Department</v>
          </cell>
          <cell r="D2346" t="str">
            <v>E0252103</v>
          </cell>
          <cell r="E2346" t="str">
            <v>ONEIDA COUNTY DEPT OF HEALTH</v>
          </cell>
          <cell r="G2346" t="str">
            <v>Phyllis D. Ellis</v>
          </cell>
          <cell r="H2346" t="str">
            <v>(315) 798-5220</v>
          </cell>
          <cell r="J2346" t="str">
            <v>pellis@ocgov.net</v>
          </cell>
          <cell r="L2346" t="str">
            <v>All Other:: Clinic</v>
          </cell>
          <cell r="M2346" t="str">
            <v>No</v>
          </cell>
          <cell r="R2346" t="str">
            <v>COUNTY OF ONEIDA</v>
          </cell>
          <cell r="W2346" t="str">
            <v>ONEIDA COUNTY DEPT OF HEALTH</v>
          </cell>
          <cell r="X2346" t="str">
            <v>800 PARK AVE</v>
          </cell>
          <cell r="Y2346" t="str">
            <v>UTICA</v>
          </cell>
          <cell r="Z2346" t="str">
            <v>NY</v>
          </cell>
          <cell r="AA2346" t="str">
            <v>13501-2939</v>
          </cell>
          <cell r="AB2346" t="str">
            <v>DIAGNOSTIC AND TREATMENT CENTER</v>
          </cell>
          <cell r="AC2346" t="str">
            <v>M</v>
          </cell>
          <cell r="AD2346" t="str">
            <v>No</v>
          </cell>
          <cell r="AE2346" t="str">
            <v>MMIS</v>
          </cell>
          <cell r="AG2346" t="str">
            <v>P</v>
          </cell>
        </row>
        <row r="2347">
          <cell r="A2347">
            <v>1376764308</v>
          </cell>
          <cell r="C2347" t="str">
            <v>Oneida County Health Department</v>
          </cell>
          <cell r="G2347" t="str">
            <v>Phyllis D. Ellis</v>
          </cell>
          <cell r="H2347" t="str">
            <v>(315) 798-5220</v>
          </cell>
          <cell r="J2347" t="str">
            <v>pellis@ocgov.net</v>
          </cell>
          <cell r="K2347" t="str">
            <v>Unknown</v>
          </cell>
          <cell r="L2347" t="str">
            <v>Uncategorized</v>
          </cell>
          <cell r="M2347" t="str">
            <v>No</v>
          </cell>
          <cell r="R2347" t="str">
            <v>COUNTY OF ONEIDA</v>
          </cell>
          <cell r="S2347" t="str">
            <v>800 PARK AVE</v>
          </cell>
          <cell r="T2347" t="str">
            <v>UTICA</v>
          </cell>
          <cell r="U2347" t="str">
            <v>NY</v>
          </cell>
          <cell r="V2347">
            <v>135012939</v>
          </cell>
          <cell r="AC2347" t="str">
            <v>M</v>
          </cell>
          <cell r="AD2347" t="str">
            <v>No</v>
          </cell>
          <cell r="AE2347" t="str">
            <v>NPI only</v>
          </cell>
          <cell r="AG2347" t="str">
            <v>P</v>
          </cell>
        </row>
        <row r="2348">
          <cell r="A2348">
            <v>1982733085</v>
          </cell>
          <cell r="B2348">
            <v>474268</v>
          </cell>
          <cell r="C2348" t="str">
            <v>Oneida County Health Department</v>
          </cell>
          <cell r="D2348" t="str">
            <v>E0252095</v>
          </cell>
          <cell r="E2348" t="str">
            <v>ONEIDA COUNTY HLTH DEPT</v>
          </cell>
          <cell r="G2348" t="str">
            <v>Phyllis D. Ellis</v>
          </cell>
          <cell r="H2348" t="str">
            <v>(315) 798-5220</v>
          </cell>
          <cell r="J2348" t="str">
            <v>pellis@ocgov.net</v>
          </cell>
          <cell r="L2348" t="str">
            <v>All Other:: Case Management / Health Home</v>
          </cell>
          <cell r="M2348" t="str">
            <v>No</v>
          </cell>
          <cell r="R2348" t="str">
            <v>ONEIDA COUNTY HEALTH DEPARTMENT</v>
          </cell>
          <cell r="W2348" t="str">
            <v>ONEIDA COUNTY HLTH DEPT</v>
          </cell>
          <cell r="X2348" t="str">
            <v>800 PARK AVE</v>
          </cell>
          <cell r="Y2348" t="str">
            <v>UTICA</v>
          </cell>
          <cell r="Z2348" t="str">
            <v>NY</v>
          </cell>
          <cell r="AA2348" t="str">
            <v>13501-2939</v>
          </cell>
          <cell r="AB2348" t="str">
            <v>HOME HEALTH AGENCY</v>
          </cell>
          <cell r="AC2348" t="str">
            <v>M</v>
          </cell>
          <cell r="AD2348" t="str">
            <v>No</v>
          </cell>
          <cell r="AE2348" t="str">
            <v>MMIS</v>
          </cell>
          <cell r="AG2348" t="str">
            <v>P</v>
          </cell>
        </row>
        <row r="2349">
          <cell r="A2349">
            <v>1205965324</v>
          </cell>
          <cell r="B2349">
            <v>474171</v>
          </cell>
          <cell r="C2349" t="str">
            <v>Oneida County Health Department</v>
          </cell>
          <cell r="D2349" t="str">
            <v>E0252103</v>
          </cell>
          <cell r="E2349" t="str">
            <v>ONEIDA COUNTY DEPT OF HEALTH</v>
          </cell>
          <cell r="G2349" t="str">
            <v>Phyllis D. Ellis</v>
          </cell>
          <cell r="H2349" t="str">
            <v>(315) 798-5220</v>
          </cell>
          <cell r="J2349" t="str">
            <v>pellis@ocgov.net</v>
          </cell>
          <cell r="L2349" t="str">
            <v>All Other:: Clinic</v>
          </cell>
          <cell r="M2349" t="str">
            <v>No</v>
          </cell>
          <cell r="R2349" t="str">
            <v>ONEIDA COUNTY HEALTH DEPARTMENT</v>
          </cell>
          <cell r="W2349" t="str">
            <v>ONEIDA COUNTY DEPT OF HEALTH</v>
          </cell>
          <cell r="X2349" t="str">
            <v>800 PARK AVE</v>
          </cell>
          <cell r="Y2349" t="str">
            <v>UTICA</v>
          </cell>
          <cell r="Z2349" t="str">
            <v>NY</v>
          </cell>
          <cell r="AA2349" t="str">
            <v>13501-2939</v>
          </cell>
          <cell r="AB2349" t="str">
            <v>DIAGNOSTIC AND TREATMENT CENTER</v>
          </cell>
          <cell r="AC2349" t="str">
            <v>M</v>
          </cell>
          <cell r="AD2349" t="str">
            <v>No</v>
          </cell>
          <cell r="AE2349" t="str">
            <v>MMIS</v>
          </cell>
          <cell r="AG2349" t="str">
            <v>P</v>
          </cell>
        </row>
        <row r="2350">
          <cell r="A2350">
            <v>1982761193</v>
          </cell>
          <cell r="B2350">
            <v>1430726</v>
          </cell>
          <cell r="C2350" t="str">
            <v>Oneida County Health Department</v>
          </cell>
          <cell r="D2350" t="str">
            <v>E0156902</v>
          </cell>
          <cell r="E2350" t="str">
            <v>ONEIDA CO HLTH DEPT PSSHSP</v>
          </cell>
          <cell r="G2350" t="str">
            <v>Phyllis D. Ellis</v>
          </cell>
          <cell r="H2350" t="str">
            <v>(315) 798-5220</v>
          </cell>
          <cell r="J2350" t="str">
            <v>pellis@ocgov.net</v>
          </cell>
          <cell r="L2350" t="str">
            <v>Uncategorized</v>
          </cell>
          <cell r="M2350" t="str">
            <v>No</v>
          </cell>
          <cell r="R2350" t="str">
            <v>COUNTY OF ONEIDA</v>
          </cell>
          <cell r="W2350" t="str">
            <v>ONEIDA CO HLTH DEPT PSSHSP</v>
          </cell>
          <cell r="X2350" t="str">
            <v>185 GENESEE ST</v>
          </cell>
          <cell r="Y2350" t="str">
            <v>UTICA</v>
          </cell>
          <cell r="Z2350" t="str">
            <v>NY</v>
          </cell>
          <cell r="AA2350" t="str">
            <v>13501-2102</v>
          </cell>
          <cell r="AB2350" t="str">
            <v>DIAGNOSTIC AND TREATMENT CENTER</v>
          </cell>
          <cell r="AC2350" t="str">
            <v>M</v>
          </cell>
          <cell r="AD2350" t="str">
            <v>No</v>
          </cell>
          <cell r="AE2350" t="str">
            <v>MMIS</v>
          </cell>
          <cell r="AG2350" t="str">
            <v>P</v>
          </cell>
        </row>
        <row r="2351">
          <cell r="A2351">
            <v>1073503306</v>
          </cell>
          <cell r="B2351">
            <v>681609</v>
          </cell>
          <cell r="C2351" t="str">
            <v>OMIDIAN, BAHRAM</v>
          </cell>
          <cell r="D2351" t="str">
            <v>E0231539</v>
          </cell>
          <cell r="E2351" t="str">
            <v>OMIDIAN BAHRAM  MD</v>
          </cell>
          <cell r="G2351" t="str">
            <v>Cheryl Perry</v>
          </cell>
          <cell r="H2351" t="str">
            <v>(315) 624-6153</v>
          </cell>
          <cell r="J2351" t="str">
            <v>cperry@mvnhealth.com</v>
          </cell>
          <cell r="L2351" t="str">
            <v>Mental Health:: Practitioner - Non-Primary Care Provider (PCP)</v>
          </cell>
          <cell r="M2351" t="str">
            <v>No</v>
          </cell>
          <cell r="W2351" t="str">
            <v>OMIDIAN BAHRAM  MD</v>
          </cell>
          <cell r="X2351" t="str">
            <v>2520 GENESEE ST</v>
          </cell>
          <cell r="Y2351" t="str">
            <v>UTICA</v>
          </cell>
          <cell r="Z2351" t="str">
            <v>NY</v>
          </cell>
          <cell r="AA2351" t="str">
            <v>13502-5814</v>
          </cell>
          <cell r="AB2351" t="str">
            <v>PHYSICIAN</v>
          </cell>
          <cell r="AC2351" t="str">
            <v>M</v>
          </cell>
          <cell r="AD2351" t="str">
            <v>No</v>
          </cell>
          <cell r="AE2351" t="str">
            <v>MMIS</v>
          </cell>
          <cell r="AG2351" t="str">
            <v>P</v>
          </cell>
        </row>
        <row r="2352">
          <cell r="A2352">
            <v>1629002100</v>
          </cell>
          <cell r="B2352">
            <v>1857423</v>
          </cell>
          <cell r="C2352" t="str">
            <v>MARTIN, BARBARA</v>
          </cell>
          <cell r="D2352" t="str">
            <v>E0114299</v>
          </cell>
          <cell r="E2352" t="str">
            <v>MARTIN BARBARA ANN</v>
          </cell>
          <cell r="G2352" t="str">
            <v>Cheryl Perry</v>
          </cell>
          <cell r="H2352" t="str">
            <v>(315) 624-6153</v>
          </cell>
          <cell r="J2352" t="str">
            <v>cperry@mvnhealth.com</v>
          </cell>
          <cell r="L2352" t="str">
            <v>All Other:: Practitioner - Non-Primary Care Provider (PCP)</v>
          </cell>
          <cell r="M2352" t="str">
            <v>No</v>
          </cell>
          <cell r="R2352" t="str">
            <v>MARTIN BARBARA</v>
          </cell>
          <cell r="W2352" t="str">
            <v>MARTIN BARBARA ANN</v>
          </cell>
          <cell r="X2352" t="str">
            <v>CHENANGO MEM HOSP</v>
          </cell>
          <cell r="Y2352" t="str">
            <v>NORWICH</v>
          </cell>
          <cell r="Z2352" t="str">
            <v>NY</v>
          </cell>
          <cell r="AA2352" t="str">
            <v>13815-1240</v>
          </cell>
          <cell r="AB2352" t="str">
            <v>PHYSICIAN</v>
          </cell>
          <cell r="AC2352" t="str">
            <v>M</v>
          </cell>
          <cell r="AD2352" t="str">
            <v>No</v>
          </cell>
          <cell r="AE2352" t="str">
            <v>MMIS</v>
          </cell>
          <cell r="AF2352" t="str">
            <v>FSL</v>
          </cell>
          <cell r="AG2352" t="str">
            <v>P</v>
          </cell>
        </row>
        <row r="2353">
          <cell r="A2353">
            <v>1609866508</v>
          </cell>
          <cell r="B2353">
            <v>2181331</v>
          </cell>
          <cell r="C2353" t="str">
            <v>GABRIEL, DANIEL</v>
          </cell>
          <cell r="D2353" t="str">
            <v>E0081946</v>
          </cell>
          <cell r="E2353" t="str">
            <v>GABRIEL DANIEL MD</v>
          </cell>
          <cell r="G2353" t="str">
            <v>Cheryl Perry</v>
          </cell>
          <cell r="H2353" t="str">
            <v>(315) 624-6153</v>
          </cell>
          <cell r="J2353" t="str">
            <v>cperry@mvnhealth.com</v>
          </cell>
          <cell r="L2353" t="str">
            <v>All Other:: Practitioner - Primary Care Provider (PCP)</v>
          </cell>
          <cell r="M2353" t="str">
            <v>Yes</v>
          </cell>
          <cell r="R2353" t="str">
            <v>GABRIEL DANIEL</v>
          </cell>
          <cell r="W2353" t="str">
            <v>GABRIEL DANIEL MD</v>
          </cell>
          <cell r="X2353" t="str">
            <v>428 CANISTEO ST</v>
          </cell>
          <cell r="Y2353" t="str">
            <v>HORNELL</v>
          </cell>
          <cell r="Z2353" t="str">
            <v>NY</v>
          </cell>
          <cell r="AA2353" t="str">
            <v>14843-2154</v>
          </cell>
          <cell r="AB2353" t="str">
            <v>PHYSICIAN</v>
          </cell>
          <cell r="AC2353" t="str">
            <v>M</v>
          </cell>
          <cell r="AD2353" t="str">
            <v>No</v>
          </cell>
          <cell r="AE2353" t="str">
            <v>MMIS</v>
          </cell>
          <cell r="AF2353" t="str">
            <v>SEMC</v>
          </cell>
          <cell r="AG2353" t="str">
            <v>P</v>
          </cell>
        </row>
        <row r="2354">
          <cell r="A2354">
            <v>1629238886</v>
          </cell>
          <cell r="B2354">
            <v>3340223</v>
          </cell>
          <cell r="C2354" t="str">
            <v>GEDELA, SATISH</v>
          </cell>
          <cell r="D2354" t="str">
            <v>E0320311</v>
          </cell>
          <cell r="E2354" t="str">
            <v>GEDELA SATISH KUMAR</v>
          </cell>
          <cell r="G2354" t="str">
            <v>Cheryl Perry</v>
          </cell>
          <cell r="H2354" t="str">
            <v>(315) 624-6153</v>
          </cell>
          <cell r="J2354" t="str">
            <v>cperry@mvnhealth.com</v>
          </cell>
          <cell r="L2354" t="str">
            <v>All Other:: Practitioner - Primary Care Provider (PCP)</v>
          </cell>
          <cell r="M2354" t="str">
            <v>Yes</v>
          </cell>
          <cell r="R2354" t="str">
            <v>GEDELA SATISH</v>
          </cell>
          <cell r="W2354" t="str">
            <v>GEDELA SATISH KUMAR</v>
          </cell>
          <cell r="X2354" t="str">
            <v>1656 CHAMPLIN AVE</v>
          </cell>
          <cell r="Y2354" t="str">
            <v>UTICA</v>
          </cell>
          <cell r="Z2354" t="str">
            <v>NY</v>
          </cell>
          <cell r="AA2354" t="str">
            <v>13502-4830</v>
          </cell>
          <cell r="AB2354" t="str">
            <v>PHYSICIAN</v>
          </cell>
          <cell r="AC2354" t="str">
            <v>M</v>
          </cell>
          <cell r="AD2354" t="str">
            <v>No</v>
          </cell>
          <cell r="AE2354" t="str">
            <v>MMIS</v>
          </cell>
          <cell r="AF2354" t="str">
            <v>FSL</v>
          </cell>
          <cell r="AG2354" t="str">
            <v>P</v>
          </cell>
        </row>
        <row r="2355">
          <cell r="A2355">
            <v>1891737706</v>
          </cell>
          <cell r="B2355">
            <v>2533695</v>
          </cell>
          <cell r="C2355" t="str">
            <v>HOYT, KEVIN</v>
          </cell>
          <cell r="D2355" t="str">
            <v>E0046775</v>
          </cell>
          <cell r="E2355" t="str">
            <v>HOYT KEVIN MD</v>
          </cell>
          <cell r="G2355" t="str">
            <v>Cheryl Perry</v>
          </cell>
          <cell r="H2355" t="str">
            <v>(315) 624-6153</v>
          </cell>
          <cell r="J2355" t="str">
            <v>cperry@mvnhealth.com</v>
          </cell>
          <cell r="L2355" t="str">
            <v>Practitioner - Non-Primary Care Provider (PCP)</v>
          </cell>
          <cell r="M2355" t="str">
            <v>No</v>
          </cell>
          <cell r="R2355" t="str">
            <v>HOYT KEVIN</v>
          </cell>
          <cell r="W2355" t="str">
            <v>HOYT KEVIN MD</v>
          </cell>
          <cell r="X2355" t="str">
            <v>565 ABBOTT RD</v>
          </cell>
          <cell r="Y2355" t="str">
            <v>BUFFALO</v>
          </cell>
          <cell r="Z2355" t="str">
            <v>NY</v>
          </cell>
          <cell r="AA2355" t="str">
            <v>14220-2039</v>
          </cell>
          <cell r="AB2355" t="str">
            <v>PHYSICIAN</v>
          </cell>
          <cell r="AC2355" t="str">
            <v>M</v>
          </cell>
          <cell r="AD2355" t="str">
            <v>No</v>
          </cell>
          <cell r="AE2355" t="str">
            <v>MMIS</v>
          </cell>
          <cell r="AF2355" t="str">
            <v>SEMC</v>
          </cell>
          <cell r="AG2355" t="str">
            <v>P</v>
          </cell>
        </row>
        <row r="2356">
          <cell r="A2356">
            <v>1588654438</v>
          </cell>
          <cell r="B2356">
            <v>1104223</v>
          </cell>
          <cell r="C2356" t="str">
            <v>IVINS, RHEA</v>
          </cell>
          <cell r="D2356" t="str">
            <v>E0189452</v>
          </cell>
          <cell r="E2356" t="str">
            <v>IVINS RHEA MD</v>
          </cell>
          <cell r="G2356" t="str">
            <v>Cheryl Perry</v>
          </cell>
          <cell r="H2356" t="str">
            <v>(315) 624-6153</v>
          </cell>
          <cell r="J2356" t="str">
            <v>cperry@mvnhealth.com</v>
          </cell>
          <cell r="L2356" t="str">
            <v>All Other:: Practitioner - Primary Care Provider (PCP)</v>
          </cell>
          <cell r="M2356" t="str">
            <v>Yes</v>
          </cell>
          <cell r="R2356" t="str">
            <v>IVINS RHEA</v>
          </cell>
          <cell r="W2356" t="str">
            <v>IVINS RHEA ADELE</v>
          </cell>
          <cell r="X2356" t="str">
            <v>2212 GENESEE ST</v>
          </cell>
          <cell r="Y2356" t="str">
            <v>UTICA</v>
          </cell>
          <cell r="Z2356" t="str">
            <v>NY</v>
          </cell>
          <cell r="AA2356" t="str">
            <v>13502-5809</v>
          </cell>
          <cell r="AB2356" t="str">
            <v>PHYSICIAN</v>
          </cell>
          <cell r="AC2356" t="str">
            <v>M</v>
          </cell>
          <cell r="AD2356" t="str">
            <v>No</v>
          </cell>
          <cell r="AE2356" t="str">
            <v>MMIS</v>
          </cell>
          <cell r="AF2356" t="str">
            <v>SEMC</v>
          </cell>
          <cell r="AG2356" t="str">
            <v>P</v>
          </cell>
        </row>
        <row r="2357">
          <cell r="A2357">
            <v>1275818353</v>
          </cell>
          <cell r="B2357">
            <v>3409547</v>
          </cell>
          <cell r="C2357" t="str">
            <v>KHALIQ, ANILA MS.</v>
          </cell>
          <cell r="D2357" t="str">
            <v>E0328768</v>
          </cell>
          <cell r="E2357" t="str">
            <v>KHALIQ ANILA</v>
          </cell>
          <cell r="G2357" t="str">
            <v>Cheryl Perry</v>
          </cell>
          <cell r="H2357" t="str">
            <v>(315) 624-6153</v>
          </cell>
          <cell r="J2357" t="str">
            <v>cperry@mvnhealth.com</v>
          </cell>
          <cell r="L2357" t="str">
            <v>All Other:: Practitioner - Primary Care Provider (PCP)</v>
          </cell>
          <cell r="M2357" t="str">
            <v>No</v>
          </cell>
          <cell r="R2357" t="str">
            <v>KHALIQ ANILA MS.</v>
          </cell>
          <cell r="W2357" t="str">
            <v>KHALIQ ANILA</v>
          </cell>
          <cell r="X2357" t="str">
            <v>120 HOBART ST</v>
          </cell>
          <cell r="Y2357" t="str">
            <v>UTICA</v>
          </cell>
          <cell r="Z2357" t="str">
            <v>NY</v>
          </cell>
          <cell r="AA2357" t="str">
            <v>13501-4308</v>
          </cell>
          <cell r="AB2357" t="str">
            <v>PHYSICIAN</v>
          </cell>
          <cell r="AC2357" t="str">
            <v>M</v>
          </cell>
          <cell r="AD2357" t="str">
            <v>No</v>
          </cell>
          <cell r="AE2357" t="str">
            <v>MMIS</v>
          </cell>
          <cell r="AG2357" t="str">
            <v>P</v>
          </cell>
        </row>
        <row r="2358">
          <cell r="A2358">
            <v>1013154566</v>
          </cell>
          <cell r="B2358">
            <v>3434035</v>
          </cell>
          <cell r="C2358" t="str">
            <v>MAHONEY, KEVIN</v>
          </cell>
          <cell r="D2358" t="str">
            <v>E0331952</v>
          </cell>
          <cell r="E2358" t="str">
            <v>MAHONEY KEVIN M</v>
          </cell>
          <cell r="G2358" t="str">
            <v>Cheryl Perry</v>
          </cell>
          <cell r="H2358" t="str">
            <v>(315) 624-6153</v>
          </cell>
          <cell r="J2358" t="str">
            <v>cperry@mvnhealth.com</v>
          </cell>
          <cell r="L2358" t="str">
            <v>All Other:: Practitioner - Non-Primary Care Provider (PCP):: Practitioner - Primary Care Provider (PCP)</v>
          </cell>
          <cell r="M2358" t="str">
            <v>No</v>
          </cell>
          <cell r="R2358" t="str">
            <v>MAHONEY KEVIN</v>
          </cell>
          <cell r="W2358" t="str">
            <v>MAHONEY KEVIN M</v>
          </cell>
          <cell r="X2358" t="str">
            <v>120 HOBART ST</v>
          </cell>
          <cell r="Y2358" t="str">
            <v>UTICA</v>
          </cell>
          <cell r="Z2358" t="str">
            <v>NY</v>
          </cell>
          <cell r="AA2358" t="str">
            <v>13501-4308</v>
          </cell>
          <cell r="AB2358" t="str">
            <v>PHYSICIAN</v>
          </cell>
          <cell r="AC2358" t="str">
            <v>M</v>
          </cell>
          <cell r="AD2358" t="str">
            <v>No</v>
          </cell>
          <cell r="AE2358" t="str">
            <v>MMIS</v>
          </cell>
          <cell r="AG2358" t="str">
            <v>P</v>
          </cell>
        </row>
        <row r="2359">
          <cell r="A2359">
            <v>1043563232</v>
          </cell>
          <cell r="B2359">
            <v>3571813</v>
          </cell>
          <cell r="C2359" t="str">
            <v>MAR, THET</v>
          </cell>
          <cell r="D2359" t="str">
            <v>E0347222</v>
          </cell>
          <cell r="E2359" t="str">
            <v>MAR THET THET</v>
          </cell>
          <cell r="G2359" t="str">
            <v>Cheryl Perry</v>
          </cell>
          <cell r="H2359" t="str">
            <v>(315) 624-6153</v>
          </cell>
          <cell r="J2359" t="str">
            <v>cperry@mvnhealth.com</v>
          </cell>
          <cell r="L2359" t="str">
            <v>All Other:: Practitioner - Non-Primary Care Provider (PCP)</v>
          </cell>
          <cell r="M2359" t="str">
            <v>Yes</v>
          </cell>
          <cell r="R2359" t="str">
            <v>MAR THET</v>
          </cell>
          <cell r="W2359" t="str">
            <v>MAR THET THET</v>
          </cell>
          <cell r="X2359" t="str">
            <v>120 HOBART ST</v>
          </cell>
          <cell r="Y2359" t="str">
            <v>UTICA</v>
          </cell>
          <cell r="Z2359" t="str">
            <v>NY</v>
          </cell>
          <cell r="AA2359" t="str">
            <v>13501-4308</v>
          </cell>
          <cell r="AB2359" t="str">
            <v>PHYSICIAN</v>
          </cell>
          <cell r="AC2359" t="str">
            <v>M</v>
          </cell>
          <cell r="AD2359" t="str">
            <v>No</v>
          </cell>
          <cell r="AE2359" t="str">
            <v>MMIS</v>
          </cell>
          <cell r="AF2359" t="str">
            <v>SEMC</v>
          </cell>
          <cell r="AG2359" t="str">
            <v>P</v>
          </cell>
        </row>
        <row r="2360">
          <cell r="A2360">
            <v>1194962068</v>
          </cell>
          <cell r="B2360">
            <v>3113962</v>
          </cell>
          <cell r="C2360" t="str">
            <v>ELGHARIB NADER ZAKI</v>
          </cell>
          <cell r="D2360" t="str">
            <v>E0294757</v>
          </cell>
          <cell r="E2360" t="str">
            <v>NADER ELGHARIB</v>
          </cell>
          <cell r="G2360" t="str">
            <v>Scott Perra</v>
          </cell>
          <cell r="H2360" t="str">
            <v>(315) 624-8130</v>
          </cell>
          <cell r="J2360" t="str">
            <v>sperra@mvnhealth.com</v>
          </cell>
          <cell r="L2360" t="str">
            <v>All Other:: Practitioner - Non-Primary Care Provider (PCP)</v>
          </cell>
          <cell r="M2360" t="str">
            <v>No</v>
          </cell>
          <cell r="R2360" t="str">
            <v>ELGHARIB NADER</v>
          </cell>
          <cell r="W2360" t="str">
            <v>ELGHARIB NADER ZAKI</v>
          </cell>
          <cell r="X2360" t="str">
            <v>111 COLCHESTER AVE</v>
          </cell>
          <cell r="Y2360" t="str">
            <v>BURLINGTON</v>
          </cell>
          <cell r="Z2360" t="str">
            <v>VT</v>
          </cell>
          <cell r="AA2360" t="str">
            <v>05401-1473</v>
          </cell>
          <cell r="AB2360" t="str">
            <v>PHYSICIAN</v>
          </cell>
          <cell r="AC2360" t="str">
            <v>M</v>
          </cell>
          <cell r="AD2360" t="str">
            <v>No</v>
          </cell>
          <cell r="AE2360" t="str">
            <v>MMIS</v>
          </cell>
          <cell r="AG2360" t="str">
            <v>P</v>
          </cell>
        </row>
        <row r="2361">
          <cell r="A2361">
            <v>1417196601</v>
          </cell>
          <cell r="B2361">
            <v>4034680</v>
          </cell>
          <cell r="C2361" t="str">
            <v>ELI-PHILLIPS JONATHAN G</v>
          </cell>
          <cell r="D2361" t="str">
            <v>E0395002</v>
          </cell>
          <cell r="E2361" t="str">
            <v>ELI-PHILLIPS JONATHAN G</v>
          </cell>
          <cell r="G2361" t="str">
            <v>Scott Perra</v>
          </cell>
          <cell r="H2361" t="str">
            <v>(315) 734-3282</v>
          </cell>
          <cell r="J2361" t="str">
            <v>sperra@mvnhealth.com</v>
          </cell>
          <cell r="L2361" t="str">
            <v>All Other:: Practitioner - Non-Primary Care Provider (PCP)</v>
          </cell>
          <cell r="M2361" t="str">
            <v>No</v>
          </cell>
          <cell r="R2361" t="str">
            <v>ELI-PHILLIPS JONATHAN DR.</v>
          </cell>
          <cell r="W2361" t="str">
            <v>ELI-PHILLIPS JONATHAN G</v>
          </cell>
          <cell r="X2361" t="str">
            <v>2212 GENESEE ST</v>
          </cell>
          <cell r="Y2361" t="str">
            <v>UTICA</v>
          </cell>
          <cell r="Z2361" t="str">
            <v>NY</v>
          </cell>
          <cell r="AA2361" t="str">
            <v>13502-5809</v>
          </cell>
          <cell r="AB2361" t="str">
            <v>PHYSICIAN</v>
          </cell>
          <cell r="AC2361" t="str">
            <v>M</v>
          </cell>
          <cell r="AD2361" t="str">
            <v>No</v>
          </cell>
          <cell r="AE2361" t="str">
            <v>MMIS</v>
          </cell>
          <cell r="AG2361" t="str">
            <v>P</v>
          </cell>
        </row>
        <row r="2362">
          <cell r="A2362">
            <v>1508947565</v>
          </cell>
          <cell r="B2362">
            <v>2619441</v>
          </cell>
          <cell r="C2362" t="str">
            <v>FLOWERS JAMES J</v>
          </cell>
          <cell r="D2362" t="str">
            <v>E0038214</v>
          </cell>
          <cell r="E2362" t="str">
            <v>FLOWERS JAMES J DO</v>
          </cell>
          <cell r="G2362" t="str">
            <v>Scott Perra</v>
          </cell>
          <cell r="H2362" t="str">
            <v>(315) 801-3282</v>
          </cell>
          <cell r="J2362" t="str">
            <v>sperra@mvnhealth.com</v>
          </cell>
          <cell r="L2362" t="str">
            <v>All Other:: Practitioner - Non-Primary Care Provider (PCP)</v>
          </cell>
          <cell r="M2362" t="str">
            <v>No</v>
          </cell>
          <cell r="R2362" t="str">
            <v>FLOWERS JAMES</v>
          </cell>
          <cell r="W2362" t="str">
            <v>FLOWERS JAMES J</v>
          </cell>
          <cell r="X2362" t="str">
            <v>97 WEST PARKWAY</v>
          </cell>
          <cell r="Y2362" t="str">
            <v>POMPTON PLAINS</v>
          </cell>
          <cell r="Z2362" t="str">
            <v>NJ</v>
          </cell>
          <cell r="AA2362" t="str">
            <v>07444-1647</v>
          </cell>
          <cell r="AB2362" t="str">
            <v>PHYSICIAN</v>
          </cell>
          <cell r="AC2362" t="str">
            <v>M</v>
          </cell>
          <cell r="AD2362" t="str">
            <v>No</v>
          </cell>
          <cell r="AE2362" t="str">
            <v>MMIS</v>
          </cell>
          <cell r="AG2362" t="str">
            <v>P</v>
          </cell>
        </row>
        <row r="2363">
          <cell r="A2363">
            <v>1285656421</v>
          </cell>
          <cell r="B2363">
            <v>3019014</v>
          </cell>
          <cell r="C2363" t="str">
            <v>FREEDMAN LINDA SHEA</v>
          </cell>
          <cell r="D2363" t="str">
            <v>E0283864</v>
          </cell>
          <cell r="E2363" t="str">
            <v>019400857FREEDMAN LINDA</v>
          </cell>
          <cell r="G2363" t="str">
            <v>Scott Perra</v>
          </cell>
          <cell r="H2363" t="str">
            <v>(315) 801-8263</v>
          </cell>
          <cell r="J2363" t="str">
            <v>sperra@mvnhealth.com</v>
          </cell>
          <cell r="L2363" t="str">
            <v>Practitioner - Non-Primary Care Provider (PCP):: Practitioner - Primary Care Provider (PCP)</v>
          </cell>
          <cell r="M2363" t="str">
            <v>No</v>
          </cell>
          <cell r="R2363" t="str">
            <v>FREEDMAN LINDA</v>
          </cell>
          <cell r="W2363" t="str">
            <v>FREEDMAN LINDA SHEA</v>
          </cell>
          <cell r="X2363" t="str">
            <v>120 HOBART ST</v>
          </cell>
          <cell r="Y2363" t="str">
            <v>UTICA</v>
          </cell>
          <cell r="Z2363" t="str">
            <v>NY</v>
          </cell>
          <cell r="AA2363" t="str">
            <v>13501-4308</v>
          </cell>
          <cell r="AB2363" t="str">
            <v>PHYSICIAN</v>
          </cell>
          <cell r="AC2363" t="str">
            <v>M</v>
          </cell>
          <cell r="AD2363" t="str">
            <v>No</v>
          </cell>
          <cell r="AE2363" t="str">
            <v>MMIS</v>
          </cell>
          <cell r="AF2363" t="str">
            <v>FSL</v>
          </cell>
          <cell r="AG2363" t="str">
            <v>P</v>
          </cell>
        </row>
        <row r="2364">
          <cell r="A2364">
            <v>1346655834</v>
          </cell>
          <cell r="B2364">
            <v>3950823</v>
          </cell>
          <cell r="C2364" t="str">
            <v>FREEMAN KATHERINE MARY</v>
          </cell>
          <cell r="D2364" t="str">
            <v>E0386356</v>
          </cell>
          <cell r="E2364" t="str">
            <v>FREEMAN KATHERINE</v>
          </cell>
          <cell r="G2364" t="str">
            <v>Scott Perra</v>
          </cell>
          <cell r="H2364" t="str">
            <v>(315) 734-3282</v>
          </cell>
          <cell r="J2364" t="str">
            <v>sperra@mvnhealth.com</v>
          </cell>
          <cell r="L2364" t="str">
            <v>All Other:: Practitioner - Primary Care Provider (PCP)</v>
          </cell>
          <cell r="M2364" t="str">
            <v>No</v>
          </cell>
          <cell r="R2364" t="str">
            <v>FREEMAN KATHERINE</v>
          </cell>
          <cell r="W2364" t="str">
            <v>FREEMAN KATHERINE MARY</v>
          </cell>
          <cell r="X2364" t="str">
            <v>8411 SENECA TPKE</v>
          </cell>
          <cell r="Y2364" t="str">
            <v>NEW HARTFORD</v>
          </cell>
          <cell r="Z2364" t="str">
            <v>NY</v>
          </cell>
          <cell r="AA2364" t="str">
            <v>13413-4912</v>
          </cell>
          <cell r="AB2364" t="str">
            <v>PHYSICIAN</v>
          </cell>
          <cell r="AC2364" t="str">
            <v>M</v>
          </cell>
          <cell r="AD2364" t="str">
            <v>No</v>
          </cell>
          <cell r="AE2364" t="str">
            <v>MMIS</v>
          </cell>
          <cell r="AG2364" t="str">
            <v>P</v>
          </cell>
        </row>
        <row r="2365">
          <cell r="A2365">
            <v>1023007010</v>
          </cell>
          <cell r="B2365">
            <v>1276791</v>
          </cell>
          <cell r="C2365" t="str">
            <v>GAETANO SANDRA E</v>
          </cell>
          <cell r="D2365" t="str">
            <v>E0172229</v>
          </cell>
          <cell r="E2365" t="str">
            <v>GAETANO SANDRA E</v>
          </cell>
          <cell r="G2365" t="str">
            <v>Scott Perra</v>
          </cell>
          <cell r="H2365" t="str">
            <v>(315) 797-2398</v>
          </cell>
          <cell r="J2365" t="str">
            <v>sperra@mvnhealth.com</v>
          </cell>
          <cell r="L2365" t="str">
            <v>All Other:: Practitioner - Primary Care Provider (PCP)</v>
          </cell>
          <cell r="M2365" t="str">
            <v>Yes</v>
          </cell>
          <cell r="R2365" t="str">
            <v>GAETANO SANDRA</v>
          </cell>
          <cell r="W2365" t="str">
            <v>GAETANO SANDRA E</v>
          </cell>
          <cell r="X2365" t="str">
            <v>4401 MIDDLE SETTLEMENT RD</v>
          </cell>
          <cell r="Y2365" t="str">
            <v>NEW HARTFORD</v>
          </cell>
          <cell r="Z2365" t="str">
            <v>NY</v>
          </cell>
          <cell r="AA2365" t="str">
            <v>13413-5331</v>
          </cell>
          <cell r="AB2365" t="str">
            <v>PHYSICIAN</v>
          </cell>
          <cell r="AC2365" t="str">
            <v>M</v>
          </cell>
          <cell r="AD2365" t="str">
            <v>No</v>
          </cell>
          <cell r="AE2365" t="str">
            <v>MMIS</v>
          </cell>
          <cell r="AF2365" t="str">
            <v>SEMC</v>
          </cell>
          <cell r="AG2365" t="str">
            <v>P</v>
          </cell>
        </row>
        <row r="2366">
          <cell r="A2366">
            <v>1356444160</v>
          </cell>
          <cell r="B2366">
            <v>1671452</v>
          </cell>
          <cell r="C2366" t="str">
            <v>GIUSTRA LAUREN ANN MD</v>
          </cell>
          <cell r="D2366" t="str">
            <v>E0132871</v>
          </cell>
          <cell r="E2366" t="str">
            <v>GIUSTRA LAUREN ANN MD</v>
          </cell>
          <cell r="G2366" t="str">
            <v>Scott Perra</v>
          </cell>
          <cell r="H2366" t="str">
            <v>(315) 334-9663</v>
          </cell>
          <cell r="J2366" t="str">
            <v>sperra@mvnhealth.com</v>
          </cell>
          <cell r="L2366" t="str">
            <v>All Other:: Practitioner - Non-Primary Care Provider (PCP)</v>
          </cell>
          <cell r="M2366" t="str">
            <v>No</v>
          </cell>
          <cell r="R2366" t="str">
            <v>GIUSTRA LAUREN DR.</v>
          </cell>
          <cell r="W2366" t="str">
            <v>GIUSTRA LAUREN ANN MD</v>
          </cell>
          <cell r="X2366" t="str">
            <v>107 E CHESTNUT ST</v>
          </cell>
          <cell r="Y2366" t="str">
            <v>ROME</v>
          </cell>
          <cell r="Z2366" t="str">
            <v>NY</v>
          </cell>
          <cell r="AA2366" t="str">
            <v>13440-2834</v>
          </cell>
          <cell r="AB2366" t="str">
            <v>PHYSICIAN</v>
          </cell>
          <cell r="AC2366" t="str">
            <v>M</v>
          </cell>
          <cell r="AD2366" t="str">
            <v>No</v>
          </cell>
          <cell r="AE2366" t="str">
            <v>MMIS</v>
          </cell>
          <cell r="AG2366" t="str">
            <v>P</v>
          </cell>
        </row>
        <row r="2367">
          <cell r="A2367">
            <v>1043306632</v>
          </cell>
          <cell r="B2367">
            <v>3799933</v>
          </cell>
          <cell r="C2367" t="str">
            <v>GORCZYNSKI JULIE LYNN</v>
          </cell>
          <cell r="D2367" t="str">
            <v>E0370855</v>
          </cell>
          <cell r="E2367" t="str">
            <v>GORCZYNSKI JULIE LYNN</v>
          </cell>
          <cell r="G2367" t="str">
            <v>Scott Perra</v>
          </cell>
          <cell r="H2367" t="str">
            <v>(315) 624-6104</v>
          </cell>
          <cell r="J2367" t="str">
            <v>sperra@mvnhealth.com</v>
          </cell>
          <cell r="L2367" t="str">
            <v>All Other:: Practitioner - Non-Primary Care Provider (PCP)</v>
          </cell>
          <cell r="M2367" t="str">
            <v>No</v>
          </cell>
          <cell r="R2367" t="str">
            <v>GORCZYNSKI JULIE</v>
          </cell>
          <cell r="W2367" t="str">
            <v>GORCZYNSKI JULIE LYNN</v>
          </cell>
          <cell r="X2367" t="str">
            <v>3946 ONEIDA ST</v>
          </cell>
          <cell r="Y2367" t="str">
            <v>NEW HARTFORD</v>
          </cell>
          <cell r="Z2367" t="str">
            <v>NY</v>
          </cell>
          <cell r="AA2367" t="str">
            <v>13413-9702</v>
          </cell>
          <cell r="AB2367" t="str">
            <v>PHYSICIAN</v>
          </cell>
          <cell r="AC2367" t="str">
            <v>M</v>
          </cell>
          <cell r="AD2367" t="str">
            <v>No</v>
          </cell>
          <cell r="AE2367" t="str">
            <v>MMIS</v>
          </cell>
          <cell r="AF2367" t="str">
            <v>FSL</v>
          </cell>
          <cell r="AG2367" t="str">
            <v>P</v>
          </cell>
        </row>
        <row r="2368">
          <cell r="A2368">
            <v>1063434975</v>
          </cell>
          <cell r="B2368">
            <v>2319331</v>
          </cell>
          <cell r="C2368" t="str">
            <v>INFECTIOUS DISEASE ASSOC LLP</v>
          </cell>
          <cell r="D2368" t="str">
            <v>E0068169</v>
          </cell>
          <cell r="E2368" t="str">
            <v>INFECTIOUS DISEASE ASSOC LLP</v>
          </cell>
          <cell r="G2368" t="str">
            <v>Scott Perra</v>
          </cell>
          <cell r="H2368" t="str">
            <v>(315) 624-6000</v>
          </cell>
          <cell r="J2368" t="str">
            <v>sperra@mvnhealth.com</v>
          </cell>
          <cell r="L2368" t="str">
            <v>Uncategorized</v>
          </cell>
          <cell r="M2368" t="str">
            <v>No</v>
          </cell>
          <cell r="R2368" t="str">
            <v>INFECTIOUS DISEASE ASSOCIATES LLP</v>
          </cell>
          <cell r="W2368" t="str">
            <v>INFECTIOUS DISEASE ASSOC LLP</v>
          </cell>
          <cell r="Y2368" t="str">
            <v>UTICA</v>
          </cell>
          <cell r="Z2368" t="str">
            <v>NY</v>
          </cell>
          <cell r="AA2368" t="str">
            <v>13501-5930</v>
          </cell>
          <cell r="AB2368" t="str">
            <v>PHYSICIANS GROUP</v>
          </cell>
          <cell r="AC2368" t="str">
            <v>M</v>
          </cell>
          <cell r="AD2368" t="str">
            <v>No</v>
          </cell>
          <cell r="AE2368" t="str">
            <v>MMIS</v>
          </cell>
          <cell r="AG2368" t="str">
            <v>P</v>
          </cell>
        </row>
        <row r="2369">
          <cell r="A2369">
            <v>1427164482</v>
          </cell>
          <cell r="B2369">
            <v>3868173</v>
          </cell>
          <cell r="C2369" t="str">
            <v>JIMMERSON CATHY E</v>
          </cell>
          <cell r="D2369" t="str">
            <v>E0377880</v>
          </cell>
          <cell r="E2369" t="str">
            <v>JIMMERSON CATHY E</v>
          </cell>
          <cell r="G2369" t="str">
            <v>Scott Perra</v>
          </cell>
          <cell r="H2369" t="str">
            <v>(315) 624-6104</v>
          </cell>
          <cell r="J2369" t="str">
            <v>sperra@mvnhealth.com</v>
          </cell>
          <cell r="L2369" t="str">
            <v>All Other:: Practitioner - Non-Primary Care Provider (PCP)</v>
          </cell>
          <cell r="M2369" t="str">
            <v>No</v>
          </cell>
          <cell r="R2369" t="str">
            <v>JIMMERSON CATHY</v>
          </cell>
          <cell r="W2369" t="str">
            <v>JIMMERSON CATHY E</v>
          </cell>
          <cell r="X2369" t="str">
            <v>1676 SUNSET AVE</v>
          </cell>
          <cell r="Y2369" t="str">
            <v>UTICA</v>
          </cell>
          <cell r="Z2369" t="str">
            <v>NY</v>
          </cell>
          <cell r="AA2369" t="str">
            <v>13502-5416</v>
          </cell>
          <cell r="AB2369" t="str">
            <v>PHYSICIAN</v>
          </cell>
          <cell r="AC2369" t="str">
            <v>M</v>
          </cell>
          <cell r="AD2369" t="str">
            <v>No</v>
          </cell>
          <cell r="AE2369" t="str">
            <v>MMIS</v>
          </cell>
          <cell r="AF2369" t="str">
            <v>FSL</v>
          </cell>
          <cell r="AG2369" t="str">
            <v>P</v>
          </cell>
        </row>
        <row r="2370">
          <cell r="A2370">
            <v>1447487418</v>
          </cell>
          <cell r="B2370">
            <v>3187973</v>
          </cell>
          <cell r="C2370" t="str">
            <v>JONES MAXINE ELISE</v>
          </cell>
          <cell r="D2370" t="str">
            <v>E0303031</v>
          </cell>
          <cell r="E2370" t="str">
            <v>JONES MAXINE ELISE</v>
          </cell>
          <cell r="G2370" t="str">
            <v>Scott Perra</v>
          </cell>
          <cell r="H2370" t="str">
            <v>(315) 624-8143</v>
          </cell>
          <cell r="J2370" t="str">
            <v>sperra@mvnhealth.com</v>
          </cell>
          <cell r="L2370" t="str">
            <v>All Other:: Practitioner - Non-Primary Care Provider (PCP)</v>
          </cell>
          <cell r="M2370" t="str">
            <v>No</v>
          </cell>
          <cell r="R2370" t="str">
            <v>JONES MAXINE MRS.</v>
          </cell>
          <cell r="W2370" t="str">
            <v>JONES MAXINE ELISE</v>
          </cell>
          <cell r="X2370" t="str">
            <v>1656 CHAMPLIN AVE</v>
          </cell>
          <cell r="Y2370" t="str">
            <v>UTICA</v>
          </cell>
          <cell r="Z2370" t="str">
            <v>NY</v>
          </cell>
          <cell r="AA2370" t="str">
            <v>13502-4830</v>
          </cell>
          <cell r="AB2370" t="str">
            <v>PHYSICIAN</v>
          </cell>
          <cell r="AC2370" t="str">
            <v>M</v>
          </cell>
          <cell r="AD2370" t="str">
            <v>No</v>
          </cell>
          <cell r="AE2370" t="str">
            <v>MMIS</v>
          </cell>
          <cell r="AF2370" t="str">
            <v>FSL</v>
          </cell>
          <cell r="AG2370" t="str">
            <v>P</v>
          </cell>
        </row>
        <row r="2371">
          <cell r="A2371">
            <v>1700997129</v>
          </cell>
          <cell r="B2371">
            <v>2638860</v>
          </cell>
          <cell r="C2371" t="str">
            <v>JONES NATALIE CHANTE</v>
          </cell>
          <cell r="D2371" t="str">
            <v>E0036277</v>
          </cell>
          <cell r="E2371" t="str">
            <v>JONES NATALIE CHANTE</v>
          </cell>
          <cell r="G2371" t="str">
            <v>Scott Perra</v>
          </cell>
          <cell r="J2371" t="str">
            <v>sperra@mvnhealth.com</v>
          </cell>
          <cell r="L2371" t="str">
            <v>All Other:: Practitioner - Non-Primary Care Provider (PCP)</v>
          </cell>
          <cell r="M2371" t="str">
            <v>Yes</v>
          </cell>
          <cell r="R2371" t="str">
            <v>JONES NATALIE</v>
          </cell>
          <cell r="W2371" t="str">
            <v>JONES NATALIE CHANTE</v>
          </cell>
          <cell r="X2371" t="str">
            <v>1 HOSPITAL DR</v>
          </cell>
          <cell r="Y2371" t="str">
            <v>MASSENA</v>
          </cell>
          <cell r="Z2371" t="str">
            <v>NY</v>
          </cell>
          <cell r="AA2371" t="str">
            <v>13662-1056</v>
          </cell>
          <cell r="AB2371" t="str">
            <v>PHYSICIAN</v>
          </cell>
          <cell r="AC2371" t="str">
            <v>M</v>
          </cell>
          <cell r="AD2371" t="str">
            <v>No</v>
          </cell>
          <cell r="AE2371" t="str">
            <v>MMIS</v>
          </cell>
          <cell r="AG2371" t="str">
            <v>P</v>
          </cell>
        </row>
        <row r="2372">
          <cell r="A2372">
            <v>1548340102</v>
          </cell>
          <cell r="B2372">
            <v>639607</v>
          </cell>
          <cell r="C2372" t="str">
            <v>JOSEPH JOANNE M PHD</v>
          </cell>
          <cell r="D2372" t="str">
            <v>E0235727</v>
          </cell>
          <cell r="E2372" t="str">
            <v>JOSEPH JOANNE M           PHD</v>
          </cell>
          <cell r="G2372" t="str">
            <v>Scott Perra</v>
          </cell>
          <cell r="J2372" t="str">
            <v>sperra@mvnhealth.com</v>
          </cell>
          <cell r="L2372" t="str">
            <v>Mental Health:: Practitioner - Non-Primary Care Provider (PCP)</v>
          </cell>
          <cell r="M2372" t="str">
            <v>No</v>
          </cell>
          <cell r="R2372" t="str">
            <v>JOSEPH JOANNE</v>
          </cell>
          <cell r="W2372" t="str">
            <v>JOSEPH JOANNE M PHD</v>
          </cell>
          <cell r="X2372" t="str">
            <v>1676 SUNSET AVE</v>
          </cell>
          <cell r="Y2372" t="str">
            <v>UTICA</v>
          </cell>
          <cell r="Z2372" t="str">
            <v>NY</v>
          </cell>
          <cell r="AA2372" t="str">
            <v>13502-5416</v>
          </cell>
          <cell r="AB2372" t="str">
            <v>CLINICAL PSYCHOLOGIST</v>
          </cell>
          <cell r="AC2372" t="str">
            <v>M</v>
          </cell>
          <cell r="AD2372" t="str">
            <v>No</v>
          </cell>
          <cell r="AE2372" t="str">
            <v>MMIS</v>
          </cell>
          <cell r="AG2372" t="str">
            <v>P</v>
          </cell>
        </row>
        <row r="2373">
          <cell r="A2373">
            <v>1023008984</v>
          </cell>
          <cell r="B2373">
            <v>1900747</v>
          </cell>
          <cell r="C2373" t="str">
            <v>KANNAN ARUL PUGAZHENTHI MD</v>
          </cell>
          <cell r="D2373" t="str">
            <v>E0109973</v>
          </cell>
          <cell r="E2373" t="str">
            <v>KANNAN ARUL PUGAZHENTHI MD</v>
          </cell>
          <cell r="G2373" t="str">
            <v>Scott Perra</v>
          </cell>
          <cell r="H2373" t="str">
            <v>(315) 724-7366</v>
          </cell>
          <cell r="J2373" t="str">
            <v>sperra@mvnhealth.com</v>
          </cell>
          <cell r="L2373" t="str">
            <v>All Other:: Practitioner - Primary Care Provider (PCP)</v>
          </cell>
          <cell r="M2373" t="str">
            <v>No</v>
          </cell>
          <cell r="R2373" t="str">
            <v>KANNAN ARUL</v>
          </cell>
          <cell r="W2373" t="str">
            <v>KANNAN ARUL PUGAZHENTHI MD</v>
          </cell>
          <cell r="X2373" t="str">
            <v>1676 SUNSET AVE</v>
          </cell>
          <cell r="Y2373" t="str">
            <v>UTICA</v>
          </cell>
          <cell r="Z2373" t="str">
            <v>NY</v>
          </cell>
          <cell r="AA2373" t="str">
            <v>13502-5416</v>
          </cell>
          <cell r="AB2373" t="str">
            <v>PHYSICIAN</v>
          </cell>
          <cell r="AC2373" t="str">
            <v>M</v>
          </cell>
          <cell r="AD2373" t="str">
            <v>No</v>
          </cell>
          <cell r="AE2373" t="str">
            <v>MMIS</v>
          </cell>
          <cell r="AG2373" t="str">
            <v>P</v>
          </cell>
        </row>
        <row r="2374">
          <cell r="A2374">
            <v>1083604938</v>
          </cell>
          <cell r="B2374">
            <v>2565373</v>
          </cell>
          <cell r="C2374" t="str">
            <v>KARWACKI ELLEN</v>
          </cell>
          <cell r="D2374" t="str">
            <v>E0043615</v>
          </cell>
          <cell r="E2374" t="str">
            <v>KARWACKI ELLEN</v>
          </cell>
          <cell r="G2374" t="str">
            <v>Scott Perra</v>
          </cell>
          <cell r="H2374" t="str">
            <v>(315) 734-3065</v>
          </cell>
          <cell r="J2374" t="str">
            <v>sperra@mvnhealth.com</v>
          </cell>
          <cell r="L2374" t="str">
            <v>Mental Health:: Practitioner - Non-Primary Care Provider (PCP)</v>
          </cell>
          <cell r="M2374" t="str">
            <v>No</v>
          </cell>
          <cell r="R2374" t="str">
            <v>KARWACKI ELLEN</v>
          </cell>
          <cell r="W2374" t="str">
            <v>KARWACKI ELLEN</v>
          </cell>
          <cell r="X2374" t="str">
            <v>2209 GENESEE ST</v>
          </cell>
          <cell r="Y2374" t="str">
            <v>UTICA</v>
          </cell>
          <cell r="Z2374" t="str">
            <v>NY</v>
          </cell>
          <cell r="AA2374" t="str">
            <v>13501-5930</v>
          </cell>
          <cell r="AB2374" t="str">
            <v>PHYSICIAN</v>
          </cell>
          <cell r="AC2374" t="str">
            <v>M</v>
          </cell>
          <cell r="AD2374" t="str">
            <v>No</v>
          </cell>
          <cell r="AE2374" t="str">
            <v>MMIS</v>
          </cell>
          <cell r="AG2374" t="str">
            <v>P</v>
          </cell>
        </row>
        <row r="2375">
          <cell r="A2375">
            <v>1952317091</v>
          </cell>
          <cell r="B2375">
            <v>1853121</v>
          </cell>
          <cell r="C2375" t="str">
            <v>KAUL SUSHMA MD</v>
          </cell>
          <cell r="D2375" t="str">
            <v>E0114728</v>
          </cell>
          <cell r="E2375" t="str">
            <v>KAUL SUSHMA MD</v>
          </cell>
          <cell r="G2375" t="str">
            <v>Scott Perra</v>
          </cell>
          <cell r="H2375" t="str">
            <v>(315) 735-2294</v>
          </cell>
          <cell r="J2375" t="str">
            <v>sperra@mvnhealth.com</v>
          </cell>
          <cell r="L2375" t="str">
            <v>Practitioner - Non-Primary Care Provider (PCP)</v>
          </cell>
          <cell r="M2375" t="str">
            <v>No</v>
          </cell>
          <cell r="R2375" t="str">
            <v>KAUL SUSHMA DR.</v>
          </cell>
          <cell r="W2375" t="str">
            <v>KAUL SUSHMA</v>
          </cell>
          <cell r="X2375" t="str">
            <v>89 GENESEE ST</v>
          </cell>
          <cell r="Y2375" t="str">
            <v>NEW HARTFORD</v>
          </cell>
          <cell r="Z2375" t="str">
            <v>NY</v>
          </cell>
          <cell r="AA2375" t="str">
            <v>13413-2336</v>
          </cell>
          <cell r="AB2375" t="str">
            <v>PHYSICIAN</v>
          </cell>
          <cell r="AC2375" t="str">
            <v>M</v>
          </cell>
          <cell r="AD2375" t="str">
            <v>No</v>
          </cell>
          <cell r="AE2375" t="str">
            <v>MMIS</v>
          </cell>
          <cell r="AG2375" t="str">
            <v>P</v>
          </cell>
        </row>
        <row r="2376">
          <cell r="A2376">
            <v>1518258235</v>
          </cell>
          <cell r="B2376">
            <v>3951333</v>
          </cell>
          <cell r="C2376" t="str">
            <v>KERZUMA ELINA</v>
          </cell>
          <cell r="D2376" t="str">
            <v>E0386407</v>
          </cell>
          <cell r="E2376" t="str">
            <v>KERZUMA ELINA</v>
          </cell>
          <cell r="G2376" t="str">
            <v>Scott Perra</v>
          </cell>
          <cell r="H2376" t="str">
            <v>(315) 734-3282</v>
          </cell>
          <cell r="J2376" t="str">
            <v>sperra@mvnhealth.com</v>
          </cell>
          <cell r="L2376" t="str">
            <v>All Other:: Practitioner - Non-Primary Care Provider (PCP)</v>
          </cell>
          <cell r="M2376" t="str">
            <v>No</v>
          </cell>
          <cell r="R2376" t="str">
            <v>KERZUMA ELINA</v>
          </cell>
          <cell r="W2376" t="str">
            <v>KERZUMA ELINA</v>
          </cell>
          <cell r="X2376" t="str">
            <v>1904 GENESEE ST</v>
          </cell>
          <cell r="Y2376" t="str">
            <v>UTICA</v>
          </cell>
          <cell r="Z2376" t="str">
            <v>NY</v>
          </cell>
          <cell r="AA2376" t="str">
            <v>13502-5662</v>
          </cell>
          <cell r="AB2376" t="str">
            <v>PHYSICIAN</v>
          </cell>
          <cell r="AC2376" t="str">
            <v>M</v>
          </cell>
          <cell r="AD2376" t="str">
            <v>No</v>
          </cell>
          <cell r="AE2376" t="str">
            <v>MMIS</v>
          </cell>
          <cell r="AG2376" t="str">
            <v>P</v>
          </cell>
        </row>
        <row r="2377">
          <cell r="A2377">
            <v>1881685832</v>
          </cell>
          <cell r="B2377">
            <v>543444</v>
          </cell>
          <cell r="C2377" t="str">
            <v>KIM KENNETH K MD</v>
          </cell>
          <cell r="D2377" t="str">
            <v>E0245320</v>
          </cell>
          <cell r="E2377" t="str">
            <v>KIM KENNETH K MD</v>
          </cell>
          <cell r="G2377" t="str">
            <v>Scott Perra</v>
          </cell>
          <cell r="H2377" t="str">
            <v>(315) 336-0759</v>
          </cell>
          <cell r="J2377" t="str">
            <v>sperra@mvnhealth.com</v>
          </cell>
          <cell r="L2377" t="str">
            <v>All Other:: Practitioner - Non-Primary Care Provider (PCP)</v>
          </cell>
          <cell r="M2377" t="str">
            <v>No</v>
          </cell>
          <cell r="R2377" t="str">
            <v>KIM KENNETH</v>
          </cell>
          <cell r="W2377" t="str">
            <v>KIM KENNETH K MD</v>
          </cell>
          <cell r="X2377" t="str">
            <v>1903 SUNSET AVE</v>
          </cell>
          <cell r="Y2377" t="str">
            <v>UTICA</v>
          </cell>
          <cell r="Z2377" t="str">
            <v>NY</v>
          </cell>
          <cell r="AA2377" t="str">
            <v>13502-5617</v>
          </cell>
          <cell r="AB2377" t="str">
            <v>PHYSICIAN</v>
          </cell>
          <cell r="AC2377" t="str">
            <v>M</v>
          </cell>
          <cell r="AD2377" t="str">
            <v>No</v>
          </cell>
          <cell r="AE2377" t="str">
            <v>MMIS</v>
          </cell>
          <cell r="AF2377" t="str">
            <v>FSL</v>
          </cell>
          <cell r="AG2377" t="str">
            <v>P</v>
          </cell>
        </row>
        <row r="2378">
          <cell r="A2378">
            <v>1720378342</v>
          </cell>
          <cell r="B2378">
            <v>3948556</v>
          </cell>
          <cell r="C2378" t="str">
            <v>KLIMEK ANTHONY JOSEPH III</v>
          </cell>
          <cell r="D2378" t="str">
            <v>E0386129</v>
          </cell>
          <cell r="E2378" t="str">
            <v>KLIMEK III ANTHONY</v>
          </cell>
          <cell r="G2378" t="str">
            <v>Scott Perra</v>
          </cell>
          <cell r="H2378" t="str">
            <v>(315) 734-3282</v>
          </cell>
          <cell r="J2378" t="str">
            <v>sperra@mvnhealth.com</v>
          </cell>
          <cell r="L2378" t="str">
            <v>All Other:: Practitioner - Non-Primary Care Provider (PCP)</v>
          </cell>
          <cell r="M2378" t="str">
            <v>No</v>
          </cell>
          <cell r="R2378" t="str">
            <v>KLIMEK ANTHONY DR.</v>
          </cell>
          <cell r="W2378" t="str">
            <v>KLIMEK ANTHONY JOSEPH III</v>
          </cell>
          <cell r="X2378" t="str">
            <v>750 EAST ADAMS STREET</v>
          </cell>
          <cell r="Y2378" t="str">
            <v>SYRACUSE</v>
          </cell>
          <cell r="Z2378" t="str">
            <v>NY</v>
          </cell>
          <cell r="AA2378" t="str">
            <v>13210-2306</v>
          </cell>
          <cell r="AB2378" t="str">
            <v>PHYSICIAN</v>
          </cell>
          <cell r="AC2378" t="str">
            <v>M</v>
          </cell>
          <cell r="AD2378" t="str">
            <v>No</v>
          </cell>
          <cell r="AE2378" t="str">
            <v>MMIS</v>
          </cell>
          <cell r="AF2378" t="str">
            <v>UUH</v>
          </cell>
          <cell r="AG2378" t="str">
            <v>P</v>
          </cell>
        </row>
        <row r="2379">
          <cell r="A2379">
            <v>1861684094</v>
          </cell>
          <cell r="B2379">
            <v>3831830</v>
          </cell>
          <cell r="C2379" t="str">
            <v>KUDAGI VINOD SHRISHAIL</v>
          </cell>
          <cell r="D2379" t="str">
            <v>E0374102</v>
          </cell>
          <cell r="E2379" t="str">
            <v>KUDAGI VINOD SHRISHAIL</v>
          </cell>
          <cell r="G2379" t="str">
            <v>Scott Perra</v>
          </cell>
          <cell r="H2379" t="str">
            <v>(315) 624-8130</v>
          </cell>
          <cell r="J2379" t="str">
            <v>sperra@mvnhealth.com</v>
          </cell>
          <cell r="L2379" t="str">
            <v>All Other:: Practitioner - Non-Primary Care Provider (PCP)</v>
          </cell>
          <cell r="M2379" t="str">
            <v>No</v>
          </cell>
          <cell r="R2379" t="str">
            <v>KUDAGI VINOD DR.</v>
          </cell>
          <cell r="W2379" t="str">
            <v>KUDAGI VINOD SHRISHAIL</v>
          </cell>
          <cell r="X2379" t="str">
            <v>1676 SUNSET AVE</v>
          </cell>
          <cell r="Y2379" t="str">
            <v>UTICA</v>
          </cell>
          <cell r="Z2379" t="str">
            <v>NY</v>
          </cell>
          <cell r="AA2379" t="str">
            <v>13502-5416</v>
          </cell>
          <cell r="AB2379" t="str">
            <v>PHYSICIAN</v>
          </cell>
          <cell r="AC2379" t="str">
            <v>M</v>
          </cell>
          <cell r="AD2379" t="str">
            <v>No</v>
          </cell>
          <cell r="AE2379" t="str">
            <v>MMIS</v>
          </cell>
          <cell r="AG2379" t="str">
            <v>P</v>
          </cell>
        </row>
        <row r="2380">
          <cell r="A2380">
            <v>1841496544</v>
          </cell>
          <cell r="B2380">
            <v>3020064</v>
          </cell>
          <cell r="C2380" t="str">
            <v>KUMAR BRIJ MD</v>
          </cell>
          <cell r="D2380" t="str">
            <v>E0283969</v>
          </cell>
          <cell r="E2380" t="str">
            <v>KUMAR BRIJ</v>
          </cell>
          <cell r="G2380" t="str">
            <v>Scott Perra</v>
          </cell>
          <cell r="H2380" t="str">
            <v>(315) 798-1149</v>
          </cell>
          <cell r="J2380" t="str">
            <v>sperra@mvnhealth.com</v>
          </cell>
          <cell r="L2380" t="str">
            <v>All Other:: Practitioner - Primary Care Provider (PCP)</v>
          </cell>
          <cell r="M2380" t="str">
            <v>Yes</v>
          </cell>
          <cell r="R2380" t="str">
            <v>KUMAR BRIJ</v>
          </cell>
          <cell r="W2380" t="str">
            <v>KUMAR BRIJ MD</v>
          </cell>
          <cell r="X2380" t="str">
            <v>117 W MAIN ST</v>
          </cell>
          <cell r="Y2380" t="str">
            <v>WATERVILLE</v>
          </cell>
          <cell r="Z2380" t="str">
            <v>NY</v>
          </cell>
          <cell r="AA2380" t="str">
            <v>13480-1165</v>
          </cell>
          <cell r="AB2380" t="str">
            <v>PHYSICIAN</v>
          </cell>
          <cell r="AC2380" t="str">
            <v>M</v>
          </cell>
          <cell r="AD2380" t="str">
            <v>No</v>
          </cell>
          <cell r="AE2380" t="str">
            <v>MMIS</v>
          </cell>
          <cell r="AF2380" t="str">
            <v>SEMC</v>
          </cell>
          <cell r="AG2380" t="str">
            <v>P</v>
          </cell>
        </row>
        <row r="2381">
          <cell r="A2381">
            <v>1942400783</v>
          </cell>
          <cell r="B2381">
            <v>3126161</v>
          </cell>
          <cell r="C2381" t="str">
            <v>LABELLA MATTHEW G RPA</v>
          </cell>
          <cell r="D2381" t="str">
            <v>E0296151</v>
          </cell>
          <cell r="E2381" t="str">
            <v>LABELLA MATTHEW G RPA</v>
          </cell>
          <cell r="G2381" t="str">
            <v>Scott Perra</v>
          </cell>
          <cell r="H2381" t="str">
            <v>(315) 315-2294</v>
          </cell>
          <cell r="J2381" t="str">
            <v>sperra@mvnhealth.com</v>
          </cell>
          <cell r="L2381" t="str">
            <v>Practitioner - Non-Primary Care Provider (PCP)</v>
          </cell>
          <cell r="M2381" t="str">
            <v>No</v>
          </cell>
          <cell r="R2381" t="str">
            <v>LABELLA MATTHEW</v>
          </cell>
          <cell r="W2381" t="str">
            <v>LABELLA MATTHEW G RPA</v>
          </cell>
          <cell r="X2381" t="str">
            <v>1676 SUNSET AVE</v>
          </cell>
          <cell r="Y2381" t="str">
            <v>UTICA</v>
          </cell>
          <cell r="Z2381" t="str">
            <v>NY</v>
          </cell>
          <cell r="AA2381" t="str">
            <v>13502-5416</v>
          </cell>
          <cell r="AB2381" t="str">
            <v>PHYSICIAN</v>
          </cell>
          <cell r="AC2381" t="str">
            <v>M</v>
          </cell>
          <cell r="AD2381" t="str">
            <v>No</v>
          </cell>
          <cell r="AE2381" t="str">
            <v>MMIS</v>
          </cell>
          <cell r="AF2381" t="str">
            <v>SEMC</v>
          </cell>
          <cell r="AG2381" t="str">
            <v>P</v>
          </cell>
        </row>
        <row r="2382">
          <cell r="A2382">
            <v>1548250368</v>
          </cell>
          <cell r="B2382">
            <v>2327640</v>
          </cell>
          <cell r="C2382" t="str">
            <v>LEACH KATHY ANN</v>
          </cell>
          <cell r="D2382" t="str">
            <v>E0067339</v>
          </cell>
          <cell r="E2382" t="str">
            <v>LEACH KATHY A</v>
          </cell>
          <cell r="G2382" t="str">
            <v>Scott Perra</v>
          </cell>
          <cell r="H2382" t="str">
            <v>(315) 798-1149</v>
          </cell>
          <cell r="J2382" t="str">
            <v>sperra@mvnhealth.com</v>
          </cell>
          <cell r="L2382" t="str">
            <v>All Other:: Practitioner - Primary Care Provider (PCP)</v>
          </cell>
          <cell r="M2382" t="str">
            <v>Yes</v>
          </cell>
          <cell r="R2382" t="str">
            <v>LEACH KATHY</v>
          </cell>
          <cell r="W2382" t="str">
            <v>LEACH KATHY ANN</v>
          </cell>
          <cell r="X2382" t="str">
            <v>120 HOBART ST</v>
          </cell>
          <cell r="Y2382" t="str">
            <v>UTICA</v>
          </cell>
          <cell r="Z2382" t="str">
            <v>NY</v>
          </cell>
          <cell r="AA2382" t="str">
            <v>13501-4308</v>
          </cell>
          <cell r="AB2382" t="str">
            <v>PHYSICIAN</v>
          </cell>
          <cell r="AC2382" t="str">
            <v>M</v>
          </cell>
          <cell r="AD2382" t="str">
            <v>No</v>
          </cell>
          <cell r="AE2382" t="str">
            <v>MMIS</v>
          </cell>
          <cell r="AF2382" t="str">
            <v>SEMC</v>
          </cell>
          <cell r="AG2382" t="str">
            <v>P</v>
          </cell>
        </row>
        <row r="2383">
          <cell r="A2383">
            <v>1992739353</v>
          </cell>
          <cell r="B2383">
            <v>561239</v>
          </cell>
          <cell r="C2383" t="str">
            <v>LEROY COOLEY</v>
          </cell>
          <cell r="D2383" t="str">
            <v>E0243548</v>
          </cell>
          <cell r="E2383" t="str">
            <v>LEROY COOLEY</v>
          </cell>
          <cell r="G2383" t="str">
            <v>Scott Perra</v>
          </cell>
          <cell r="H2383" t="str">
            <v>(315) 797-1212</v>
          </cell>
          <cell r="J2383" t="str">
            <v>sperra@mvnhealth.com</v>
          </cell>
          <cell r="L2383" t="str">
            <v>All Other:: Practitioner - Non-Primary Care Provider (PCP)</v>
          </cell>
          <cell r="M2383" t="str">
            <v>No</v>
          </cell>
          <cell r="R2383" t="str">
            <v>COOLEY LEROY DR.</v>
          </cell>
          <cell r="W2383" t="str">
            <v>LEROY COOLEY</v>
          </cell>
          <cell r="X2383" t="str">
            <v>1903 SUNSET AVE</v>
          </cell>
          <cell r="Y2383" t="str">
            <v>UTICA</v>
          </cell>
          <cell r="Z2383" t="str">
            <v>NY</v>
          </cell>
          <cell r="AA2383" t="str">
            <v>13502-5617</v>
          </cell>
          <cell r="AB2383" t="str">
            <v>PHYSICIAN</v>
          </cell>
          <cell r="AC2383" t="str">
            <v>M</v>
          </cell>
          <cell r="AD2383" t="str">
            <v>No</v>
          </cell>
          <cell r="AE2383" t="str">
            <v>MMIS</v>
          </cell>
          <cell r="AF2383" t="str">
            <v>FSL</v>
          </cell>
          <cell r="AG2383" t="str">
            <v>P</v>
          </cell>
        </row>
        <row r="2384">
          <cell r="A2384">
            <v>1487841391</v>
          </cell>
          <cell r="B2384">
            <v>784730</v>
          </cell>
          <cell r="C2384" t="str">
            <v>NORTHEAST PARENT AND CHILD SOCIETY, INC.</v>
          </cell>
          <cell r="D2384" t="str">
            <v>E0221254</v>
          </cell>
          <cell r="E2384" t="str">
            <v>NORTHEAST PARENT CHILD SOC</v>
          </cell>
          <cell r="G2384" t="str">
            <v>Sharon Mahota</v>
          </cell>
          <cell r="H2384" t="str">
            <v>(518) 426-2768</v>
          </cell>
          <cell r="J2384" t="str">
            <v>sharon.mahota@northernrivers.org</v>
          </cell>
          <cell r="L2384" t="str">
            <v>Uncategorized</v>
          </cell>
          <cell r="M2384" t="str">
            <v>Yes</v>
          </cell>
          <cell r="R2384" t="str">
            <v>NORTHEAST PARENT AND CHILD SOCIETY, INC.</v>
          </cell>
          <cell r="W2384" t="str">
            <v>NORTHEAST PARENT CHILD SOC</v>
          </cell>
          <cell r="X2384" t="str">
            <v>120 PARK AVE</v>
          </cell>
          <cell r="Y2384" t="str">
            <v>SCHENECTADY</v>
          </cell>
          <cell r="Z2384" t="str">
            <v>NY</v>
          </cell>
          <cell r="AA2384" t="str">
            <v>12304-1623</v>
          </cell>
          <cell r="AB2384" t="str">
            <v>CHILD CARE INSTITUTION</v>
          </cell>
          <cell r="AC2384" t="str">
            <v>M</v>
          </cell>
          <cell r="AD2384" t="str">
            <v>No</v>
          </cell>
          <cell r="AE2384" t="str">
            <v>MMIS</v>
          </cell>
          <cell r="AG2384" t="str">
            <v>P</v>
          </cell>
        </row>
        <row r="2385">
          <cell r="A2385">
            <v>1609854918</v>
          </cell>
          <cell r="B2385">
            <v>1331960</v>
          </cell>
          <cell r="C2385" t="str">
            <v>Janet Johnson, MD</v>
          </cell>
          <cell r="D2385" t="str">
            <v>E0166744</v>
          </cell>
          <cell r="E2385" t="str">
            <v>JOHNSON JANET LEE MD</v>
          </cell>
          <cell r="G2385" t="str">
            <v>Kim Dynka</v>
          </cell>
          <cell r="H2385" t="str">
            <v>(315) 696-4635</v>
          </cell>
          <cell r="J2385" t="str">
            <v xml:space="preserve">kdynka@prldocs.com </v>
          </cell>
          <cell r="L2385" t="str">
            <v>All Other:: Practitioner - Primary Care Provider (PCP)</v>
          </cell>
          <cell r="M2385" t="str">
            <v>No</v>
          </cell>
          <cell r="R2385" t="str">
            <v>JOHNSON JANET</v>
          </cell>
          <cell r="W2385" t="str">
            <v>JOHNSON JANET LEE MD</v>
          </cell>
          <cell r="X2385" t="str">
            <v>4077 WEST RD</v>
          </cell>
          <cell r="Y2385" t="str">
            <v>CORTLAND</v>
          </cell>
          <cell r="Z2385" t="str">
            <v>NY</v>
          </cell>
          <cell r="AA2385" t="str">
            <v>13045-1637</v>
          </cell>
          <cell r="AB2385" t="str">
            <v>PHYSICIAN</v>
          </cell>
          <cell r="AC2385" t="str">
            <v>M</v>
          </cell>
          <cell r="AD2385" t="str">
            <v>No</v>
          </cell>
          <cell r="AE2385" t="str">
            <v>MMIS</v>
          </cell>
          <cell r="AF2385" t="str">
            <v>FCMG</v>
          </cell>
          <cell r="AG2385" t="str">
            <v>P</v>
          </cell>
        </row>
        <row r="2386">
          <cell r="A2386">
            <v>1235391947</v>
          </cell>
          <cell r="B2386">
            <v>3137551</v>
          </cell>
          <cell r="C2386" t="str">
            <v>Javaid, Waleed, MD</v>
          </cell>
          <cell r="D2386" t="str">
            <v>E0297376</v>
          </cell>
          <cell r="E2386" t="str">
            <v>JAVAID WALEED</v>
          </cell>
          <cell r="G2386" t="str">
            <v>Lorraine Manzella</v>
          </cell>
          <cell r="H2386" t="str">
            <v>(315) 464-6853</v>
          </cell>
          <cell r="J2386" t="str">
            <v>MANZELLL@upstate.edu</v>
          </cell>
          <cell r="L2386" t="str">
            <v>Practitioner - Non-Primary Care Provider (PCP):: Practitioner - Primary Care Provider (PCP)</v>
          </cell>
          <cell r="M2386" t="str">
            <v>No</v>
          </cell>
          <cell r="R2386" t="str">
            <v>JAVAID WALEED</v>
          </cell>
          <cell r="W2386" t="str">
            <v>JAVAID WALEED</v>
          </cell>
          <cell r="X2386" t="str">
            <v>725 IRVING AVE STE 311</v>
          </cell>
          <cell r="Y2386" t="str">
            <v>SYRACUSE</v>
          </cell>
          <cell r="Z2386" t="str">
            <v>NY</v>
          </cell>
          <cell r="AA2386" t="str">
            <v>13210-1685</v>
          </cell>
          <cell r="AB2386" t="str">
            <v>PHYSICIAN</v>
          </cell>
          <cell r="AC2386" t="str">
            <v>M</v>
          </cell>
          <cell r="AD2386" t="str">
            <v>No</v>
          </cell>
          <cell r="AE2386" t="str">
            <v>MMIS</v>
          </cell>
          <cell r="AF2386" t="str">
            <v>UUH</v>
          </cell>
          <cell r="AG2386" t="str">
            <v>P</v>
          </cell>
        </row>
        <row r="2387">
          <cell r="A2387">
            <v>1255597803</v>
          </cell>
          <cell r="B2387">
            <v>3040806</v>
          </cell>
          <cell r="C2387" t="str">
            <v>Jawed, Mohammed, MD</v>
          </cell>
          <cell r="D2387" t="str">
            <v>E0286194</v>
          </cell>
          <cell r="E2387" t="str">
            <v>JAWED MOHAMMED</v>
          </cell>
          <cell r="G2387" t="str">
            <v>Lorraine Manzella</v>
          </cell>
          <cell r="H2387" t="str">
            <v>(315) 464-6853</v>
          </cell>
          <cell r="J2387" t="str">
            <v>MANZELLL@upstate.edu</v>
          </cell>
          <cell r="L2387" t="str">
            <v>All Other:: Practitioner - Non-Primary Care Provider (PCP)</v>
          </cell>
          <cell r="M2387" t="str">
            <v>No</v>
          </cell>
          <cell r="R2387" t="str">
            <v>JAWED MOHAMMED DR.</v>
          </cell>
          <cell r="W2387" t="str">
            <v>JAWED MOHAMMED MD</v>
          </cell>
          <cell r="X2387" t="str">
            <v>750 E ADAMS ST</v>
          </cell>
          <cell r="Y2387" t="str">
            <v>SYRACUSE</v>
          </cell>
          <cell r="Z2387" t="str">
            <v>NY</v>
          </cell>
          <cell r="AA2387" t="str">
            <v>13210-2342</v>
          </cell>
          <cell r="AB2387" t="str">
            <v>PHYSICIAN</v>
          </cell>
          <cell r="AC2387" t="str">
            <v>M</v>
          </cell>
          <cell r="AD2387" t="str">
            <v>No</v>
          </cell>
          <cell r="AE2387" t="str">
            <v>MMIS</v>
          </cell>
          <cell r="AF2387" t="str">
            <v>UUH</v>
          </cell>
          <cell r="AG2387" t="str">
            <v>P</v>
          </cell>
        </row>
        <row r="2388">
          <cell r="A2388">
            <v>1528184116</v>
          </cell>
          <cell r="B2388">
            <v>2399411</v>
          </cell>
          <cell r="C2388" t="str">
            <v>Jean A. Miles, PA</v>
          </cell>
          <cell r="D2388" t="str">
            <v>E0060186</v>
          </cell>
          <cell r="E2388" t="str">
            <v>MILES JEAN ANN RPT</v>
          </cell>
          <cell r="H2388" t="str">
            <v>(315) 253-5151</v>
          </cell>
          <cell r="L2388" t="str">
            <v>Practitioner - Non-Primary Care Provider (PCP)</v>
          </cell>
          <cell r="M2388" t="str">
            <v>No</v>
          </cell>
          <cell r="R2388" t="str">
            <v>MILES JEAN</v>
          </cell>
          <cell r="W2388" t="str">
            <v>MILES JEAN ANN</v>
          </cell>
          <cell r="X2388" t="str">
            <v>4651 NIXON PARK DR</v>
          </cell>
          <cell r="Y2388" t="str">
            <v>SYRACUSE</v>
          </cell>
          <cell r="Z2388" t="str">
            <v>NY</v>
          </cell>
          <cell r="AA2388" t="str">
            <v>13215-9759</v>
          </cell>
          <cell r="AB2388" t="str">
            <v>MULTI-TYPE</v>
          </cell>
          <cell r="AC2388" t="str">
            <v>M</v>
          </cell>
          <cell r="AD2388" t="str">
            <v>No</v>
          </cell>
          <cell r="AE2388" t="str">
            <v>MMIS</v>
          </cell>
          <cell r="AF2388" t="str">
            <v>Auburn Community</v>
          </cell>
          <cell r="AG2388" t="str">
            <v>P</v>
          </cell>
        </row>
        <row r="2389">
          <cell r="A2389">
            <v>1790892644</v>
          </cell>
          <cell r="B2389">
            <v>2081198</v>
          </cell>
          <cell r="C2389" t="str">
            <v>VAN GORDER SCOTT C DO</v>
          </cell>
          <cell r="D2389" t="str">
            <v>E0091947</v>
          </cell>
          <cell r="E2389" t="str">
            <v>VAN GORDER SCOTT C DO</v>
          </cell>
          <cell r="G2389" t="str">
            <v>Daniel T. Dey</v>
          </cell>
          <cell r="H2389" t="str">
            <v>(315) 298-6564</v>
          </cell>
          <cell r="J2389" t="str">
            <v>ddey@nochsi.org</v>
          </cell>
          <cell r="L2389" t="str">
            <v>All Other:: Practitioner - Primary Care Provider (PCP)</v>
          </cell>
          <cell r="M2389" t="str">
            <v>Yes</v>
          </cell>
          <cell r="R2389" t="str">
            <v>VAN GORDER SCOTT</v>
          </cell>
          <cell r="W2389" t="str">
            <v>VAN GORDER SCOTT C DO</v>
          </cell>
          <cell r="Y2389" t="str">
            <v>OSWEGO</v>
          </cell>
          <cell r="Z2389" t="str">
            <v>NY</v>
          </cell>
          <cell r="AA2389" t="str">
            <v>13126-2598</v>
          </cell>
          <cell r="AB2389" t="str">
            <v>PHYSICIAN</v>
          </cell>
          <cell r="AC2389" t="str">
            <v>M</v>
          </cell>
          <cell r="AD2389" t="str">
            <v>No</v>
          </cell>
          <cell r="AE2389" t="str">
            <v>MMIS</v>
          </cell>
          <cell r="AF2389" t="str">
            <v>NOCHSI</v>
          </cell>
          <cell r="AG2389" t="str">
            <v>P</v>
          </cell>
        </row>
        <row r="2390">
          <cell r="A2390">
            <v>1710115415</v>
          </cell>
          <cell r="B2390">
            <v>3433676</v>
          </cell>
          <cell r="C2390" t="str">
            <v>XAVIER FLANAGAN MARY ELLEN</v>
          </cell>
          <cell r="D2390" t="str">
            <v>E0331870</v>
          </cell>
          <cell r="E2390" t="str">
            <v>XAVIER FLANAGAN MARY ELLEN</v>
          </cell>
          <cell r="G2390" t="str">
            <v>Daniel T. Dey</v>
          </cell>
          <cell r="H2390" t="str">
            <v>(315) 298-6564</v>
          </cell>
          <cell r="J2390" t="str">
            <v>ddey@nochsi.org</v>
          </cell>
          <cell r="L2390" t="str">
            <v>Practitioner - Primary Care Provider (PCP)</v>
          </cell>
          <cell r="M2390" t="str">
            <v>No</v>
          </cell>
          <cell r="R2390" t="str">
            <v>XAVIER FLANAGAN MARY ELLEN</v>
          </cell>
          <cell r="W2390" t="str">
            <v>XAVIER FLANAGAN MARY ELLEN</v>
          </cell>
          <cell r="X2390" t="str">
            <v>61 DELANO ST</v>
          </cell>
          <cell r="Y2390" t="str">
            <v>PULASKI</v>
          </cell>
          <cell r="Z2390" t="str">
            <v>NY</v>
          </cell>
          <cell r="AA2390" t="str">
            <v>13142-1400</v>
          </cell>
          <cell r="AB2390" t="str">
            <v>PHYSICIAN</v>
          </cell>
          <cell r="AC2390" t="str">
            <v>M</v>
          </cell>
          <cell r="AD2390" t="str">
            <v>No</v>
          </cell>
          <cell r="AE2390" t="str">
            <v>MMIS</v>
          </cell>
          <cell r="AF2390" t="str">
            <v>NOCHSI</v>
          </cell>
          <cell r="AG2390" t="str">
            <v>P</v>
          </cell>
        </row>
        <row r="2391">
          <cell r="B2391">
            <v>2170432</v>
          </cell>
          <cell r="C2391" t="str">
            <v>ONONDAGA CO CHAP NYSARC SMP</v>
          </cell>
          <cell r="D2391" t="str">
            <v>E0083035</v>
          </cell>
          <cell r="E2391" t="str">
            <v>ONONDAGA CO CHAP NYSARC SMP</v>
          </cell>
          <cell r="F2391">
            <v>150561718</v>
          </cell>
          <cell r="G2391" t="str">
            <v>Ellen Gutmaker</v>
          </cell>
          <cell r="H2391" t="str">
            <v>(315) 476-7441</v>
          </cell>
          <cell r="J2391" t="str">
            <v>egutmaker@arcon.org</v>
          </cell>
          <cell r="L2391" t="str">
            <v>All Other</v>
          </cell>
          <cell r="M2391" t="str">
            <v>Yes</v>
          </cell>
          <cell r="W2391" t="str">
            <v>ONONDAGA CO CHAP NYSARC SMP</v>
          </cell>
          <cell r="X2391" t="str">
            <v>REGION OUTSIDE NYC</v>
          </cell>
          <cell r="Y2391" t="str">
            <v>SYRACUSE</v>
          </cell>
          <cell r="Z2391" t="str">
            <v>NY</v>
          </cell>
          <cell r="AA2391" t="str">
            <v>13204-2730</v>
          </cell>
          <cell r="AB2391" t="str">
            <v>HOME HEALTH AGENCY</v>
          </cell>
          <cell r="AC2391" t="str">
            <v>M</v>
          </cell>
          <cell r="AD2391" t="str">
            <v>No</v>
          </cell>
          <cell r="AE2391" t="str">
            <v>MMIS</v>
          </cell>
          <cell r="AG2391" t="str">
            <v>P</v>
          </cell>
        </row>
        <row r="2392">
          <cell r="B2392">
            <v>2249076</v>
          </cell>
          <cell r="C2392" t="str">
            <v>ONONDAGA CO CHAP NYSARC SPV</v>
          </cell>
          <cell r="D2392" t="str">
            <v>E0075187</v>
          </cell>
          <cell r="E2392" t="str">
            <v>ONONDAGA CO CHAP NYSARC SPV</v>
          </cell>
          <cell r="F2392">
            <v>150561718</v>
          </cell>
          <cell r="G2392" t="str">
            <v>Ellen Gutmaker</v>
          </cell>
          <cell r="H2392" t="str">
            <v>(315) 476-7441</v>
          </cell>
          <cell r="J2392" t="str">
            <v>egutmaker@arcon.org</v>
          </cell>
          <cell r="L2392" t="str">
            <v>All Other</v>
          </cell>
          <cell r="M2392" t="str">
            <v>Yes</v>
          </cell>
          <cell r="W2392" t="str">
            <v>ONONDAGA CO CHAP NYSARC SPV</v>
          </cell>
          <cell r="X2392" t="str">
            <v>SUPERVISED</v>
          </cell>
          <cell r="Y2392" t="str">
            <v>SYRACUSE</v>
          </cell>
          <cell r="Z2392" t="str">
            <v>NY</v>
          </cell>
          <cell r="AA2392" t="str">
            <v>13204-2730</v>
          </cell>
          <cell r="AB2392" t="str">
            <v>HOME HEALTH AGENCY</v>
          </cell>
          <cell r="AC2392" t="str">
            <v>M</v>
          </cell>
          <cell r="AD2392" t="str">
            <v>No</v>
          </cell>
          <cell r="AE2392" t="str">
            <v>MMIS</v>
          </cell>
          <cell r="AG2392" t="str">
            <v>P</v>
          </cell>
        </row>
        <row r="2393">
          <cell r="A2393">
            <v>1043378367</v>
          </cell>
          <cell r="B2393">
            <v>3104698</v>
          </cell>
          <cell r="C2393" t="str">
            <v>CARMINE R MASTROLIA</v>
          </cell>
          <cell r="D2393" t="str">
            <v>E0293655</v>
          </cell>
          <cell r="E2393" t="str">
            <v>CARMINE R MASTROLIA MD</v>
          </cell>
          <cell r="G2393" t="str">
            <v>Gene Morreale</v>
          </cell>
          <cell r="H2393" t="str">
            <v>(315) 363-9214</v>
          </cell>
          <cell r="J2393" t="str">
            <v>gmorreale@oneidahealthcare.org</v>
          </cell>
          <cell r="L2393" t="str">
            <v>All Other:: Practitioner - Primary Care Provider (PCP)</v>
          </cell>
          <cell r="M2393" t="str">
            <v>No</v>
          </cell>
          <cell r="R2393" t="str">
            <v>CARMINE R. MASTROLIA, MD</v>
          </cell>
          <cell r="W2393" t="str">
            <v>CARMINE R MASTROLIA</v>
          </cell>
          <cell r="X2393" t="str">
            <v>240 BROAD ST</v>
          </cell>
          <cell r="Y2393" t="str">
            <v>ONEIDA</v>
          </cell>
          <cell r="Z2393" t="str">
            <v>NY</v>
          </cell>
          <cell r="AA2393" t="str">
            <v>13421-2148</v>
          </cell>
          <cell r="AB2393" t="str">
            <v>PHYSICIANS GROUP</v>
          </cell>
          <cell r="AC2393" t="str">
            <v>M</v>
          </cell>
          <cell r="AD2393" t="str">
            <v>No</v>
          </cell>
          <cell r="AE2393" t="str">
            <v>MMIS</v>
          </cell>
          <cell r="AG2393" t="str">
            <v>P</v>
          </cell>
        </row>
        <row r="2394">
          <cell r="A2394">
            <v>1871662932</v>
          </cell>
          <cell r="B2394">
            <v>2462797</v>
          </cell>
          <cell r="C2394" t="str">
            <v>HARDEN KEITH LAMAR MD</v>
          </cell>
          <cell r="D2394" t="str">
            <v>E0053856</v>
          </cell>
          <cell r="E2394" t="str">
            <v>HARDEN KEITH</v>
          </cell>
          <cell r="G2394" t="str">
            <v>Gene Morreale</v>
          </cell>
          <cell r="J2394" t="str">
            <v>gmorreale@oneidahealthcare.org</v>
          </cell>
          <cell r="L2394" t="str">
            <v>All Other:: Practitioner - Non-Primary Care Provider (PCP)</v>
          </cell>
          <cell r="M2394" t="str">
            <v>No</v>
          </cell>
          <cell r="R2394" t="str">
            <v>HARDEN KEITH</v>
          </cell>
          <cell r="W2394" t="str">
            <v>HARDEN KEITH LAMAR MD</v>
          </cell>
          <cell r="X2394" t="str">
            <v>321 GENESEE ST</v>
          </cell>
          <cell r="Y2394" t="str">
            <v>ONEIDA</v>
          </cell>
          <cell r="Z2394" t="str">
            <v>NY</v>
          </cell>
          <cell r="AA2394" t="str">
            <v>13421-2611</v>
          </cell>
          <cell r="AB2394" t="str">
            <v>PHYSICIAN</v>
          </cell>
          <cell r="AC2394" t="str">
            <v>M</v>
          </cell>
          <cell r="AD2394" t="str">
            <v>No</v>
          </cell>
          <cell r="AE2394" t="str">
            <v>MMIS</v>
          </cell>
          <cell r="AG2394" t="str">
            <v>P</v>
          </cell>
        </row>
        <row r="2395">
          <cell r="A2395">
            <v>1629406137</v>
          </cell>
          <cell r="B2395">
            <v>4115573</v>
          </cell>
          <cell r="C2395" t="str">
            <v>HUYSMAN KAITLYN ELIZABETH</v>
          </cell>
          <cell r="D2395" t="str">
            <v>E0403287</v>
          </cell>
          <cell r="E2395" t="str">
            <v>HUYSMAN KAITLYN ELIZABETH</v>
          </cell>
          <cell r="G2395" t="str">
            <v>Gene Morreale</v>
          </cell>
          <cell r="H2395" t="str">
            <v>(315) 363-1345</v>
          </cell>
          <cell r="J2395" t="str">
            <v>gmorreale@oneidahealthcare.org</v>
          </cell>
          <cell r="L2395" t="str">
            <v>Practitioner - Non-Primary Care Provider (PCP)</v>
          </cell>
          <cell r="M2395" t="str">
            <v>No</v>
          </cell>
          <cell r="R2395" t="str">
            <v>HUYSMAN KAITLYN</v>
          </cell>
          <cell r="W2395" t="str">
            <v>HUYSMAN KAITLYN ELIZABETH</v>
          </cell>
          <cell r="X2395" t="str">
            <v>600 SENECA ST</v>
          </cell>
          <cell r="Y2395" t="str">
            <v>ONEIDA</v>
          </cell>
          <cell r="Z2395" t="str">
            <v>NY</v>
          </cell>
          <cell r="AA2395" t="str">
            <v>13421-2668</v>
          </cell>
          <cell r="AB2395" t="str">
            <v>PHYSICIAN</v>
          </cell>
          <cell r="AC2395" t="str">
            <v>M</v>
          </cell>
          <cell r="AD2395" t="str">
            <v>No</v>
          </cell>
          <cell r="AE2395" t="str">
            <v>MMIS</v>
          </cell>
          <cell r="AG2395" t="str">
            <v>P</v>
          </cell>
        </row>
        <row r="2396">
          <cell r="A2396">
            <v>1942379201</v>
          </cell>
          <cell r="B2396">
            <v>2528063</v>
          </cell>
          <cell r="C2396" t="str">
            <v>JAMES LOUIS PFEIFF MD</v>
          </cell>
          <cell r="D2396" t="str">
            <v>E0047337</v>
          </cell>
          <cell r="E2396" t="str">
            <v>JAMES LOUIS PFEIFF MD</v>
          </cell>
          <cell r="G2396" t="str">
            <v>Gene Morreale</v>
          </cell>
          <cell r="H2396" t="str">
            <v>(315) 363-9380</v>
          </cell>
          <cell r="J2396" t="str">
            <v>gmorreale@oneidahealthcare.org</v>
          </cell>
          <cell r="L2396" t="str">
            <v>All Other</v>
          </cell>
          <cell r="M2396" t="str">
            <v>No</v>
          </cell>
          <cell r="R2396" t="str">
            <v>JAMES LOUIS PFEIFF</v>
          </cell>
          <cell r="W2396" t="str">
            <v>JAMES LOUIS PFEIFF MD</v>
          </cell>
          <cell r="X2396" t="str">
            <v>139 FIELDS DR</v>
          </cell>
          <cell r="Y2396" t="str">
            <v>ONEIDA</v>
          </cell>
          <cell r="Z2396" t="str">
            <v>NY</v>
          </cell>
          <cell r="AA2396" t="str">
            <v>13421-2642</v>
          </cell>
          <cell r="AB2396" t="str">
            <v>PHYSICIANS GROUP</v>
          </cell>
          <cell r="AC2396" t="str">
            <v>M</v>
          </cell>
          <cell r="AD2396" t="str">
            <v>No</v>
          </cell>
          <cell r="AE2396" t="str">
            <v>MMIS</v>
          </cell>
          <cell r="AG2396" t="str">
            <v>P</v>
          </cell>
        </row>
        <row r="2397">
          <cell r="A2397">
            <v>1962485128</v>
          </cell>
          <cell r="B2397">
            <v>663887</v>
          </cell>
          <cell r="C2397" t="str">
            <v>KUSSIN STEVEN              MD</v>
          </cell>
          <cell r="D2397" t="str">
            <v>E0233302</v>
          </cell>
          <cell r="E2397" t="str">
            <v>KUSSIN STEVEN              MD</v>
          </cell>
          <cell r="G2397" t="str">
            <v>Gene Morreale</v>
          </cell>
          <cell r="H2397" t="str">
            <v>(315) 793-1121</v>
          </cell>
          <cell r="J2397" t="str">
            <v>gmorreale@oneidahealthcare.org</v>
          </cell>
          <cell r="L2397" t="str">
            <v>Practitioner - Non-Primary Care Provider (PCP)</v>
          </cell>
          <cell r="M2397" t="str">
            <v>No</v>
          </cell>
          <cell r="R2397" t="str">
            <v>KUSSIN STEVEN DR.</v>
          </cell>
          <cell r="W2397" t="str">
            <v>KUSSIN STEVEN              MD</v>
          </cell>
          <cell r="X2397" t="str">
            <v>615 FRENCH RD</v>
          </cell>
          <cell r="Y2397" t="str">
            <v>NEW HARTFORD</v>
          </cell>
          <cell r="Z2397" t="str">
            <v>NY</v>
          </cell>
          <cell r="AA2397" t="str">
            <v>13413-1032</v>
          </cell>
          <cell r="AB2397" t="str">
            <v>PHYSICIAN</v>
          </cell>
          <cell r="AC2397" t="str">
            <v>M</v>
          </cell>
          <cell r="AD2397" t="str">
            <v>No</v>
          </cell>
          <cell r="AE2397" t="str">
            <v>MMIS</v>
          </cell>
          <cell r="AG2397" t="str">
            <v>P</v>
          </cell>
        </row>
        <row r="2398">
          <cell r="A2398">
            <v>1568444172</v>
          </cell>
          <cell r="B2398">
            <v>1019103</v>
          </cell>
          <cell r="C2398" t="str">
            <v>NESLIN NORMAN ROBERT MD</v>
          </cell>
          <cell r="D2398" t="str">
            <v>E0197952</v>
          </cell>
          <cell r="E2398" t="str">
            <v>NESLIN NORMAN ROBERT       MD</v>
          </cell>
          <cell r="G2398" t="str">
            <v>Gene Morreale</v>
          </cell>
          <cell r="H2398" t="str">
            <v>(315) 793-0205</v>
          </cell>
          <cell r="J2398" t="str">
            <v>gmorreale@oneidahealthcare.org</v>
          </cell>
          <cell r="L2398" t="str">
            <v>All Other:: Practitioner - Non-Primary Care Provider (PCP):: Practitioner - Primary Care Provider (PCP)</v>
          </cell>
          <cell r="M2398" t="str">
            <v>No</v>
          </cell>
          <cell r="R2398" t="str">
            <v>NESLIN NORMAN DR.</v>
          </cell>
          <cell r="W2398" t="str">
            <v>NESLIN NORMAN ROBERT</v>
          </cell>
          <cell r="X2398" t="str">
            <v>615 FRENCH RD</v>
          </cell>
          <cell r="Y2398" t="str">
            <v>NEW HARTFORD</v>
          </cell>
          <cell r="Z2398" t="str">
            <v>NY</v>
          </cell>
          <cell r="AA2398" t="str">
            <v>13413-1032</v>
          </cell>
          <cell r="AB2398" t="str">
            <v>PHYSICIAN</v>
          </cell>
          <cell r="AC2398" t="str">
            <v>M</v>
          </cell>
          <cell r="AD2398" t="str">
            <v>No</v>
          </cell>
          <cell r="AE2398" t="str">
            <v>MMIS</v>
          </cell>
          <cell r="AG2398" t="str">
            <v>P</v>
          </cell>
        </row>
        <row r="2399">
          <cell r="A2399">
            <v>1699880708</v>
          </cell>
          <cell r="B2399">
            <v>740730</v>
          </cell>
          <cell r="C2399" t="str">
            <v>NEWSOM MARCIA K            MD</v>
          </cell>
          <cell r="D2399" t="str">
            <v>E0225639</v>
          </cell>
          <cell r="E2399" t="str">
            <v>NEWSOM MARCIA K            MD</v>
          </cell>
          <cell r="G2399" t="str">
            <v>Gene Morreale</v>
          </cell>
          <cell r="H2399" t="str">
            <v>(315) 361-2048</v>
          </cell>
          <cell r="J2399" t="str">
            <v>gmorreale@oneidahealthcare.org</v>
          </cell>
          <cell r="L2399" t="str">
            <v>All Other:: Practitioner - Primary Care Provider (PCP)</v>
          </cell>
          <cell r="M2399" t="str">
            <v>No</v>
          </cell>
          <cell r="R2399" t="str">
            <v>NEWSOM MARCIA DR.</v>
          </cell>
          <cell r="W2399" t="str">
            <v>NEWSOM MARCIA KILGORE</v>
          </cell>
          <cell r="X2399" t="str">
            <v>125 FIELDS DR</v>
          </cell>
          <cell r="Y2399" t="str">
            <v>ONEIDA</v>
          </cell>
          <cell r="Z2399" t="str">
            <v>NY</v>
          </cell>
          <cell r="AA2399" t="str">
            <v>13421-2642</v>
          </cell>
          <cell r="AB2399" t="str">
            <v>PHYSICIAN</v>
          </cell>
          <cell r="AC2399" t="str">
            <v>M</v>
          </cell>
          <cell r="AD2399" t="str">
            <v>No</v>
          </cell>
          <cell r="AE2399" t="str">
            <v>MMIS</v>
          </cell>
          <cell r="AF2399" t="str">
            <v>Oneida Healthcare</v>
          </cell>
          <cell r="AG2399" t="str">
            <v>P</v>
          </cell>
        </row>
        <row r="2400">
          <cell r="A2400">
            <v>1528003068</v>
          </cell>
          <cell r="B2400">
            <v>2587382</v>
          </cell>
          <cell r="C2400" t="str">
            <v>OCHOTORENA FLORICA R V MD</v>
          </cell>
          <cell r="D2400" t="str">
            <v>E0041417</v>
          </cell>
          <cell r="E2400" t="str">
            <v>OCHOTORENA FLORICA R V MD</v>
          </cell>
          <cell r="G2400" t="str">
            <v>Gene Morreale</v>
          </cell>
          <cell r="J2400" t="str">
            <v>gmorreale@oneidahealthcare.org</v>
          </cell>
          <cell r="L2400" t="str">
            <v>Mental Health:: Practitioner - Non-Primary Care Provider (PCP)</v>
          </cell>
          <cell r="M2400" t="str">
            <v>No</v>
          </cell>
          <cell r="R2400" t="str">
            <v>OCHOTORENA-ACOSTA FLORICA DR.</v>
          </cell>
          <cell r="W2400" t="str">
            <v>OCHOTORENA FLORICA R V MD</v>
          </cell>
          <cell r="X2400" t="str">
            <v>117 W LIBERTY ST</v>
          </cell>
          <cell r="Y2400" t="str">
            <v>ROME</v>
          </cell>
          <cell r="Z2400" t="str">
            <v>NY</v>
          </cell>
          <cell r="AA2400" t="str">
            <v>13440-5758</v>
          </cell>
          <cell r="AB2400" t="str">
            <v>PHYSICIAN</v>
          </cell>
          <cell r="AC2400" t="str">
            <v>M</v>
          </cell>
          <cell r="AD2400" t="str">
            <v>No</v>
          </cell>
          <cell r="AE2400" t="str">
            <v>MMIS</v>
          </cell>
          <cell r="AG2400" t="str">
            <v>P</v>
          </cell>
        </row>
        <row r="2401">
          <cell r="A2401">
            <v>1255338018</v>
          </cell>
          <cell r="B2401">
            <v>2280757</v>
          </cell>
          <cell r="C2401" t="str">
            <v>ONEIDA MEDICAL ASSOC PLLC</v>
          </cell>
          <cell r="D2401" t="str">
            <v>E0072024</v>
          </cell>
          <cell r="E2401" t="str">
            <v>ONEIDA MEDICAL ASSOC PLLC</v>
          </cell>
          <cell r="G2401" t="str">
            <v>Gene Morreale</v>
          </cell>
          <cell r="H2401" t="str">
            <v>(315) 363-1345</v>
          </cell>
          <cell r="J2401" t="str">
            <v>gmorreale@oneidahealthcare.org</v>
          </cell>
          <cell r="L2401" t="str">
            <v>All Other</v>
          </cell>
          <cell r="M2401" t="str">
            <v>No</v>
          </cell>
          <cell r="R2401" t="str">
            <v>ONEIDA MEDICAL ASSOCIATES PLLC</v>
          </cell>
          <cell r="W2401" t="str">
            <v>ONEIDA MEDICAL ASSOCIATES PLLC</v>
          </cell>
          <cell r="X2401" t="str">
            <v>600 SENECA ST</v>
          </cell>
          <cell r="Y2401" t="str">
            <v>ONEIDA</v>
          </cell>
          <cell r="Z2401" t="str">
            <v>NY</v>
          </cell>
          <cell r="AA2401" t="str">
            <v>13421-2668</v>
          </cell>
          <cell r="AB2401" t="str">
            <v>PHYSICIANS GROUP</v>
          </cell>
          <cell r="AC2401" t="str">
            <v>M</v>
          </cell>
          <cell r="AD2401" t="str">
            <v>No</v>
          </cell>
          <cell r="AE2401" t="str">
            <v>MMIS</v>
          </cell>
          <cell r="AG2401" t="str">
            <v>P</v>
          </cell>
        </row>
        <row r="2402">
          <cell r="A2402">
            <v>1174860761</v>
          </cell>
          <cell r="B2402">
            <v>3551017</v>
          </cell>
          <cell r="C2402" t="str">
            <v>ONEIDA MEDICAL SERVICES PLLC</v>
          </cell>
          <cell r="D2402" t="str">
            <v>E0344714</v>
          </cell>
          <cell r="E2402" t="str">
            <v>ONEIDA MEDICAL SERVICES PLLC</v>
          </cell>
          <cell r="G2402" t="str">
            <v>Gene Morreale</v>
          </cell>
          <cell r="H2402" t="str">
            <v>(315) 363-9380</v>
          </cell>
          <cell r="J2402" t="str">
            <v>gmorreale@oneidahealthcare.org</v>
          </cell>
          <cell r="L2402" t="str">
            <v>All Other</v>
          </cell>
          <cell r="M2402" t="str">
            <v>No</v>
          </cell>
          <cell r="R2402" t="str">
            <v>ONEIDA MEDICAL SERVICES, PLLC</v>
          </cell>
          <cell r="W2402" t="str">
            <v>ONEIDA MEDICAL SERVICES PLLC</v>
          </cell>
          <cell r="X2402" t="str">
            <v>139 FIELDS DR</v>
          </cell>
          <cell r="Y2402" t="str">
            <v>ONEIDA</v>
          </cell>
          <cell r="Z2402" t="str">
            <v>NY</v>
          </cell>
          <cell r="AA2402" t="str">
            <v>13421-2642</v>
          </cell>
          <cell r="AB2402" t="str">
            <v>PHYSICIANS GROUP</v>
          </cell>
          <cell r="AC2402" t="str">
            <v>M</v>
          </cell>
          <cell r="AD2402" t="str">
            <v>No</v>
          </cell>
          <cell r="AE2402" t="str">
            <v>MMIS</v>
          </cell>
          <cell r="AG2402" t="str">
            <v>P</v>
          </cell>
        </row>
        <row r="2403">
          <cell r="A2403">
            <v>1770642902</v>
          </cell>
          <cell r="B2403">
            <v>573799</v>
          </cell>
          <cell r="C2403" t="str">
            <v>ONEIDA SURGICAL GROUP PC</v>
          </cell>
          <cell r="D2403" t="str">
            <v>E0242295</v>
          </cell>
          <cell r="E2403" t="str">
            <v>ONEIDA SURGICAL GROUP PC</v>
          </cell>
          <cell r="G2403" t="str">
            <v>Gene Morreale</v>
          </cell>
          <cell r="H2403" t="str">
            <v>(315) 363-8800</v>
          </cell>
          <cell r="J2403" t="str">
            <v>gmorreale@oneidahealthcare.org</v>
          </cell>
          <cell r="L2403" t="str">
            <v>All Other</v>
          </cell>
          <cell r="M2403" t="str">
            <v>No</v>
          </cell>
          <cell r="R2403" t="str">
            <v>ONEIDA SURGICAL GROUP PC</v>
          </cell>
          <cell r="W2403" t="str">
            <v>ONEIDA SURGICAL GROUP P C</v>
          </cell>
          <cell r="X2403" t="str">
            <v>357 GENESEE ST STE 3</v>
          </cell>
          <cell r="Y2403" t="str">
            <v>ONEIDA</v>
          </cell>
          <cell r="Z2403" t="str">
            <v>NY</v>
          </cell>
          <cell r="AA2403" t="str">
            <v>13421-2658</v>
          </cell>
          <cell r="AB2403" t="str">
            <v>PHYSICIANS GROUP</v>
          </cell>
          <cell r="AC2403" t="str">
            <v>M</v>
          </cell>
          <cell r="AD2403" t="str">
            <v>No</v>
          </cell>
          <cell r="AE2403" t="str">
            <v>MMIS</v>
          </cell>
          <cell r="AG2403" t="str">
            <v>P</v>
          </cell>
        </row>
        <row r="2404">
          <cell r="A2404">
            <v>1417047457</v>
          </cell>
          <cell r="B2404">
            <v>2845238</v>
          </cell>
          <cell r="C2404" t="str">
            <v>PEEK NANCY</v>
          </cell>
          <cell r="D2404" t="str">
            <v>E0015674</v>
          </cell>
          <cell r="E2404" t="str">
            <v>PEEK NANCY</v>
          </cell>
          <cell r="G2404" t="str">
            <v>Gene Morreale</v>
          </cell>
          <cell r="H2404" t="str">
            <v>(315) 363-9380</v>
          </cell>
          <cell r="J2404" t="str">
            <v>gmorreale@oneidahealthcare.org</v>
          </cell>
          <cell r="L2404" t="str">
            <v>Practitioner - Non-Primary Care Provider (PCP)</v>
          </cell>
          <cell r="M2404" t="str">
            <v>No</v>
          </cell>
          <cell r="R2404" t="str">
            <v>PEEK NANCY MRS.</v>
          </cell>
          <cell r="W2404" t="str">
            <v>PEEK NANCY S</v>
          </cell>
          <cell r="X2404" t="str">
            <v>139 FIELDS DR</v>
          </cell>
          <cell r="Y2404" t="str">
            <v>ONEIDA</v>
          </cell>
          <cell r="Z2404" t="str">
            <v>NY</v>
          </cell>
          <cell r="AA2404" t="str">
            <v>13421-2642</v>
          </cell>
          <cell r="AB2404" t="str">
            <v>NURSE</v>
          </cell>
          <cell r="AC2404" t="str">
            <v>M</v>
          </cell>
          <cell r="AD2404" t="str">
            <v>No</v>
          </cell>
          <cell r="AE2404" t="str">
            <v>MMIS</v>
          </cell>
          <cell r="AF2404" t="str">
            <v>Oneida Healthcare</v>
          </cell>
          <cell r="AG2404" t="str">
            <v>P</v>
          </cell>
        </row>
        <row r="2405">
          <cell r="A2405">
            <v>1336225150</v>
          </cell>
          <cell r="B2405">
            <v>1135542</v>
          </cell>
          <cell r="C2405" t="str">
            <v>PFEIFF JAMES LOUIS MD</v>
          </cell>
          <cell r="D2405" t="str">
            <v>E0186324</v>
          </cell>
          <cell r="E2405" t="str">
            <v>PFEIFF JAMES LOUIS MD</v>
          </cell>
          <cell r="G2405" t="str">
            <v>Gene Morreale</v>
          </cell>
          <cell r="H2405" t="str">
            <v>(315) 363-9380</v>
          </cell>
          <cell r="J2405" t="str">
            <v>gmorreale@oneidahealthcare.org</v>
          </cell>
          <cell r="L2405" t="str">
            <v>All Other:: Practitioner - Non-Primary Care Provider (PCP):: Practitioner - Primary Care Provider (PCP)</v>
          </cell>
          <cell r="M2405" t="str">
            <v>Yes</v>
          </cell>
          <cell r="R2405" t="str">
            <v>PFEIFF JAMES</v>
          </cell>
          <cell r="W2405" t="str">
            <v>PFEIFF JAMES LOUIS</v>
          </cell>
          <cell r="X2405" t="str">
            <v>STE 3</v>
          </cell>
          <cell r="Y2405" t="str">
            <v>ONEIDA</v>
          </cell>
          <cell r="Z2405" t="str">
            <v>NY</v>
          </cell>
          <cell r="AA2405" t="str">
            <v>13421-2627</v>
          </cell>
          <cell r="AB2405" t="str">
            <v>PHYSICIAN</v>
          </cell>
          <cell r="AC2405" t="str">
            <v>M</v>
          </cell>
          <cell r="AD2405" t="str">
            <v>No</v>
          </cell>
          <cell r="AE2405" t="str">
            <v>MMIS</v>
          </cell>
          <cell r="AF2405" t="str">
            <v>Oneida Healthcare</v>
          </cell>
          <cell r="AG2405" t="str">
            <v>P</v>
          </cell>
        </row>
        <row r="2406">
          <cell r="A2406">
            <v>1295966745</v>
          </cell>
          <cell r="B2406">
            <v>3141462</v>
          </cell>
          <cell r="C2406" t="str">
            <v>QALLA HAZEM M MD</v>
          </cell>
          <cell r="D2406" t="str">
            <v>E0297807</v>
          </cell>
          <cell r="E2406" t="str">
            <v>HAZEM M QALLA MD</v>
          </cell>
          <cell r="G2406" t="str">
            <v>Gene Morreale</v>
          </cell>
          <cell r="H2406" t="str">
            <v>(315) 363-9380</v>
          </cell>
          <cell r="J2406" t="str">
            <v>gmorreale@oneidahealthcare.org</v>
          </cell>
          <cell r="L2406" t="str">
            <v>All Other:: Practitioner - Non-Primary Care Provider (PCP)</v>
          </cell>
          <cell r="M2406" t="str">
            <v>No</v>
          </cell>
          <cell r="R2406" t="str">
            <v>QALLA HAZEM DR.</v>
          </cell>
          <cell r="W2406" t="str">
            <v>QALLA HAZEM M MD</v>
          </cell>
          <cell r="X2406" t="str">
            <v>470 CLARKSON AVE-SUITE G</v>
          </cell>
          <cell r="Y2406" t="str">
            <v>BROOKLYN</v>
          </cell>
          <cell r="Z2406" t="str">
            <v>NY</v>
          </cell>
          <cell r="AA2406" t="str">
            <v>11203-2056</v>
          </cell>
          <cell r="AB2406" t="str">
            <v>PHYSICIAN</v>
          </cell>
          <cell r="AC2406" t="str">
            <v>M</v>
          </cell>
          <cell r="AD2406" t="str">
            <v>No</v>
          </cell>
          <cell r="AE2406" t="str">
            <v>MMIS</v>
          </cell>
          <cell r="AF2406" t="str">
            <v>Oneida Healthcare</v>
          </cell>
          <cell r="AG2406" t="str">
            <v>P</v>
          </cell>
        </row>
        <row r="2407">
          <cell r="A2407">
            <v>1952670069</v>
          </cell>
          <cell r="B2407">
            <v>3468059</v>
          </cell>
          <cell r="C2407" t="str">
            <v>QUINN JENNIFER L</v>
          </cell>
          <cell r="D2407" t="str">
            <v>E0334831</v>
          </cell>
          <cell r="E2407" t="str">
            <v>QUINN JENNIFER L</v>
          </cell>
          <cell r="G2407" t="str">
            <v>Gene Morreale</v>
          </cell>
          <cell r="H2407" t="str">
            <v>(315) 363-1345</v>
          </cell>
          <cell r="J2407" t="str">
            <v>gmorreale@oneidahealthcare.org</v>
          </cell>
          <cell r="L2407" t="str">
            <v>All Other:: Practitioner - Primary Care Provider (PCP)</v>
          </cell>
          <cell r="M2407" t="str">
            <v>No</v>
          </cell>
          <cell r="R2407" t="str">
            <v>QUINN JENNIFER DR.</v>
          </cell>
          <cell r="W2407" t="str">
            <v>QUINN JENNIFER L</v>
          </cell>
          <cell r="X2407" t="str">
            <v>600 SENECA ST</v>
          </cell>
          <cell r="Y2407" t="str">
            <v>ONEIDA</v>
          </cell>
          <cell r="Z2407" t="str">
            <v>NY</v>
          </cell>
          <cell r="AA2407" t="str">
            <v>13421-2668</v>
          </cell>
          <cell r="AB2407" t="str">
            <v>PHYSICIAN</v>
          </cell>
          <cell r="AC2407" t="str">
            <v>M</v>
          </cell>
          <cell r="AD2407" t="str">
            <v>No</v>
          </cell>
          <cell r="AE2407" t="str">
            <v>MMIS</v>
          </cell>
          <cell r="AG2407" t="str">
            <v>P</v>
          </cell>
        </row>
        <row r="2408">
          <cell r="A2408">
            <v>1750529103</v>
          </cell>
          <cell r="B2408">
            <v>3297101</v>
          </cell>
          <cell r="C2408" t="str">
            <v>REID OFRONA ATTA</v>
          </cell>
          <cell r="D2408" t="str">
            <v>E0315357</v>
          </cell>
          <cell r="E2408" t="str">
            <v>REID OFRONA ATTA</v>
          </cell>
          <cell r="G2408" t="str">
            <v>Gene Morreale</v>
          </cell>
          <cell r="H2408" t="str">
            <v>(315) 363-1345</v>
          </cell>
          <cell r="J2408" t="str">
            <v>gmorreale@oneidahealthcare.org</v>
          </cell>
          <cell r="L2408" t="str">
            <v>All Other:: Practitioner - Primary Care Provider (PCP)</v>
          </cell>
          <cell r="M2408" t="str">
            <v>No</v>
          </cell>
          <cell r="R2408" t="str">
            <v>REID OFRONA DR.</v>
          </cell>
          <cell r="W2408" t="str">
            <v>REID OFRONA ATTA</v>
          </cell>
          <cell r="X2408" t="str">
            <v>600 SENECA ST</v>
          </cell>
          <cell r="Y2408" t="str">
            <v>ONEIDA</v>
          </cell>
          <cell r="Z2408" t="str">
            <v>NY</v>
          </cell>
          <cell r="AA2408" t="str">
            <v>13421-2668</v>
          </cell>
          <cell r="AB2408" t="str">
            <v>PHYSICIAN</v>
          </cell>
          <cell r="AC2408" t="str">
            <v>M</v>
          </cell>
          <cell r="AD2408" t="str">
            <v>No</v>
          </cell>
          <cell r="AE2408" t="str">
            <v>MMIS</v>
          </cell>
          <cell r="AG2408" t="str">
            <v>P</v>
          </cell>
        </row>
        <row r="2409">
          <cell r="A2409">
            <v>1003899261</v>
          </cell>
          <cell r="B2409">
            <v>1407836</v>
          </cell>
          <cell r="C2409" t="str">
            <v>SKLAR BRADLEY FRISCH  MD</v>
          </cell>
          <cell r="D2409" t="str">
            <v>E0159187</v>
          </cell>
          <cell r="E2409" t="str">
            <v>SKLAR BRADLEY FRISCH  MD</v>
          </cell>
          <cell r="G2409" t="str">
            <v>Gene Morreale</v>
          </cell>
          <cell r="H2409" t="str">
            <v>(315) 793-1121</v>
          </cell>
          <cell r="J2409" t="str">
            <v>gmorreale@oneidahealthcare.org</v>
          </cell>
          <cell r="L2409" t="str">
            <v>All Other:: Practitioner - Non-Primary Care Provider (PCP)</v>
          </cell>
          <cell r="M2409" t="str">
            <v>No</v>
          </cell>
          <cell r="R2409" t="str">
            <v>SKLAR BRADLEY DR.</v>
          </cell>
          <cell r="W2409" t="str">
            <v>SKLAR BRADLEY FRISCH</v>
          </cell>
          <cell r="X2409" t="str">
            <v>110 BUSINESS PARK DR</v>
          </cell>
          <cell r="Y2409" t="str">
            <v>UTICA</v>
          </cell>
          <cell r="Z2409" t="str">
            <v>NY</v>
          </cell>
          <cell r="AA2409" t="str">
            <v>13502-6302</v>
          </cell>
          <cell r="AB2409" t="str">
            <v>PHYSICIAN</v>
          </cell>
          <cell r="AC2409" t="str">
            <v>M</v>
          </cell>
          <cell r="AD2409" t="str">
            <v>No</v>
          </cell>
          <cell r="AE2409" t="str">
            <v>MMIS</v>
          </cell>
          <cell r="AG2409" t="str">
            <v>P</v>
          </cell>
        </row>
        <row r="2410">
          <cell r="A2410">
            <v>1922081199</v>
          </cell>
          <cell r="B2410">
            <v>2957606</v>
          </cell>
          <cell r="C2410" t="str">
            <v>SULLIVAN LISA M</v>
          </cell>
          <cell r="D2410" t="str">
            <v>E0003937</v>
          </cell>
          <cell r="E2410" t="str">
            <v>SULLIVAN LISA M</v>
          </cell>
          <cell r="G2410" t="str">
            <v>Gene Morreale</v>
          </cell>
          <cell r="H2410" t="str">
            <v>(315) 624-7023</v>
          </cell>
          <cell r="J2410" t="str">
            <v>gmorreale@oneidahealthcare.org</v>
          </cell>
          <cell r="L2410" t="str">
            <v>All Other:: Practitioner - Non-Primary Care Provider (PCP)</v>
          </cell>
          <cell r="M2410" t="str">
            <v>No</v>
          </cell>
          <cell r="R2410" t="str">
            <v>SULLIVAN LISA MRS.</v>
          </cell>
          <cell r="W2410" t="str">
            <v>SULLIVAN LISA M</v>
          </cell>
          <cell r="X2410" t="str">
            <v>110 BUSINESS PARK DR</v>
          </cell>
          <cell r="Y2410" t="str">
            <v>UTICA</v>
          </cell>
          <cell r="Z2410" t="str">
            <v>NY</v>
          </cell>
          <cell r="AA2410" t="str">
            <v>13502-6302</v>
          </cell>
          <cell r="AB2410" t="str">
            <v>PHYSICIAN</v>
          </cell>
          <cell r="AC2410" t="str">
            <v>M</v>
          </cell>
          <cell r="AD2410" t="str">
            <v>No</v>
          </cell>
          <cell r="AE2410" t="str">
            <v>MMIS</v>
          </cell>
          <cell r="AG2410" t="str">
            <v>P</v>
          </cell>
        </row>
        <row r="2411">
          <cell r="A2411">
            <v>1851528368</v>
          </cell>
          <cell r="B2411">
            <v>3479412</v>
          </cell>
          <cell r="C2411" t="str">
            <v>THOMPSON ERIN WIGHT</v>
          </cell>
          <cell r="D2411" t="str">
            <v>E0337321</v>
          </cell>
          <cell r="E2411" t="str">
            <v>THOMPSON ERIN WIGHT</v>
          </cell>
          <cell r="G2411" t="str">
            <v>Gene Morreale</v>
          </cell>
          <cell r="H2411" t="str">
            <v>(315) 829-2220</v>
          </cell>
          <cell r="J2411" t="str">
            <v>gmorreale@oneidahealthcare.org</v>
          </cell>
          <cell r="L2411" t="str">
            <v>All Other:: Practitioner - Primary Care Provider (PCP)</v>
          </cell>
          <cell r="M2411" t="str">
            <v>No</v>
          </cell>
          <cell r="R2411" t="str">
            <v>THOMPSON ERIN</v>
          </cell>
          <cell r="W2411" t="str">
            <v>THOMPSON ERIN WIGHT</v>
          </cell>
          <cell r="X2411" t="str">
            <v>3 CURTIS RD</v>
          </cell>
          <cell r="Y2411" t="str">
            <v>VERNON</v>
          </cell>
          <cell r="Z2411" t="str">
            <v>NY</v>
          </cell>
          <cell r="AA2411" t="str">
            <v>13476-3607</v>
          </cell>
          <cell r="AB2411" t="str">
            <v>PHYSICIAN</v>
          </cell>
          <cell r="AC2411" t="str">
            <v>M</v>
          </cell>
          <cell r="AD2411" t="str">
            <v>No</v>
          </cell>
          <cell r="AE2411" t="str">
            <v>MMIS</v>
          </cell>
          <cell r="AG2411" t="str">
            <v>P</v>
          </cell>
        </row>
        <row r="2412">
          <cell r="A2412">
            <v>1487727160</v>
          </cell>
          <cell r="B2412">
            <v>3004377</v>
          </cell>
          <cell r="C2412" t="str">
            <v>ONONDAGA CTY DEPT MNTL HEALTH</v>
          </cell>
          <cell r="D2412" t="str">
            <v>E0243169</v>
          </cell>
          <cell r="E2412" t="str">
            <v>ONONDAGA CTY DEPT MNTL HEALTH</v>
          </cell>
          <cell r="G2412" t="str">
            <v>Matthew Roosa</v>
          </cell>
          <cell r="H2412" t="str">
            <v>(315) 435-3120</v>
          </cell>
          <cell r="J2412" t="str">
            <v>MathewRoosa@ongov.net</v>
          </cell>
          <cell r="L2412" t="str">
            <v>All Other:: Mental Health</v>
          </cell>
          <cell r="M2412" t="str">
            <v>No</v>
          </cell>
          <cell r="R2412" t="str">
            <v>ONONDAGA COUNTY COMPTROLLERS OFFICE</v>
          </cell>
          <cell r="W2412" t="str">
            <v>ONONDAGA CTY DEPT MNTL HEALTH</v>
          </cell>
          <cell r="X2412" t="str">
            <v>CEDAR ST CL</v>
          </cell>
          <cell r="Y2412" t="str">
            <v>SYRACUSE</v>
          </cell>
          <cell r="Z2412" t="str">
            <v>NY</v>
          </cell>
          <cell r="AA2412" t="str">
            <v>13210-2302</v>
          </cell>
          <cell r="AB2412" t="str">
            <v>DIAGNOSTIC AND TREATMENT CENTER</v>
          </cell>
          <cell r="AC2412" t="str">
            <v>M</v>
          </cell>
          <cell r="AD2412" t="str">
            <v>No</v>
          </cell>
          <cell r="AE2412" t="str">
            <v>MMIS</v>
          </cell>
          <cell r="AG2412" t="str">
            <v>P</v>
          </cell>
        </row>
        <row r="2413">
          <cell r="A2413">
            <v>1225101942</v>
          </cell>
          <cell r="B2413">
            <v>565031</v>
          </cell>
          <cell r="C2413" t="str">
            <v>ONONDAGA CTY DEPT MNTL HEALTH</v>
          </cell>
          <cell r="D2413" t="str">
            <v>E0243169</v>
          </cell>
          <cell r="E2413" t="str">
            <v>ONONDAGA CTY DEPT MNTL HEALTH</v>
          </cell>
          <cell r="G2413" t="str">
            <v>Matthew Roosa</v>
          </cell>
          <cell r="H2413" t="str">
            <v>(315) 435-3120</v>
          </cell>
          <cell r="J2413" t="str">
            <v>MathewRoosa@ongov.net</v>
          </cell>
          <cell r="L2413" t="str">
            <v>All Other:: Mental Health</v>
          </cell>
          <cell r="M2413" t="str">
            <v>No</v>
          </cell>
          <cell r="R2413" t="str">
            <v>ONONDAGA COUNTY DEPARTMENT OF MENTAL HEALTH</v>
          </cell>
          <cell r="W2413" t="str">
            <v>ONONDAGA CTY DEPT MNTL HEALTH</v>
          </cell>
          <cell r="X2413" t="str">
            <v>618 MADISON ST</v>
          </cell>
          <cell r="Y2413" t="str">
            <v>SYRACUSE</v>
          </cell>
          <cell r="Z2413" t="str">
            <v>NY</v>
          </cell>
          <cell r="AA2413" t="str">
            <v>13210-2338</v>
          </cell>
          <cell r="AB2413" t="str">
            <v>DIAGNOSTIC AND TREATMENT CENTER</v>
          </cell>
          <cell r="AC2413" t="str">
            <v>M</v>
          </cell>
          <cell r="AD2413" t="str">
            <v>No</v>
          </cell>
          <cell r="AE2413" t="str">
            <v>MMIS</v>
          </cell>
          <cell r="AG2413" t="str">
            <v>P</v>
          </cell>
        </row>
        <row r="2414">
          <cell r="B2414">
            <v>2610653</v>
          </cell>
          <cell r="C2414" t="str">
            <v>OSWEGO CO CHAP NYS ARC RSP</v>
          </cell>
          <cell r="D2414" t="str">
            <v>E0039092</v>
          </cell>
          <cell r="E2414" t="str">
            <v>OSWEGO CO CHAP NYS ARC RSP</v>
          </cell>
          <cell r="F2414">
            <v>160973939</v>
          </cell>
          <cell r="G2414" t="str">
            <v>Alissa Viscome</v>
          </cell>
          <cell r="H2414" t="str">
            <v>(315) 598-3108</v>
          </cell>
          <cell r="J2414" t="str">
            <v>aviscome@oswegoind.org</v>
          </cell>
          <cell r="L2414" t="str">
            <v>All Other</v>
          </cell>
          <cell r="M2414" t="str">
            <v>Yes</v>
          </cell>
          <cell r="W2414" t="str">
            <v>OSWEGO CO CHAP NYS ARC RSP</v>
          </cell>
          <cell r="X2414" t="str">
            <v>7 MORRILL PL</v>
          </cell>
          <cell r="Y2414" t="str">
            <v>FULTON</v>
          </cell>
          <cell r="Z2414" t="str">
            <v>NY</v>
          </cell>
          <cell r="AA2414" t="str">
            <v>13069-1530</v>
          </cell>
          <cell r="AB2414" t="str">
            <v>HOME HEALTH AGENCY</v>
          </cell>
          <cell r="AC2414" t="str">
            <v>M</v>
          </cell>
          <cell r="AD2414" t="str">
            <v>No</v>
          </cell>
          <cell r="AE2414" t="str">
            <v>MMIS</v>
          </cell>
          <cell r="AG2414" t="str">
            <v>P</v>
          </cell>
        </row>
        <row r="2415">
          <cell r="A2415">
            <v>1689636854</v>
          </cell>
          <cell r="B2415">
            <v>2996909</v>
          </cell>
          <cell r="C2415" t="str">
            <v>OSWEGO DEPT HLTH DIV OF NU CO</v>
          </cell>
          <cell r="D2415" t="str">
            <v>E0004414</v>
          </cell>
          <cell r="E2415" t="str">
            <v>OSWEGO DEPT HLTH DIV OF NU CO EICM</v>
          </cell>
          <cell r="G2415" t="str">
            <v>Cooper-Currier, Diane</v>
          </cell>
          <cell r="H2415" t="str">
            <v>(315) 349-3254</v>
          </cell>
          <cell r="J2415" t="str">
            <v>dcurrier@oco.org</v>
          </cell>
          <cell r="L2415" t="str">
            <v>All Other:: Clinic:: Hospice</v>
          </cell>
          <cell r="M2415" t="str">
            <v>Yes</v>
          </cell>
          <cell r="R2415" t="str">
            <v>OSWEGO COUNTY</v>
          </cell>
          <cell r="W2415" t="str">
            <v>OSWEGO DEPT HLTH DIV OF NU CO</v>
          </cell>
          <cell r="X2415" t="str">
            <v>70 BRUNNER ST</v>
          </cell>
          <cell r="Y2415" t="str">
            <v>OSWEGO</v>
          </cell>
          <cell r="Z2415" t="str">
            <v>NY</v>
          </cell>
          <cell r="AA2415" t="str">
            <v>13126-3357</v>
          </cell>
          <cell r="AB2415" t="str">
            <v>MULTI-TYPE</v>
          </cell>
          <cell r="AC2415" t="str">
            <v>M</v>
          </cell>
          <cell r="AD2415" t="str">
            <v>No</v>
          </cell>
          <cell r="AE2415" t="str">
            <v>MMIS</v>
          </cell>
          <cell r="AG2415" t="str">
            <v>P</v>
          </cell>
        </row>
        <row r="2416">
          <cell r="A2416">
            <v>1578895652</v>
          </cell>
          <cell r="B2416">
            <v>3438608</v>
          </cell>
          <cell r="C2416" t="str">
            <v>KRUG COLLEEN MARY</v>
          </cell>
          <cell r="D2416" t="str">
            <v>E0332488</v>
          </cell>
          <cell r="E2416" t="str">
            <v>KRUG COLLEEN MARY</v>
          </cell>
          <cell r="G2416" t="str">
            <v>Cooper-Currier, Diane</v>
          </cell>
          <cell r="H2416" t="str">
            <v>(315) 592-0721</v>
          </cell>
          <cell r="J2416" t="str">
            <v>dcurrier@oco.org</v>
          </cell>
          <cell r="L2416" t="str">
            <v>All Other:: Practitioner - Non-Primary Care Provider (PCP):: Practitioner - Primary Care Provider (PCP)</v>
          </cell>
          <cell r="M2416" t="str">
            <v>No</v>
          </cell>
          <cell r="R2416" t="str">
            <v>KRUG COLLEEN</v>
          </cell>
          <cell r="W2416" t="str">
            <v>KRUG COLLEEN MARY</v>
          </cell>
          <cell r="X2416" t="str">
            <v>10 GEORGE ST</v>
          </cell>
          <cell r="Y2416" t="str">
            <v>OSWEGO</v>
          </cell>
          <cell r="Z2416" t="str">
            <v>NY</v>
          </cell>
          <cell r="AA2416" t="str">
            <v>13126-3276</v>
          </cell>
          <cell r="AB2416" t="str">
            <v>PHYSICIAN</v>
          </cell>
          <cell r="AC2416" t="str">
            <v>M</v>
          </cell>
          <cell r="AD2416" t="str">
            <v>No</v>
          </cell>
          <cell r="AE2416" t="str">
            <v>MMIS</v>
          </cell>
          <cell r="AG2416" t="str">
            <v>P</v>
          </cell>
        </row>
        <row r="2417">
          <cell r="A2417">
            <v>1508974825</v>
          </cell>
          <cell r="B2417">
            <v>2377475</v>
          </cell>
          <cell r="C2417" t="str">
            <v>OLSON DINAH</v>
          </cell>
          <cell r="D2417" t="str">
            <v>E0062366</v>
          </cell>
          <cell r="E2417" t="str">
            <v>OLSON DINAH</v>
          </cell>
          <cell r="G2417" t="str">
            <v>Cooper-Currier, Diane</v>
          </cell>
          <cell r="H2417" t="str">
            <v>(315) 592-0721</v>
          </cell>
          <cell r="J2417" t="str">
            <v>dcurrier@oco.org</v>
          </cell>
          <cell r="L2417" t="str">
            <v>All Other:: Practitioner - Non-Primary Care Provider (PCP):: Practitioner - Primary Care Provider (PCP)</v>
          </cell>
          <cell r="M2417" t="str">
            <v>No</v>
          </cell>
          <cell r="R2417" t="str">
            <v>OLSON DINAH</v>
          </cell>
          <cell r="W2417" t="str">
            <v>OLSON DINAH</v>
          </cell>
          <cell r="X2417" t="str">
            <v>10 GEORGE ST</v>
          </cell>
          <cell r="Y2417" t="str">
            <v>OSWEGO</v>
          </cell>
          <cell r="Z2417" t="str">
            <v>NY</v>
          </cell>
          <cell r="AA2417" t="str">
            <v>13126-3276</v>
          </cell>
          <cell r="AB2417" t="str">
            <v>PHYSICIAN</v>
          </cell>
          <cell r="AC2417" t="str">
            <v>M</v>
          </cell>
          <cell r="AD2417" t="str">
            <v>No</v>
          </cell>
          <cell r="AE2417" t="str">
            <v>MMIS</v>
          </cell>
          <cell r="AG2417" t="str">
            <v>P</v>
          </cell>
        </row>
        <row r="2418">
          <cell r="B2418">
            <v>2004222</v>
          </cell>
          <cell r="C2418" t="str">
            <v>OMRDD/OSWEGO CO OPPORTUNITIES</v>
          </cell>
          <cell r="D2418" t="str">
            <v>E0099638</v>
          </cell>
          <cell r="E2418" t="str">
            <v>OSWEGO CO OPPORTUNITIES</v>
          </cell>
          <cell r="F2418">
            <v>160979876</v>
          </cell>
          <cell r="G2418" t="str">
            <v>Cooper-Currier, Diane</v>
          </cell>
          <cell r="H2418" t="str">
            <v>(315) 598-4735</v>
          </cell>
          <cell r="J2418" t="str">
            <v>dcurrier@oco.org</v>
          </cell>
          <cell r="L2418" t="str">
            <v>Case Management / Health Home</v>
          </cell>
          <cell r="M2418" t="str">
            <v>No</v>
          </cell>
          <cell r="W2418" t="str">
            <v>OSWEGO CO OPPORTUNITIES</v>
          </cell>
          <cell r="X2418" t="str">
            <v>239 ONEIDA ST</v>
          </cell>
          <cell r="Y2418" t="str">
            <v>FULTON</v>
          </cell>
          <cell r="Z2418" t="str">
            <v>NY</v>
          </cell>
          <cell r="AA2418" t="str">
            <v>13069-1228</v>
          </cell>
          <cell r="AB2418" t="str">
            <v>HOME HEALTH AGENCY</v>
          </cell>
          <cell r="AC2418" t="str">
            <v>M</v>
          </cell>
          <cell r="AD2418" t="str">
            <v>No</v>
          </cell>
          <cell r="AE2418" t="str">
            <v>MMIS</v>
          </cell>
          <cell r="AG2418" t="str">
            <v>P</v>
          </cell>
        </row>
        <row r="2419">
          <cell r="B2419">
            <v>1486497</v>
          </cell>
          <cell r="C2419" t="str">
            <v>OSWEGO COUNTY OPPORTUNITIES</v>
          </cell>
          <cell r="D2419" t="str">
            <v>E0151337</v>
          </cell>
          <cell r="E2419" t="str">
            <v>OSWEGO COUNTY OPPORTUNITIES</v>
          </cell>
          <cell r="G2419" t="str">
            <v>Cooper-Currier, Diane</v>
          </cell>
          <cell r="H2419" t="str">
            <v>(315) 598-4717</v>
          </cell>
          <cell r="J2419" t="str">
            <v>dcurrier@oco.org</v>
          </cell>
          <cell r="L2419" t="str">
            <v>All Other</v>
          </cell>
          <cell r="M2419" t="str">
            <v>No</v>
          </cell>
          <cell r="W2419" t="str">
            <v>OSWEGO COUNTY OPPORTUNITIES</v>
          </cell>
          <cell r="X2419" t="str">
            <v>74 PIERCE DR</v>
          </cell>
          <cell r="Y2419" t="str">
            <v>FULTON</v>
          </cell>
          <cell r="Z2419" t="str">
            <v>NY</v>
          </cell>
          <cell r="AA2419" t="str">
            <v>13069-4921</v>
          </cell>
          <cell r="AB2419" t="str">
            <v>TRANSPORTATION</v>
          </cell>
          <cell r="AC2419" t="str">
            <v>M</v>
          </cell>
          <cell r="AD2419" t="str">
            <v>No</v>
          </cell>
          <cell r="AE2419" t="str">
            <v>MMIS</v>
          </cell>
          <cell r="AG2419" t="str">
            <v>P</v>
          </cell>
        </row>
        <row r="2420">
          <cell r="A2420">
            <v>1255449948</v>
          </cell>
          <cell r="B2420">
            <v>3444906</v>
          </cell>
          <cell r="C2420" t="str">
            <v>SOUSOU LISA J</v>
          </cell>
          <cell r="D2420" t="str">
            <v>E0333225</v>
          </cell>
          <cell r="E2420" t="str">
            <v>SOUSOU LISA J</v>
          </cell>
          <cell r="G2420" t="str">
            <v>Cooper-Currier, Diane</v>
          </cell>
          <cell r="H2420" t="str">
            <v>(315) 592-0721</v>
          </cell>
          <cell r="J2420" t="str">
            <v>dcurrier@oco.org</v>
          </cell>
          <cell r="L2420" t="str">
            <v>All Other:: Practitioner - Non-Primary Care Provider (PCP)</v>
          </cell>
          <cell r="M2420" t="str">
            <v>No</v>
          </cell>
          <cell r="R2420" t="str">
            <v>SOUSOU LISA</v>
          </cell>
          <cell r="W2420" t="str">
            <v>SOUSOU LISA J</v>
          </cell>
          <cell r="X2420" t="str">
            <v>522 S 4TH ST STE 500</v>
          </cell>
          <cell r="Y2420" t="str">
            <v>FULTON</v>
          </cell>
          <cell r="Z2420" t="str">
            <v>NY</v>
          </cell>
          <cell r="AA2420" t="str">
            <v>13069-2936</v>
          </cell>
          <cell r="AB2420" t="str">
            <v>PHYSICIAN</v>
          </cell>
          <cell r="AC2420" t="str">
            <v>M</v>
          </cell>
          <cell r="AD2420" t="str">
            <v>No</v>
          </cell>
          <cell r="AE2420" t="str">
            <v>MMIS</v>
          </cell>
          <cell r="AG2420" t="str">
            <v>P</v>
          </cell>
        </row>
        <row r="2421">
          <cell r="A2421">
            <v>1427351394</v>
          </cell>
          <cell r="B2421">
            <v>3789200</v>
          </cell>
          <cell r="C2421" t="str">
            <v>THABET ADAM A</v>
          </cell>
          <cell r="D2421" t="str">
            <v>E0369767</v>
          </cell>
          <cell r="E2421" t="str">
            <v>THABET ADAM A</v>
          </cell>
          <cell r="G2421" t="str">
            <v>Daphene Johnson</v>
          </cell>
          <cell r="H2421" t="str">
            <v>(315) 476-7921</v>
          </cell>
          <cell r="J2421" t="str">
            <v>ddj1@schcny.com</v>
          </cell>
          <cell r="L2421" t="str">
            <v>All Other:: Practitioner - Non-Primary Care Provider (PCP)</v>
          </cell>
          <cell r="M2421" t="str">
            <v>No</v>
          </cell>
          <cell r="R2421" t="str">
            <v>THABET ADAM MR.</v>
          </cell>
          <cell r="W2421" t="str">
            <v>THABET ADAM A</v>
          </cell>
          <cell r="X2421" t="str">
            <v>819 S SALINA ST</v>
          </cell>
          <cell r="Y2421" t="str">
            <v>SYRACUSE</v>
          </cell>
          <cell r="Z2421" t="str">
            <v>NY</v>
          </cell>
          <cell r="AA2421" t="str">
            <v>13202-3527</v>
          </cell>
          <cell r="AB2421" t="str">
            <v>PHYSICIAN</v>
          </cell>
          <cell r="AC2421" t="str">
            <v>M</v>
          </cell>
          <cell r="AD2421" t="str">
            <v>No</v>
          </cell>
          <cell r="AE2421" t="str">
            <v>MMIS</v>
          </cell>
          <cell r="AF2421" t="str">
            <v>UUH</v>
          </cell>
          <cell r="AG2421" t="str">
            <v>P</v>
          </cell>
        </row>
        <row r="2422">
          <cell r="A2422">
            <v>1992945364</v>
          </cell>
          <cell r="B2422">
            <v>3796036</v>
          </cell>
          <cell r="C2422" t="str">
            <v>THABET NAGIB A</v>
          </cell>
          <cell r="D2422" t="str">
            <v>E0370380</v>
          </cell>
          <cell r="E2422" t="str">
            <v>THABET NAGIB A</v>
          </cell>
          <cell r="G2422" t="str">
            <v>Daphene Johnson</v>
          </cell>
          <cell r="H2422" t="str">
            <v>(315) 476-7921</v>
          </cell>
          <cell r="J2422" t="str">
            <v>ddj1@schcny.com</v>
          </cell>
          <cell r="L2422" t="str">
            <v>All Other:: Practitioner - Non-Primary Care Provider (PCP)</v>
          </cell>
          <cell r="M2422" t="str">
            <v>No</v>
          </cell>
          <cell r="R2422" t="str">
            <v>THABET NAGIB</v>
          </cell>
          <cell r="W2422" t="str">
            <v>THABET NAGIB A</v>
          </cell>
          <cell r="X2422" t="str">
            <v>819 S SALINA ST</v>
          </cell>
          <cell r="Y2422" t="str">
            <v>SYRACUSE</v>
          </cell>
          <cell r="Z2422" t="str">
            <v>NY</v>
          </cell>
          <cell r="AA2422" t="str">
            <v>13202-3527</v>
          </cell>
          <cell r="AB2422" t="str">
            <v>PHYSICIAN</v>
          </cell>
          <cell r="AC2422" t="str">
            <v>M</v>
          </cell>
          <cell r="AD2422" t="str">
            <v>No</v>
          </cell>
          <cell r="AE2422" t="str">
            <v>MMIS</v>
          </cell>
          <cell r="AG2422" t="str">
            <v>P</v>
          </cell>
        </row>
        <row r="2423">
          <cell r="A2423">
            <v>1578508578</v>
          </cell>
          <cell r="B2423">
            <v>2185844</v>
          </cell>
          <cell r="C2423" t="str">
            <v>TRUSTY GEORGE</v>
          </cell>
          <cell r="D2423" t="str">
            <v>E0081496</v>
          </cell>
          <cell r="E2423" t="str">
            <v>TRUSTY GEORGE</v>
          </cell>
          <cell r="G2423" t="str">
            <v>Daphene Johnson</v>
          </cell>
          <cell r="H2423" t="str">
            <v>(315) 476-7921</v>
          </cell>
          <cell r="J2423" t="str">
            <v>ddj1@schcny.com</v>
          </cell>
          <cell r="L2423" t="str">
            <v>Practitioner - Non-Primary Care Provider (PCP)</v>
          </cell>
          <cell r="M2423" t="str">
            <v>No</v>
          </cell>
          <cell r="R2423" t="str">
            <v>TRUSTY GEORGE</v>
          </cell>
          <cell r="W2423" t="str">
            <v>TRUSTY GEORGE</v>
          </cell>
          <cell r="X2423" t="str">
            <v>819 S SALINA ST</v>
          </cell>
          <cell r="Y2423" t="str">
            <v>SYRACUSE</v>
          </cell>
          <cell r="Z2423" t="str">
            <v>NY</v>
          </cell>
          <cell r="AA2423" t="str">
            <v>13202-3527</v>
          </cell>
          <cell r="AB2423" t="str">
            <v>DENTIST</v>
          </cell>
          <cell r="AC2423" t="str">
            <v>M</v>
          </cell>
          <cell r="AD2423" t="str">
            <v>No</v>
          </cell>
          <cell r="AE2423" t="str">
            <v>MMIS</v>
          </cell>
          <cell r="AG2423" t="str">
            <v>P</v>
          </cell>
        </row>
        <row r="2424">
          <cell r="A2424">
            <v>1780930206</v>
          </cell>
          <cell r="B2424">
            <v>3527768</v>
          </cell>
          <cell r="C2424" t="str">
            <v>WILLIAMS CARSHENA M</v>
          </cell>
          <cell r="D2424" t="str">
            <v>E0342549</v>
          </cell>
          <cell r="E2424" t="str">
            <v>WILLIAMS CARSHENA M</v>
          </cell>
          <cell r="G2424" t="str">
            <v>Daphene Johnson</v>
          </cell>
          <cell r="H2424" t="str">
            <v>(315) 476-7921</v>
          </cell>
          <cell r="J2424" t="str">
            <v>ddj1@schcny.com</v>
          </cell>
          <cell r="L2424" t="str">
            <v>All Other:: Practitioner - Primary Care Provider (PCP)</v>
          </cell>
          <cell r="M2424" t="str">
            <v>Yes</v>
          </cell>
          <cell r="R2424" t="str">
            <v>WILLIAMS CARSHENA</v>
          </cell>
          <cell r="W2424" t="str">
            <v>WILLIAMS CARSHENA M</v>
          </cell>
          <cell r="X2424" t="str">
            <v>819 S SALINA ST</v>
          </cell>
          <cell r="Y2424" t="str">
            <v>SYRACUSE</v>
          </cell>
          <cell r="Z2424" t="str">
            <v>NY</v>
          </cell>
          <cell r="AA2424" t="str">
            <v>13202-3527</v>
          </cell>
          <cell r="AB2424" t="str">
            <v>PHYSICIAN</v>
          </cell>
          <cell r="AC2424" t="str">
            <v>M</v>
          </cell>
          <cell r="AD2424" t="str">
            <v>No</v>
          </cell>
          <cell r="AE2424" t="str">
            <v>MMIS</v>
          </cell>
          <cell r="AG2424" t="str">
            <v>P</v>
          </cell>
        </row>
        <row r="2425">
          <cell r="A2425">
            <v>1760444392</v>
          </cell>
          <cell r="B2425">
            <v>1550027</v>
          </cell>
          <cell r="C2425" t="str">
            <v>ZIMMER THERESA A</v>
          </cell>
          <cell r="D2425" t="str">
            <v>E0144995</v>
          </cell>
          <cell r="E2425" t="str">
            <v>ZIMMER THERESA ANN</v>
          </cell>
          <cell r="G2425" t="str">
            <v>Daphene Johnson</v>
          </cell>
          <cell r="H2425" t="str">
            <v>(315) 476-7921</v>
          </cell>
          <cell r="J2425" t="str">
            <v>ddj1@schcny.com</v>
          </cell>
          <cell r="L2425" t="str">
            <v>All Other:: Practitioner - Non-Primary Care Provider (PCP):: Practitioner - Primary Care Provider (PCP)</v>
          </cell>
          <cell r="M2425" t="str">
            <v>Yes</v>
          </cell>
          <cell r="R2425" t="str">
            <v>ZIMMER THERESA</v>
          </cell>
          <cell r="W2425" t="str">
            <v>ZIMMER THERESA A</v>
          </cell>
          <cell r="X2425" t="str">
            <v>819 S SALINA ST</v>
          </cell>
          <cell r="Y2425" t="str">
            <v>SYRACUSE</v>
          </cell>
          <cell r="Z2425" t="str">
            <v>NY</v>
          </cell>
          <cell r="AA2425" t="str">
            <v>13202-3527</v>
          </cell>
          <cell r="AB2425" t="str">
            <v>PHYSICIAN</v>
          </cell>
          <cell r="AC2425" t="str">
            <v>M</v>
          </cell>
          <cell r="AD2425" t="str">
            <v>No</v>
          </cell>
          <cell r="AE2425" t="str">
            <v>MMIS</v>
          </cell>
          <cell r="AF2425" t="str">
            <v>SCHC</v>
          </cell>
          <cell r="AG2425" t="str">
            <v>P</v>
          </cell>
        </row>
        <row r="2426">
          <cell r="B2426">
            <v>3035921</v>
          </cell>
          <cell r="C2426" t="str">
            <v>MENORAH PARK GROUP RESIDENCES SPV</v>
          </cell>
          <cell r="D2426" t="str">
            <v>E0285622</v>
          </cell>
          <cell r="E2426" t="str">
            <v>MENORAH PARK GROUP RESIDENCES SPV</v>
          </cell>
          <cell r="F2426">
            <v>262639157</v>
          </cell>
          <cell r="G2426" t="str">
            <v>Judith Huober</v>
          </cell>
          <cell r="H2426" t="str">
            <v>(315) 446-9111</v>
          </cell>
          <cell r="J2426" t="str">
            <v>huober@sjfs.org</v>
          </cell>
          <cell r="L2426" t="str">
            <v>All Other</v>
          </cell>
          <cell r="M2426" t="str">
            <v>Yes</v>
          </cell>
          <cell r="W2426" t="str">
            <v>MENORAH PARK GROUP RESIDENCES SPV</v>
          </cell>
          <cell r="X2426" t="str">
            <v>4101 E GENESEE ST</v>
          </cell>
          <cell r="Y2426" t="str">
            <v>SYRACUSE</v>
          </cell>
          <cell r="Z2426" t="str">
            <v>NY</v>
          </cell>
          <cell r="AA2426" t="str">
            <v>13214-2136</v>
          </cell>
          <cell r="AB2426" t="str">
            <v>HOME HEALTH AGENCY</v>
          </cell>
          <cell r="AC2426" t="str">
            <v>M</v>
          </cell>
          <cell r="AD2426" t="str">
            <v>No</v>
          </cell>
          <cell r="AE2426" t="str">
            <v>MMIS</v>
          </cell>
          <cell r="AF2426" t="str">
            <v>Menorah Park</v>
          </cell>
          <cell r="AG2426" t="str">
            <v>P</v>
          </cell>
        </row>
        <row r="2427">
          <cell r="A2427">
            <v>1457571069</v>
          </cell>
          <cell r="B2427">
            <v>474199</v>
          </cell>
          <cell r="C2427" t="str">
            <v>ONONDAGA COUNTY DOH</v>
          </cell>
          <cell r="D2427" t="str">
            <v>E0252101</v>
          </cell>
          <cell r="E2427" t="str">
            <v>ONONDAGA COUNTY DOH</v>
          </cell>
          <cell r="G2427" t="str">
            <v>Matthew Roosa</v>
          </cell>
          <cell r="H2427" t="str">
            <v>(315) 435-3244</v>
          </cell>
          <cell r="J2427" t="str">
            <v>MathewRoosa@ongov.net</v>
          </cell>
          <cell r="L2427" t="str">
            <v>All Other:: Clinic</v>
          </cell>
          <cell r="M2427" t="str">
            <v>Yes</v>
          </cell>
          <cell r="R2427" t="str">
            <v>ONONDAGA COUNTY COMPTROLLERS OFFICE</v>
          </cell>
          <cell r="W2427" t="str">
            <v>ONONDAGA COUNTY DOH</v>
          </cell>
          <cell r="X2427" t="str">
            <v>421 MONTGOMERY ST</v>
          </cell>
          <cell r="Y2427" t="str">
            <v>SYRACUSE</v>
          </cell>
          <cell r="Z2427" t="str">
            <v>NY</v>
          </cell>
          <cell r="AA2427" t="str">
            <v>13202-2923</v>
          </cell>
          <cell r="AB2427" t="str">
            <v>DIAGNOSTIC AND TREATMENT CENTER</v>
          </cell>
          <cell r="AC2427" t="str">
            <v>M</v>
          </cell>
          <cell r="AD2427" t="str">
            <v>No</v>
          </cell>
          <cell r="AE2427" t="str">
            <v>MMIS</v>
          </cell>
          <cell r="AG2427" t="str">
            <v>P</v>
          </cell>
        </row>
        <row r="2428">
          <cell r="B2428">
            <v>1415058</v>
          </cell>
          <cell r="C2428" t="str">
            <v>NEIGHBORHOOD CENTER INC</v>
          </cell>
          <cell r="D2428" t="str">
            <v>E0144350</v>
          </cell>
          <cell r="E2428" t="str">
            <v>THE NEIGHBORHOOD CTR SCM</v>
          </cell>
          <cell r="H2428" t="str">
            <v>(315) 272-2600</v>
          </cell>
          <cell r="L2428" t="str">
            <v>Case Management / Health Home:: Mental Health</v>
          </cell>
          <cell r="M2428" t="str">
            <v>Yes</v>
          </cell>
          <cell r="W2428" t="str">
            <v>NEIGHBORHOOD CENTER INC</v>
          </cell>
          <cell r="X2428" t="str">
            <v>GENERAL DELIVERY</v>
          </cell>
          <cell r="Y2428" t="str">
            <v>UTICA</v>
          </cell>
          <cell r="Z2428" t="str">
            <v>NY</v>
          </cell>
          <cell r="AA2428" t="str">
            <v>13504-9999</v>
          </cell>
          <cell r="AB2428" t="str">
            <v>DIAGNOSTIC AND TREATMENT CENTER</v>
          </cell>
          <cell r="AC2428" t="str">
            <v>M</v>
          </cell>
          <cell r="AD2428" t="str">
            <v>No</v>
          </cell>
          <cell r="AE2428" t="str">
            <v>MMIS</v>
          </cell>
          <cell r="AF2428" t="str">
            <v>The Neighborhood Center</v>
          </cell>
          <cell r="AG2428" t="str">
            <v>P</v>
          </cell>
        </row>
        <row r="2429">
          <cell r="B2429">
            <v>3102449</v>
          </cell>
          <cell r="C2429" t="str">
            <v>GE PRIELMCREST CHILDRENS CENTER DAY</v>
          </cell>
          <cell r="D2429" t="str">
            <v>E0293363</v>
          </cell>
          <cell r="E2429" t="str">
            <v>ELMCREST CHILDRENS CENTER DAY</v>
          </cell>
          <cell r="F2429">
            <v>150539090</v>
          </cell>
          <cell r="G2429" t="str">
            <v>Judy D'Amore</v>
          </cell>
          <cell r="H2429" t="str">
            <v>(315) 446-6250</v>
          </cell>
          <cell r="J2429" t="str">
            <v>jdamore@ccoc.us</v>
          </cell>
          <cell r="L2429" t="str">
            <v>All Other</v>
          </cell>
          <cell r="M2429" t="str">
            <v>No</v>
          </cell>
          <cell r="W2429" t="str">
            <v>GE PRIELMCREST CHILDRENS CENTER DAY</v>
          </cell>
          <cell r="X2429" t="str">
            <v>GROUP DAY HAB</v>
          </cell>
          <cell r="Y2429" t="str">
            <v>SYRACUSE</v>
          </cell>
          <cell r="Z2429" t="str">
            <v>NY</v>
          </cell>
          <cell r="AA2429" t="str">
            <v>13224-1639</v>
          </cell>
          <cell r="AB2429" t="str">
            <v>HOME HEALTH AGENCY</v>
          </cell>
          <cell r="AC2429" t="str">
            <v>M</v>
          </cell>
          <cell r="AD2429" t="str">
            <v>No</v>
          </cell>
          <cell r="AE2429" t="str">
            <v>MMIS</v>
          </cell>
          <cell r="AG2429" t="str">
            <v>P</v>
          </cell>
        </row>
        <row r="2430">
          <cell r="B2430">
            <v>2008139</v>
          </cell>
          <cell r="C2430" t="str">
            <v>UCP &amp; HANDI PER UTICA HCBS 4</v>
          </cell>
          <cell r="D2430" t="str">
            <v>E0099248</v>
          </cell>
          <cell r="E2430" t="str">
            <v>UCP &amp; HANDI PER UTICA HCBS 4</v>
          </cell>
          <cell r="G2430" t="str">
            <v>Laura Eannace</v>
          </cell>
          <cell r="H2430" t="str">
            <v>(315) 724-6907</v>
          </cell>
          <cell r="J2430" t="str">
            <v>laura.eannace@upstatecp.org</v>
          </cell>
          <cell r="L2430" t="str">
            <v>All Other</v>
          </cell>
          <cell r="M2430" t="str">
            <v>No</v>
          </cell>
          <cell r="W2430" t="str">
            <v>UCP &amp; HANDI PER UTICA HCBS 4</v>
          </cell>
          <cell r="AB2430" t="str">
            <v>HOME HEALTH AGENCY</v>
          </cell>
          <cell r="AC2430" t="str">
            <v>M</v>
          </cell>
          <cell r="AD2430" t="str">
            <v>No</v>
          </cell>
          <cell r="AE2430" t="str">
            <v>MMIS</v>
          </cell>
          <cell r="AF2430" t="str">
            <v>UCP</v>
          </cell>
          <cell r="AG2430" t="str">
            <v>P</v>
          </cell>
        </row>
        <row r="2431">
          <cell r="B2431">
            <v>2170010</v>
          </cell>
          <cell r="C2431" t="str">
            <v>UCP OF UTICA SMP</v>
          </cell>
          <cell r="D2431" t="str">
            <v>E0083076</v>
          </cell>
          <cell r="E2431" t="str">
            <v>UCP OF UTICA SMP</v>
          </cell>
          <cell r="G2431" t="str">
            <v>Laura Eannace</v>
          </cell>
          <cell r="H2431" t="str">
            <v>(315) 724-6907</v>
          </cell>
          <cell r="J2431" t="str">
            <v>laura.eannace@upstatecp.org</v>
          </cell>
          <cell r="L2431" t="str">
            <v>All Other</v>
          </cell>
          <cell r="M2431" t="str">
            <v>No</v>
          </cell>
          <cell r="W2431" t="str">
            <v>UCP OF UTICA SMP</v>
          </cell>
          <cell r="AB2431" t="str">
            <v>HOME HEALTH AGENCY</v>
          </cell>
          <cell r="AC2431" t="str">
            <v>M</v>
          </cell>
          <cell r="AD2431" t="str">
            <v>No</v>
          </cell>
          <cell r="AE2431" t="str">
            <v>MMIS</v>
          </cell>
          <cell r="AF2431" t="str">
            <v>UCP</v>
          </cell>
          <cell r="AG2431" t="str">
            <v>P</v>
          </cell>
        </row>
        <row r="2432">
          <cell r="A2432">
            <v>1710324058</v>
          </cell>
          <cell r="B2432">
            <v>3746238</v>
          </cell>
          <cell r="C2432" t="str">
            <v>BARRIE DAWN MICHELLE</v>
          </cell>
          <cell r="D2432" t="str">
            <v>E0365324</v>
          </cell>
          <cell r="E2432" t="str">
            <v>BARRIE DAWN MICHELLE</v>
          </cell>
          <cell r="G2432" t="str">
            <v>Rick Hassinger</v>
          </cell>
          <cell r="H2432" t="str">
            <v>(315) 255-2746</v>
          </cell>
          <cell r="J2432" t="str">
            <v>rick2@gavrascenter.com</v>
          </cell>
          <cell r="L2432" t="str">
            <v>Practitioner - Non-Primary Care Provider (PCP)</v>
          </cell>
          <cell r="M2432" t="str">
            <v>No</v>
          </cell>
          <cell r="R2432" t="str">
            <v>BARRIE DAWN</v>
          </cell>
          <cell r="W2432" t="str">
            <v>BARRIE DAWN MICHELLE</v>
          </cell>
          <cell r="X2432" t="str">
            <v>182 NORTH ST</v>
          </cell>
          <cell r="Y2432" t="str">
            <v>AUBURN</v>
          </cell>
          <cell r="Z2432" t="str">
            <v>NY</v>
          </cell>
          <cell r="AA2432" t="str">
            <v>13021-1811</v>
          </cell>
          <cell r="AB2432" t="str">
            <v>THERAPIST</v>
          </cell>
          <cell r="AC2432" t="str">
            <v>M</v>
          </cell>
          <cell r="AD2432" t="str">
            <v>No</v>
          </cell>
          <cell r="AE2432" t="str">
            <v>MMIS</v>
          </cell>
          <cell r="AG2432" t="str">
            <v>P</v>
          </cell>
        </row>
        <row r="2433">
          <cell r="A2433">
            <v>1962447276</v>
          </cell>
          <cell r="B2433">
            <v>2222044</v>
          </cell>
          <cell r="C2433" t="str">
            <v>DETRAGLIA VANNOSTRAN</v>
          </cell>
          <cell r="D2433" t="str">
            <v>E0077884</v>
          </cell>
          <cell r="E2433" t="str">
            <v>DETRAGLIA VANNOSTRAN</v>
          </cell>
          <cell r="G2433" t="str">
            <v>Rick Hassinger</v>
          </cell>
          <cell r="H2433" t="str">
            <v>(315) 255-2746</v>
          </cell>
          <cell r="J2433" t="str">
            <v>rick2@gavrascenter.com</v>
          </cell>
          <cell r="L2433" t="str">
            <v>Practitioner - Non-Primary Care Provider (PCP)</v>
          </cell>
          <cell r="M2433" t="str">
            <v>No</v>
          </cell>
          <cell r="R2433" t="str">
            <v>VANNOSTRAND TONI</v>
          </cell>
          <cell r="W2433" t="str">
            <v>DETRAGLIA VANNOSTRAN</v>
          </cell>
          <cell r="X2433" t="str">
            <v>182 NORTH ST</v>
          </cell>
          <cell r="Y2433" t="str">
            <v>AUBURN</v>
          </cell>
          <cell r="Z2433" t="str">
            <v>NY</v>
          </cell>
          <cell r="AA2433" t="str">
            <v>13021-1811</v>
          </cell>
          <cell r="AB2433" t="str">
            <v>THERAPIST</v>
          </cell>
          <cell r="AC2433" t="str">
            <v>M</v>
          </cell>
          <cell r="AD2433" t="str">
            <v>No</v>
          </cell>
          <cell r="AE2433" t="str">
            <v>MMIS</v>
          </cell>
          <cell r="AG2433" t="str">
            <v>P</v>
          </cell>
        </row>
        <row r="2434">
          <cell r="A2434">
            <v>1699007385</v>
          </cell>
          <cell r="B2434">
            <v>3714683</v>
          </cell>
          <cell r="C2434" t="str">
            <v>BRENNAN MAUREEN G</v>
          </cell>
          <cell r="D2434" t="str">
            <v>E0362008</v>
          </cell>
          <cell r="E2434" t="str">
            <v>BRENNAN MAUREEN G</v>
          </cell>
          <cell r="G2434" t="str">
            <v>Elizabeth Smith</v>
          </cell>
          <cell r="H2434" t="str">
            <v>(315) 253-0341</v>
          </cell>
          <cell r="J2434" t="str">
            <v>lsmith@unityhouse.com</v>
          </cell>
          <cell r="L2434" t="str">
            <v>Practitioner - Non-Primary Care Provider (PCP)</v>
          </cell>
          <cell r="M2434" t="str">
            <v>No</v>
          </cell>
          <cell r="R2434" t="str">
            <v>BRENNAN MAUREEN</v>
          </cell>
          <cell r="W2434" t="str">
            <v>BRENNAN MAUREEN G</v>
          </cell>
          <cell r="X2434" t="str">
            <v>146 NORTH ST</v>
          </cell>
          <cell r="Y2434" t="str">
            <v>AUBURN</v>
          </cell>
          <cell r="Z2434" t="str">
            <v>NY</v>
          </cell>
          <cell r="AA2434" t="str">
            <v>13021-1831</v>
          </cell>
          <cell r="AB2434" t="str">
            <v>CLINICAL SOCIAL WORKER (CSW)</v>
          </cell>
          <cell r="AC2434" t="str">
            <v>M</v>
          </cell>
          <cell r="AD2434" t="str">
            <v>No</v>
          </cell>
          <cell r="AE2434" t="str">
            <v>MMIS</v>
          </cell>
          <cell r="AG2434" t="str">
            <v>P</v>
          </cell>
        </row>
        <row r="2435">
          <cell r="A2435">
            <v>1922386101</v>
          </cell>
          <cell r="B2435">
            <v>1192176</v>
          </cell>
          <cell r="C2435" t="str">
            <v>CAYUGA CTY COMM MH</v>
          </cell>
          <cell r="D2435" t="str">
            <v>E0180672</v>
          </cell>
          <cell r="E2435" t="str">
            <v>CAYUGA CTY COMM MH</v>
          </cell>
          <cell r="G2435" t="str">
            <v>Elizabeth Smith</v>
          </cell>
          <cell r="H2435" t="str">
            <v>(315) 253-2746</v>
          </cell>
          <cell r="J2435" t="str">
            <v>lsmith@unityhouse.com</v>
          </cell>
          <cell r="L2435" t="str">
            <v>Case Management / Health Home</v>
          </cell>
          <cell r="M2435" t="str">
            <v>Yes</v>
          </cell>
          <cell r="R2435" t="str">
            <v>CAYUGA CTY COMM MH</v>
          </cell>
          <cell r="W2435" t="str">
            <v>CAYUGA CTY COMM MH</v>
          </cell>
          <cell r="X2435" t="str">
            <v>146 NORTH ST</v>
          </cell>
          <cell r="Y2435" t="str">
            <v>AUBURN</v>
          </cell>
          <cell r="Z2435" t="str">
            <v>NY</v>
          </cell>
          <cell r="AA2435" t="str">
            <v>13021-1831</v>
          </cell>
          <cell r="AB2435" t="str">
            <v>HOME HEALTH AGENCY</v>
          </cell>
          <cell r="AC2435" t="str">
            <v>M</v>
          </cell>
          <cell r="AD2435" t="str">
            <v>No</v>
          </cell>
          <cell r="AE2435" t="str">
            <v>MMIS</v>
          </cell>
          <cell r="AG2435" t="str">
            <v>P</v>
          </cell>
        </row>
        <row r="2436">
          <cell r="A2436">
            <v>1336370055</v>
          </cell>
          <cell r="B2436">
            <v>3630288</v>
          </cell>
          <cell r="C2436" t="str">
            <v>KELLOGG SHARON</v>
          </cell>
          <cell r="D2436" t="str">
            <v>E0353210</v>
          </cell>
          <cell r="E2436" t="str">
            <v>KELLOGG SHARON</v>
          </cell>
          <cell r="G2436" t="str">
            <v>Elizabeth Smith</v>
          </cell>
          <cell r="H2436" t="str">
            <v>(315) 253-0341</v>
          </cell>
          <cell r="J2436" t="str">
            <v>lsmith@unityhouse.com</v>
          </cell>
          <cell r="L2436" t="str">
            <v>Mental Health:: Practitioner - Non-Primary Care Provider (PCP)</v>
          </cell>
          <cell r="M2436" t="str">
            <v>No</v>
          </cell>
          <cell r="R2436" t="str">
            <v>KELLOGG SHARON</v>
          </cell>
          <cell r="W2436" t="str">
            <v>KELLOGG SHARON</v>
          </cell>
          <cell r="X2436" t="str">
            <v>146 NORTH ST</v>
          </cell>
          <cell r="Y2436" t="str">
            <v>AUBURN</v>
          </cell>
          <cell r="Z2436" t="str">
            <v>NY</v>
          </cell>
          <cell r="AA2436" t="str">
            <v>13021-1831</v>
          </cell>
          <cell r="AB2436" t="str">
            <v>CLINICAL SOCIAL WORKER (CSW)</v>
          </cell>
          <cell r="AC2436" t="str">
            <v>M</v>
          </cell>
          <cell r="AD2436" t="str">
            <v>No</v>
          </cell>
          <cell r="AE2436" t="str">
            <v>MMIS</v>
          </cell>
          <cell r="AG2436" t="str">
            <v>P</v>
          </cell>
        </row>
        <row r="2437">
          <cell r="A2437">
            <v>1245249184</v>
          </cell>
          <cell r="B2437">
            <v>736810</v>
          </cell>
          <cell r="C2437" t="str">
            <v>TOUCHSTONE W JOSEPH</v>
          </cell>
          <cell r="D2437" t="str">
            <v>E0226028</v>
          </cell>
          <cell r="E2437" t="str">
            <v>TOUCHSTONE W JOSEPH        MD</v>
          </cell>
          <cell r="G2437" t="str">
            <v>Elizabeth Smith</v>
          </cell>
          <cell r="H2437" t="str">
            <v>(315) 253-0341</v>
          </cell>
          <cell r="J2437" t="str">
            <v>lsmith@unityhouse.com</v>
          </cell>
          <cell r="L2437" t="str">
            <v>Mental Health:: Practitioner - Non-Primary Care Provider (PCP)</v>
          </cell>
          <cell r="M2437" t="str">
            <v>No</v>
          </cell>
          <cell r="R2437" t="str">
            <v>TOUCHSTONE WILLIAM</v>
          </cell>
          <cell r="W2437" t="str">
            <v>TOUCHSTONE W JOSEPH</v>
          </cell>
          <cell r="X2437" t="str">
            <v>146 NORTH ST</v>
          </cell>
          <cell r="Y2437" t="str">
            <v>AUBURN</v>
          </cell>
          <cell r="Z2437" t="str">
            <v>NY</v>
          </cell>
          <cell r="AA2437" t="str">
            <v>13021-1831</v>
          </cell>
          <cell r="AB2437" t="str">
            <v>PHYSICIAN</v>
          </cell>
          <cell r="AC2437" t="str">
            <v>M</v>
          </cell>
          <cell r="AD2437" t="str">
            <v>No</v>
          </cell>
          <cell r="AE2437" t="str">
            <v>MMIS</v>
          </cell>
          <cell r="AG2437" t="str">
            <v>P</v>
          </cell>
        </row>
        <row r="2438">
          <cell r="A2438">
            <v>1265408181</v>
          </cell>
          <cell r="B2438">
            <v>2280748</v>
          </cell>
          <cell r="C2438" t="str">
            <v>ZAMBELLO SANDRA JEAN</v>
          </cell>
          <cell r="D2438" t="str">
            <v>E0072025</v>
          </cell>
          <cell r="E2438" t="str">
            <v>HARTER SANDRA JEAN</v>
          </cell>
          <cell r="G2438" t="str">
            <v>Elizabeth Smith</v>
          </cell>
          <cell r="H2438" t="str">
            <v>(315) 253-0341</v>
          </cell>
          <cell r="J2438" t="str">
            <v>lsmith@unityhouse.com</v>
          </cell>
          <cell r="L2438" t="str">
            <v>Mental Health:: Practitioner - Non-Primary Care Provider (PCP)</v>
          </cell>
          <cell r="M2438" t="str">
            <v>Yes</v>
          </cell>
          <cell r="R2438" t="str">
            <v>ZAMBELLO SANDRA</v>
          </cell>
          <cell r="W2438" t="str">
            <v>ZAMBELLO SANDRA JEAN</v>
          </cell>
          <cell r="X2438" t="str">
            <v>146 NORTH ST</v>
          </cell>
          <cell r="Y2438" t="str">
            <v>AUBURN</v>
          </cell>
          <cell r="Z2438" t="str">
            <v>NY</v>
          </cell>
          <cell r="AA2438" t="str">
            <v>13021-1831</v>
          </cell>
          <cell r="AB2438" t="str">
            <v>PHYSICIAN</v>
          </cell>
          <cell r="AC2438" t="str">
            <v>M</v>
          </cell>
          <cell r="AD2438" t="str">
            <v>No</v>
          </cell>
          <cell r="AE2438" t="str">
            <v>MMIS</v>
          </cell>
          <cell r="AG2438" t="str">
            <v>P</v>
          </cell>
        </row>
        <row r="2439">
          <cell r="A2439">
            <v>1518278423</v>
          </cell>
          <cell r="B2439">
            <v>3686317</v>
          </cell>
          <cell r="C2439" t="str">
            <v>ADHIKARI NABIN</v>
          </cell>
          <cell r="D2439" t="str">
            <v>E0359123</v>
          </cell>
          <cell r="E2439" t="str">
            <v>ADHIKARI NABIN</v>
          </cell>
          <cell r="G2439" t="str">
            <v>Lorraine Manzella</v>
          </cell>
          <cell r="H2439" t="str">
            <v>(315) 798-8263</v>
          </cell>
          <cell r="J2439" t="str">
            <v>MANZELLL@upstate.edu</v>
          </cell>
          <cell r="L2439" t="str">
            <v>All Other:: Practitioner - Non-Primary Care Provider (PCP)</v>
          </cell>
          <cell r="M2439" t="str">
            <v>No</v>
          </cell>
          <cell r="R2439" t="str">
            <v>ADHIKARI NABIN</v>
          </cell>
          <cell r="W2439" t="str">
            <v>ADHIKARI NABIN</v>
          </cell>
          <cell r="X2439" t="str">
            <v>2209 GENESEE ST</v>
          </cell>
          <cell r="Y2439" t="str">
            <v>UTICA</v>
          </cell>
          <cell r="Z2439" t="str">
            <v>NY</v>
          </cell>
          <cell r="AA2439" t="str">
            <v>13501-5930</v>
          </cell>
          <cell r="AB2439" t="str">
            <v>PHYSICIAN</v>
          </cell>
          <cell r="AC2439" t="str">
            <v>M</v>
          </cell>
          <cell r="AD2439" t="str">
            <v>No</v>
          </cell>
          <cell r="AE2439" t="str">
            <v>MMIS</v>
          </cell>
          <cell r="AF2439" t="str">
            <v>SEMC</v>
          </cell>
          <cell r="AG2439" t="str">
            <v>P</v>
          </cell>
        </row>
        <row r="2440">
          <cell r="A2440">
            <v>1568804896</v>
          </cell>
          <cell r="B2440">
            <v>3641701</v>
          </cell>
          <cell r="C2440" t="str">
            <v>ADHIKARI PRAMILA</v>
          </cell>
          <cell r="D2440" t="str">
            <v>E0354508</v>
          </cell>
          <cell r="E2440" t="str">
            <v>ADHIKARI PRAMILA</v>
          </cell>
          <cell r="G2440" t="str">
            <v>Lorraine Manzella</v>
          </cell>
          <cell r="H2440" t="str">
            <v>(315) 298-6564</v>
          </cell>
          <cell r="J2440" t="str">
            <v>MANZELLL@upstate.edu</v>
          </cell>
          <cell r="L2440" t="str">
            <v>Practitioner - Non-Primary Care Provider (PCP):: Practitioner - Primary Care Provider (PCP)</v>
          </cell>
          <cell r="M2440" t="str">
            <v>No</v>
          </cell>
          <cell r="R2440" t="str">
            <v>ADHIKARI PRAMILA MS.</v>
          </cell>
          <cell r="W2440" t="str">
            <v>ADHIKARI PRAMILA</v>
          </cell>
          <cell r="X2440" t="str">
            <v>61 DELANO ST</v>
          </cell>
          <cell r="Y2440" t="str">
            <v>PULASKI</v>
          </cell>
          <cell r="Z2440" t="str">
            <v>NY</v>
          </cell>
          <cell r="AA2440" t="str">
            <v>13142-1400</v>
          </cell>
          <cell r="AB2440" t="str">
            <v>PHYSICIAN</v>
          </cell>
          <cell r="AC2440" t="str">
            <v>M</v>
          </cell>
          <cell r="AD2440" t="str">
            <v>No</v>
          </cell>
          <cell r="AE2440" t="str">
            <v>MMIS</v>
          </cell>
          <cell r="AG2440" t="str">
            <v>P</v>
          </cell>
        </row>
        <row r="2441">
          <cell r="A2441">
            <v>1508949496</v>
          </cell>
          <cell r="B2441">
            <v>2675863</v>
          </cell>
          <cell r="C2441" t="str">
            <v>AHMED ABDULHAFIZ AMINMOHAMED</v>
          </cell>
          <cell r="D2441" t="str">
            <v>E0032589</v>
          </cell>
          <cell r="E2441" t="str">
            <v>AHMED ABDULHAFIZ A</v>
          </cell>
          <cell r="G2441" t="str">
            <v>Lorraine Manzella</v>
          </cell>
          <cell r="H2441" t="str">
            <v>(315) 464-3138</v>
          </cell>
          <cell r="J2441" t="str">
            <v>MANZELLL@upstate.edu</v>
          </cell>
          <cell r="L2441" t="str">
            <v>Mental Health:: Practitioner - Non-Primary Care Provider (PCP)</v>
          </cell>
          <cell r="M2441" t="str">
            <v>Yes</v>
          </cell>
          <cell r="R2441" t="str">
            <v>AHMED ABDULHAFIZ DR.</v>
          </cell>
          <cell r="W2441" t="str">
            <v>AHMED ABDULHAFIZ AMINMOHAMED</v>
          </cell>
          <cell r="X2441" t="str">
            <v>329 N SALINA ST</v>
          </cell>
          <cell r="Y2441" t="str">
            <v>SYRACUSE</v>
          </cell>
          <cell r="Z2441" t="str">
            <v>NY</v>
          </cell>
          <cell r="AA2441" t="str">
            <v>13203-1755</v>
          </cell>
          <cell r="AB2441" t="str">
            <v>PHYSICIAN</v>
          </cell>
          <cell r="AC2441" t="str">
            <v>M</v>
          </cell>
          <cell r="AD2441" t="str">
            <v>No</v>
          </cell>
          <cell r="AE2441" t="str">
            <v>MMIS</v>
          </cell>
          <cell r="AG2441" t="str">
            <v>P</v>
          </cell>
        </row>
        <row r="2442">
          <cell r="A2442">
            <v>1417099862</v>
          </cell>
          <cell r="B2442">
            <v>2941537</v>
          </cell>
          <cell r="C2442" t="str">
            <v>AHMED RUBINA MD</v>
          </cell>
          <cell r="D2442" t="str">
            <v>E0002229</v>
          </cell>
          <cell r="E2442" t="str">
            <v>RUBINA AHMED MD</v>
          </cell>
          <cell r="G2442" t="str">
            <v>Lorraine Manzella</v>
          </cell>
          <cell r="H2442" t="str">
            <v>(315) 464-3110</v>
          </cell>
          <cell r="J2442" t="str">
            <v>MANZELLL@upstate.edu</v>
          </cell>
          <cell r="L2442" t="str">
            <v>Mental Health:: Practitioner - Non-Primary Care Provider (PCP)</v>
          </cell>
          <cell r="M2442" t="str">
            <v>No</v>
          </cell>
          <cell r="R2442" t="str">
            <v>AHMED RUBINA</v>
          </cell>
          <cell r="W2442" t="str">
            <v>AHMED RUBINA MD</v>
          </cell>
          <cell r="X2442" t="str">
            <v>750 E ADAMS ST</v>
          </cell>
          <cell r="Y2442" t="str">
            <v>SYRACUSE</v>
          </cell>
          <cell r="Z2442" t="str">
            <v>NY</v>
          </cell>
          <cell r="AA2442" t="str">
            <v>13210-2342</v>
          </cell>
          <cell r="AB2442" t="str">
            <v>PHYSICIAN</v>
          </cell>
          <cell r="AC2442" t="str">
            <v>M</v>
          </cell>
          <cell r="AD2442" t="str">
            <v>No</v>
          </cell>
          <cell r="AE2442" t="str">
            <v>MMIS</v>
          </cell>
          <cell r="AF2442" t="str">
            <v>Auburn Community</v>
          </cell>
          <cell r="AG2442" t="str">
            <v>P</v>
          </cell>
        </row>
        <row r="2443">
          <cell r="A2443">
            <v>1023004702</v>
          </cell>
          <cell r="B2443">
            <v>2299549</v>
          </cell>
          <cell r="C2443" t="str">
            <v>AIKEN ANDREW P</v>
          </cell>
          <cell r="D2443" t="str">
            <v>E0070146</v>
          </cell>
          <cell r="E2443" t="str">
            <v>AIKEN ANDREW P</v>
          </cell>
          <cell r="G2443" t="str">
            <v>Lorraine Manzella</v>
          </cell>
          <cell r="H2443" t="str">
            <v>(315) 471-1044</v>
          </cell>
          <cell r="J2443" t="str">
            <v>MANZELLL@upstate.edu</v>
          </cell>
          <cell r="L2443" t="str">
            <v>Practitioner - Non-Primary Care Provider (PCP)</v>
          </cell>
          <cell r="M2443" t="str">
            <v>No</v>
          </cell>
          <cell r="R2443" t="str">
            <v>AIKEN ANDREW</v>
          </cell>
          <cell r="W2443" t="str">
            <v>AIKEN ANDREW P</v>
          </cell>
          <cell r="X2443" t="str">
            <v>STE 300</v>
          </cell>
          <cell r="Y2443" t="str">
            <v>SYRACUSE</v>
          </cell>
          <cell r="Z2443" t="str">
            <v>NY</v>
          </cell>
          <cell r="AA2443" t="str">
            <v>13210-1853</v>
          </cell>
          <cell r="AB2443" t="str">
            <v>PHYSICIAN</v>
          </cell>
          <cell r="AC2443" t="str">
            <v>M</v>
          </cell>
          <cell r="AD2443" t="str">
            <v>No</v>
          </cell>
          <cell r="AE2443" t="str">
            <v>MMIS</v>
          </cell>
          <cell r="AG2443" t="str">
            <v>P</v>
          </cell>
        </row>
        <row r="2444">
          <cell r="A2444">
            <v>1154323012</v>
          </cell>
          <cell r="B2444">
            <v>1180592</v>
          </cell>
          <cell r="C2444" t="str">
            <v>ALESSI BRIAN C MD</v>
          </cell>
          <cell r="D2444" t="str">
            <v>E0181830</v>
          </cell>
          <cell r="E2444" t="str">
            <v>ALESSI BRIAN C MD</v>
          </cell>
          <cell r="G2444" t="str">
            <v>Lorraine Manzella</v>
          </cell>
          <cell r="H2444" t="str">
            <v>(315) 336-3380</v>
          </cell>
          <cell r="J2444" t="str">
            <v>MANZELLL@upstate.edu</v>
          </cell>
          <cell r="L2444" t="str">
            <v>All Other:: Practitioner - Primary Care Provider (PCP)</v>
          </cell>
          <cell r="M2444" t="str">
            <v>No</v>
          </cell>
          <cell r="R2444" t="str">
            <v>ALESSI BRIAN</v>
          </cell>
          <cell r="W2444" t="str">
            <v>ALESSI BRIAN CHARLES</v>
          </cell>
          <cell r="X2444" t="str">
            <v>7900 TURIN RD ROUTE 26N BLDG 2 STE 1&amp;2</v>
          </cell>
          <cell r="Y2444" t="str">
            <v>ROME</v>
          </cell>
          <cell r="Z2444" t="str">
            <v>NY</v>
          </cell>
          <cell r="AA2444" t="str">
            <v>13440-1900</v>
          </cell>
          <cell r="AB2444" t="str">
            <v>PHYSICIAN</v>
          </cell>
          <cell r="AC2444" t="str">
            <v>M</v>
          </cell>
          <cell r="AD2444" t="str">
            <v>No</v>
          </cell>
          <cell r="AE2444" t="str">
            <v>MMIS</v>
          </cell>
          <cell r="AG2444" t="str">
            <v>P</v>
          </cell>
        </row>
        <row r="2445">
          <cell r="A2445">
            <v>1366472375</v>
          </cell>
          <cell r="B2445">
            <v>2375473</v>
          </cell>
          <cell r="C2445" t="str">
            <v>ANTSHEL KEVIN M PHD</v>
          </cell>
          <cell r="D2445" t="str">
            <v>E0062563</v>
          </cell>
          <cell r="E2445" t="str">
            <v>ANTSHEL KEVIN M PHD</v>
          </cell>
          <cell r="G2445" t="str">
            <v>Lorraine Manzella</v>
          </cell>
          <cell r="H2445" t="str">
            <v>(315) 464-3119</v>
          </cell>
          <cell r="J2445" t="str">
            <v>MANZELLL@upstate.edu</v>
          </cell>
          <cell r="L2445" t="str">
            <v>Mental Health:: Practitioner - Non-Primary Care Provider (PCP)</v>
          </cell>
          <cell r="M2445" t="str">
            <v>No</v>
          </cell>
          <cell r="R2445" t="str">
            <v>ANTSHEL KEVIN</v>
          </cell>
          <cell r="W2445" t="str">
            <v>ANTSHEL KEVIN M PHD</v>
          </cell>
          <cell r="X2445" t="str">
            <v>713 HARRISON ST</v>
          </cell>
          <cell r="Y2445" t="str">
            <v>SYRACUSE</v>
          </cell>
          <cell r="Z2445" t="str">
            <v>NY</v>
          </cell>
          <cell r="AA2445" t="str">
            <v>13210-2305</v>
          </cell>
          <cell r="AB2445" t="str">
            <v>CLINICAL PSYCHOLOGIST</v>
          </cell>
          <cell r="AC2445" t="str">
            <v>M</v>
          </cell>
          <cell r="AD2445" t="str">
            <v>No</v>
          </cell>
          <cell r="AE2445" t="str">
            <v>MMIS</v>
          </cell>
          <cell r="AF2445" t="str">
            <v>UUH</v>
          </cell>
          <cell r="AG2445" t="str">
            <v>P</v>
          </cell>
        </row>
        <row r="2446">
          <cell r="A2446">
            <v>1871554360</v>
          </cell>
          <cell r="B2446">
            <v>1786694</v>
          </cell>
          <cell r="C2446" t="str">
            <v>ANWER FARRUKH MD</v>
          </cell>
          <cell r="D2446" t="str">
            <v>E0121362</v>
          </cell>
          <cell r="E2446" t="str">
            <v>ANWER FARRUKH MD</v>
          </cell>
          <cell r="G2446" t="str">
            <v>Lorraine Manzella</v>
          </cell>
          <cell r="H2446" t="str">
            <v>(315) 255-2255</v>
          </cell>
          <cell r="J2446" t="str">
            <v>MANZELLL@upstate.edu</v>
          </cell>
          <cell r="L2446" t="str">
            <v>All Other:: Practitioner - Primary Care Provider (PCP)</v>
          </cell>
          <cell r="M2446" t="str">
            <v>Yes</v>
          </cell>
          <cell r="R2446" t="str">
            <v>ANWER FARRUKH</v>
          </cell>
          <cell r="W2446" t="str">
            <v>ANWER FARRUKH</v>
          </cell>
          <cell r="X2446" t="str">
            <v>75 GENESEE ST</v>
          </cell>
          <cell r="Y2446" t="str">
            <v>AUBURN</v>
          </cell>
          <cell r="Z2446" t="str">
            <v>NY</v>
          </cell>
          <cell r="AA2446" t="str">
            <v>13021-3644</v>
          </cell>
          <cell r="AB2446" t="str">
            <v>PHYSICIAN</v>
          </cell>
          <cell r="AC2446" t="str">
            <v>M</v>
          </cell>
          <cell r="AD2446" t="str">
            <v>No</v>
          </cell>
          <cell r="AE2446" t="str">
            <v>MMIS</v>
          </cell>
          <cell r="AF2446" t="str">
            <v>Auburn Community</v>
          </cell>
          <cell r="AG2446" t="str">
            <v>P</v>
          </cell>
        </row>
        <row r="2447">
          <cell r="A2447">
            <v>1053421438</v>
          </cell>
          <cell r="B2447">
            <v>1567679</v>
          </cell>
          <cell r="C2447" t="str">
            <v>ARMENTA WENDY A</v>
          </cell>
          <cell r="D2447" t="str">
            <v>E0143233</v>
          </cell>
          <cell r="E2447" t="str">
            <v>ARMENTA WENDY A</v>
          </cell>
          <cell r="G2447" t="str">
            <v>Lorraine Manzella</v>
          </cell>
          <cell r="H2447" t="str">
            <v>(315) 476-7459</v>
          </cell>
          <cell r="J2447" t="str">
            <v>MANZELLL@upstate.edu</v>
          </cell>
          <cell r="L2447" t="str">
            <v>Mental Health:: Practitioner - Non-Primary Care Provider (PCP)</v>
          </cell>
          <cell r="M2447" t="str">
            <v>No</v>
          </cell>
          <cell r="R2447" t="str">
            <v>ARMENTA WENDY DR.</v>
          </cell>
          <cell r="W2447" t="str">
            <v>ARMENTA WENDY A</v>
          </cell>
          <cell r="X2447" t="str">
            <v>4900 BROAD RD</v>
          </cell>
          <cell r="Y2447" t="str">
            <v>SYRACUSE</v>
          </cell>
          <cell r="Z2447" t="str">
            <v>NY</v>
          </cell>
          <cell r="AA2447" t="str">
            <v>13215-2265</v>
          </cell>
          <cell r="AB2447" t="str">
            <v>PHYSICIAN</v>
          </cell>
          <cell r="AC2447" t="str">
            <v>M</v>
          </cell>
          <cell r="AD2447" t="str">
            <v>No</v>
          </cell>
          <cell r="AE2447" t="str">
            <v>MMIS</v>
          </cell>
          <cell r="AG2447" t="str">
            <v>P</v>
          </cell>
        </row>
        <row r="2448">
          <cell r="A2448">
            <v>1578633087</v>
          </cell>
          <cell r="B2448">
            <v>1298879</v>
          </cell>
          <cell r="C2448" t="str">
            <v>ARNDT LAURA E</v>
          </cell>
          <cell r="D2448" t="str">
            <v>E0170028</v>
          </cell>
          <cell r="E2448" t="str">
            <v>ARNDT LAURA E</v>
          </cell>
          <cell r="G2448" t="str">
            <v>Lorraine Manzella</v>
          </cell>
          <cell r="H2448" t="str">
            <v>(315) 703-5049</v>
          </cell>
          <cell r="J2448" t="str">
            <v>MANZELLL@upstate.edu</v>
          </cell>
          <cell r="L2448" t="str">
            <v>Mental Health:: Practitioner - Non-Primary Care Provider (PCP)</v>
          </cell>
          <cell r="M2448" t="str">
            <v>No</v>
          </cell>
          <cell r="R2448" t="str">
            <v>ARNDT LAURA</v>
          </cell>
          <cell r="W2448" t="str">
            <v>ARNDT LAURA E</v>
          </cell>
          <cell r="X2448" t="str">
            <v>301 PROSPECT AVENUE</v>
          </cell>
          <cell r="Y2448" t="str">
            <v>SYRACUSE</v>
          </cell>
          <cell r="Z2448" t="str">
            <v>NY</v>
          </cell>
          <cell r="AA2448" t="str">
            <v>13203-1807</v>
          </cell>
          <cell r="AB2448" t="str">
            <v>PHYSICIAN</v>
          </cell>
          <cell r="AC2448" t="str">
            <v>M</v>
          </cell>
          <cell r="AD2448" t="str">
            <v>No</v>
          </cell>
          <cell r="AE2448" t="str">
            <v>MMIS</v>
          </cell>
          <cell r="AG2448" t="str">
            <v>P</v>
          </cell>
        </row>
        <row r="2449">
          <cell r="A2449">
            <v>1740384247</v>
          </cell>
          <cell r="B2449">
            <v>2099681</v>
          </cell>
          <cell r="C2449" t="str">
            <v>AUBURN PEDIATRICS PLLC</v>
          </cell>
          <cell r="D2449" t="str">
            <v>E0090100</v>
          </cell>
          <cell r="E2449" t="str">
            <v>AUBURN PEDIATRICS PLLC</v>
          </cell>
          <cell r="G2449" t="str">
            <v>Lorraine Manzella</v>
          </cell>
          <cell r="H2449" t="str">
            <v>(315) 255-2255</v>
          </cell>
          <cell r="J2449" t="str">
            <v>MANZELLL@upstate.edu</v>
          </cell>
          <cell r="L2449" t="str">
            <v>All Other</v>
          </cell>
          <cell r="M2449" t="str">
            <v>No</v>
          </cell>
          <cell r="R2449" t="str">
            <v>AUBURN PEDIATRICS PLLC</v>
          </cell>
          <cell r="W2449" t="str">
            <v>AUBURN PEDIATRICS PLLC</v>
          </cell>
          <cell r="X2449" t="str">
            <v>75 GENESEE ST</v>
          </cell>
          <cell r="Y2449" t="str">
            <v>AUBURN</v>
          </cell>
          <cell r="Z2449" t="str">
            <v>NY</v>
          </cell>
          <cell r="AA2449" t="str">
            <v>13021-3644</v>
          </cell>
          <cell r="AB2449" t="str">
            <v>PHYSICIANS GROUP</v>
          </cell>
          <cell r="AC2449" t="str">
            <v>M</v>
          </cell>
          <cell r="AD2449" t="str">
            <v>No</v>
          </cell>
          <cell r="AE2449" t="str">
            <v>MMIS</v>
          </cell>
          <cell r="AG2449" t="str">
            <v>P</v>
          </cell>
        </row>
        <row r="2450">
          <cell r="A2450">
            <v>1780778217</v>
          </cell>
          <cell r="B2450">
            <v>2399159</v>
          </cell>
          <cell r="C2450" t="str">
            <v>BAKER STEPHEN</v>
          </cell>
          <cell r="D2450" t="str">
            <v>E0060212</v>
          </cell>
          <cell r="E2450" t="str">
            <v>BAKER STEPHEN</v>
          </cell>
          <cell r="G2450" t="str">
            <v>Lorraine Manzella</v>
          </cell>
          <cell r="H2450" t="str">
            <v>(315) 342-4303</v>
          </cell>
          <cell r="J2450" t="str">
            <v>MANZELLL@upstate.edu</v>
          </cell>
          <cell r="L2450" t="str">
            <v>All Other:: Practitioner - Non-Primary Care Provider (PCP)</v>
          </cell>
          <cell r="M2450" t="str">
            <v>No</v>
          </cell>
          <cell r="R2450" t="str">
            <v>BAKER STEPHEN DR.</v>
          </cell>
          <cell r="W2450" t="str">
            <v>BAKER STEPHEN</v>
          </cell>
          <cell r="X2450" t="str">
            <v>147 W 1ST ST</v>
          </cell>
          <cell r="Y2450" t="str">
            <v>OSWEGO</v>
          </cell>
          <cell r="Z2450" t="str">
            <v>NY</v>
          </cell>
          <cell r="AA2450" t="str">
            <v>13126-2045</v>
          </cell>
          <cell r="AB2450" t="str">
            <v>OPTOMETRIST</v>
          </cell>
          <cell r="AC2450" t="str">
            <v>M</v>
          </cell>
          <cell r="AD2450" t="str">
            <v>No</v>
          </cell>
          <cell r="AE2450" t="str">
            <v>MMIS</v>
          </cell>
          <cell r="AG2450" t="str">
            <v>P</v>
          </cell>
        </row>
        <row r="2451">
          <cell r="A2451">
            <v>1184673451</v>
          </cell>
          <cell r="B2451">
            <v>1117660</v>
          </cell>
          <cell r="C2451" t="str">
            <v>BOGIN DENNIS L PHD</v>
          </cell>
          <cell r="D2451" t="str">
            <v>E0188111</v>
          </cell>
          <cell r="E2451" t="str">
            <v>BOGIN DENNIS L PHD</v>
          </cell>
          <cell r="G2451" t="str">
            <v>Lorraine Manzella</v>
          </cell>
          <cell r="H2451" t="str">
            <v>(315) 464-3110</v>
          </cell>
          <cell r="J2451" t="str">
            <v>MANZELLL@upstate.edu</v>
          </cell>
          <cell r="L2451" t="str">
            <v>Mental Health:: Practitioner - Non-Primary Care Provider (PCP)</v>
          </cell>
          <cell r="M2451" t="str">
            <v>No</v>
          </cell>
          <cell r="R2451" t="str">
            <v>BOGIN DENNIS DR.</v>
          </cell>
          <cell r="W2451" t="str">
            <v>BOGIN DENNIS L</v>
          </cell>
          <cell r="X2451" t="str">
            <v>750 E ADAMS ST TU #3</v>
          </cell>
          <cell r="Y2451" t="str">
            <v>SYRACUSE</v>
          </cell>
          <cell r="Z2451" t="str">
            <v>NY</v>
          </cell>
          <cell r="AA2451" t="str">
            <v>13210-0000</v>
          </cell>
          <cell r="AB2451" t="str">
            <v>CLINICAL PSYCHOLOGIST</v>
          </cell>
          <cell r="AC2451" t="str">
            <v>M</v>
          </cell>
          <cell r="AD2451" t="str">
            <v>No</v>
          </cell>
          <cell r="AE2451" t="str">
            <v>MMIS</v>
          </cell>
          <cell r="AF2451" t="str">
            <v>UUH</v>
          </cell>
          <cell r="AG2451" t="str">
            <v>P</v>
          </cell>
        </row>
        <row r="2452">
          <cell r="A2452">
            <v>1467457440</v>
          </cell>
          <cell r="B2452">
            <v>2494622</v>
          </cell>
          <cell r="C2452" t="str">
            <v>BURNETT MATTHEW</v>
          </cell>
          <cell r="D2452" t="str">
            <v>E0050674</v>
          </cell>
          <cell r="E2452" t="str">
            <v>BURNETT MATTHEW</v>
          </cell>
          <cell r="G2452" t="str">
            <v>Lorraine Manzella</v>
          </cell>
          <cell r="H2452" t="str">
            <v>(315) 464-5551</v>
          </cell>
          <cell r="J2452" t="str">
            <v>MANZELLL@upstate.edu</v>
          </cell>
          <cell r="L2452" t="str">
            <v>All Other:: Practitioner - Non-Primary Care Provider (PCP)</v>
          </cell>
          <cell r="M2452" t="str">
            <v>No</v>
          </cell>
          <cell r="R2452" t="str">
            <v>BURNETT MATTHEW</v>
          </cell>
          <cell r="W2452" t="str">
            <v>BURNETT MATTHEW</v>
          </cell>
          <cell r="X2452" t="str">
            <v>6620 FLY RD STE 100</v>
          </cell>
          <cell r="Y2452" t="str">
            <v>EAST SYRACUSE</v>
          </cell>
          <cell r="Z2452" t="str">
            <v>NY</v>
          </cell>
          <cell r="AA2452" t="str">
            <v>13057-9717</v>
          </cell>
          <cell r="AB2452" t="str">
            <v>PHYSICIAN</v>
          </cell>
          <cell r="AC2452" t="str">
            <v>M</v>
          </cell>
          <cell r="AD2452" t="str">
            <v>No</v>
          </cell>
          <cell r="AE2452" t="str">
            <v>MMIS</v>
          </cell>
          <cell r="AF2452" t="str">
            <v>UUH</v>
          </cell>
          <cell r="AG2452" t="str">
            <v>P</v>
          </cell>
        </row>
        <row r="2453">
          <cell r="A2453">
            <v>1215086350</v>
          </cell>
          <cell r="B2453">
            <v>630800</v>
          </cell>
          <cell r="C2453" t="str">
            <v>BYRUM CRAIG J              MD</v>
          </cell>
          <cell r="D2453" t="str">
            <v>E0236603</v>
          </cell>
          <cell r="E2453" t="str">
            <v>BYRUM CRAIG J              MD</v>
          </cell>
          <cell r="G2453" t="str">
            <v>Lorraine Manzella</v>
          </cell>
          <cell r="H2453" t="str">
            <v>(315) 470-7700</v>
          </cell>
          <cell r="J2453" t="str">
            <v>MANZELLL@upstate.edu</v>
          </cell>
          <cell r="L2453" t="str">
            <v>All Other:: Practitioner - Non-Primary Care Provider (PCP)</v>
          </cell>
          <cell r="M2453" t="str">
            <v>Yes</v>
          </cell>
          <cell r="R2453" t="str">
            <v>BYRUM CRAIG DR.</v>
          </cell>
          <cell r="W2453" t="str">
            <v>BYRUM CRAIG J              MD</v>
          </cell>
          <cell r="X2453" t="str">
            <v>PED CARD SVC GRP</v>
          </cell>
          <cell r="Y2453" t="str">
            <v>SYRACUSE</v>
          </cell>
          <cell r="Z2453" t="str">
            <v>NY</v>
          </cell>
          <cell r="AA2453" t="str">
            <v>13210-1603</v>
          </cell>
          <cell r="AB2453" t="str">
            <v>PHYSICIAN</v>
          </cell>
          <cell r="AC2453" t="str">
            <v>M</v>
          </cell>
          <cell r="AD2453" t="str">
            <v>No</v>
          </cell>
          <cell r="AE2453" t="str">
            <v>MMIS</v>
          </cell>
          <cell r="AG2453" t="str">
            <v>P</v>
          </cell>
        </row>
        <row r="2454">
          <cell r="A2454">
            <v>1518990811</v>
          </cell>
          <cell r="B2454">
            <v>3708752</v>
          </cell>
          <cell r="C2454" t="str">
            <v>CALCAGNINO DENISE MICHELLE</v>
          </cell>
          <cell r="D2454" t="str">
            <v>E0361335</v>
          </cell>
          <cell r="E2454" t="str">
            <v>CALCAGNINO DENISE MICHELLE</v>
          </cell>
          <cell r="G2454" t="str">
            <v>Lorraine Manzella</v>
          </cell>
          <cell r="H2454" t="str">
            <v>(315) 366-2327</v>
          </cell>
          <cell r="J2454" t="str">
            <v>MANZELLL@upstate.edu</v>
          </cell>
          <cell r="L2454" t="str">
            <v>Mental Health:: Practitioner - Non-Primary Care Provider (PCP)</v>
          </cell>
          <cell r="M2454" t="str">
            <v>No</v>
          </cell>
          <cell r="R2454" t="str">
            <v>CALCAGNINO DENISE MS.</v>
          </cell>
          <cell r="W2454" t="str">
            <v>CALCAGNINO DENISE MICHELLE</v>
          </cell>
          <cell r="X2454" t="str">
            <v>138 N COURT ST</v>
          </cell>
          <cell r="Y2454" t="str">
            <v>WAMPSVILLE</v>
          </cell>
          <cell r="Z2454" t="str">
            <v>NY</v>
          </cell>
          <cell r="AA2454" t="str">
            <v>13163-0608</v>
          </cell>
          <cell r="AB2454" t="str">
            <v>CLINICAL SOCIAL WORKER (CSW)</v>
          </cell>
          <cell r="AC2454" t="str">
            <v>M</v>
          </cell>
          <cell r="AD2454" t="str">
            <v>No</v>
          </cell>
          <cell r="AE2454" t="str">
            <v>MMIS</v>
          </cell>
          <cell r="AG2454" t="str">
            <v>P</v>
          </cell>
        </row>
        <row r="2455">
          <cell r="A2455">
            <v>1417224494</v>
          </cell>
          <cell r="B2455">
            <v>3447858</v>
          </cell>
          <cell r="C2455" t="str">
            <v>COLOSIMO ANTHONY FRANCIS</v>
          </cell>
          <cell r="D2455" t="str">
            <v>E0333565</v>
          </cell>
          <cell r="E2455" t="str">
            <v>ANTHONY FRANCIS COLOSIMO</v>
          </cell>
          <cell r="G2455" t="str">
            <v>Lorraine Manzella</v>
          </cell>
          <cell r="H2455" t="str">
            <v>(315) 703-5049</v>
          </cell>
          <cell r="J2455" t="str">
            <v>MANZELLL@upstate.edu</v>
          </cell>
          <cell r="L2455" t="str">
            <v>Practitioner - Non-Primary Care Provider (PCP)</v>
          </cell>
          <cell r="M2455" t="str">
            <v>No</v>
          </cell>
          <cell r="R2455" t="str">
            <v>COLOSIMO ANTHONY MR.</v>
          </cell>
          <cell r="W2455" t="str">
            <v>COLOSIMO ANTHONY FRANCIS</v>
          </cell>
          <cell r="X2455" t="str">
            <v>1425 PORTLAND AVE</v>
          </cell>
          <cell r="Y2455" t="str">
            <v>ROCHESTER</v>
          </cell>
          <cell r="Z2455" t="str">
            <v>NY</v>
          </cell>
          <cell r="AA2455" t="str">
            <v>14621-3001</v>
          </cell>
          <cell r="AB2455" t="str">
            <v>PHYSICIAN</v>
          </cell>
          <cell r="AC2455" t="str">
            <v>M</v>
          </cell>
          <cell r="AD2455" t="str">
            <v>No</v>
          </cell>
          <cell r="AE2455" t="str">
            <v>MMIS</v>
          </cell>
          <cell r="AG2455" t="str">
            <v>P</v>
          </cell>
        </row>
        <row r="2456">
          <cell r="A2456">
            <v>1518166289</v>
          </cell>
          <cell r="B2456">
            <v>2901417</v>
          </cell>
          <cell r="C2456" t="str">
            <v>COOPER KENNETH A DO</v>
          </cell>
          <cell r="D2456" t="str">
            <v>E0010066</v>
          </cell>
          <cell r="E2456" t="str">
            <v>COOPER KENNETH A DO</v>
          </cell>
          <cell r="G2456" t="str">
            <v>Lorraine Manzella</v>
          </cell>
          <cell r="H2456" t="str">
            <v>(315) 492-5763</v>
          </cell>
          <cell r="J2456" t="str">
            <v>MANZELLL@upstate.edu</v>
          </cell>
          <cell r="L2456" t="str">
            <v>Practitioner - Non-Primary Care Provider (PCP)</v>
          </cell>
          <cell r="M2456" t="str">
            <v>No</v>
          </cell>
          <cell r="R2456" t="str">
            <v>COOPER KENNETH</v>
          </cell>
          <cell r="W2456" t="str">
            <v>COOPER KENNETH A DO</v>
          </cell>
          <cell r="X2456" t="str">
            <v>4900 BROAD RD</v>
          </cell>
          <cell r="Y2456" t="str">
            <v>SYRACUSE</v>
          </cell>
          <cell r="Z2456" t="str">
            <v>NY</v>
          </cell>
          <cell r="AA2456" t="str">
            <v>13215-2265</v>
          </cell>
          <cell r="AB2456" t="str">
            <v>PHYSICIAN</v>
          </cell>
          <cell r="AC2456" t="str">
            <v>M</v>
          </cell>
          <cell r="AD2456" t="str">
            <v>No</v>
          </cell>
          <cell r="AE2456" t="str">
            <v>MMIS</v>
          </cell>
          <cell r="AG2456" t="str">
            <v>P</v>
          </cell>
        </row>
        <row r="2457">
          <cell r="A2457">
            <v>1528060951</v>
          </cell>
          <cell r="B2457">
            <v>2047818</v>
          </cell>
          <cell r="C2457" t="str">
            <v>NICHOLS, MARGARET DR.</v>
          </cell>
          <cell r="D2457" t="str">
            <v>E0095281</v>
          </cell>
          <cell r="E2457" t="str">
            <v>NICHOLS MARGARET MD</v>
          </cell>
          <cell r="G2457" t="str">
            <v>Gene Morreale</v>
          </cell>
          <cell r="H2457" t="str">
            <v>(315) 361-2300</v>
          </cell>
          <cell r="J2457" t="str">
            <v>gmorreale@oneidahealthcare.org</v>
          </cell>
          <cell r="L2457" t="str">
            <v>All Other:: Practitioner - Non-Primary Care Provider (PCP)</v>
          </cell>
          <cell r="M2457" t="str">
            <v>No</v>
          </cell>
          <cell r="R2457" t="str">
            <v>NICHOLS MARGARET DR.</v>
          </cell>
          <cell r="W2457" t="str">
            <v>NICHOLS MARGARET MD</v>
          </cell>
          <cell r="X2457" t="str">
            <v>321 GENESEE ST</v>
          </cell>
          <cell r="Y2457" t="str">
            <v>ONEIDA</v>
          </cell>
          <cell r="Z2457" t="str">
            <v>NY</v>
          </cell>
          <cell r="AA2457" t="str">
            <v>13421-2611</v>
          </cell>
          <cell r="AB2457" t="str">
            <v>PHYSICIAN</v>
          </cell>
          <cell r="AC2457" t="str">
            <v>M</v>
          </cell>
          <cell r="AD2457" t="str">
            <v>No</v>
          </cell>
          <cell r="AE2457" t="str">
            <v>MMIS</v>
          </cell>
          <cell r="AF2457" t="str">
            <v>Oneida Healthcare</v>
          </cell>
          <cell r="AG2457" t="str">
            <v>P</v>
          </cell>
        </row>
        <row r="2458">
          <cell r="A2458">
            <v>1689760035</v>
          </cell>
          <cell r="B2458">
            <v>1340234</v>
          </cell>
          <cell r="C2458" t="str">
            <v>ORZECHOWSKI, STEVEN MR.</v>
          </cell>
          <cell r="D2458" t="str">
            <v>E0165919</v>
          </cell>
          <cell r="E2458" t="str">
            <v>ORZECHOWSKI STEVE M RPA</v>
          </cell>
          <cell r="G2458" t="str">
            <v>Gene Morreale</v>
          </cell>
          <cell r="H2458" t="str">
            <v>(315) 361-2300</v>
          </cell>
          <cell r="J2458" t="str">
            <v>gmorreale@oneidahealthcare.org</v>
          </cell>
          <cell r="L2458" t="str">
            <v>All Other:: Practitioner - Non-Primary Care Provider (PCP)</v>
          </cell>
          <cell r="M2458" t="str">
            <v>No</v>
          </cell>
          <cell r="R2458" t="str">
            <v>ORZECHOWSKI STEVEN MR.</v>
          </cell>
          <cell r="W2458" t="str">
            <v>ORZECHOWSKI STEVEN MARK RPA</v>
          </cell>
          <cell r="X2458" t="str">
            <v>ST LUKES HOSP</v>
          </cell>
          <cell r="Y2458" t="str">
            <v>NEWBURGH</v>
          </cell>
          <cell r="Z2458" t="str">
            <v>NY</v>
          </cell>
          <cell r="AA2458" t="str">
            <v>12550-4898</v>
          </cell>
          <cell r="AB2458" t="str">
            <v>PHYSICIAN</v>
          </cell>
          <cell r="AC2458" t="str">
            <v>M</v>
          </cell>
          <cell r="AD2458" t="str">
            <v>No</v>
          </cell>
          <cell r="AE2458" t="str">
            <v>MMIS</v>
          </cell>
          <cell r="AF2458" t="str">
            <v>Oneida Healthcare</v>
          </cell>
          <cell r="AG2458" t="str">
            <v>P</v>
          </cell>
        </row>
        <row r="2459">
          <cell r="A2459">
            <v>1891777413</v>
          </cell>
          <cell r="B2459">
            <v>1240284</v>
          </cell>
          <cell r="C2459" t="str">
            <v>PAVELOCK, ROBERT DR.</v>
          </cell>
          <cell r="D2459" t="str">
            <v>E0175876</v>
          </cell>
          <cell r="E2459" t="str">
            <v>PAVELOCK ROBERT RICHARD  MD</v>
          </cell>
          <cell r="G2459" t="str">
            <v>Gene Morreale</v>
          </cell>
          <cell r="H2459" t="str">
            <v>(315) 361-2300</v>
          </cell>
          <cell r="J2459" t="str">
            <v>gmorreale@oneidahealthcare.org</v>
          </cell>
          <cell r="L2459" t="str">
            <v>All Other:: Practitioner - Non-Primary Care Provider (PCP)</v>
          </cell>
          <cell r="M2459" t="str">
            <v>No</v>
          </cell>
          <cell r="R2459" t="str">
            <v>PAVELOCK ROBERT DR.</v>
          </cell>
          <cell r="W2459" t="str">
            <v>PAVELOCK ROBERT RICHARD</v>
          </cell>
          <cell r="X2459" t="str">
            <v>110 BUSINESS PARK DR</v>
          </cell>
          <cell r="Y2459" t="str">
            <v>UTICA</v>
          </cell>
          <cell r="Z2459" t="str">
            <v>NY</v>
          </cell>
          <cell r="AA2459" t="str">
            <v>13502-6302</v>
          </cell>
          <cell r="AB2459" t="str">
            <v>PHYSICIAN</v>
          </cell>
          <cell r="AC2459" t="str">
            <v>M</v>
          </cell>
          <cell r="AD2459" t="str">
            <v>No</v>
          </cell>
          <cell r="AE2459" t="str">
            <v>MMIS</v>
          </cell>
          <cell r="AF2459" t="str">
            <v>Oneida Healthcare</v>
          </cell>
          <cell r="AG2459" t="str">
            <v>P</v>
          </cell>
        </row>
        <row r="2460">
          <cell r="A2460">
            <v>1326131624</v>
          </cell>
          <cell r="B2460">
            <v>605490</v>
          </cell>
          <cell r="C2460" t="str">
            <v>PIERZ, JOSEPH DR.</v>
          </cell>
          <cell r="D2460" t="str">
            <v>E0239132</v>
          </cell>
          <cell r="E2460" t="str">
            <v>PIERZ JOSEPH J MD</v>
          </cell>
          <cell r="G2460" t="str">
            <v>Gene Morreale</v>
          </cell>
          <cell r="H2460" t="str">
            <v>(315) 361-2300</v>
          </cell>
          <cell r="J2460" t="str">
            <v>gmorreale@oneidahealthcare.org</v>
          </cell>
          <cell r="L2460" t="str">
            <v>Practitioner - Non-Primary Care Provider (PCP)</v>
          </cell>
          <cell r="M2460" t="str">
            <v>No</v>
          </cell>
          <cell r="R2460" t="str">
            <v>PIERZ JOSEPH DR.</v>
          </cell>
          <cell r="W2460" t="str">
            <v>PIERZ JOSEPH J MD</v>
          </cell>
          <cell r="X2460" t="str">
            <v>357 GENESEE ST STE 2</v>
          </cell>
          <cell r="Y2460" t="str">
            <v>ONEIDA</v>
          </cell>
          <cell r="Z2460" t="str">
            <v>NY</v>
          </cell>
          <cell r="AA2460" t="str">
            <v>13421-2658</v>
          </cell>
          <cell r="AB2460" t="str">
            <v>PHYSICIAN</v>
          </cell>
          <cell r="AC2460" t="str">
            <v>M</v>
          </cell>
          <cell r="AD2460" t="str">
            <v>No</v>
          </cell>
          <cell r="AE2460" t="str">
            <v>MMIS</v>
          </cell>
          <cell r="AF2460" t="str">
            <v>Oneida Healthcare</v>
          </cell>
          <cell r="AG2460" t="str">
            <v>P</v>
          </cell>
        </row>
        <row r="2461">
          <cell r="A2461">
            <v>1447273396</v>
          </cell>
          <cell r="B2461">
            <v>1109580</v>
          </cell>
          <cell r="C2461" t="str">
            <v>POPURI, PURNACHANDRA DR.</v>
          </cell>
          <cell r="D2461" t="str">
            <v>E0188917</v>
          </cell>
          <cell r="E2461" t="str">
            <v>POPURI PURNACHANDRA RAO MD</v>
          </cell>
          <cell r="G2461" t="str">
            <v>Gene Morreale</v>
          </cell>
          <cell r="H2461" t="str">
            <v>(315) 361-2300</v>
          </cell>
          <cell r="J2461" t="str">
            <v>gmorreale@oneidahealthcare.org</v>
          </cell>
          <cell r="L2461" t="str">
            <v>All Other:: Practitioner - Primary Care Provider (PCP)</v>
          </cell>
          <cell r="M2461" t="str">
            <v>No</v>
          </cell>
          <cell r="R2461" t="str">
            <v>POPURI PURNACHANDRA DR.</v>
          </cell>
          <cell r="W2461" t="str">
            <v>POPURI PURNACHANDRA RAO MD</v>
          </cell>
          <cell r="X2461" t="str">
            <v>ONIEDA CITY HOSP</v>
          </cell>
          <cell r="Y2461" t="str">
            <v>ONEIDA</v>
          </cell>
          <cell r="Z2461" t="str">
            <v>NY</v>
          </cell>
          <cell r="AA2461" t="str">
            <v>13421-2699</v>
          </cell>
          <cell r="AB2461" t="str">
            <v>PHYSICIAN</v>
          </cell>
          <cell r="AC2461" t="str">
            <v>M</v>
          </cell>
          <cell r="AD2461" t="str">
            <v>No</v>
          </cell>
          <cell r="AE2461" t="str">
            <v>MMIS</v>
          </cell>
          <cell r="AF2461" t="str">
            <v>Oneida Healthcare</v>
          </cell>
          <cell r="AG2461" t="str">
            <v>P</v>
          </cell>
        </row>
        <row r="2462">
          <cell r="A2462">
            <v>1023043858</v>
          </cell>
          <cell r="B2462">
            <v>1689289</v>
          </cell>
          <cell r="C2462" t="str">
            <v>RATNARAJAH, DANIEL</v>
          </cell>
          <cell r="D2462" t="str">
            <v>E0131091</v>
          </cell>
          <cell r="E2462" t="str">
            <v>RATNARAJAH DANIEL M MD</v>
          </cell>
          <cell r="G2462" t="str">
            <v>Gene Morreale</v>
          </cell>
          <cell r="H2462" t="str">
            <v>(315) 361-2300</v>
          </cell>
          <cell r="J2462" t="str">
            <v>gmorreale@oneidahealthcare.org</v>
          </cell>
          <cell r="L2462" t="str">
            <v>All Other:: Practitioner - Primary Care Provider (PCP)</v>
          </cell>
          <cell r="M2462" t="str">
            <v>No</v>
          </cell>
          <cell r="R2462" t="str">
            <v>RATNARAJAH DANIEL</v>
          </cell>
          <cell r="W2462" t="str">
            <v>RATNARAJAH DANIEL M MD</v>
          </cell>
          <cell r="Y2462" t="str">
            <v>ONEIDA</v>
          </cell>
          <cell r="Z2462" t="str">
            <v>NY</v>
          </cell>
          <cell r="AA2462" t="str">
            <v>13421-2668</v>
          </cell>
          <cell r="AB2462" t="str">
            <v>PHYSICIAN</v>
          </cell>
          <cell r="AC2462" t="str">
            <v>M</v>
          </cell>
          <cell r="AD2462" t="str">
            <v>No</v>
          </cell>
          <cell r="AE2462" t="str">
            <v>MMIS</v>
          </cell>
          <cell r="AF2462" t="str">
            <v>Oneida Healthcare</v>
          </cell>
          <cell r="AG2462" t="str">
            <v>P</v>
          </cell>
        </row>
        <row r="2463">
          <cell r="A2463">
            <v>1457409617</v>
          </cell>
          <cell r="B2463">
            <v>2879436</v>
          </cell>
          <cell r="C2463" t="str">
            <v>RICHARDSON, WILLIAM MR.</v>
          </cell>
          <cell r="D2463" t="str">
            <v>E0012260</v>
          </cell>
          <cell r="E2463" t="str">
            <v>RICHARDSON WILLIAM B MD</v>
          </cell>
          <cell r="G2463" t="str">
            <v>Gene Morreale</v>
          </cell>
          <cell r="H2463" t="str">
            <v>(315) 361-2300</v>
          </cell>
          <cell r="J2463" t="str">
            <v>gmorreale@oneidahealthcare.org</v>
          </cell>
          <cell r="L2463" t="str">
            <v>All Other:: Practitioner - Primary Care Provider (PCP)</v>
          </cell>
          <cell r="M2463" t="str">
            <v>No</v>
          </cell>
          <cell r="R2463" t="str">
            <v>RICHARDSON WILLIAM MR.</v>
          </cell>
          <cell r="W2463" t="str">
            <v>RICHARDSON WILLIAM B</v>
          </cell>
          <cell r="X2463" t="str">
            <v>7137 MT PLEASANT RD</v>
          </cell>
          <cell r="Y2463" t="str">
            <v>CANASTOTA</v>
          </cell>
          <cell r="Z2463" t="str">
            <v>NY</v>
          </cell>
          <cell r="AA2463">
            <v>13032</v>
          </cell>
          <cell r="AB2463" t="str">
            <v>PHYSICIAN</v>
          </cell>
          <cell r="AC2463" t="str">
            <v>M</v>
          </cell>
          <cell r="AD2463" t="str">
            <v>No</v>
          </cell>
          <cell r="AE2463" t="str">
            <v>MMIS</v>
          </cell>
          <cell r="AF2463" t="str">
            <v>Oneida Healthcare</v>
          </cell>
          <cell r="AG2463" t="str">
            <v>P</v>
          </cell>
        </row>
        <row r="2464">
          <cell r="A2464">
            <v>1366642340</v>
          </cell>
          <cell r="B2464">
            <v>551726</v>
          </cell>
          <cell r="C2464" t="str">
            <v>LIN TUNG HUI               MD</v>
          </cell>
          <cell r="D2464" t="str">
            <v>E0244494</v>
          </cell>
          <cell r="E2464" t="str">
            <v>LIN TUNG HUI               MD</v>
          </cell>
          <cell r="G2464" t="str">
            <v>Scott Perra</v>
          </cell>
          <cell r="H2464" t="str">
            <v>(315) 797-4470</v>
          </cell>
          <cell r="J2464" t="str">
            <v>sperra@mvnhealth.com</v>
          </cell>
          <cell r="L2464" t="str">
            <v>Practitioner - Non-Primary Care Provider (PCP)</v>
          </cell>
          <cell r="M2464" t="str">
            <v>No</v>
          </cell>
          <cell r="R2464" t="str">
            <v>GORMUS MARGARITA MRS.</v>
          </cell>
          <cell r="W2464" t="str">
            <v>LIN TUNG HUI               MD</v>
          </cell>
          <cell r="X2464" t="str">
            <v>2206 GENESEE ST</v>
          </cell>
          <cell r="Y2464" t="str">
            <v>UTICA</v>
          </cell>
          <cell r="Z2464" t="str">
            <v>NY</v>
          </cell>
          <cell r="AA2464" t="str">
            <v>13502-5829</v>
          </cell>
          <cell r="AB2464" t="str">
            <v>PHYSICIAN</v>
          </cell>
          <cell r="AC2464" t="str">
            <v>M</v>
          </cell>
          <cell r="AD2464" t="str">
            <v>No</v>
          </cell>
          <cell r="AE2464" t="str">
            <v>MMIS</v>
          </cell>
          <cell r="AG2464" t="str">
            <v>P</v>
          </cell>
        </row>
        <row r="2465">
          <cell r="A2465">
            <v>1306919493</v>
          </cell>
          <cell r="B2465">
            <v>900427</v>
          </cell>
          <cell r="C2465" t="str">
            <v>LINDSEY WILLIAM FRANK      MD</v>
          </cell>
          <cell r="D2465" t="str">
            <v>E0209707</v>
          </cell>
          <cell r="E2465" t="str">
            <v>LINDSEY WILLIAM FRANK      MD</v>
          </cell>
          <cell r="G2465" t="str">
            <v>Scott Perra</v>
          </cell>
          <cell r="H2465" t="str">
            <v>(315) 798-8345</v>
          </cell>
          <cell r="J2465" t="str">
            <v>sperra@mvnhealth.com</v>
          </cell>
          <cell r="L2465" t="str">
            <v>All Other:: Practitioner - Non-Primary Care Provider (PCP)</v>
          </cell>
          <cell r="M2465" t="str">
            <v>No</v>
          </cell>
          <cell r="R2465" t="str">
            <v>LINDSEY WILLIAM</v>
          </cell>
          <cell r="W2465" t="str">
            <v>LINDSEY WILLIAM FRANK</v>
          </cell>
          <cell r="X2465" t="str">
            <v>357 GENESEE ST</v>
          </cell>
          <cell r="Y2465" t="str">
            <v>ONEIDA</v>
          </cell>
          <cell r="Z2465" t="str">
            <v>NY</v>
          </cell>
          <cell r="AA2465" t="str">
            <v>13421-2611</v>
          </cell>
          <cell r="AB2465" t="str">
            <v>PHYSICIAN</v>
          </cell>
          <cell r="AC2465" t="str">
            <v>M</v>
          </cell>
          <cell r="AD2465" t="str">
            <v>No</v>
          </cell>
          <cell r="AE2465" t="str">
            <v>MMIS</v>
          </cell>
          <cell r="AG2465" t="str">
            <v>P</v>
          </cell>
        </row>
        <row r="2466">
          <cell r="A2466">
            <v>1093994691</v>
          </cell>
          <cell r="B2466">
            <v>2926401</v>
          </cell>
          <cell r="C2466" t="str">
            <v>LYON ALBERT MD</v>
          </cell>
          <cell r="D2466" t="str">
            <v>E0000367</v>
          </cell>
          <cell r="E2466" t="str">
            <v>LYON ALBERT MD</v>
          </cell>
          <cell r="G2466" t="str">
            <v>Scott Perra</v>
          </cell>
          <cell r="H2466" t="str">
            <v>(315) 798-8317</v>
          </cell>
          <cell r="J2466" t="str">
            <v>sperra@mvnhealth.com</v>
          </cell>
          <cell r="L2466" t="str">
            <v>Uncategorized</v>
          </cell>
          <cell r="M2466" t="str">
            <v>No</v>
          </cell>
          <cell r="R2466" t="str">
            <v>LYON ALBERT DR.</v>
          </cell>
          <cell r="W2466" t="str">
            <v>LYON ALBERT MD</v>
          </cell>
          <cell r="X2466" t="str">
            <v>2212 GENESEE ST</v>
          </cell>
          <cell r="Y2466" t="str">
            <v>UTICA</v>
          </cell>
          <cell r="Z2466" t="str">
            <v>NY</v>
          </cell>
          <cell r="AA2466" t="str">
            <v>13502-5809</v>
          </cell>
          <cell r="AB2466" t="str">
            <v>PHYSICIAN</v>
          </cell>
          <cell r="AC2466" t="str">
            <v>M</v>
          </cell>
          <cell r="AD2466" t="str">
            <v>No</v>
          </cell>
          <cell r="AE2466" t="str">
            <v>MMIS</v>
          </cell>
          <cell r="AG2466" t="str">
            <v>P</v>
          </cell>
        </row>
        <row r="2467">
          <cell r="A2467">
            <v>1538159660</v>
          </cell>
          <cell r="B2467">
            <v>2519648</v>
          </cell>
          <cell r="C2467" t="str">
            <v>MACDONALD JILL A</v>
          </cell>
          <cell r="D2467" t="str">
            <v>E0048178</v>
          </cell>
          <cell r="E2467" t="str">
            <v>MACDONALD JILL A</v>
          </cell>
          <cell r="G2467" t="str">
            <v>Scott Perra</v>
          </cell>
          <cell r="H2467" t="str">
            <v>(315) 801-1149</v>
          </cell>
          <cell r="J2467" t="str">
            <v>sperra@mvnhealth.com</v>
          </cell>
          <cell r="L2467" t="str">
            <v>All Other:: Practitioner - Non-Primary Care Provider (PCP)</v>
          </cell>
          <cell r="M2467" t="str">
            <v>No</v>
          </cell>
          <cell r="R2467" t="str">
            <v>MACDONALD JILL</v>
          </cell>
          <cell r="W2467" t="str">
            <v>MACDONALD JILL ANN</v>
          </cell>
          <cell r="X2467" t="str">
            <v>120 HOBART ST</v>
          </cell>
          <cell r="Y2467" t="str">
            <v>UTICA</v>
          </cell>
          <cell r="Z2467" t="str">
            <v>NY</v>
          </cell>
          <cell r="AA2467" t="str">
            <v>13501-4308</v>
          </cell>
          <cell r="AB2467" t="str">
            <v>PHYSICIAN</v>
          </cell>
          <cell r="AC2467" t="str">
            <v>M</v>
          </cell>
          <cell r="AD2467" t="str">
            <v>No</v>
          </cell>
          <cell r="AE2467" t="str">
            <v>MMIS</v>
          </cell>
          <cell r="AF2467" t="str">
            <v>SEMC</v>
          </cell>
          <cell r="AG2467" t="str">
            <v>P</v>
          </cell>
        </row>
        <row r="2468">
          <cell r="A2468">
            <v>1174729891</v>
          </cell>
          <cell r="B2468">
            <v>2985844</v>
          </cell>
          <cell r="C2468" t="str">
            <v>MALEMPATI GOUTHAM K MD</v>
          </cell>
          <cell r="D2468" t="str">
            <v>E0007175</v>
          </cell>
          <cell r="E2468" t="str">
            <v>GOUTHAM K MALEMPATI MD</v>
          </cell>
          <cell r="G2468" t="str">
            <v>Scott Perra</v>
          </cell>
          <cell r="H2468" t="str">
            <v>(315) 624-6467</v>
          </cell>
          <cell r="J2468" t="str">
            <v>sperra@mvnhealth.com</v>
          </cell>
          <cell r="L2468" t="str">
            <v>Practitioner - Non-Primary Care Provider (PCP)</v>
          </cell>
          <cell r="M2468" t="str">
            <v>No</v>
          </cell>
          <cell r="R2468" t="str">
            <v>MALEMPATI GOUTHAM</v>
          </cell>
          <cell r="W2468" t="str">
            <v>MALEMPATI GOUTHAM K MD</v>
          </cell>
          <cell r="X2468" t="str">
            <v>1656 CHAMPLIN AVE</v>
          </cell>
          <cell r="Y2468" t="str">
            <v>UTICA</v>
          </cell>
          <cell r="Z2468" t="str">
            <v>NY</v>
          </cell>
          <cell r="AA2468" t="str">
            <v>13502-4830</v>
          </cell>
          <cell r="AB2468" t="str">
            <v>PHYSICIAN</v>
          </cell>
          <cell r="AC2468" t="str">
            <v>M</v>
          </cell>
          <cell r="AD2468" t="str">
            <v>No</v>
          </cell>
          <cell r="AE2468" t="str">
            <v>MMIS</v>
          </cell>
          <cell r="AF2468" t="str">
            <v>FSL</v>
          </cell>
          <cell r="AG2468" t="str">
            <v>P</v>
          </cell>
        </row>
        <row r="2469">
          <cell r="A2469">
            <v>1962843896</v>
          </cell>
          <cell r="B2469">
            <v>3619798</v>
          </cell>
          <cell r="C2469" t="str">
            <v>MANTELLI PAUL J</v>
          </cell>
          <cell r="D2469" t="str">
            <v>E0352217</v>
          </cell>
          <cell r="E2469" t="str">
            <v>MANTELLI PAUL J</v>
          </cell>
          <cell r="G2469" t="str">
            <v>Scott Perra</v>
          </cell>
          <cell r="H2469" t="str">
            <v>(315) 624-8130</v>
          </cell>
          <cell r="J2469" t="str">
            <v>sperra@mvnhealth.com</v>
          </cell>
          <cell r="L2469" t="str">
            <v>All Other:: Practitioner - Non-Primary Care Provider (PCP)</v>
          </cell>
          <cell r="M2469" t="str">
            <v>No</v>
          </cell>
          <cell r="R2469" t="str">
            <v>MANTELLI PAUL MR.</v>
          </cell>
          <cell r="W2469" t="str">
            <v>MANTELLI PAUL J</v>
          </cell>
          <cell r="X2469" t="str">
            <v>1676 SUNSET AVE</v>
          </cell>
          <cell r="Y2469" t="str">
            <v>UTICA</v>
          </cell>
          <cell r="Z2469" t="str">
            <v>NY</v>
          </cell>
          <cell r="AA2469" t="str">
            <v>13502-5416</v>
          </cell>
          <cell r="AB2469" t="str">
            <v>PHYSICIAN</v>
          </cell>
          <cell r="AC2469" t="str">
            <v>M</v>
          </cell>
          <cell r="AD2469" t="str">
            <v>No</v>
          </cell>
          <cell r="AE2469" t="str">
            <v>MMIS</v>
          </cell>
          <cell r="AG2469" t="str">
            <v>P</v>
          </cell>
        </row>
        <row r="2470">
          <cell r="A2470">
            <v>1386674331</v>
          </cell>
          <cell r="B2470">
            <v>772812</v>
          </cell>
          <cell r="C2470" t="str">
            <v>MARGARET ALBANESE MD</v>
          </cell>
          <cell r="D2470" t="str">
            <v>E0222443</v>
          </cell>
          <cell r="E2470" t="str">
            <v>MARGARET ALBANESE</v>
          </cell>
          <cell r="G2470" t="str">
            <v>Scott Perra</v>
          </cell>
          <cell r="H2470" t="str">
            <v>(315) 797-1212</v>
          </cell>
          <cell r="J2470" t="str">
            <v>sperra@mvnhealth.com</v>
          </cell>
          <cell r="L2470" t="str">
            <v>All Other:: Practitioner - Non-Primary Care Provider (PCP)</v>
          </cell>
          <cell r="M2470" t="str">
            <v>No</v>
          </cell>
          <cell r="R2470" t="str">
            <v>ALBANESE MARGARET DR.</v>
          </cell>
          <cell r="W2470" t="str">
            <v>MARGARET ALBANESE MD</v>
          </cell>
          <cell r="X2470" t="str">
            <v>ST LUKES MEMORIAL HO</v>
          </cell>
          <cell r="Y2470" t="str">
            <v>UTICA</v>
          </cell>
          <cell r="Z2470" t="str">
            <v>NY</v>
          </cell>
          <cell r="AA2470">
            <v>13502</v>
          </cell>
          <cell r="AB2470" t="str">
            <v>PHYSICIAN</v>
          </cell>
          <cell r="AC2470" t="str">
            <v>M</v>
          </cell>
          <cell r="AD2470" t="str">
            <v>No</v>
          </cell>
          <cell r="AE2470" t="str">
            <v>MMIS</v>
          </cell>
          <cell r="AF2470" t="str">
            <v>FSL</v>
          </cell>
          <cell r="AG2470" t="str">
            <v>P</v>
          </cell>
        </row>
        <row r="2471">
          <cell r="A2471">
            <v>1932182136</v>
          </cell>
          <cell r="B2471">
            <v>3798161</v>
          </cell>
          <cell r="C2471" t="str">
            <v>MARTINSON LARRY G</v>
          </cell>
          <cell r="D2471" t="str">
            <v>E0370613</v>
          </cell>
          <cell r="E2471" t="str">
            <v>MARTINSON LARRY G</v>
          </cell>
          <cell r="G2471" t="str">
            <v>Scott Perra</v>
          </cell>
          <cell r="H2471" t="str">
            <v>(315) 624-6104</v>
          </cell>
          <cell r="J2471" t="str">
            <v>sperra@mvnhealth.com</v>
          </cell>
          <cell r="L2471" t="str">
            <v>All Other:: Practitioner - Non-Primary Care Provider (PCP)</v>
          </cell>
          <cell r="M2471" t="str">
            <v>No</v>
          </cell>
          <cell r="R2471" t="str">
            <v>MARTINSON LARRY MR.</v>
          </cell>
          <cell r="W2471" t="str">
            <v>MARTINSON LARRY G</v>
          </cell>
          <cell r="X2471" t="str">
            <v>201 E STATE ST</v>
          </cell>
          <cell r="Y2471" t="str">
            <v>HERKIMER</v>
          </cell>
          <cell r="Z2471" t="str">
            <v>NY</v>
          </cell>
          <cell r="AA2471" t="str">
            <v>13350-2370</v>
          </cell>
          <cell r="AB2471" t="str">
            <v>PHYSICIAN</v>
          </cell>
          <cell r="AC2471" t="str">
            <v>M</v>
          </cell>
          <cell r="AD2471" t="str">
            <v>No</v>
          </cell>
          <cell r="AE2471" t="str">
            <v>MMIS</v>
          </cell>
          <cell r="AF2471" t="str">
            <v>FSL</v>
          </cell>
          <cell r="AG2471" t="str">
            <v>P</v>
          </cell>
        </row>
        <row r="2472">
          <cell r="A2472">
            <v>1467457416</v>
          </cell>
          <cell r="B2472">
            <v>2531579</v>
          </cell>
          <cell r="C2472" t="str">
            <v>MAXIAN TINA ANN</v>
          </cell>
          <cell r="D2472" t="str">
            <v>E0046987</v>
          </cell>
          <cell r="E2472" t="str">
            <v>MAXIAN TINA ANN MD</v>
          </cell>
          <cell r="G2472" t="str">
            <v>Scott Perra</v>
          </cell>
          <cell r="H2472" t="str">
            <v>(315) 797-1212</v>
          </cell>
          <cell r="J2472" t="str">
            <v>sperra@mvnhealth.com</v>
          </cell>
          <cell r="L2472" t="str">
            <v>All Other:: Practitioner - Non-Primary Care Provider (PCP)</v>
          </cell>
          <cell r="M2472" t="str">
            <v>No</v>
          </cell>
          <cell r="R2472" t="str">
            <v>MAXIAN TINA</v>
          </cell>
          <cell r="W2472" t="str">
            <v>MAXIAN TINA ANN</v>
          </cell>
          <cell r="X2472" t="str">
            <v>530 LIBERTY ST</v>
          </cell>
          <cell r="Y2472" t="str">
            <v>SCHENECTADY</v>
          </cell>
          <cell r="Z2472" t="str">
            <v>NY</v>
          </cell>
          <cell r="AA2472" t="str">
            <v>12305-2014</v>
          </cell>
          <cell r="AB2472" t="str">
            <v>PHYSICIAN</v>
          </cell>
          <cell r="AC2472" t="str">
            <v>M</v>
          </cell>
          <cell r="AD2472" t="str">
            <v>No</v>
          </cell>
          <cell r="AE2472" t="str">
            <v>MMIS</v>
          </cell>
          <cell r="AF2472" t="str">
            <v>FSL</v>
          </cell>
          <cell r="AG2472" t="str">
            <v>P</v>
          </cell>
        </row>
        <row r="2473">
          <cell r="A2473">
            <v>1366450892</v>
          </cell>
          <cell r="B2473">
            <v>3856448</v>
          </cell>
          <cell r="C2473" t="str">
            <v>MILONE ANDREW JOHN</v>
          </cell>
          <cell r="D2473" t="str">
            <v>E0376654</v>
          </cell>
          <cell r="E2473" t="str">
            <v>MILONE ANDREW JOHN</v>
          </cell>
          <cell r="G2473" t="str">
            <v>Scott Perra</v>
          </cell>
          <cell r="H2473" t="str">
            <v>(315) 624-6104</v>
          </cell>
          <cell r="J2473" t="str">
            <v>sperra@mvnhealth.com</v>
          </cell>
          <cell r="L2473" t="str">
            <v>All Other:: Practitioner - Non-Primary Care Provider (PCP)</v>
          </cell>
          <cell r="M2473" t="str">
            <v>No</v>
          </cell>
          <cell r="R2473" t="str">
            <v>MILONE ANDREW</v>
          </cell>
          <cell r="W2473" t="str">
            <v>MILONE ANDREW JOHN</v>
          </cell>
          <cell r="X2473" t="str">
            <v>13460 STATE ROUTE 12</v>
          </cell>
          <cell r="Y2473" t="str">
            <v>BOONVILLE</v>
          </cell>
          <cell r="Z2473" t="str">
            <v>NY</v>
          </cell>
          <cell r="AA2473" t="str">
            <v>13309-3531</v>
          </cell>
          <cell r="AB2473" t="str">
            <v>PHYSICIAN</v>
          </cell>
          <cell r="AC2473" t="str">
            <v>M</v>
          </cell>
          <cell r="AD2473" t="str">
            <v>No</v>
          </cell>
          <cell r="AE2473" t="str">
            <v>MMIS</v>
          </cell>
          <cell r="AF2473" t="str">
            <v>FSL</v>
          </cell>
          <cell r="AG2473" t="str">
            <v>P</v>
          </cell>
        </row>
        <row r="2474">
          <cell r="A2474">
            <v>1285039156</v>
          </cell>
          <cell r="B2474">
            <v>4056740</v>
          </cell>
          <cell r="C2474" t="str">
            <v>MOORE ANNE</v>
          </cell>
          <cell r="D2474" t="str">
            <v>E0397267</v>
          </cell>
          <cell r="E2474" t="str">
            <v>MOORE ANNE</v>
          </cell>
          <cell r="G2474" t="str">
            <v>Scott Perra</v>
          </cell>
          <cell r="H2474" t="str">
            <v>(315) 735-4496</v>
          </cell>
          <cell r="J2474" t="str">
            <v>sperra@mvnhealth.com</v>
          </cell>
          <cell r="L2474" t="str">
            <v>Practitioner - Non-Primary Care Provider (PCP)</v>
          </cell>
          <cell r="M2474" t="str">
            <v>No</v>
          </cell>
          <cell r="R2474" t="str">
            <v>MOORE ANNE</v>
          </cell>
          <cell r="W2474" t="str">
            <v>MOORE ANNE</v>
          </cell>
          <cell r="X2474" t="str">
            <v>4401 MIDDLE SETTLEMENT RD</v>
          </cell>
          <cell r="Y2474" t="str">
            <v>NEW HARTFORD</v>
          </cell>
          <cell r="Z2474" t="str">
            <v>NY</v>
          </cell>
          <cell r="AA2474" t="str">
            <v>13413-5331</v>
          </cell>
          <cell r="AB2474" t="str">
            <v>PHYSICIAN</v>
          </cell>
          <cell r="AC2474" t="str">
            <v>M</v>
          </cell>
          <cell r="AD2474" t="str">
            <v>No</v>
          </cell>
          <cell r="AE2474" t="str">
            <v>MMIS</v>
          </cell>
          <cell r="AG2474" t="str">
            <v>P</v>
          </cell>
        </row>
        <row r="2475">
          <cell r="A2475">
            <v>1851597470</v>
          </cell>
          <cell r="B2475">
            <v>3245214</v>
          </cell>
          <cell r="C2475" t="str">
            <v>MUNIR AFFAF</v>
          </cell>
          <cell r="D2475" t="str">
            <v>E0309471</v>
          </cell>
          <cell r="E2475" t="str">
            <v>MUNIR AFFAF</v>
          </cell>
          <cell r="G2475" t="str">
            <v>Scott Perra</v>
          </cell>
          <cell r="H2475" t="str">
            <v>(315) 798-8263</v>
          </cell>
          <cell r="J2475" t="str">
            <v>sperra@mvnhealth.com</v>
          </cell>
          <cell r="L2475" t="str">
            <v>All Other:: Practitioner - Non-Primary Care Provider (PCP)</v>
          </cell>
          <cell r="M2475" t="str">
            <v>No</v>
          </cell>
          <cell r="R2475" t="str">
            <v>MUNIR AFFAF</v>
          </cell>
          <cell r="W2475" t="str">
            <v>MUNIR AFFAF</v>
          </cell>
          <cell r="X2475" t="str">
            <v>2209 GENESEE ST</v>
          </cell>
          <cell r="Y2475" t="str">
            <v>UTICA</v>
          </cell>
          <cell r="Z2475" t="str">
            <v>NY</v>
          </cell>
          <cell r="AA2475" t="str">
            <v>13501-5930</v>
          </cell>
          <cell r="AB2475" t="str">
            <v>PHYSICIAN</v>
          </cell>
          <cell r="AC2475" t="str">
            <v>M</v>
          </cell>
          <cell r="AD2475" t="str">
            <v>No</v>
          </cell>
          <cell r="AE2475" t="str">
            <v>MMIS</v>
          </cell>
          <cell r="AF2475" t="str">
            <v>SEMC</v>
          </cell>
          <cell r="AG2475" t="str">
            <v>P</v>
          </cell>
        </row>
        <row r="2476">
          <cell r="A2476">
            <v>1740395607</v>
          </cell>
          <cell r="B2476">
            <v>2806673</v>
          </cell>
          <cell r="C2476" t="str">
            <v>NGUYEN HUNG DINH MD</v>
          </cell>
          <cell r="D2476" t="str">
            <v>E0019528</v>
          </cell>
          <cell r="E2476" t="str">
            <v>NGUYEN HUNG DINH MD</v>
          </cell>
          <cell r="G2476" t="str">
            <v>Scott Perra</v>
          </cell>
          <cell r="H2476" t="str">
            <v>(315) 735-2294</v>
          </cell>
          <cell r="J2476" t="str">
            <v>sperra@mvnhealth.com</v>
          </cell>
          <cell r="L2476" t="str">
            <v>All Other:: Practitioner - Primary Care Provider (PCP)</v>
          </cell>
          <cell r="M2476" t="str">
            <v>No</v>
          </cell>
          <cell r="R2476" t="str">
            <v>NGUYEN HUNG DR.</v>
          </cell>
          <cell r="W2476" t="str">
            <v>NGUYEN HUNG DINH MD</v>
          </cell>
          <cell r="X2476" t="str">
            <v>315 S MANNING BLVD</v>
          </cell>
          <cell r="Y2476" t="str">
            <v>ALBANY</v>
          </cell>
          <cell r="Z2476" t="str">
            <v>NY</v>
          </cell>
          <cell r="AA2476" t="str">
            <v>12208-1707</v>
          </cell>
          <cell r="AB2476" t="str">
            <v>PHYSICIAN</v>
          </cell>
          <cell r="AC2476" t="str">
            <v>M</v>
          </cell>
          <cell r="AD2476" t="str">
            <v>No</v>
          </cell>
          <cell r="AE2476" t="str">
            <v>MMIS</v>
          </cell>
          <cell r="AG2476" t="str">
            <v>P</v>
          </cell>
        </row>
        <row r="2477">
          <cell r="A2477">
            <v>1912997214</v>
          </cell>
          <cell r="B2477">
            <v>1967495</v>
          </cell>
          <cell r="C2477" t="str">
            <v>OCALLAGHAN SALLY</v>
          </cell>
          <cell r="D2477" t="str">
            <v>E0103307</v>
          </cell>
          <cell r="E2477" t="str">
            <v>OCALLAGHAN SALLY ANNE NP</v>
          </cell>
          <cell r="G2477" t="str">
            <v>Scott Perra</v>
          </cell>
          <cell r="H2477" t="str">
            <v>(315) 738-1835</v>
          </cell>
          <cell r="J2477" t="str">
            <v>sperra@mvnhealth.com</v>
          </cell>
          <cell r="L2477" t="str">
            <v>All Other:: Practitioner - Primary Care Provider (PCP)</v>
          </cell>
          <cell r="M2477" t="str">
            <v>Yes</v>
          </cell>
          <cell r="R2477" t="str">
            <v>O'CALLAGHAN SALLY</v>
          </cell>
          <cell r="W2477" t="str">
            <v>OCALLAGHAN SALLY</v>
          </cell>
          <cell r="X2477" t="str">
            <v>4401 MIDDLE SETTLEMENT RD</v>
          </cell>
          <cell r="Y2477" t="str">
            <v>NEW HARTFORD</v>
          </cell>
          <cell r="Z2477" t="str">
            <v>NY</v>
          </cell>
          <cell r="AA2477" t="str">
            <v>13413-5331</v>
          </cell>
          <cell r="AB2477" t="str">
            <v>PHYSICIAN</v>
          </cell>
          <cell r="AC2477" t="str">
            <v>M</v>
          </cell>
          <cell r="AD2477" t="str">
            <v>No</v>
          </cell>
          <cell r="AE2477" t="str">
            <v>MMIS</v>
          </cell>
          <cell r="AF2477" t="str">
            <v>SEMC</v>
          </cell>
          <cell r="AG2477" t="str">
            <v>P</v>
          </cell>
        </row>
        <row r="2478">
          <cell r="A2478">
            <v>1255452124</v>
          </cell>
          <cell r="B2478">
            <v>3203192</v>
          </cell>
          <cell r="C2478" t="str">
            <v>OTAIBI WAEL MOHAMMAD</v>
          </cell>
          <cell r="D2478" t="str">
            <v>E0304805</v>
          </cell>
          <cell r="E2478" t="str">
            <v>OTAIBI WAEL</v>
          </cell>
          <cell r="G2478" t="str">
            <v>Scott Perra</v>
          </cell>
          <cell r="H2478" t="str">
            <v>(315) 797-3430</v>
          </cell>
          <cell r="J2478" t="str">
            <v>sperra@mvnhealth.com</v>
          </cell>
          <cell r="L2478" t="str">
            <v>All Other:: Practitioner - Non-Primary Care Provider (PCP)</v>
          </cell>
          <cell r="M2478" t="str">
            <v>No</v>
          </cell>
          <cell r="R2478" t="str">
            <v>OTAIBI WAEL DR.</v>
          </cell>
          <cell r="W2478" t="str">
            <v>OTAIBI WAEL MOHAMMAD</v>
          </cell>
          <cell r="X2478" t="str">
            <v>2206 GENESEE ST</v>
          </cell>
          <cell r="Y2478" t="str">
            <v>UTICA</v>
          </cell>
          <cell r="Z2478" t="str">
            <v>NY</v>
          </cell>
          <cell r="AA2478" t="str">
            <v>13502-5829</v>
          </cell>
          <cell r="AB2478" t="str">
            <v>PHYSICIAN</v>
          </cell>
          <cell r="AC2478" t="str">
            <v>M</v>
          </cell>
          <cell r="AD2478" t="str">
            <v>No</v>
          </cell>
          <cell r="AE2478" t="str">
            <v>MMIS</v>
          </cell>
          <cell r="AG2478" t="str">
            <v>P</v>
          </cell>
        </row>
        <row r="2479">
          <cell r="A2479">
            <v>1992785612</v>
          </cell>
          <cell r="B2479">
            <v>1064906</v>
          </cell>
          <cell r="C2479" t="str">
            <v>PARLATO CYNTHIA J MD</v>
          </cell>
          <cell r="D2479" t="str">
            <v>E0193378</v>
          </cell>
          <cell r="E2479" t="str">
            <v>PARLATO CYNTHIA J MD</v>
          </cell>
          <cell r="G2479" t="str">
            <v>Scott Perra</v>
          </cell>
          <cell r="H2479" t="str">
            <v>(315) 735-8358</v>
          </cell>
          <cell r="J2479" t="str">
            <v>sperra@mvnhealth.com</v>
          </cell>
          <cell r="L2479" t="str">
            <v>All Other:: Practitioner - Non-Primary Care Provider (PCP)</v>
          </cell>
          <cell r="M2479" t="str">
            <v>No</v>
          </cell>
          <cell r="R2479" t="str">
            <v>PARLATO CYNTHIA DR.</v>
          </cell>
          <cell r="W2479" t="str">
            <v>PARLATO CYNTHIA J MD</v>
          </cell>
          <cell r="X2479" t="str">
            <v>2206 GENESEE ST</v>
          </cell>
          <cell r="Y2479" t="str">
            <v>UTICA</v>
          </cell>
          <cell r="Z2479" t="str">
            <v>NY</v>
          </cell>
          <cell r="AA2479" t="str">
            <v>13502-5829</v>
          </cell>
          <cell r="AB2479" t="str">
            <v>PHYSICIAN</v>
          </cell>
          <cell r="AC2479" t="str">
            <v>M</v>
          </cell>
          <cell r="AD2479" t="str">
            <v>No</v>
          </cell>
          <cell r="AE2479" t="str">
            <v>MMIS</v>
          </cell>
          <cell r="AG2479" t="str">
            <v>P</v>
          </cell>
        </row>
        <row r="2480">
          <cell r="A2480">
            <v>1902118979</v>
          </cell>
          <cell r="B2480">
            <v>3267003</v>
          </cell>
          <cell r="C2480" t="str">
            <v>PAVLYUKOVETS OLGA</v>
          </cell>
          <cell r="D2480" t="str">
            <v>E0311980</v>
          </cell>
          <cell r="E2480" t="str">
            <v>PAVLYUKOVETS OLGA</v>
          </cell>
          <cell r="G2480" t="str">
            <v>Scott Perra</v>
          </cell>
          <cell r="H2480" t="str">
            <v>(315) 624-6104</v>
          </cell>
          <cell r="J2480" t="str">
            <v>sperra@mvnhealth.com</v>
          </cell>
          <cell r="L2480" t="str">
            <v>All Other:: Practitioner - Primary Care Provider (PCP)</v>
          </cell>
          <cell r="M2480" t="str">
            <v>No</v>
          </cell>
          <cell r="R2480" t="str">
            <v>PAVLYUKOVETS OLGA</v>
          </cell>
          <cell r="W2480" t="str">
            <v>PAVLYUKOVETS OLGA</v>
          </cell>
          <cell r="X2480" t="str">
            <v>1676 SUNSET AVE</v>
          </cell>
          <cell r="Y2480" t="str">
            <v>UTICA</v>
          </cell>
          <cell r="Z2480" t="str">
            <v>NY</v>
          </cell>
          <cell r="AA2480" t="str">
            <v>13502-5416</v>
          </cell>
          <cell r="AB2480" t="str">
            <v>PHYSICIAN</v>
          </cell>
          <cell r="AC2480" t="str">
            <v>M</v>
          </cell>
          <cell r="AD2480" t="str">
            <v>No</v>
          </cell>
          <cell r="AE2480" t="str">
            <v>MMIS</v>
          </cell>
          <cell r="AG2480" t="str">
            <v>P</v>
          </cell>
        </row>
        <row r="2481">
          <cell r="A2481">
            <v>1740243492</v>
          </cell>
          <cell r="B2481">
            <v>2048988</v>
          </cell>
          <cell r="C2481" t="str">
            <v>PERKINS-MWANTUALI TANYA MARIE MD</v>
          </cell>
          <cell r="D2481" t="str">
            <v>E0095164</v>
          </cell>
          <cell r="E2481" t="str">
            <v>PERKINS TANYA MARIE MD</v>
          </cell>
          <cell r="G2481" t="str">
            <v>Scott Perra</v>
          </cell>
          <cell r="H2481" t="str">
            <v>(315) 738-7186</v>
          </cell>
          <cell r="J2481" t="str">
            <v>sperra@mvnhealth.com</v>
          </cell>
          <cell r="L2481" t="str">
            <v>All Other:: Practitioner - Non-Primary Care Provider (PCP):: Practitioner - Primary Care Provider (PCP)</v>
          </cell>
          <cell r="M2481" t="str">
            <v>Yes</v>
          </cell>
          <cell r="R2481" t="str">
            <v>PERKINS-MWANTUALI TANYA DR.</v>
          </cell>
          <cell r="W2481" t="str">
            <v>PERKINS-MWANTUALI TANYA MARIE MD</v>
          </cell>
          <cell r="X2481" t="str">
            <v>1256 CULVER AVE</v>
          </cell>
          <cell r="Y2481" t="str">
            <v>UTICA</v>
          </cell>
          <cell r="Z2481" t="str">
            <v>NY</v>
          </cell>
          <cell r="AA2481" t="str">
            <v>13501-4253</v>
          </cell>
          <cell r="AB2481" t="str">
            <v>PHYSICIAN</v>
          </cell>
          <cell r="AC2481" t="str">
            <v>M</v>
          </cell>
          <cell r="AD2481" t="str">
            <v>No</v>
          </cell>
          <cell r="AE2481" t="str">
            <v>MMIS</v>
          </cell>
          <cell r="AG2481" t="str">
            <v>P</v>
          </cell>
        </row>
        <row r="2482">
          <cell r="A2482">
            <v>1639574551</v>
          </cell>
          <cell r="B2482">
            <v>4017947</v>
          </cell>
          <cell r="C2482" t="str">
            <v>PIERCE ALLIE KRISTEN</v>
          </cell>
          <cell r="D2482" t="str">
            <v>E0393261</v>
          </cell>
          <cell r="E2482" t="str">
            <v>PIERCE ALLIE K</v>
          </cell>
          <cell r="G2482" t="str">
            <v>Scott Perra</v>
          </cell>
          <cell r="H2482" t="str">
            <v>(315) 735-4496</v>
          </cell>
          <cell r="J2482" t="str">
            <v>sperra@mvnhealth.com</v>
          </cell>
          <cell r="L2482" t="str">
            <v>All Other:: Practitioner - Non-Primary Care Provider (PCP)</v>
          </cell>
          <cell r="M2482" t="str">
            <v>No</v>
          </cell>
          <cell r="R2482" t="str">
            <v>PIERCE ALLIE</v>
          </cell>
          <cell r="W2482" t="str">
            <v>PIERCE ALLIE KRISTEN</v>
          </cell>
          <cell r="X2482" t="str">
            <v>4401 MIDDLE SETTLEMENT RD</v>
          </cell>
          <cell r="Y2482" t="str">
            <v>NEW HARTFORD</v>
          </cell>
          <cell r="Z2482" t="str">
            <v>NY</v>
          </cell>
          <cell r="AA2482" t="str">
            <v>13413-5331</v>
          </cell>
          <cell r="AB2482" t="str">
            <v>PHYSICIAN</v>
          </cell>
          <cell r="AC2482" t="str">
            <v>M</v>
          </cell>
          <cell r="AD2482" t="str">
            <v>No</v>
          </cell>
          <cell r="AE2482" t="str">
            <v>MMIS</v>
          </cell>
          <cell r="AG2482" t="str">
            <v>P</v>
          </cell>
        </row>
        <row r="2483">
          <cell r="A2483">
            <v>1902099229</v>
          </cell>
          <cell r="B2483">
            <v>3266713</v>
          </cell>
          <cell r="C2483" t="str">
            <v>PROTASOVITSKIY LILIYA</v>
          </cell>
          <cell r="D2483" t="str">
            <v>E0311951</v>
          </cell>
          <cell r="E2483" t="str">
            <v>PROTASOVITSKIY LILIYA</v>
          </cell>
          <cell r="G2483" t="str">
            <v>Scott Perra</v>
          </cell>
          <cell r="H2483" t="str">
            <v>(315) 624-6104</v>
          </cell>
          <cell r="J2483" t="str">
            <v>sperra@mvnhealth.com</v>
          </cell>
          <cell r="L2483" t="str">
            <v>All Other:: Practitioner - Primary Care Provider (PCP)</v>
          </cell>
          <cell r="M2483" t="str">
            <v>No</v>
          </cell>
          <cell r="R2483" t="str">
            <v>PROTASOVITSKIY LILIYA</v>
          </cell>
          <cell r="W2483" t="str">
            <v>PROTASOVITSKIY LILIYA</v>
          </cell>
          <cell r="X2483" t="str">
            <v>1904 GENESEE ST</v>
          </cell>
          <cell r="Y2483" t="str">
            <v>UTICA</v>
          </cell>
          <cell r="Z2483" t="str">
            <v>NY</v>
          </cell>
          <cell r="AA2483" t="str">
            <v>13502-5662</v>
          </cell>
          <cell r="AB2483" t="str">
            <v>PHYSICIAN</v>
          </cell>
          <cell r="AC2483" t="str">
            <v>M</v>
          </cell>
          <cell r="AD2483" t="str">
            <v>No</v>
          </cell>
          <cell r="AE2483" t="str">
            <v>MMIS</v>
          </cell>
          <cell r="AF2483" t="str">
            <v>FSL</v>
          </cell>
          <cell r="AG2483" t="str">
            <v>P</v>
          </cell>
        </row>
        <row r="2484">
          <cell r="A2484">
            <v>1073704490</v>
          </cell>
          <cell r="B2484">
            <v>2981822</v>
          </cell>
          <cell r="C2484" t="str">
            <v>PULMONARY &amp; CRITICAL CARE ASSOC LLP</v>
          </cell>
          <cell r="D2484" t="str">
            <v>E0006410</v>
          </cell>
          <cell r="E2484" t="str">
            <v>PULMONARY AND CRITICAL CARE ASSOC</v>
          </cell>
          <cell r="G2484" t="str">
            <v>Scott Perra</v>
          </cell>
          <cell r="H2484" t="str">
            <v>(315) 735-2294</v>
          </cell>
          <cell r="J2484" t="str">
            <v>sperra@mvnhealth.com</v>
          </cell>
          <cell r="L2484" t="str">
            <v>All Other</v>
          </cell>
          <cell r="M2484" t="str">
            <v>No</v>
          </cell>
          <cell r="R2484" t="str">
            <v>PULMONARY &amp; CRITICAL CARE ASSOCIATES</v>
          </cell>
          <cell r="W2484" t="str">
            <v>PULMONARY &amp; CRITICAL CARE ASSOC LLP</v>
          </cell>
          <cell r="X2484" t="str">
            <v>89 GENESEE ST</v>
          </cell>
          <cell r="Y2484" t="str">
            <v>NEW HARTFORD</v>
          </cell>
          <cell r="Z2484" t="str">
            <v>NY</v>
          </cell>
          <cell r="AA2484" t="str">
            <v>13413-2336</v>
          </cell>
          <cell r="AB2484" t="str">
            <v>PHYSICIANS GROUP</v>
          </cell>
          <cell r="AC2484" t="str">
            <v>M</v>
          </cell>
          <cell r="AD2484" t="str">
            <v>No</v>
          </cell>
          <cell r="AE2484" t="str">
            <v>MMIS</v>
          </cell>
          <cell r="AG2484" t="str">
            <v>P</v>
          </cell>
        </row>
        <row r="2485">
          <cell r="A2485">
            <v>1740247493</v>
          </cell>
          <cell r="B2485">
            <v>2679909</v>
          </cell>
          <cell r="C2485" t="str">
            <v>DIGBY JESSICA M RPA</v>
          </cell>
          <cell r="D2485" t="str">
            <v>E0032187</v>
          </cell>
          <cell r="E2485" t="str">
            <v>SUPPON JESSICA M RPA</v>
          </cell>
          <cell r="G2485" t="str">
            <v>Robert Morgan</v>
          </cell>
          <cell r="H2485" t="str">
            <v>(315) 342-2024</v>
          </cell>
          <cell r="J2485" t="str">
            <v>drm@twcny.rr.com</v>
          </cell>
          <cell r="L2485" t="str">
            <v>All Other:: Practitioner - Non-Primary Care Provider (PCP)</v>
          </cell>
          <cell r="M2485" t="str">
            <v>No</v>
          </cell>
          <cell r="R2485" t="str">
            <v>DIGBY JESSICA MRS.</v>
          </cell>
          <cell r="W2485" t="str">
            <v>DIGBY JESSICA M RPA</v>
          </cell>
          <cell r="X2485" t="str">
            <v>110 W UTICA ST</v>
          </cell>
          <cell r="Y2485" t="str">
            <v>OSWEGO</v>
          </cell>
          <cell r="Z2485" t="str">
            <v>NY</v>
          </cell>
          <cell r="AA2485" t="str">
            <v>13126-3047</v>
          </cell>
          <cell r="AB2485" t="str">
            <v>PHYSICIAN</v>
          </cell>
          <cell r="AC2485" t="str">
            <v>M</v>
          </cell>
          <cell r="AD2485" t="str">
            <v>No</v>
          </cell>
          <cell r="AE2485" t="str">
            <v>MMIS</v>
          </cell>
          <cell r="AG2485" t="str">
            <v>P</v>
          </cell>
        </row>
        <row r="2486">
          <cell r="A2486">
            <v>1548498413</v>
          </cell>
          <cell r="B2486">
            <v>3480480</v>
          </cell>
          <cell r="C2486" t="str">
            <v>ALI ZERAH ZANE</v>
          </cell>
          <cell r="D2486" t="str">
            <v>E0337411</v>
          </cell>
          <cell r="E2486" t="str">
            <v>ZERAH ZANE ALI</v>
          </cell>
          <cell r="G2486" t="str">
            <v>Renato Mandanas</v>
          </cell>
          <cell r="H2486" t="str">
            <v>(315) 458-1777</v>
          </cell>
          <cell r="J2486" t="str">
            <v>rmandanas@oswegohealth.org</v>
          </cell>
          <cell r="L2486" t="str">
            <v>All Other:: Practitioner - Non-Primary Care Provider (PCP)</v>
          </cell>
          <cell r="M2486" t="str">
            <v>No</v>
          </cell>
          <cell r="R2486" t="str">
            <v>ALI ZERAH</v>
          </cell>
          <cell r="W2486" t="str">
            <v>ALI ZERAH ZANE</v>
          </cell>
          <cell r="X2486" t="str">
            <v>514 S BAY RD</v>
          </cell>
          <cell r="Y2486" t="str">
            <v>NORTH SYRACUSE</v>
          </cell>
          <cell r="Z2486" t="str">
            <v>NY</v>
          </cell>
          <cell r="AA2486" t="str">
            <v>13212-3627</v>
          </cell>
          <cell r="AB2486" t="str">
            <v>PODIATRIST</v>
          </cell>
          <cell r="AC2486" t="str">
            <v>M</v>
          </cell>
          <cell r="AD2486" t="str">
            <v>No</v>
          </cell>
          <cell r="AE2486" t="str">
            <v>MMIS</v>
          </cell>
          <cell r="AG2486" t="str">
            <v>P</v>
          </cell>
        </row>
        <row r="2487">
          <cell r="A2487">
            <v>1861724379</v>
          </cell>
          <cell r="B2487">
            <v>3194612</v>
          </cell>
          <cell r="C2487" t="str">
            <v>ATKINSON MEGAN LORRAINE</v>
          </cell>
          <cell r="D2487" t="str">
            <v>E0303849</v>
          </cell>
          <cell r="E2487" t="str">
            <v>ATKINSON MEGAN LORRAINE</v>
          </cell>
          <cell r="G2487" t="str">
            <v>Renato Mandanas</v>
          </cell>
          <cell r="H2487" t="str">
            <v>(315) 471-1044</v>
          </cell>
          <cell r="J2487" t="str">
            <v>rmandanas@oswegohealth.org</v>
          </cell>
          <cell r="L2487" t="str">
            <v>Practitioner - Non-Primary Care Provider (PCP)</v>
          </cell>
          <cell r="M2487" t="str">
            <v>No</v>
          </cell>
          <cell r="R2487" t="str">
            <v>ATKINSON MEGAN MRS.</v>
          </cell>
          <cell r="W2487" t="str">
            <v>ATKINSON MEGAN LORRAINE</v>
          </cell>
          <cell r="X2487" t="str">
            <v>6221 ROUTE 31</v>
          </cell>
          <cell r="Y2487" t="str">
            <v>CICERO</v>
          </cell>
          <cell r="Z2487" t="str">
            <v>NY</v>
          </cell>
          <cell r="AA2487" t="str">
            <v>13039-0000</v>
          </cell>
          <cell r="AB2487" t="str">
            <v>MULTI-TYPE</v>
          </cell>
          <cell r="AC2487" t="str">
            <v>M</v>
          </cell>
          <cell r="AD2487" t="str">
            <v>No</v>
          </cell>
          <cell r="AE2487" t="str">
            <v>MMIS</v>
          </cell>
          <cell r="AG2487" t="str">
            <v>P</v>
          </cell>
        </row>
        <row r="2488">
          <cell r="A2488">
            <v>1831232701</v>
          </cell>
          <cell r="B2488">
            <v>2960034</v>
          </cell>
          <cell r="C2488" t="str">
            <v>BANACH NICOLE MARIE</v>
          </cell>
          <cell r="D2488" t="str">
            <v>E0004234</v>
          </cell>
          <cell r="E2488" t="str">
            <v>BANACH NICOLE MARIE</v>
          </cell>
          <cell r="G2488" t="str">
            <v>Renato Mandanas</v>
          </cell>
          <cell r="H2488" t="str">
            <v>(315) 472-7504</v>
          </cell>
          <cell r="J2488" t="str">
            <v>rmandanas@oswegohealth.org</v>
          </cell>
          <cell r="L2488" t="str">
            <v>Practitioner - Non-Primary Care Provider (PCP)</v>
          </cell>
          <cell r="M2488" t="str">
            <v>No</v>
          </cell>
          <cell r="R2488" t="str">
            <v>BANACH NICOLE</v>
          </cell>
          <cell r="W2488" t="str">
            <v>BANACH NICOLE MARIE</v>
          </cell>
          <cell r="X2488" t="str">
            <v>5008 BRITTONFIELD PKWY STE 700</v>
          </cell>
          <cell r="Y2488" t="str">
            <v>EAST SYRACUSE</v>
          </cell>
          <cell r="Z2488" t="str">
            <v>NY</v>
          </cell>
          <cell r="AA2488" t="str">
            <v>13057-9249</v>
          </cell>
          <cell r="AB2488" t="str">
            <v>PHYSICIAN</v>
          </cell>
          <cell r="AC2488" t="str">
            <v>M</v>
          </cell>
          <cell r="AD2488" t="str">
            <v>No</v>
          </cell>
          <cell r="AE2488" t="str">
            <v>MMIS</v>
          </cell>
          <cell r="AG2488" t="str">
            <v>P</v>
          </cell>
        </row>
        <row r="2489">
          <cell r="A2489">
            <v>1063533362</v>
          </cell>
          <cell r="B2489">
            <v>2726263</v>
          </cell>
          <cell r="C2489" t="str">
            <v>BECKER DANIEL FRANKLIN</v>
          </cell>
          <cell r="D2489" t="str">
            <v>E0027560</v>
          </cell>
          <cell r="E2489" t="str">
            <v>BECKER DANIEL</v>
          </cell>
          <cell r="G2489" t="str">
            <v>Renato Mandanas</v>
          </cell>
          <cell r="J2489" t="str">
            <v>rmandanas@oswegohealth.org</v>
          </cell>
          <cell r="L2489" t="str">
            <v>Mental Health:: Practitioner - Non-Primary Care Provider (PCP)</v>
          </cell>
          <cell r="M2489" t="str">
            <v>No</v>
          </cell>
          <cell r="R2489" t="str">
            <v>BECKER DANIEL DR.</v>
          </cell>
          <cell r="W2489" t="str">
            <v>BECKER DANIEL FRANKLIN</v>
          </cell>
          <cell r="X2489" t="str">
            <v>74 BUNNER ST</v>
          </cell>
          <cell r="Y2489" t="str">
            <v>OSWEGO</v>
          </cell>
          <cell r="Z2489" t="str">
            <v>NY</v>
          </cell>
          <cell r="AA2489" t="str">
            <v>13126-3357</v>
          </cell>
          <cell r="AB2489" t="str">
            <v>PHYSICIAN</v>
          </cell>
          <cell r="AC2489" t="str">
            <v>M</v>
          </cell>
          <cell r="AD2489" t="str">
            <v>No</v>
          </cell>
          <cell r="AE2489" t="str">
            <v>MMIS</v>
          </cell>
          <cell r="AG2489" t="str">
            <v>P</v>
          </cell>
        </row>
        <row r="2490">
          <cell r="B2490">
            <v>3489338</v>
          </cell>
          <cell r="C2490" t="str">
            <v>AT HOME INDEPENDENT CARE NHTD-HCSS</v>
          </cell>
          <cell r="D2490" t="str">
            <v>E0338442</v>
          </cell>
          <cell r="E2490" t="str">
            <v>AT HOME INDEPENDENT CARE NHTD-HCSS</v>
          </cell>
          <cell r="G2490" t="str">
            <v>Zvia McCormick</v>
          </cell>
          <cell r="H2490" t="str">
            <v>(315) 797-4642</v>
          </cell>
          <cell r="J2490" t="str">
            <v>zmccormick@rcil.com</v>
          </cell>
          <cell r="L2490" t="str">
            <v>All Other</v>
          </cell>
          <cell r="M2490" t="str">
            <v>No</v>
          </cell>
          <cell r="W2490" t="str">
            <v>AT HOME INDEPENDENT CARE NHTD-HCSS</v>
          </cell>
          <cell r="X2490" t="str">
            <v>409 COLUMBIA ST</v>
          </cell>
          <cell r="Y2490" t="str">
            <v>UTICA</v>
          </cell>
          <cell r="Z2490" t="str">
            <v>NY</v>
          </cell>
          <cell r="AA2490" t="str">
            <v>13502-3401</v>
          </cell>
          <cell r="AB2490" t="str">
            <v>HOME HEALTH AGENCY</v>
          </cell>
          <cell r="AC2490" t="str">
            <v>M</v>
          </cell>
          <cell r="AD2490" t="str">
            <v>No</v>
          </cell>
          <cell r="AE2490" t="str">
            <v>MMIS</v>
          </cell>
          <cell r="AG2490" t="str">
            <v>P</v>
          </cell>
        </row>
        <row r="2491">
          <cell r="A2491">
            <v>1699730408</v>
          </cell>
          <cell r="B2491">
            <v>3004386</v>
          </cell>
          <cell r="C2491" t="str">
            <v>ONONDAGA COUNTY DEPARTMENT OF MENTAL HEALTH</v>
          </cell>
          <cell r="D2491" t="str">
            <v>E0243169</v>
          </cell>
          <cell r="E2491" t="str">
            <v>ONONDAGA CTY DEPT MNTL HEALTH</v>
          </cell>
          <cell r="G2491" t="str">
            <v>Robert Long</v>
          </cell>
          <cell r="H2491" t="str">
            <v>(315) 435-3355</v>
          </cell>
          <cell r="L2491" t="str">
            <v>All Other:: Mental Health</v>
          </cell>
          <cell r="M2491" t="str">
            <v>No</v>
          </cell>
          <cell r="R2491" t="str">
            <v>ONONDAGA COUNTY COMPTROLLERS OFFICE</v>
          </cell>
          <cell r="W2491" t="str">
            <v>ONONDAGA CTY DEPT MNTL HEALTH</v>
          </cell>
          <cell r="X2491" t="str">
            <v>618 MADISON ST</v>
          </cell>
          <cell r="Y2491" t="str">
            <v>SYRACUSE</v>
          </cell>
          <cell r="Z2491" t="str">
            <v>NY</v>
          </cell>
          <cell r="AA2491" t="str">
            <v>13210-2338</v>
          </cell>
          <cell r="AB2491" t="str">
            <v>DIAGNOSTIC AND TREATMENT CENTER</v>
          </cell>
          <cell r="AC2491" t="str">
            <v>M</v>
          </cell>
          <cell r="AD2491" t="str">
            <v>No</v>
          </cell>
          <cell r="AE2491" t="str">
            <v>MMIS</v>
          </cell>
          <cell r="AG2491" t="str">
            <v>P</v>
          </cell>
        </row>
        <row r="2492">
          <cell r="A2492">
            <v>1528318094</v>
          </cell>
          <cell r="B2492">
            <v>3543226</v>
          </cell>
          <cell r="C2492" t="str">
            <v>ONONDAGA COUNTY DEPARTMENT OF MENTAL HEALTH</v>
          </cell>
          <cell r="D2492" t="str">
            <v>E0344205</v>
          </cell>
          <cell r="E2492" t="str">
            <v>ONONDAGA COUNTY DEPARTMENT OF MENTA</v>
          </cell>
          <cell r="G2492" t="str">
            <v>Robert Long</v>
          </cell>
          <cell r="H2492" t="str">
            <v>(315) 435-3355</v>
          </cell>
          <cell r="L2492" t="str">
            <v>All Other:: Mental Health</v>
          </cell>
          <cell r="M2492" t="str">
            <v>No</v>
          </cell>
          <cell r="R2492" t="str">
            <v>ONONDAGA COUNTY COMPTROLLERS OFFICE</v>
          </cell>
          <cell r="W2492" t="str">
            <v>ONONDAGA COUNTY DEPARTMENT OF MENTA</v>
          </cell>
          <cell r="X2492" t="str">
            <v>6820 THOMPSON RD</v>
          </cell>
          <cell r="Y2492" t="str">
            <v>SYRACUSE</v>
          </cell>
          <cell r="Z2492" t="str">
            <v>NY</v>
          </cell>
          <cell r="AA2492" t="str">
            <v>13211-1321</v>
          </cell>
          <cell r="AB2492" t="str">
            <v>DIAGNOSTIC AND TREATMENT CENTER</v>
          </cell>
          <cell r="AC2492" t="str">
            <v>M</v>
          </cell>
          <cell r="AD2492" t="str">
            <v>No</v>
          </cell>
          <cell r="AE2492" t="str">
            <v>MMIS</v>
          </cell>
          <cell r="AG2492" t="str">
            <v>P</v>
          </cell>
        </row>
        <row r="2493">
          <cell r="A2493">
            <v>1861524274</v>
          </cell>
          <cell r="B2493">
            <v>2997717</v>
          </cell>
          <cell r="C2493" t="str">
            <v>OSWEGO COUNTY HEALTH DEPARTMENT</v>
          </cell>
          <cell r="D2493" t="str">
            <v>E0004414</v>
          </cell>
          <cell r="E2493" t="str">
            <v>OSWEGO DEPT HLTH DIV OF NU CO EICM</v>
          </cell>
          <cell r="G2493" t="str">
            <v>Jiancheng Huang</v>
          </cell>
          <cell r="H2493" t="str">
            <v>(315) 349-3595</v>
          </cell>
          <cell r="L2493" t="str">
            <v>All Other:: Clinic:: Hospice</v>
          </cell>
          <cell r="M2493" t="str">
            <v>Yes</v>
          </cell>
          <cell r="R2493" t="str">
            <v>OSWEGO COUNTY HEALTH DEPARTMENT</v>
          </cell>
          <cell r="W2493" t="str">
            <v>OSWEGO HEALTH DEPT         CO</v>
          </cell>
          <cell r="X2493" t="str">
            <v>70 BUNNER ST</v>
          </cell>
          <cell r="Y2493" t="str">
            <v>OSWEGO</v>
          </cell>
          <cell r="Z2493" t="str">
            <v>NY</v>
          </cell>
          <cell r="AA2493" t="str">
            <v>13126-3357</v>
          </cell>
          <cell r="AB2493" t="str">
            <v>MULTI-TYPE</v>
          </cell>
          <cell r="AC2493" t="str">
            <v>M</v>
          </cell>
          <cell r="AD2493" t="str">
            <v>No</v>
          </cell>
          <cell r="AE2493" t="str">
            <v>MMIS</v>
          </cell>
          <cell r="AG2493" t="str">
            <v>P</v>
          </cell>
        </row>
        <row r="2494">
          <cell r="A2494">
            <v>1033239702</v>
          </cell>
          <cell r="B2494">
            <v>2864262</v>
          </cell>
          <cell r="C2494" t="str">
            <v>Li, Fenghua, MD</v>
          </cell>
          <cell r="D2494" t="str">
            <v>E0013773</v>
          </cell>
          <cell r="E2494" t="str">
            <v>LI FENGHUA  MD</v>
          </cell>
          <cell r="G2494" t="str">
            <v>Lorraine Manzella</v>
          </cell>
          <cell r="H2494" t="str">
            <v>(315) 464-6853</v>
          </cell>
          <cell r="J2494" t="str">
            <v>MANZELLL@upstate.edu</v>
          </cell>
          <cell r="L2494" t="str">
            <v>All Other:: Practitioner - Non-Primary Care Provider (PCP)</v>
          </cell>
          <cell r="M2494" t="str">
            <v>No</v>
          </cell>
          <cell r="R2494" t="str">
            <v>LI FENGHUA</v>
          </cell>
          <cell r="W2494" t="str">
            <v>LI FENGHUA  MD</v>
          </cell>
          <cell r="X2494" t="str">
            <v>750 E ADAMS ST</v>
          </cell>
          <cell r="Y2494" t="str">
            <v>SYRACUSE</v>
          </cell>
          <cell r="Z2494" t="str">
            <v>NY</v>
          </cell>
          <cell r="AA2494" t="str">
            <v>13210-2342</v>
          </cell>
          <cell r="AB2494" t="str">
            <v>PHYSICIAN</v>
          </cell>
          <cell r="AC2494" t="str">
            <v>M</v>
          </cell>
          <cell r="AD2494" t="str">
            <v>No</v>
          </cell>
          <cell r="AE2494" t="str">
            <v>MMIS</v>
          </cell>
          <cell r="AF2494" t="str">
            <v>UUH</v>
          </cell>
          <cell r="AG2494" t="str">
            <v>P</v>
          </cell>
        </row>
        <row r="2495">
          <cell r="A2495">
            <v>1700856820</v>
          </cell>
          <cell r="B2495">
            <v>904123</v>
          </cell>
          <cell r="C2495" t="str">
            <v>Veeder, Mary, MD</v>
          </cell>
          <cell r="D2495" t="str">
            <v>E0209339</v>
          </cell>
          <cell r="E2495" t="str">
            <v>VEEDER CIVITELLO MARY E    MD</v>
          </cell>
          <cell r="G2495" t="str">
            <v>K. Corona</v>
          </cell>
          <cell r="H2495" t="str">
            <v>(315) 492-5825</v>
          </cell>
          <cell r="J2495" t="str">
            <v>coronaki@upstate.edu</v>
          </cell>
          <cell r="L2495" t="str">
            <v>All Other:: Practitioner - Non-Primary Care Provider (PCP)</v>
          </cell>
          <cell r="M2495" t="str">
            <v>No</v>
          </cell>
          <cell r="R2495" t="str">
            <v>VEEDER-CIVITELLO MARY DR.</v>
          </cell>
          <cell r="W2495" t="str">
            <v>VEEDER CIVITELLO MARY E    MD</v>
          </cell>
          <cell r="X2495" t="str">
            <v>736 IRVING AVE</v>
          </cell>
          <cell r="Y2495" t="str">
            <v>SYRACUSE</v>
          </cell>
          <cell r="Z2495" t="str">
            <v>NY</v>
          </cell>
          <cell r="AA2495" t="str">
            <v>13210-1687</v>
          </cell>
          <cell r="AB2495" t="str">
            <v>PHYSICIAN</v>
          </cell>
          <cell r="AC2495" t="str">
            <v>M</v>
          </cell>
          <cell r="AD2495" t="str">
            <v>No</v>
          </cell>
          <cell r="AE2495" t="str">
            <v>MMIS</v>
          </cell>
          <cell r="AF2495" t="str">
            <v>UUH</v>
          </cell>
          <cell r="AG2495" t="str">
            <v>P</v>
          </cell>
        </row>
        <row r="2496">
          <cell r="A2496">
            <v>1861450694</v>
          </cell>
          <cell r="B2496">
            <v>2153193</v>
          </cell>
          <cell r="C2496" t="str">
            <v>Vertino, Michael L., MD</v>
          </cell>
          <cell r="D2496" t="str">
            <v>E0084756</v>
          </cell>
          <cell r="E2496" t="str">
            <v>VERTINO MICHAEL L MD</v>
          </cell>
          <cell r="G2496" t="str">
            <v>Lorraine Manzella</v>
          </cell>
          <cell r="H2496" t="str">
            <v>(315) 464-6853</v>
          </cell>
          <cell r="J2496" t="str">
            <v>MANZELLL@upstate.edu</v>
          </cell>
          <cell r="L2496" t="str">
            <v>Practitioner - Non-Primary Care Provider (PCP)</v>
          </cell>
          <cell r="M2496" t="str">
            <v>Yes</v>
          </cell>
          <cell r="R2496" t="str">
            <v>VERTINO MICHAEL</v>
          </cell>
          <cell r="W2496" t="str">
            <v>VERTINO MICHAEL L MD</v>
          </cell>
          <cell r="X2496" t="str">
            <v>NEURO MED SERV GRP</v>
          </cell>
          <cell r="Y2496" t="str">
            <v>SYRACUSE</v>
          </cell>
          <cell r="Z2496" t="str">
            <v>NY</v>
          </cell>
          <cell r="AA2496" t="str">
            <v>13210-2342</v>
          </cell>
          <cell r="AB2496" t="str">
            <v>PHYSICIAN</v>
          </cell>
          <cell r="AC2496" t="str">
            <v>M</v>
          </cell>
          <cell r="AD2496" t="str">
            <v>No</v>
          </cell>
          <cell r="AE2496" t="str">
            <v>MMIS</v>
          </cell>
          <cell r="AF2496" t="str">
            <v>UUH</v>
          </cell>
          <cell r="AG2496" t="str">
            <v>P</v>
          </cell>
        </row>
        <row r="2497">
          <cell r="A2497">
            <v>1013295047</v>
          </cell>
          <cell r="B2497">
            <v>3923360</v>
          </cell>
          <cell r="C2497" t="str">
            <v>Vijaya Seepana</v>
          </cell>
          <cell r="D2497" t="str">
            <v>E0383504</v>
          </cell>
          <cell r="E2497" t="str">
            <v>SEEPANA VIJAYA</v>
          </cell>
          <cell r="G2497" t="str">
            <v>Derrick Murry</v>
          </cell>
          <cell r="H2497" t="str">
            <v>(315) 452-2828</v>
          </cell>
          <cell r="J2497" t="str">
            <v>Derrick.Murry@sjphysicians.org</v>
          </cell>
          <cell r="L2497" t="str">
            <v>All Other:: Practitioner - Primary Care Provider (PCP)</v>
          </cell>
          <cell r="M2497" t="str">
            <v>No</v>
          </cell>
          <cell r="R2497" t="str">
            <v>SEEPANA VIJAYA</v>
          </cell>
          <cell r="W2497" t="str">
            <v>SEEPANA VIJAYA</v>
          </cell>
          <cell r="X2497" t="str">
            <v>4101 MEDICAL CENTER DR</v>
          </cell>
          <cell r="Y2497" t="str">
            <v>FAYETTEVILLE</v>
          </cell>
          <cell r="Z2497" t="str">
            <v>NY</v>
          </cell>
          <cell r="AA2497" t="str">
            <v>13066-6600</v>
          </cell>
          <cell r="AB2497" t="str">
            <v>PHYSICIAN</v>
          </cell>
          <cell r="AC2497" t="str">
            <v>M</v>
          </cell>
          <cell r="AD2497" t="str">
            <v>No</v>
          </cell>
          <cell r="AE2497" t="str">
            <v>MMIS</v>
          </cell>
          <cell r="AG2497" t="str">
            <v>P</v>
          </cell>
        </row>
        <row r="2498">
          <cell r="A2498">
            <v>1487601407</v>
          </cell>
          <cell r="B2498">
            <v>2102183</v>
          </cell>
          <cell r="C2498" t="str">
            <v>Villarreal, Daniel, MD</v>
          </cell>
          <cell r="D2498" t="str">
            <v>E0089850</v>
          </cell>
          <cell r="E2498" t="str">
            <v>VILLARREAL DANIEL MD</v>
          </cell>
          <cell r="G2498" t="str">
            <v>Lorraine Manzella</v>
          </cell>
          <cell r="H2498" t="str">
            <v>(315) 464-6853</v>
          </cell>
          <cell r="J2498" t="str">
            <v>MANZELLL@upstate.edu</v>
          </cell>
          <cell r="L2498" t="str">
            <v>Practitioner - Non-Primary Care Provider (PCP)</v>
          </cell>
          <cell r="M2498" t="str">
            <v>No</v>
          </cell>
          <cell r="R2498" t="str">
            <v>VILLARREAL DANIEL</v>
          </cell>
          <cell r="W2498" t="str">
            <v>VILLARREAL DANIEL MD</v>
          </cell>
          <cell r="X2498" t="str">
            <v>UNIV CARDIOLOGY</v>
          </cell>
          <cell r="Y2498" t="str">
            <v>SYRACUSE</v>
          </cell>
          <cell r="Z2498" t="str">
            <v>NY</v>
          </cell>
          <cell r="AA2498" t="str">
            <v>13202-3018</v>
          </cell>
          <cell r="AB2498" t="str">
            <v>PHYSICIAN</v>
          </cell>
          <cell r="AC2498" t="str">
            <v>M</v>
          </cell>
          <cell r="AD2498" t="str">
            <v>No</v>
          </cell>
          <cell r="AE2498" t="str">
            <v>MMIS</v>
          </cell>
          <cell r="AF2498" t="str">
            <v>UUH</v>
          </cell>
          <cell r="AG2498" t="str">
            <v>P</v>
          </cell>
        </row>
        <row r="2499">
          <cell r="A2499">
            <v>1982664876</v>
          </cell>
          <cell r="B2499">
            <v>2185188</v>
          </cell>
          <cell r="C2499" t="str">
            <v>Vince Gemelli</v>
          </cell>
          <cell r="D2499" t="str">
            <v>E0081562</v>
          </cell>
          <cell r="E2499" t="str">
            <v>GEMELLI VINCENT</v>
          </cell>
          <cell r="G2499" t="str">
            <v>Derrick Murry</v>
          </cell>
          <cell r="H2499" t="str">
            <v>(315) 452-2828</v>
          </cell>
          <cell r="J2499" t="str">
            <v>Derrick.Murry@sjphysicians.org</v>
          </cell>
          <cell r="L2499" t="str">
            <v>All Other:: Practitioner - Non-Primary Care Provider (PCP):: Practitioner - Primary Care Provider (PCP)</v>
          </cell>
          <cell r="M2499" t="str">
            <v>No</v>
          </cell>
          <cell r="R2499" t="str">
            <v>GEMELLI VINCENT</v>
          </cell>
          <cell r="W2499" t="str">
            <v>GEMELLI VINCENT</v>
          </cell>
          <cell r="X2499" t="str">
            <v>5100 W TAFT RD</v>
          </cell>
          <cell r="Y2499" t="str">
            <v>LIVERPOOL</v>
          </cell>
          <cell r="Z2499" t="str">
            <v>NY</v>
          </cell>
          <cell r="AA2499" t="str">
            <v>13088-3807</v>
          </cell>
          <cell r="AB2499" t="str">
            <v>PHYSICIAN</v>
          </cell>
          <cell r="AC2499" t="str">
            <v>M</v>
          </cell>
          <cell r="AD2499" t="str">
            <v>No</v>
          </cell>
          <cell r="AE2499" t="str">
            <v>MMIS</v>
          </cell>
          <cell r="AF2499" t="str">
            <v>FCMG</v>
          </cell>
          <cell r="AG2499" t="str">
            <v>P</v>
          </cell>
        </row>
        <row r="2500">
          <cell r="A2500">
            <v>1962487918</v>
          </cell>
          <cell r="B2500">
            <v>1762183</v>
          </cell>
          <cell r="C2500" t="str">
            <v>Vincent Scialdone, MD</v>
          </cell>
          <cell r="D2500" t="str">
            <v>E0123810</v>
          </cell>
          <cell r="E2500" t="str">
            <v>SCIALDONE VINCENT N MD</v>
          </cell>
          <cell r="G2500" t="str">
            <v>Kim Dynka</v>
          </cell>
          <cell r="H2500" t="str">
            <v>(315) 487-1573</v>
          </cell>
          <cell r="J2500" t="str">
            <v xml:space="preserve">kdynka@prldocs.com </v>
          </cell>
          <cell r="L2500" t="str">
            <v>All Other:: Practitioner - Primary Care Provider (PCP)</v>
          </cell>
          <cell r="M2500" t="str">
            <v>No</v>
          </cell>
          <cell r="R2500" t="str">
            <v>SCIALDONE VINCENT</v>
          </cell>
          <cell r="W2500" t="str">
            <v>SCIALDONE VINCENT N MD</v>
          </cell>
          <cell r="X2500" t="str">
            <v>307 KASSON RD</v>
          </cell>
          <cell r="Y2500" t="str">
            <v>CAMILLUS</v>
          </cell>
          <cell r="Z2500" t="str">
            <v>NY</v>
          </cell>
          <cell r="AA2500" t="str">
            <v>13031-2296</v>
          </cell>
          <cell r="AB2500" t="str">
            <v>PHYSICIAN</v>
          </cell>
          <cell r="AC2500" t="str">
            <v>M</v>
          </cell>
          <cell r="AD2500" t="str">
            <v>No</v>
          </cell>
          <cell r="AE2500" t="str">
            <v>MMIS</v>
          </cell>
          <cell r="AF2500" t="str">
            <v>FCMG</v>
          </cell>
          <cell r="AG2500" t="str">
            <v>P</v>
          </cell>
        </row>
        <row r="2501">
          <cell r="A2501">
            <v>1265437982</v>
          </cell>
          <cell r="B2501">
            <v>321820</v>
          </cell>
          <cell r="C2501" t="str">
            <v>Visiting Nurse Association of Central New York, Inc.</v>
          </cell>
          <cell r="D2501" t="str">
            <v>E0266940</v>
          </cell>
          <cell r="E2501" t="str">
            <v>VISITING NURSE ASSOC CENTRAL</v>
          </cell>
          <cell r="G2501" t="str">
            <v>Mary Kate Rolf, CEO</v>
          </cell>
          <cell r="H2501" t="str">
            <v>(315) 477-9595</v>
          </cell>
          <cell r="J2501" t="str">
            <v>mkrolf@477home.org</v>
          </cell>
          <cell r="L2501" t="str">
            <v>All Other</v>
          </cell>
          <cell r="M2501" t="str">
            <v>Yes</v>
          </cell>
          <cell r="R2501" t="str">
            <v>VISITING NURSE ASSOCIATION OF CENTRAL NEW YORK, INC.</v>
          </cell>
          <cell r="W2501" t="str">
            <v>VISITING NURSE ASSOC CENTRAL</v>
          </cell>
          <cell r="X2501" t="str">
            <v>1050 W GENESEE ST</v>
          </cell>
          <cell r="Y2501" t="str">
            <v>SYRACUSE</v>
          </cell>
          <cell r="Z2501" t="str">
            <v>NY</v>
          </cell>
          <cell r="AA2501" t="str">
            <v>13204-2215</v>
          </cell>
          <cell r="AB2501" t="str">
            <v>HOME HEALTH AGENCY</v>
          </cell>
          <cell r="AC2501" t="str">
            <v>M</v>
          </cell>
          <cell r="AD2501" t="str">
            <v>No</v>
          </cell>
          <cell r="AE2501" t="str">
            <v>MMIS</v>
          </cell>
          <cell r="AG2501" t="str">
            <v>P</v>
          </cell>
        </row>
        <row r="2502">
          <cell r="C2502" t="str">
            <v>United Healthcare of New York, Inc</v>
          </cell>
          <cell r="G2502" t="str">
            <v>Michael Spagnola</v>
          </cell>
          <cell r="H2502" t="str">
            <v>(518) 313-4776</v>
          </cell>
          <cell r="J2502" t="str">
            <v>michael_p_spagnola@uhc.com</v>
          </cell>
          <cell r="K2502" t="str">
            <v>Unknown</v>
          </cell>
          <cell r="L2502" t="str">
            <v>CBO</v>
          </cell>
          <cell r="M2502" t="str">
            <v>No</v>
          </cell>
          <cell r="N2502" t="str">
            <v>13 Cornell Rd</v>
          </cell>
          <cell r="O2502" t="str">
            <v>Latham</v>
          </cell>
          <cell r="P2502" t="str">
            <v>NY</v>
          </cell>
          <cell r="Q2502">
            <v>12110</v>
          </cell>
          <cell r="AC2502" t="str">
            <v>M</v>
          </cell>
          <cell r="AD2502" t="str">
            <v>No</v>
          </cell>
          <cell r="AE2502" t="str">
            <v>No NPI or MMIS</v>
          </cell>
          <cell r="AG2502" t="str">
            <v>P</v>
          </cell>
        </row>
        <row r="2503">
          <cell r="A2503">
            <v>1508850280</v>
          </cell>
          <cell r="B2503">
            <v>307662</v>
          </cell>
          <cell r="C2503" t="str">
            <v>Northern Oswego County Health Services</v>
          </cell>
          <cell r="D2503" t="str">
            <v>E0268318</v>
          </cell>
          <cell r="E2503" t="str">
            <v>NORTHERN OSWEGO CNTY HLTH SVC</v>
          </cell>
          <cell r="G2503" t="str">
            <v>Daniel T. Dey</v>
          </cell>
          <cell r="H2503" t="str">
            <v>(315) 298-6569</v>
          </cell>
          <cell r="I2503">
            <v>2003</v>
          </cell>
          <cell r="J2503" t="str">
            <v>ddey@nochsi.org</v>
          </cell>
          <cell r="L2503" t="str">
            <v>All Other:: Clinic</v>
          </cell>
          <cell r="M2503" t="str">
            <v>Yes</v>
          </cell>
          <cell r="R2503" t="str">
            <v>NORTHERN OSWEGO COUNTY HEALTH SERVICES, INC.</v>
          </cell>
          <cell r="W2503" t="str">
            <v>NORTHERN OSWEGO CNTY HLTH SVC</v>
          </cell>
          <cell r="X2503" t="str">
            <v>61 DELANO ST</v>
          </cell>
          <cell r="Y2503" t="str">
            <v>PULASKI</v>
          </cell>
          <cell r="Z2503" t="str">
            <v>NY</v>
          </cell>
          <cell r="AA2503" t="str">
            <v>13142-1400</v>
          </cell>
          <cell r="AB2503" t="str">
            <v>DIAGNOSTIC AND TREATMENT CENTER</v>
          </cell>
          <cell r="AC2503" t="str">
            <v>M</v>
          </cell>
          <cell r="AD2503" t="str">
            <v>No</v>
          </cell>
          <cell r="AE2503" t="str">
            <v>MMIS</v>
          </cell>
          <cell r="AF2503" t="str">
            <v>NOCHSI</v>
          </cell>
          <cell r="AG2503" t="str">
            <v>P</v>
          </cell>
        </row>
        <row r="2504">
          <cell r="A2504">
            <v>1518912328</v>
          </cell>
          <cell r="B2504">
            <v>2320230</v>
          </cell>
          <cell r="C2504" t="str">
            <v>WEISS CARL DR.</v>
          </cell>
          <cell r="D2504" t="str">
            <v>E0068079</v>
          </cell>
          <cell r="E2504" t="str">
            <v>WEISS CARL A III MD</v>
          </cell>
          <cell r="H2504" t="str">
            <v>(315) 255-2323</v>
          </cell>
          <cell r="L2504" t="str">
            <v>All Other:: Practitioner - Non-Primary Care Provider (PCP)</v>
          </cell>
          <cell r="M2504" t="str">
            <v>No</v>
          </cell>
          <cell r="R2504" t="str">
            <v>WEISS CARL DR.</v>
          </cell>
          <cell r="W2504" t="str">
            <v>WEISS CARL A III MD</v>
          </cell>
          <cell r="X2504" t="str">
            <v>750 E ADAMS ST</v>
          </cell>
          <cell r="Y2504" t="str">
            <v>SYRACUSE</v>
          </cell>
          <cell r="Z2504" t="str">
            <v>NY</v>
          </cell>
          <cell r="AA2504" t="str">
            <v>13210-2342</v>
          </cell>
          <cell r="AB2504" t="str">
            <v>PHYSICIAN</v>
          </cell>
          <cell r="AC2504" t="str">
            <v>M</v>
          </cell>
          <cell r="AD2504" t="str">
            <v>No</v>
          </cell>
          <cell r="AE2504" t="str">
            <v>MMIS</v>
          </cell>
          <cell r="AF2504" t="str">
            <v>Auburn Community</v>
          </cell>
          <cell r="AG2504" t="str">
            <v>P</v>
          </cell>
        </row>
        <row r="2505">
          <cell r="A2505">
            <v>1386635845</v>
          </cell>
          <cell r="B2505">
            <v>3754969</v>
          </cell>
          <cell r="C2505" t="str">
            <v>Weiss, Anthony P., MD</v>
          </cell>
          <cell r="D2505" t="str">
            <v>E0366194</v>
          </cell>
          <cell r="E2505" t="str">
            <v>WEISS ANTHONY PETER</v>
          </cell>
          <cell r="G2505" t="str">
            <v>Lorraine Manzella</v>
          </cell>
          <cell r="H2505" t="str">
            <v>(315) 464-6853</v>
          </cell>
          <cell r="J2505" t="str">
            <v>MANZELLL@upstate.edu</v>
          </cell>
          <cell r="L2505" t="str">
            <v>Mental Health:: Practitioner - Non-Primary Care Provider (PCP)</v>
          </cell>
          <cell r="M2505" t="str">
            <v>No</v>
          </cell>
          <cell r="R2505" t="str">
            <v>WEISS ANTHONY DR.</v>
          </cell>
          <cell r="W2505" t="str">
            <v>WEISS ANTHONY PETER</v>
          </cell>
          <cell r="X2505" t="str">
            <v>713 HARRISON ST</v>
          </cell>
          <cell r="Y2505" t="str">
            <v>SYRACUSE</v>
          </cell>
          <cell r="Z2505" t="str">
            <v>NY</v>
          </cell>
          <cell r="AA2505" t="str">
            <v>13210-2305</v>
          </cell>
          <cell r="AB2505" t="str">
            <v>PHYSICIAN</v>
          </cell>
          <cell r="AC2505" t="str">
            <v>M</v>
          </cell>
          <cell r="AD2505" t="str">
            <v>No</v>
          </cell>
          <cell r="AE2505" t="str">
            <v>MMIS</v>
          </cell>
          <cell r="AF2505" t="str">
            <v>UUH</v>
          </cell>
          <cell r="AG2505" t="str">
            <v>P</v>
          </cell>
        </row>
        <row r="2506">
          <cell r="A2506">
            <v>1275577348</v>
          </cell>
          <cell r="B2506">
            <v>526729</v>
          </cell>
          <cell r="C2506" t="str">
            <v>Welch, Thomas R., MD</v>
          </cell>
          <cell r="D2506" t="str">
            <v>E0246987</v>
          </cell>
          <cell r="E2506" t="str">
            <v>WELCH THOMAS R             MD</v>
          </cell>
          <cell r="G2506" t="str">
            <v>Lorraine Manzella</v>
          </cell>
          <cell r="H2506" t="str">
            <v>(315) 464-6853</v>
          </cell>
          <cell r="J2506" t="str">
            <v>MANZELLL@upstate.edu</v>
          </cell>
          <cell r="L2506" t="str">
            <v>All Other:: Practitioner - Non-Primary Care Provider (PCP)</v>
          </cell>
          <cell r="M2506" t="str">
            <v>Yes</v>
          </cell>
          <cell r="R2506" t="str">
            <v>WELCH THOMAS</v>
          </cell>
          <cell r="W2506" t="str">
            <v>WELCH THOMAS R             MD</v>
          </cell>
          <cell r="X2506" t="str">
            <v>750 E ADAMS ST</v>
          </cell>
          <cell r="Y2506" t="str">
            <v>SYRACUSE</v>
          </cell>
          <cell r="Z2506" t="str">
            <v>NY</v>
          </cell>
          <cell r="AA2506" t="str">
            <v>13210-2342</v>
          </cell>
          <cell r="AB2506" t="str">
            <v>PHYSICIAN</v>
          </cell>
          <cell r="AC2506" t="str">
            <v>M</v>
          </cell>
          <cell r="AD2506" t="str">
            <v>No</v>
          </cell>
          <cell r="AE2506" t="str">
            <v>MMIS</v>
          </cell>
          <cell r="AG2506" t="str">
            <v>P</v>
          </cell>
        </row>
        <row r="2507">
          <cell r="A2507">
            <v>1710902234</v>
          </cell>
          <cell r="B2507">
            <v>1032017</v>
          </cell>
          <cell r="C2507" t="str">
            <v>Werner, Irene O, MD</v>
          </cell>
          <cell r="D2507" t="str">
            <v>E0196663</v>
          </cell>
          <cell r="E2507" t="str">
            <v>WERNER IRENE O MD</v>
          </cell>
          <cell r="G2507" t="str">
            <v>Lorraine Manzella</v>
          </cell>
          <cell r="H2507" t="str">
            <v>(315) 464-6853</v>
          </cell>
          <cell r="J2507" t="str">
            <v>MANZELLL@upstate.edu</v>
          </cell>
          <cell r="L2507" t="str">
            <v>Practitioner - Non-Primary Care Provider (PCP)</v>
          </cell>
          <cell r="M2507" t="str">
            <v>No</v>
          </cell>
          <cell r="R2507" t="str">
            <v>WERNER IRENE</v>
          </cell>
          <cell r="W2507" t="str">
            <v>WERNER IRENE O MD</v>
          </cell>
          <cell r="X2507" t="str">
            <v>ONONDAGA HILL EMERGE</v>
          </cell>
          <cell r="Y2507" t="str">
            <v>SYRACUSE</v>
          </cell>
          <cell r="Z2507" t="str">
            <v>NY</v>
          </cell>
          <cell r="AA2507" t="str">
            <v>13215-5100</v>
          </cell>
          <cell r="AB2507" t="str">
            <v>PHYSICIAN</v>
          </cell>
          <cell r="AC2507" t="str">
            <v>M</v>
          </cell>
          <cell r="AD2507" t="str">
            <v>No</v>
          </cell>
          <cell r="AE2507" t="str">
            <v>MMIS</v>
          </cell>
          <cell r="AF2507" t="str">
            <v>UUH</v>
          </cell>
          <cell r="AG2507" t="str">
            <v>P</v>
          </cell>
        </row>
        <row r="2508">
          <cell r="A2508">
            <v>1871854141</v>
          </cell>
          <cell r="B2508">
            <v>3462448</v>
          </cell>
          <cell r="C2508" t="str">
            <v>Werner, Klaus, MD</v>
          </cell>
          <cell r="D2508" t="str">
            <v>E0335321</v>
          </cell>
          <cell r="E2508" t="str">
            <v>WERNER KLAUS GEORG ERICH</v>
          </cell>
          <cell r="G2508" t="str">
            <v>Lorraine Manzella</v>
          </cell>
          <cell r="H2508" t="str">
            <v>(315) 464-6853</v>
          </cell>
          <cell r="J2508" t="str">
            <v>MANZELLL@upstate.edu</v>
          </cell>
          <cell r="L2508" t="str">
            <v>All Other:: Practitioner - Non-Primary Care Provider (PCP)</v>
          </cell>
          <cell r="M2508" t="str">
            <v>Yes</v>
          </cell>
          <cell r="R2508" t="str">
            <v>WERNER KLAUS</v>
          </cell>
          <cell r="W2508" t="str">
            <v>WERNER KLAUS GEORG ERICH</v>
          </cell>
          <cell r="X2508" t="str">
            <v>750 E ADAMS ST</v>
          </cell>
          <cell r="Y2508" t="str">
            <v>SYRACUSE</v>
          </cell>
          <cell r="Z2508" t="str">
            <v>NY</v>
          </cell>
          <cell r="AA2508" t="str">
            <v>13210-2342</v>
          </cell>
          <cell r="AB2508" t="str">
            <v>PHYSICIAN</v>
          </cell>
          <cell r="AC2508" t="str">
            <v>M</v>
          </cell>
          <cell r="AD2508" t="str">
            <v>No</v>
          </cell>
          <cell r="AE2508" t="str">
            <v>MMIS</v>
          </cell>
          <cell r="AF2508" t="str">
            <v>UUH</v>
          </cell>
          <cell r="AG2508" t="str">
            <v>P</v>
          </cell>
        </row>
        <row r="2509">
          <cell r="A2509">
            <v>1285681189</v>
          </cell>
          <cell r="B2509">
            <v>2668519</v>
          </cell>
          <cell r="C2509" t="str">
            <v>Pekarsky, Alicia R., MD</v>
          </cell>
          <cell r="D2509" t="str">
            <v>E0033323</v>
          </cell>
          <cell r="E2509" t="str">
            <v>PEKARSKY ALICIA RENEE MD</v>
          </cell>
          <cell r="G2509" t="str">
            <v>Lorraine Manzella</v>
          </cell>
          <cell r="H2509" t="str">
            <v>(315) 464-6853</v>
          </cell>
          <cell r="J2509" t="str">
            <v>MANZELLL@upstate.edu</v>
          </cell>
          <cell r="L2509" t="str">
            <v>All Other:: Practitioner - Primary Care Provider (PCP)</v>
          </cell>
          <cell r="M2509" t="str">
            <v>Yes</v>
          </cell>
          <cell r="R2509" t="str">
            <v>PEKARSKY ALICIA</v>
          </cell>
          <cell r="W2509" t="str">
            <v>PEKARSKY ALICIA RENEE MD</v>
          </cell>
          <cell r="X2509" t="str">
            <v>5900 N BURDICK ST</v>
          </cell>
          <cell r="Y2509" t="str">
            <v>EAST SYRACUSE</v>
          </cell>
          <cell r="Z2509" t="str">
            <v>NY</v>
          </cell>
          <cell r="AA2509" t="str">
            <v>13057-9462</v>
          </cell>
          <cell r="AB2509" t="str">
            <v>PHYSICIAN</v>
          </cell>
          <cell r="AC2509" t="str">
            <v>M</v>
          </cell>
          <cell r="AD2509" t="str">
            <v>No</v>
          </cell>
          <cell r="AE2509" t="str">
            <v>MMIS</v>
          </cell>
          <cell r="AF2509" t="str">
            <v>UUH</v>
          </cell>
          <cell r="AG2509" t="str">
            <v>P</v>
          </cell>
        </row>
        <row r="2510">
          <cell r="A2510">
            <v>1598093114</v>
          </cell>
          <cell r="B2510">
            <v>3789622</v>
          </cell>
          <cell r="C2510" t="str">
            <v>PEPPERS LORI B</v>
          </cell>
          <cell r="D2510" t="str">
            <v>E0369775</v>
          </cell>
          <cell r="E2510" t="str">
            <v>PEPPERS LORI B</v>
          </cell>
          <cell r="G2510" t="str">
            <v>Stacey Keefe</v>
          </cell>
          <cell r="H2510" t="str">
            <v>(315) 448-5375</v>
          </cell>
          <cell r="J2510" t="str">
            <v>Stacey.Keefe@sjhsyr.org</v>
          </cell>
          <cell r="L2510" t="str">
            <v>Practitioner - Non-Primary Care Provider (PCP)</v>
          </cell>
          <cell r="M2510" t="str">
            <v>No</v>
          </cell>
          <cell r="R2510" t="str">
            <v>PEPPERS LORI</v>
          </cell>
          <cell r="W2510" t="str">
            <v>PEPPERS LORI B</v>
          </cell>
          <cell r="X2510" t="str">
            <v>301 PROSPECT AVE</v>
          </cell>
          <cell r="Y2510" t="str">
            <v>SYRACUSE</v>
          </cell>
          <cell r="Z2510" t="str">
            <v>NY</v>
          </cell>
          <cell r="AA2510" t="str">
            <v>13203-1807</v>
          </cell>
          <cell r="AB2510" t="str">
            <v>PHYSICIAN</v>
          </cell>
          <cell r="AC2510" t="str">
            <v>M</v>
          </cell>
          <cell r="AD2510" t="str">
            <v>No</v>
          </cell>
          <cell r="AE2510" t="str">
            <v>MMIS</v>
          </cell>
          <cell r="AG2510" t="str">
            <v>P</v>
          </cell>
        </row>
        <row r="2511">
          <cell r="B2511">
            <v>1554549</v>
          </cell>
          <cell r="C2511" t="str">
            <v>ACCESSCNY INC TBI</v>
          </cell>
          <cell r="D2511" t="str">
            <v>E0403986</v>
          </cell>
          <cell r="E2511" t="str">
            <v>ACCESSCNY INC TBI</v>
          </cell>
          <cell r="F2511">
            <v>150532247</v>
          </cell>
          <cell r="G2511" t="str">
            <v>G. Joseph Gross</v>
          </cell>
          <cell r="H2511" t="str">
            <v>(315) 701-2407</v>
          </cell>
          <cell r="J2511" t="str">
            <v>jrgross@enablecny.org</v>
          </cell>
          <cell r="L2511" t="str">
            <v>All Other</v>
          </cell>
          <cell r="M2511" t="str">
            <v>Yes</v>
          </cell>
          <cell r="W2511" t="str">
            <v>ACCESSCNY INC TBI</v>
          </cell>
          <cell r="X2511" t="str">
            <v>1603 COURT ST</v>
          </cell>
          <cell r="Y2511" t="str">
            <v>SYRACUSE</v>
          </cell>
          <cell r="Z2511" t="str">
            <v>NY</v>
          </cell>
          <cell r="AA2511" t="str">
            <v>13208-1834</v>
          </cell>
          <cell r="AB2511" t="str">
            <v>HOME HEALTH AGENCY</v>
          </cell>
          <cell r="AC2511" t="str">
            <v>M</v>
          </cell>
          <cell r="AD2511" t="str">
            <v>No</v>
          </cell>
          <cell r="AE2511" t="str">
            <v>MMIS</v>
          </cell>
          <cell r="AG2511" t="str">
            <v>P</v>
          </cell>
        </row>
        <row r="2512">
          <cell r="B2512">
            <v>3210271</v>
          </cell>
          <cell r="C2512" t="str">
            <v>ENABLE CSS Z08</v>
          </cell>
          <cell r="D2512" t="str">
            <v>E0305576</v>
          </cell>
          <cell r="E2512" t="str">
            <v>ENABLE CSS Z08</v>
          </cell>
          <cell r="F2512">
            <v>150532247</v>
          </cell>
          <cell r="G2512" t="str">
            <v>G. Joseph Gross</v>
          </cell>
          <cell r="H2512" t="str">
            <v>(315) 455-7591</v>
          </cell>
          <cell r="J2512" t="str">
            <v>jrgross@enablecny.org</v>
          </cell>
          <cell r="L2512" t="str">
            <v>All Other</v>
          </cell>
          <cell r="M2512" t="str">
            <v>Yes</v>
          </cell>
          <cell r="W2512" t="str">
            <v>ENABLE CSS Z08</v>
          </cell>
          <cell r="X2512" t="str">
            <v>1603 COURT ST</v>
          </cell>
          <cell r="Y2512" t="str">
            <v>SYRACUSE</v>
          </cell>
          <cell r="Z2512" t="str">
            <v>NY</v>
          </cell>
          <cell r="AA2512" t="str">
            <v>13208-1834</v>
          </cell>
          <cell r="AB2512" t="str">
            <v>HOME HEALTH AGENCY</v>
          </cell>
          <cell r="AC2512" t="str">
            <v>M</v>
          </cell>
          <cell r="AD2512" t="str">
            <v>No</v>
          </cell>
          <cell r="AE2512" t="str">
            <v>MMIS</v>
          </cell>
          <cell r="AG2512" t="str">
            <v>P</v>
          </cell>
        </row>
        <row r="2513">
          <cell r="B2513">
            <v>3273172</v>
          </cell>
          <cell r="C2513" t="str">
            <v>ENABLE CSS Z14</v>
          </cell>
          <cell r="D2513" t="str">
            <v>E0312694</v>
          </cell>
          <cell r="E2513" t="str">
            <v>ENABLE CSS Z14</v>
          </cell>
          <cell r="F2513">
            <v>150532247</v>
          </cell>
          <cell r="G2513" t="str">
            <v>G. Joseph Gross</v>
          </cell>
          <cell r="H2513" t="str">
            <v>(315) 455-7591</v>
          </cell>
          <cell r="J2513" t="str">
            <v>jrgross@enablecny.org</v>
          </cell>
          <cell r="L2513" t="str">
            <v>All Other</v>
          </cell>
          <cell r="M2513" t="str">
            <v>Yes</v>
          </cell>
          <cell r="W2513" t="str">
            <v>ENABLE CSS Z14</v>
          </cell>
          <cell r="X2513" t="str">
            <v>1603 COURT ST</v>
          </cell>
          <cell r="Y2513" t="str">
            <v>SYRACUSE</v>
          </cell>
          <cell r="Z2513" t="str">
            <v>NY</v>
          </cell>
          <cell r="AA2513" t="str">
            <v>13208-1834</v>
          </cell>
          <cell r="AB2513" t="str">
            <v>HOME HEALTH AGENCY</v>
          </cell>
          <cell r="AC2513" t="str">
            <v>M</v>
          </cell>
          <cell r="AD2513" t="str">
            <v>No</v>
          </cell>
          <cell r="AE2513" t="str">
            <v>MMIS</v>
          </cell>
          <cell r="AG2513" t="str">
            <v>P</v>
          </cell>
        </row>
        <row r="2514">
          <cell r="B2514">
            <v>3175826</v>
          </cell>
          <cell r="C2514" t="str">
            <v>ENABLE CSSZ02</v>
          </cell>
          <cell r="D2514" t="str">
            <v>E0301678</v>
          </cell>
          <cell r="E2514" t="str">
            <v>ENABLE CSSZ02</v>
          </cell>
          <cell r="F2514">
            <v>150532247</v>
          </cell>
          <cell r="G2514" t="str">
            <v>G. Joseph Gross</v>
          </cell>
          <cell r="H2514" t="str">
            <v>(315) 455-7591</v>
          </cell>
          <cell r="J2514" t="str">
            <v>jrgross@enablecny.org</v>
          </cell>
          <cell r="L2514" t="str">
            <v>All Other</v>
          </cell>
          <cell r="M2514" t="str">
            <v>Yes</v>
          </cell>
          <cell r="W2514" t="str">
            <v>ENABLE CSSZ02</v>
          </cell>
          <cell r="X2514" t="str">
            <v>1603 COURT ST</v>
          </cell>
          <cell r="Y2514" t="str">
            <v>SYRACUSE</v>
          </cell>
          <cell r="Z2514" t="str">
            <v>NY</v>
          </cell>
          <cell r="AA2514" t="str">
            <v>13208-1834</v>
          </cell>
          <cell r="AB2514" t="str">
            <v>HOME HEALTH AGENCY</v>
          </cell>
          <cell r="AC2514" t="str">
            <v>M</v>
          </cell>
          <cell r="AD2514" t="str">
            <v>No</v>
          </cell>
          <cell r="AE2514" t="str">
            <v>MMIS</v>
          </cell>
          <cell r="AG2514" t="str">
            <v>P</v>
          </cell>
        </row>
        <row r="2515">
          <cell r="B2515">
            <v>3180316</v>
          </cell>
          <cell r="C2515" t="str">
            <v>ENABLE CSSZ05</v>
          </cell>
          <cell r="D2515" t="str">
            <v>E0302021</v>
          </cell>
          <cell r="E2515" t="str">
            <v>ENABLE CSSZ05</v>
          </cell>
          <cell r="F2515">
            <v>150532247</v>
          </cell>
          <cell r="G2515" t="str">
            <v>G. Joseph Gross</v>
          </cell>
          <cell r="H2515" t="str">
            <v>(315) 455-7591</v>
          </cell>
          <cell r="J2515" t="str">
            <v>jrgross@enablecny.org</v>
          </cell>
          <cell r="L2515" t="str">
            <v>All Other</v>
          </cell>
          <cell r="M2515" t="str">
            <v>Yes</v>
          </cell>
          <cell r="W2515" t="str">
            <v>ENABLE CSSZ05</v>
          </cell>
          <cell r="X2515" t="str">
            <v>1603 COURT ST</v>
          </cell>
          <cell r="Y2515" t="str">
            <v>SYRACUSE</v>
          </cell>
          <cell r="Z2515" t="str">
            <v>NY</v>
          </cell>
          <cell r="AA2515" t="str">
            <v>13208-1834</v>
          </cell>
          <cell r="AB2515" t="str">
            <v>HOME HEALTH AGENCY</v>
          </cell>
          <cell r="AC2515" t="str">
            <v>M</v>
          </cell>
          <cell r="AD2515" t="str">
            <v>No</v>
          </cell>
          <cell r="AE2515" t="str">
            <v>MMIS</v>
          </cell>
          <cell r="AG2515" t="str">
            <v>P</v>
          </cell>
        </row>
        <row r="2516">
          <cell r="B2516">
            <v>3175817</v>
          </cell>
          <cell r="C2516" t="str">
            <v>ENABLE CSSZ06</v>
          </cell>
          <cell r="D2516" t="str">
            <v>E0301681</v>
          </cell>
          <cell r="E2516" t="str">
            <v>ENABLE CSSZ06</v>
          </cell>
          <cell r="F2516">
            <v>150532247</v>
          </cell>
          <cell r="G2516" t="str">
            <v>G. Joseph Gross</v>
          </cell>
          <cell r="H2516" t="str">
            <v>(315) 455-7591</v>
          </cell>
          <cell r="J2516" t="str">
            <v>jrgross@enablecny.org</v>
          </cell>
          <cell r="L2516" t="str">
            <v>All Other</v>
          </cell>
          <cell r="M2516" t="str">
            <v>Yes</v>
          </cell>
          <cell r="W2516" t="str">
            <v>ENABLE CSSZ06</v>
          </cell>
          <cell r="X2516" t="str">
            <v>1603 COURT ST</v>
          </cell>
          <cell r="Y2516" t="str">
            <v>SYRACUSE</v>
          </cell>
          <cell r="Z2516" t="str">
            <v>NY</v>
          </cell>
          <cell r="AA2516" t="str">
            <v>13208-1834</v>
          </cell>
          <cell r="AB2516" t="str">
            <v>HOME HEALTH AGENCY</v>
          </cell>
          <cell r="AC2516" t="str">
            <v>M</v>
          </cell>
          <cell r="AD2516" t="str">
            <v>No</v>
          </cell>
          <cell r="AE2516" t="str">
            <v>MMIS</v>
          </cell>
          <cell r="AG2516" t="str">
            <v>P</v>
          </cell>
        </row>
        <row r="2517">
          <cell r="B2517">
            <v>3178278</v>
          </cell>
          <cell r="C2517" t="str">
            <v>ENABLE CSSZ07</v>
          </cell>
          <cell r="D2517" t="str">
            <v>E0301951</v>
          </cell>
          <cell r="E2517" t="str">
            <v>ENABLE CSSZ07</v>
          </cell>
          <cell r="F2517">
            <v>150532247</v>
          </cell>
          <cell r="G2517" t="str">
            <v>G. Joseph Gross</v>
          </cell>
          <cell r="H2517" t="str">
            <v>(315) 455-7591</v>
          </cell>
          <cell r="J2517" t="str">
            <v>jrgross@enablecny.org</v>
          </cell>
          <cell r="L2517" t="str">
            <v>All Other</v>
          </cell>
          <cell r="M2517" t="str">
            <v>Yes</v>
          </cell>
          <cell r="W2517" t="str">
            <v>ENABLE CSSZ07</v>
          </cell>
          <cell r="X2517" t="str">
            <v>1603 COURT ST</v>
          </cell>
          <cell r="Y2517" t="str">
            <v>SYRACUSE</v>
          </cell>
          <cell r="Z2517" t="str">
            <v>NY</v>
          </cell>
          <cell r="AA2517" t="str">
            <v>13208-1834</v>
          </cell>
          <cell r="AB2517" t="str">
            <v>HOME HEALTH AGENCY</v>
          </cell>
          <cell r="AC2517" t="str">
            <v>M</v>
          </cell>
          <cell r="AD2517" t="str">
            <v>No</v>
          </cell>
          <cell r="AE2517" t="str">
            <v>MMIS</v>
          </cell>
          <cell r="AG2517" t="str">
            <v>P</v>
          </cell>
        </row>
        <row r="2518">
          <cell r="B2518">
            <v>3227598</v>
          </cell>
          <cell r="C2518" t="str">
            <v>ENABLE CSSZ10</v>
          </cell>
          <cell r="D2518" t="str">
            <v>E0307496</v>
          </cell>
          <cell r="E2518" t="str">
            <v>ENABLE CSSZ10</v>
          </cell>
          <cell r="F2518">
            <v>150532247</v>
          </cell>
          <cell r="G2518" t="str">
            <v>G. Joseph Gross</v>
          </cell>
          <cell r="H2518" t="str">
            <v>(315) 455-7591</v>
          </cell>
          <cell r="J2518" t="str">
            <v>jrgross@enablecny.org</v>
          </cell>
          <cell r="L2518" t="str">
            <v>All Other</v>
          </cell>
          <cell r="M2518" t="str">
            <v>Yes</v>
          </cell>
          <cell r="W2518" t="str">
            <v>ENABLE CSSZ10</v>
          </cell>
          <cell r="X2518" t="str">
            <v>1603 COURT ST</v>
          </cell>
          <cell r="Y2518" t="str">
            <v>SYRACUSE</v>
          </cell>
          <cell r="Z2518" t="str">
            <v>NY</v>
          </cell>
          <cell r="AA2518" t="str">
            <v>13208-1834</v>
          </cell>
          <cell r="AB2518" t="str">
            <v>HOME HEALTH AGENCY</v>
          </cell>
          <cell r="AC2518" t="str">
            <v>M</v>
          </cell>
          <cell r="AD2518" t="str">
            <v>No</v>
          </cell>
          <cell r="AE2518" t="str">
            <v>MMIS</v>
          </cell>
          <cell r="AG2518" t="str">
            <v>P</v>
          </cell>
        </row>
        <row r="2519">
          <cell r="B2519">
            <v>3227561</v>
          </cell>
          <cell r="C2519" t="str">
            <v>ENABLE CSSZ11</v>
          </cell>
          <cell r="D2519" t="str">
            <v>E0307487</v>
          </cell>
          <cell r="E2519" t="str">
            <v>ENABLE CSSZ11</v>
          </cell>
          <cell r="F2519">
            <v>150532247</v>
          </cell>
          <cell r="G2519" t="str">
            <v>G. Joseph Gross</v>
          </cell>
          <cell r="H2519" t="str">
            <v>(315) 455-7591</v>
          </cell>
          <cell r="J2519" t="str">
            <v>jrgross@enablecny.org</v>
          </cell>
          <cell r="L2519" t="str">
            <v>All Other</v>
          </cell>
          <cell r="M2519" t="str">
            <v>Yes</v>
          </cell>
          <cell r="W2519" t="str">
            <v>ENABLE CSSZ11</v>
          </cell>
          <cell r="X2519" t="str">
            <v>1603 COURT ST</v>
          </cell>
          <cell r="Y2519" t="str">
            <v>SYRACUSE</v>
          </cell>
          <cell r="Z2519" t="str">
            <v>NY</v>
          </cell>
          <cell r="AA2519" t="str">
            <v>13208-1834</v>
          </cell>
          <cell r="AB2519" t="str">
            <v>HOME HEALTH AGENCY</v>
          </cell>
          <cell r="AC2519" t="str">
            <v>M</v>
          </cell>
          <cell r="AD2519" t="str">
            <v>No</v>
          </cell>
          <cell r="AE2519" t="str">
            <v>MMIS</v>
          </cell>
          <cell r="AG2519" t="str">
            <v>P</v>
          </cell>
        </row>
        <row r="2520">
          <cell r="B2520">
            <v>3227570</v>
          </cell>
          <cell r="C2520" t="str">
            <v>ENABLE CSSZ12</v>
          </cell>
          <cell r="D2520" t="str">
            <v>E0307488</v>
          </cell>
          <cell r="E2520" t="str">
            <v>ENABLE CSSZ12</v>
          </cell>
          <cell r="F2520">
            <v>150532247</v>
          </cell>
          <cell r="G2520" t="str">
            <v>G. Joseph Gross</v>
          </cell>
          <cell r="H2520" t="str">
            <v>(315) 455-7591</v>
          </cell>
          <cell r="J2520" t="str">
            <v>jrgross@enablecny.org</v>
          </cell>
          <cell r="L2520" t="str">
            <v>All Other</v>
          </cell>
          <cell r="M2520" t="str">
            <v>Yes</v>
          </cell>
          <cell r="W2520" t="str">
            <v>ENABLE CSSZ12</v>
          </cell>
          <cell r="X2520" t="str">
            <v>1603 COURT ST</v>
          </cell>
          <cell r="Y2520" t="str">
            <v>SYRACUSE</v>
          </cell>
          <cell r="Z2520" t="str">
            <v>NY</v>
          </cell>
          <cell r="AA2520" t="str">
            <v>13208-1834</v>
          </cell>
          <cell r="AB2520" t="str">
            <v>HOME HEALTH AGENCY</v>
          </cell>
          <cell r="AC2520" t="str">
            <v>M</v>
          </cell>
          <cell r="AD2520" t="str">
            <v>No</v>
          </cell>
          <cell r="AE2520" t="str">
            <v>MMIS</v>
          </cell>
          <cell r="AG2520" t="str">
            <v>P</v>
          </cell>
        </row>
        <row r="2521">
          <cell r="B2521">
            <v>3227589</v>
          </cell>
          <cell r="C2521" t="str">
            <v>ENABLE CSSZ13</v>
          </cell>
          <cell r="D2521" t="str">
            <v>E0307490</v>
          </cell>
          <cell r="E2521" t="str">
            <v>ENABLE CSSZ13</v>
          </cell>
          <cell r="F2521">
            <v>150532247</v>
          </cell>
          <cell r="G2521" t="str">
            <v>G. Joseph Gross</v>
          </cell>
          <cell r="H2521" t="str">
            <v>(315) 455-7591</v>
          </cell>
          <cell r="J2521" t="str">
            <v>jrgross@enablecny.org</v>
          </cell>
          <cell r="L2521" t="str">
            <v>All Other</v>
          </cell>
          <cell r="M2521" t="str">
            <v>Yes</v>
          </cell>
          <cell r="W2521" t="str">
            <v>ENABLE CSSZ13</v>
          </cell>
          <cell r="X2521" t="str">
            <v>1603 COURT ST</v>
          </cell>
          <cell r="Y2521" t="str">
            <v>SYRACUSE</v>
          </cell>
          <cell r="Z2521" t="str">
            <v>NY</v>
          </cell>
          <cell r="AA2521" t="str">
            <v>13208-1834</v>
          </cell>
          <cell r="AB2521" t="str">
            <v>HOME HEALTH AGENCY</v>
          </cell>
          <cell r="AC2521" t="str">
            <v>M</v>
          </cell>
          <cell r="AD2521" t="str">
            <v>No</v>
          </cell>
          <cell r="AE2521" t="str">
            <v>MMIS</v>
          </cell>
          <cell r="AG2521" t="str">
            <v>P</v>
          </cell>
        </row>
        <row r="2522">
          <cell r="B2522">
            <v>3291921</v>
          </cell>
          <cell r="C2522" t="str">
            <v>ENABLE CSSZ16</v>
          </cell>
          <cell r="D2522" t="str">
            <v>E0314751</v>
          </cell>
          <cell r="E2522" t="str">
            <v>ENABLE CSSZ16</v>
          </cell>
          <cell r="F2522">
            <v>150532247</v>
          </cell>
          <cell r="G2522" t="str">
            <v>G. Joseph Gross</v>
          </cell>
          <cell r="H2522" t="str">
            <v>(315) 455-7591</v>
          </cell>
          <cell r="J2522" t="str">
            <v>jrgross@enablecny.org</v>
          </cell>
          <cell r="L2522" t="str">
            <v>All Other</v>
          </cell>
          <cell r="M2522" t="str">
            <v>Yes</v>
          </cell>
          <cell r="W2522" t="str">
            <v>ENABLE CSSZ16</v>
          </cell>
          <cell r="X2522" t="str">
            <v>1603 COURT ST</v>
          </cell>
          <cell r="Y2522" t="str">
            <v>SYRACUSE</v>
          </cell>
          <cell r="Z2522" t="str">
            <v>NY</v>
          </cell>
          <cell r="AA2522" t="str">
            <v>13208-1834</v>
          </cell>
          <cell r="AB2522" t="str">
            <v>HOME HEALTH AGENCY</v>
          </cell>
          <cell r="AC2522" t="str">
            <v>M</v>
          </cell>
          <cell r="AD2522" t="str">
            <v>No</v>
          </cell>
          <cell r="AE2522" t="str">
            <v>MMIS</v>
          </cell>
          <cell r="AG2522" t="str">
            <v>P</v>
          </cell>
        </row>
        <row r="2523">
          <cell r="B2523">
            <v>3295741</v>
          </cell>
          <cell r="C2523" t="str">
            <v>ENABLE CSSZ17</v>
          </cell>
          <cell r="D2523" t="str">
            <v>E0315175</v>
          </cell>
          <cell r="E2523" t="str">
            <v>ENABLE CSSZ17</v>
          </cell>
          <cell r="F2523">
            <v>150532247</v>
          </cell>
          <cell r="G2523" t="str">
            <v>G. Joseph Gross</v>
          </cell>
          <cell r="H2523" t="str">
            <v>(315) 455-7591</v>
          </cell>
          <cell r="J2523" t="str">
            <v>jrgross@enablecny.org</v>
          </cell>
          <cell r="L2523" t="str">
            <v>All Other</v>
          </cell>
          <cell r="M2523" t="str">
            <v>Yes</v>
          </cell>
          <cell r="W2523" t="str">
            <v>ENABLE CSSZ17</v>
          </cell>
          <cell r="X2523" t="str">
            <v>1603 COURT ST</v>
          </cell>
          <cell r="Y2523" t="str">
            <v>SYRACUSE</v>
          </cell>
          <cell r="Z2523" t="str">
            <v>NY</v>
          </cell>
          <cell r="AA2523" t="str">
            <v>13208-1834</v>
          </cell>
          <cell r="AB2523" t="str">
            <v>HOME HEALTH AGENCY</v>
          </cell>
          <cell r="AC2523" t="str">
            <v>M</v>
          </cell>
          <cell r="AD2523" t="str">
            <v>No</v>
          </cell>
          <cell r="AE2523" t="str">
            <v>MMIS</v>
          </cell>
          <cell r="AG2523" t="str">
            <v>P</v>
          </cell>
        </row>
        <row r="2524">
          <cell r="A2524">
            <v>1760417992</v>
          </cell>
          <cell r="B2524">
            <v>1679941</v>
          </cell>
          <cell r="C2524" t="str">
            <v>SAMAD, IMTIAZ</v>
          </cell>
          <cell r="D2524" t="str">
            <v>E0132025</v>
          </cell>
          <cell r="E2524" t="str">
            <v>SAMAD IMTIAZ RENZA MD</v>
          </cell>
          <cell r="G2524" t="str">
            <v>Gene Morreale</v>
          </cell>
          <cell r="H2524" t="str">
            <v>(315) 361-2300</v>
          </cell>
          <cell r="J2524" t="str">
            <v>gmorreale@oneidahealthcare.org</v>
          </cell>
          <cell r="L2524" t="str">
            <v>All Other:: Practitioner - Primary Care Provider (PCP)</v>
          </cell>
          <cell r="M2524" t="str">
            <v>No</v>
          </cell>
          <cell r="R2524" t="str">
            <v>SAMAD IMTIAZ</v>
          </cell>
          <cell r="W2524" t="str">
            <v>SAMAD IMTIAZ RENZA MD</v>
          </cell>
          <cell r="Y2524" t="str">
            <v>ONEIDA</v>
          </cell>
          <cell r="Z2524" t="str">
            <v>NY</v>
          </cell>
          <cell r="AA2524" t="str">
            <v>13421-2668</v>
          </cell>
          <cell r="AB2524" t="str">
            <v>PHYSICIAN</v>
          </cell>
          <cell r="AC2524" t="str">
            <v>M</v>
          </cell>
          <cell r="AD2524" t="str">
            <v>No</v>
          </cell>
          <cell r="AE2524" t="str">
            <v>MMIS</v>
          </cell>
          <cell r="AF2524" t="str">
            <v>Oneida Healthcare</v>
          </cell>
          <cell r="AG2524" t="str">
            <v>P</v>
          </cell>
        </row>
        <row r="2525">
          <cell r="A2525">
            <v>1730258922</v>
          </cell>
          <cell r="B2525">
            <v>2462866</v>
          </cell>
          <cell r="C2525" t="str">
            <v>THOMAS, MICHAEL</v>
          </cell>
          <cell r="D2525" t="str">
            <v>E0053849</v>
          </cell>
          <cell r="E2525" t="str">
            <v>THOMAS MICHAEL</v>
          </cell>
          <cell r="G2525" t="str">
            <v>Gene Morreale</v>
          </cell>
          <cell r="H2525" t="str">
            <v>(315) 361-2300</v>
          </cell>
          <cell r="J2525" t="str">
            <v>gmorreale@oneidahealthcare.org</v>
          </cell>
          <cell r="L2525" t="str">
            <v>All Other:: Practitioner - Non-Primary Care Provider (PCP):: Practitioner - Primary Care Provider (PCP)</v>
          </cell>
          <cell r="M2525" t="str">
            <v>No</v>
          </cell>
          <cell r="R2525" t="str">
            <v>THOMAS MICHAEL</v>
          </cell>
          <cell r="W2525" t="str">
            <v>THOMAS MICHAEL WHEATLEY MD</v>
          </cell>
          <cell r="X2525" t="str">
            <v>321 GENESEE ST</v>
          </cell>
          <cell r="Y2525" t="str">
            <v>ONEIDA</v>
          </cell>
          <cell r="Z2525" t="str">
            <v>NY</v>
          </cell>
          <cell r="AA2525" t="str">
            <v>13421-2611</v>
          </cell>
          <cell r="AB2525" t="str">
            <v>PHYSICIAN</v>
          </cell>
          <cell r="AC2525" t="str">
            <v>M</v>
          </cell>
          <cell r="AD2525" t="str">
            <v>No</v>
          </cell>
          <cell r="AE2525" t="str">
            <v>MMIS</v>
          </cell>
          <cell r="AF2525" t="str">
            <v>Oneida Healthcare</v>
          </cell>
          <cell r="AG2525" t="str">
            <v>P</v>
          </cell>
        </row>
        <row r="2526">
          <cell r="A2526">
            <v>1316004153</v>
          </cell>
          <cell r="B2526">
            <v>2977026</v>
          </cell>
          <cell r="C2526" t="str">
            <v>TOOKER, KRISTIN</v>
          </cell>
          <cell r="D2526" t="str">
            <v>E0006180</v>
          </cell>
          <cell r="E2526" t="str">
            <v>TOOKER KRISTIN DEANNE</v>
          </cell>
          <cell r="G2526" t="str">
            <v>Gene Morreale</v>
          </cell>
          <cell r="H2526" t="str">
            <v>(315) 361-2300</v>
          </cell>
          <cell r="J2526" t="str">
            <v>gmorreale@oneidahealthcare.org</v>
          </cell>
          <cell r="L2526" t="str">
            <v>All Other:: Practitioner - Non-Primary Care Provider (PCP)</v>
          </cell>
          <cell r="M2526" t="str">
            <v>No</v>
          </cell>
          <cell r="R2526" t="str">
            <v>TOOKER KRISTIN</v>
          </cell>
          <cell r="W2526" t="str">
            <v>TOOKER KRISTIN DEANNE</v>
          </cell>
          <cell r="X2526" t="str">
            <v>301 GENESEE ST</v>
          </cell>
          <cell r="Y2526" t="str">
            <v>ONEIDA</v>
          </cell>
          <cell r="Z2526" t="str">
            <v>NY</v>
          </cell>
          <cell r="AA2526" t="str">
            <v>13421-2644</v>
          </cell>
          <cell r="AB2526" t="str">
            <v>PHYSICIAN</v>
          </cell>
          <cell r="AC2526" t="str">
            <v>M</v>
          </cell>
          <cell r="AD2526" t="str">
            <v>No</v>
          </cell>
          <cell r="AE2526" t="str">
            <v>MMIS</v>
          </cell>
          <cell r="AF2526" t="str">
            <v>Oneida Healthcare</v>
          </cell>
          <cell r="AG2526" t="str">
            <v>P</v>
          </cell>
        </row>
        <row r="2527">
          <cell r="A2527">
            <v>1275629743</v>
          </cell>
          <cell r="B2527">
            <v>880180</v>
          </cell>
          <cell r="C2527" t="str">
            <v>VITKUS, ROBERT DR.</v>
          </cell>
          <cell r="D2527" t="str">
            <v>E0211729</v>
          </cell>
          <cell r="E2527" t="str">
            <v>VITKUS ROBERT J</v>
          </cell>
          <cell r="G2527" t="str">
            <v>Gene Morreale</v>
          </cell>
          <cell r="H2527" t="str">
            <v>(315) 361-2300</v>
          </cell>
          <cell r="J2527" t="str">
            <v>gmorreale@oneidahealthcare.org</v>
          </cell>
          <cell r="L2527" t="str">
            <v>Practitioner - Non-Primary Care Provider (PCP)</v>
          </cell>
          <cell r="M2527" t="str">
            <v>No</v>
          </cell>
          <cell r="R2527" t="str">
            <v>VITKUS ROBERT DR.</v>
          </cell>
          <cell r="W2527" t="str">
            <v>VITKUS ROBERT J</v>
          </cell>
          <cell r="X2527" t="str">
            <v>518 E GENESEE ST</v>
          </cell>
          <cell r="Y2527" t="str">
            <v>FAYETTEVILLE</v>
          </cell>
          <cell r="Z2527" t="str">
            <v>NY</v>
          </cell>
          <cell r="AA2527" t="str">
            <v>13066-1537</v>
          </cell>
          <cell r="AB2527" t="str">
            <v>DENTIST</v>
          </cell>
          <cell r="AC2527" t="str">
            <v>M</v>
          </cell>
          <cell r="AD2527" t="str">
            <v>No</v>
          </cell>
          <cell r="AE2527" t="str">
            <v>MMIS</v>
          </cell>
          <cell r="AF2527" t="str">
            <v>Oneida Healthcare</v>
          </cell>
          <cell r="AG2527" t="str">
            <v>P</v>
          </cell>
        </row>
        <row r="2528">
          <cell r="A2528">
            <v>1962431767</v>
          </cell>
          <cell r="B2528">
            <v>481787</v>
          </cell>
          <cell r="C2528" t="str">
            <v>Poiesz, Bernard J., MD</v>
          </cell>
          <cell r="D2528" t="str">
            <v>E0251473</v>
          </cell>
          <cell r="E2528" t="str">
            <v>POIESZ BERNARD J MD</v>
          </cell>
          <cell r="G2528" t="str">
            <v>Lorraine Manzella</v>
          </cell>
          <cell r="H2528" t="str">
            <v>(315) 464-6853</v>
          </cell>
          <cell r="J2528" t="str">
            <v>MANZELLL@upstate.edu</v>
          </cell>
          <cell r="L2528" t="str">
            <v>All Other:: Practitioner - Non-Primary Care Provider (PCP)</v>
          </cell>
          <cell r="M2528" t="str">
            <v>Yes</v>
          </cell>
          <cell r="R2528" t="str">
            <v>POIESZ BERNARD</v>
          </cell>
          <cell r="W2528" t="str">
            <v>POIESZ BERNARD J MD</v>
          </cell>
          <cell r="X2528" t="str">
            <v>MED SER GRP MEDICINE</v>
          </cell>
          <cell r="Y2528" t="str">
            <v>SYRACUSE</v>
          </cell>
          <cell r="Z2528" t="str">
            <v>NY</v>
          </cell>
          <cell r="AA2528" t="str">
            <v>13210-2342</v>
          </cell>
          <cell r="AB2528" t="str">
            <v>PHYSICIAN</v>
          </cell>
          <cell r="AC2528" t="str">
            <v>M</v>
          </cell>
          <cell r="AD2528" t="str">
            <v>No</v>
          </cell>
          <cell r="AE2528" t="str">
            <v>MMIS</v>
          </cell>
          <cell r="AF2528" t="str">
            <v>UUH</v>
          </cell>
          <cell r="AG2528" t="str">
            <v>P</v>
          </cell>
        </row>
        <row r="2529">
          <cell r="A2529">
            <v>1952528762</v>
          </cell>
          <cell r="B2529">
            <v>3361617</v>
          </cell>
          <cell r="C2529" t="str">
            <v>Poiesz, Michael, MD</v>
          </cell>
          <cell r="D2529" t="str">
            <v>E0322848</v>
          </cell>
          <cell r="E2529" t="str">
            <v>POIESZ MICHAEL</v>
          </cell>
          <cell r="G2529" t="str">
            <v>Lorraine Manzella</v>
          </cell>
          <cell r="H2529" t="str">
            <v>(315) 464-6853</v>
          </cell>
          <cell r="J2529" t="str">
            <v>MANZELLL@upstate.edu</v>
          </cell>
          <cell r="L2529" t="str">
            <v>All Other:: Practitioner - Non-Primary Care Provider (PCP)</v>
          </cell>
          <cell r="M2529" t="str">
            <v>Yes</v>
          </cell>
          <cell r="R2529" t="str">
            <v>POIESZ MICHAEL</v>
          </cell>
          <cell r="W2529" t="str">
            <v>POIESZ MICHAEL JOSEPH</v>
          </cell>
          <cell r="X2529" t="str">
            <v>750 E ADAMS ST</v>
          </cell>
          <cell r="Y2529" t="str">
            <v>SYRACUSE</v>
          </cell>
          <cell r="Z2529" t="str">
            <v>NY</v>
          </cell>
          <cell r="AA2529" t="str">
            <v>13210-2342</v>
          </cell>
          <cell r="AB2529" t="str">
            <v>PHYSICIAN</v>
          </cell>
          <cell r="AC2529" t="str">
            <v>M</v>
          </cell>
          <cell r="AD2529" t="str">
            <v>No</v>
          </cell>
          <cell r="AE2529" t="str">
            <v>MMIS</v>
          </cell>
          <cell r="AF2529" t="str">
            <v>UUH</v>
          </cell>
          <cell r="AG2529" t="str">
            <v>P</v>
          </cell>
        </row>
        <row r="2530">
          <cell r="A2530">
            <v>1891027512</v>
          </cell>
          <cell r="B2530">
            <v>3368756</v>
          </cell>
          <cell r="C2530" t="str">
            <v>Polhemus, Mark Edward, MD</v>
          </cell>
          <cell r="D2530" t="str">
            <v>E0323640</v>
          </cell>
          <cell r="E2530" t="str">
            <v>POLHEMUS MARK EDWARD</v>
          </cell>
          <cell r="G2530" t="str">
            <v>Lorraine Manzella</v>
          </cell>
          <cell r="H2530" t="str">
            <v>(315) 464-6853</v>
          </cell>
          <cell r="J2530" t="str">
            <v>MANZELLL@upstate.edu</v>
          </cell>
          <cell r="L2530" t="str">
            <v>Practitioner - Non-Primary Care Provider (PCP):: Practitioner - Primary Care Provider (PCP)</v>
          </cell>
          <cell r="M2530" t="str">
            <v>Yes</v>
          </cell>
          <cell r="R2530" t="str">
            <v>POLHEMUS MARK</v>
          </cell>
          <cell r="W2530" t="str">
            <v>POLHEMUS MARK EDWARD</v>
          </cell>
          <cell r="X2530" t="str">
            <v>725 IRVING AVE STE 311</v>
          </cell>
          <cell r="Y2530" t="str">
            <v>SYRACUSE</v>
          </cell>
          <cell r="Z2530" t="str">
            <v>NY</v>
          </cell>
          <cell r="AA2530" t="str">
            <v>13210-1685</v>
          </cell>
          <cell r="AB2530" t="str">
            <v>PHYSICIAN</v>
          </cell>
          <cell r="AC2530" t="str">
            <v>M</v>
          </cell>
          <cell r="AD2530" t="str">
            <v>No</v>
          </cell>
          <cell r="AE2530" t="str">
            <v>MMIS</v>
          </cell>
          <cell r="AF2530" t="str">
            <v>UUH</v>
          </cell>
          <cell r="AG2530" t="str">
            <v>P</v>
          </cell>
        </row>
        <row r="2531">
          <cell r="A2531">
            <v>1285654988</v>
          </cell>
          <cell r="B2531">
            <v>680286</v>
          </cell>
          <cell r="C2531" t="str">
            <v>Consenstein, Larry, MD</v>
          </cell>
          <cell r="D2531" t="str">
            <v>E0231671</v>
          </cell>
          <cell r="E2531" t="str">
            <v>CONSENSTEIN LARRY          MD</v>
          </cell>
          <cell r="G2531" t="str">
            <v>Lorraine Manzella</v>
          </cell>
          <cell r="H2531" t="str">
            <v>(315) 464-6853</v>
          </cell>
          <cell r="J2531" t="str">
            <v>MANZELLL@upstate.edu</v>
          </cell>
          <cell r="L2531" t="str">
            <v>Practitioner - Non-Primary Care Provider (PCP):: Practitioner - Primary Care Provider (PCP)</v>
          </cell>
          <cell r="M2531" t="str">
            <v>No</v>
          </cell>
          <cell r="R2531" t="str">
            <v>CONSENSTEIN LARRY</v>
          </cell>
          <cell r="W2531" t="str">
            <v>CONSENSTEIN LARRY MD</v>
          </cell>
          <cell r="X2531" t="str">
            <v>301 PROSPECT AVE</v>
          </cell>
          <cell r="Y2531" t="str">
            <v>SYRACUSE</v>
          </cell>
          <cell r="Z2531" t="str">
            <v>NY</v>
          </cell>
          <cell r="AA2531" t="str">
            <v>13203-1807</v>
          </cell>
          <cell r="AB2531" t="str">
            <v>PHYSICIAN</v>
          </cell>
          <cell r="AC2531" t="str">
            <v>M</v>
          </cell>
          <cell r="AD2531" t="str">
            <v>No</v>
          </cell>
          <cell r="AE2531" t="str">
            <v>MMIS</v>
          </cell>
          <cell r="AF2531" t="str">
            <v>UUH</v>
          </cell>
          <cell r="AG2531" t="str">
            <v>P</v>
          </cell>
        </row>
        <row r="2532">
          <cell r="A2532">
            <v>1457340432</v>
          </cell>
          <cell r="B2532">
            <v>1832420</v>
          </cell>
          <cell r="C2532" t="str">
            <v>Constantine, Francis Dr.</v>
          </cell>
          <cell r="D2532" t="str">
            <v>E0116798</v>
          </cell>
          <cell r="E2532" t="str">
            <v>CONSTANTINE FRANCIS-OF-MARY M</v>
          </cell>
          <cell r="G2532" t="str">
            <v>Constantine, Francis Dr.</v>
          </cell>
          <cell r="H2532" t="str">
            <v>(315) 732-0660</v>
          </cell>
          <cell r="J2532" t="str">
            <v>sauguoit@stemc.org</v>
          </cell>
          <cell r="L2532" t="str">
            <v>All Other:: Practitioner - Primary Care Provider (PCP)</v>
          </cell>
          <cell r="M2532" t="str">
            <v>Yes</v>
          </cell>
          <cell r="R2532" t="str">
            <v>CONSTANTINE FRANCIS</v>
          </cell>
          <cell r="W2532" t="str">
            <v>CONSTANTINE FRANCIS-OF-MARY M</v>
          </cell>
          <cell r="X2532" t="str">
            <v>2888 ONEIDA ST</v>
          </cell>
          <cell r="Y2532" t="str">
            <v>SAUQUOIT</v>
          </cell>
          <cell r="Z2532" t="str">
            <v>NY</v>
          </cell>
          <cell r="AA2532" t="str">
            <v>13456-3110</v>
          </cell>
          <cell r="AB2532" t="str">
            <v>PHYSICIAN</v>
          </cell>
          <cell r="AC2532" t="str">
            <v>M</v>
          </cell>
          <cell r="AD2532" t="str">
            <v>No</v>
          </cell>
          <cell r="AE2532" t="str">
            <v>MMIS</v>
          </cell>
          <cell r="AF2532" t="str">
            <v>SEMC</v>
          </cell>
          <cell r="AG2532" t="str">
            <v>P</v>
          </cell>
        </row>
        <row r="2533">
          <cell r="A2533">
            <v>1275683203</v>
          </cell>
          <cell r="B2533">
            <v>2140710</v>
          </cell>
          <cell r="C2533" t="str">
            <v>CONSUMER SERVICES OF MADISON COUNTY, INC.</v>
          </cell>
          <cell r="D2533" t="str">
            <v>E0086001</v>
          </cell>
          <cell r="E2533" t="str">
            <v>CONSUMER SER MADISON CNTY  MH</v>
          </cell>
          <cell r="G2533" t="str">
            <v>William Cesare</v>
          </cell>
          <cell r="H2533" t="str">
            <v>(315) 361-9131</v>
          </cell>
          <cell r="J2533" t="str">
            <v>csmc98@yahoo.com</v>
          </cell>
          <cell r="L2533" t="str">
            <v>All Other:: Case Management / Health Home:: Mental Health</v>
          </cell>
          <cell r="M2533" t="str">
            <v>Yes</v>
          </cell>
          <cell r="R2533" t="str">
            <v>CONSUMER SERVICES OF MADISON COUNTY</v>
          </cell>
          <cell r="W2533" t="str">
            <v>CONSUMER SERVICES OF MADISON COUNTY</v>
          </cell>
          <cell r="Y2533" t="str">
            <v>ONEIDA</v>
          </cell>
          <cell r="Z2533" t="str">
            <v>NY</v>
          </cell>
          <cell r="AA2533" t="str">
            <v>13421-1642</v>
          </cell>
          <cell r="AB2533" t="str">
            <v>MULTI-TYPE</v>
          </cell>
          <cell r="AC2533" t="str">
            <v>M</v>
          </cell>
          <cell r="AD2533" t="str">
            <v>No</v>
          </cell>
          <cell r="AE2533" t="str">
            <v>MMIS</v>
          </cell>
          <cell r="AG2533" t="str">
            <v>P</v>
          </cell>
        </row>
        <row r="2534">
          <cell r="A2534">
            <v>1770797664</v>
          </cell>
          <cell r="B2534">
            <v>2878100</v>
          </cell>
          <cell r="C2534" t="str">
            <v>Brenner, Jay M., MD</v>
          </cell>
          <cell r="D2534" t="str">
            <v>E0012393</v>
          </cell>
          <cell r="E2534" t="str">
            <v>BRENNER JAY MILLER</v>
          </cell>
          <cell r="G2534" t="str">
            <v>Lorraine Manzella</v>
          </cell>
          <cell r="H2534" t="str">
            <v>(315) 464-6853</v>
          </cell>
          <cell r="J2534" t="str">
            <v>MANZELLL@upstate.edu</v>
          </cell>
          <cell r="L2534" t="str">
            <v>All Other:: Practitioner - Non-Primary Care Provider (PCP)</v>
          </cell>
          <cell r="M2534" t="str">
            <v>No</v>
          </cell>
          <cell r="R2534" t="str">
            <v>BRENNER JAY</v>
          </cell>
          <cell r="W2534" t="str">
            <v>BRENNER JAY MILLER</v>
          </cell>
          <cell r="X2534" t="str">
            <v>134 HOMER AVE</v>
          </cell>
          <cell r="Y2534" t="str">
            <v>CORTLAND</v>
          </cell>
          <cell r="Z2534" t="str">
            <v>NY</v>
          </cell>
          <cell r="AA2534" t="str">
            <v>13045-1206</v>
          </cell>
          <cell r="AB2534" t="str">
            <v>PHYSICIAN</v>
          </cell>
          <cell r="AC2534" t="str">
            <v>M</v>
          </cell>
          <cell r="AD2534" t="str">
            <v>No</v>
          </cell>
          <cell r="AE2534" t="str">
            <v>MMIS</v>
          </cell>
          <cell r="AF2534" t="str">
            <v>UUH</v>
          </cell>
          <cell r="AG2534" t="str">
            <v>P</v>
          </cell>
        </row>
        <row r="2535">
          <cell r="A2535">
            <v>1992144232</v>
          </cell>
          <cell r="B2535">
            <v>3744901</v>
          </cell>
          <cell r="C2535" t="str">
            <v>Brittany Houseman</v>
          </cell>
          <cell r="D2535" t="str">
            <v>E0365183</v>
          </cell>
          <cell r="E2535" t="str">
            <v>HOUSEMAN BRITTANY L</v>
          </cell>
          <cell r="G2535" t="str">
            <v>Derrick Murry</v>
          </cell>
          <cell r="H2535" t="str">
            <v>(315) 452-2828</v>
          </cell>
          <cell r="J2535" t="str">
            <v>Derrick.Murry@sjphysicians.org</v>
          </cell>
          <cell r="L2535" t="str">
            <v>All Other:: Practitioner - Non-Primary Care Provider (PCP)</v>
          </cell>
          <cell r="M2535" t="str">
            <v>No</v>
          </cell>
          <cell r="R2535" t="str">
            <v>HOUSEMAN BRITTANY</v>
          </cell>
          <cell r="W2535" t="str">
            <v>HOUSEMAN BRITTANY L</v>
          </cell>
          <cell r="X2535" t="str">
            <v>5100 W TAFT RD STE 1C</v>
          </cell>
          <cell r="Y2535" t="str">
            <v>LIVERPOOL</v>
          </cell>
          <cell r="Z2535" t="str">
            <v>NY</v>
          </cell>
          <cell r="AA2535" t="str">
            <v>13088-3808</v>
          </cell>
          <cell r="AB2535" t="str">
            <v>PHYSICIAN</v>
          </cell>
          <cell r="AC2535" t="str">
            <v>M</v>
          </cell>
          <cell r="AD2535" t="str">
            <v>No</v>
          </cell>
          <cell r="AE2535" t="str">
            <v>MMIS</v>
          </cell>
          <cell r="AG2535" t="str">
            <v>P</v>
          </cell>
        </row>
        <row r="2536">
          <cell r="A2536">
            <v>1104061217</v>
          </cell>
          <cell r="B2536">
            <v>3056388</v>
          </cell>
          <cell r="C2536" t="str">
            <v>Broton, Wendy L., NP</v>
          </cell>
          <cell r="D2536" t="str">
            <v>E0287896</v>
          </cell>
          <cell r="E2536" t="str">
            <v>BROTON WENDY LYNN</v>
          </cell>
          <cell r="G2536" t="str">
            <v>Lorraine Manzella</v>
          </cell>
          <cell r="H2536" t="str">
            <v>(315) 464-6853</v>
          </cell>
          <cell r="J2536" t="str">
            <v>MANZELLL@upstate.edu</v>
          </cell>
          <cell r="L2536" t="str">
            <v>All Other:: Practitioner - Primary Care Provider (PCP)</v>
          </cell>
          <cell r="M2536" t="str">
            <v>Yes</v>
          </cell>
          <cell r="R2536" t="str">
            <v>BROTON WENDY</v>
          </cell>
          <cell r="W2536" t="str">
            <v>BROTON WENDY LYNN NP</v>
          </cell>
          <cell r="X2536" t="str">
            <v>90 PRESIDENTIAL PLZ FL 3</v>
          </cell>
          <cell r="Y2536" t="str">
            <v>SYRACUSE</v>
          </cell>
          <cell r="Z2536" t="str">
            <v>NY</v>
          </cell>
          <cell r="AA2536" t="str">
            <v>13202-2240</v>
          </cell>
          <cell r="AB2536" t="str">
            <v>PHYSICIAN</v>
          </cell>
          <cell r="AC2536" t="str">
            <v>M</v>
          </cell>
          <cell r="AD2536" t="str">
            <v>No</v>
          </cell>
          <cell r="AE2536" t="str">
            <v>MMIS</v>
          </cell>
          <cell r="AF2536" t="str">
            <v>UUH</v>
          </cell>
          <cell r="AG2536" t="str">
            <v>P</v>
          </cell>
        </row>
        <row r="2537">
          <cell r="A2537">
            <v>1164735007</v>
          </cell>
          <cell r="B2537">
            <v>3241889</v>
          </cell>
          <cell r="C2537" t="str">
            <v>Brown, Dedra D., NP</v>
          </cell>
          <cell r="D2537" t="str">
            <v>E0309100</v>
          </cell>
          <cell r="E2537" t="str">
            <v>BROWN DEDRA DEANNE</v>
          </cell>
          <cell r="G2537" t="str">
            <v>Lorraine Manzella</v>
          </cell>
          <cell r="H2537" t="str">
            <v>(315) 464-6853</v>
          </cell>
          <cell r="J2537" t="str">
            <v>MANZELLL@upstate.edu</v>
          </cell>
          <cell r="L2537" t="str">
            <v>Practitioner - Non-Primary Care Provider (PCP)</v>
          </cell>
          <cell r="M2537" t="str">
            <v>No</v>
          </cell>
          <cell r="R2537" t="str">
            <v>BROWN DEDRA</v>
          </cell>
          <cell r="W2537" t="str">
            <v>BROWN DEDRA DEANNE</v>
          </cell>
          <cell r="X2537" t="str">
            <v>750 E ADAMS ST</v>
          </cell>
          <cell r="Y2537" t="str">
            <v>SYRACUSE</v>
          </cell>
          <cell r="Z2537" t="str">
            <v>NY</v>
          </cell>
          <cell r="AA2537" t="str">
            <v>13210-2342</v>
          </cell>
          <cell r="AB2537" t="str">
            <v>PHYSICIAN</v>
          </cell>
          <cell r="AC2537" t="str">
            <v>M</v>
          </cell>
          <cell r="AD2537" t="str">
            <v>No</v>
          </cell>
          <cell r="AE2537" t="str">
            <v>MMIS</v>
          </cell>
          <cell r="AG2537" t="str">
            <v>P</v>
          </cell>
        </row>
        <row r="2538">
          <cell r="A2538">
            <v>1780662981</v>
          </cell>
          <cell r="B2538">
            <v>560334</v>
          </cell>
          <cell r="C2538" t="str">
            <v>James Watts, MD</v>
          </cell>
          <cell r="D2538" t="str">
            <v>E0243638</v>
          </cell>
          <cell r="E2538" t="str">
            <v>WATTS JAMES P              MD</v>
          </cell>
          <cell r="G2538" t="str">
            <v>Kim Dynka</v>
          </cell>
          <cell r="H2538" t="str">
            <v>(315) 492-5784</v>
          </cell>
          <cell r="J2538" t="str">
            <v xml:space="preserve">kdynka@prldocs.com </v>
          </cell>
          <cell r="L2538" t="str">
            <v>All Other:: Practitioner - Primary Care Provider (PCP)</v>
          </cell>
          <cell r="M2538" t="str">
            <v>No</v>
          </cell>
          <cell r="R2538" t="str">
            <v>WATTS JAMES</v>
          </cell>
          <cell r="W2538" t="str">
            <v>WATTS JAMES P              MD</v>
          </cell>
          <cell r="X2538" t="str">
            <v>PHYS OFC BLDG NO #2J</v>
          </cell>
          <cell r="Y2538" t="str">
            <v>SYRACUSE</v>
          </cell>
          <cell r="Z2538" t="str">
            <v>NY</v>
          </cell>
          <cell r="AA2538">
            <v>13215</v>
          </cell>
          <cell r="AB2538" t="str">
            <v>PHYSICIAN</v>
          </cell>
          <cell r="AC2538" t="str">
            <v>M</v>
          </cell>
          <cell r="AD2538" t="str">
            <v>No</v>
          </cell>
          <cell r="AE2538" t="str">
            <v>MMIS</v>
          </cell>
          <cell r="AF2538" t="str">
            <v>FCMG</v>
          </cell>
          <cell r="AG2538" t="str">
            <v>P</v>
          </cell>
        </row>
        <row r="2539">
          <cell r="A2539">
            <v>1487614988</v>
          </cell>
          <cell r="B2539">
            <v>1790110</v>
          </cell>
          <cell r="C2539" t="str">
            <v>Lynne Humphrey</v>
          </cell>
          <cell r="D2539" t="str">
            <v>E0121020</v>
          </cell>
          <cell r="E2539" t="str">
            <v>HUMPHREY LYNNE ALLEN MD</v>
          </cell>
          <cell r="G2539" t="str">
            <v>Tracey Van Dyke</v>
          </cell>
          <cell r="H2539" t="str">
            <v>(315) 655-8171</v>
          </cell>
          <cell r="J2539" t="str">
            <v>Tracey.Vandyke@sjhsyr.org</v>
          </cell>
          <cell r="L2539" t="str">
            <v>All Other:: Practitioner - Primary Care Provider (PCP)</v>
          </cell>
          <cell r="M2539" t="str">
            <v>No</v>
          </cell>
          <cell r="R2539" t="str">
            <v>HUMPHREY LYNNE</v>
          </cell>
          <cell r="W2539" t="str">
            <v>HUMPHREY LYNNE ALLEN</v>
          </cell>
          <cell r="X2539" t="str">
            <v>4104 MEDICAL CENTER DR</v>
          </cell>
          <cell r="Y2539" t="str">
            <v>FAYETTEVILLE</v>
          </cell>
          <cell r="Z2539" t="str">
            <v>NY</v>
          </cell>
          <cell r="AA2539" t="str">
            <v>13066-6635</v>
          </cell>
          <cell r="AB2539" t="str">
            <v>PHYSICIAN</v>
          </cell>
          <cell r="AC2539" t="str">
            <v>M</v>
          </cell>
          <cell r="AD2539" t="str">
            <v>No</v>
          </cell>
          <cell r="AE2539" t="str">
            <v>MMIS</v>
          </cell>
          <cell r="AF2539" t="str">
            <v>SJH</v>
          </cell>
          <cell r="AG2539" t="str">
            <v>P</v>
          </cell>
        </row>
        <row r="2540">
          <cell r="A2540">
            <v>1023211497</v>
          </cell>
          <cell r="B2540">
            <v>3370243</v>
          </cell>
          <cell r="C2540" t="str">
            <v>MacConaghy, Lindsay C., MD</v>
          </cell>
          <cell r="D2540" t="str">
            <v>E0323876</v>
          </cell>
          <cell r="E2540" t="str">
            <v>MACCONAGHY LINDSAY C</v>
          </cell>
          <cell r="G2540" t="str">
            <v>Lorraine Manzella</v>
          </cell>
          <cell r="H2540" t="str">
            <v>(315) 464-6853</v>
          </cell>
          <cell r="J2540" t="str">
            <v>MANZELLL@upstate.edu</v>
          </cell>
          <cell r="L2540" t="str">
            <v>All Other:: Practitioner - Non-Primary Care Provider (PCP)</v>
          </cell>
          <cell r="M2540" t="str">
            <v>No</v>
          </cell>
          <cell r="R2540" t="str">
            <v>MACCONAGHY LINDSAY</v>
          </cell>
          <cell r="W2540" t="str">
            <v>MACCONAGHY LINDSAY CLARKSON</v>
          </cell>
          <cell r="X2540" t="str">
            <v>4900 BROAD RD</v>
          </cell>
          <cell r="Y2540" t="str">
            <v>SYRACUSE</v>
          </cell>
          <cell r="Z2540" t="str">
            <v>NY</v>
          </cell>
          <cell r="AA2540" t="str">
            <v>13215-2265</v>
          </cell>
          <cell r="AB2540" t="str">
            <v>PHYSICIAN</v>
          </cell>
          <cell r="AC2540" t="str">
            <v>M</v>
          </cell>
          <cell r="AD2540" t="str">
            <v>No</v>
          </cell>
          <cell r="AE2540" t="str">
            <v>MMIS</v>
          </cell>
          <cell r="AF2540" t="str">
            <v>UUH</v>
          </cell>
          <cell r="AG2540" t="str">
            <v>P</v>
          </cell>
        </row>
        <row r="2541">
          <cell r="A2541">
            <v>1104867779</v>
          </cell>
          <cell r="B2541">
            <v>2532745</v>
          </cell>
          <cell r="C2541" t="str">
            <v>Kelly, Jennifer J., DO</v>
          </cell>
          <cell r="D2541" t="str">
            <v>E0046870</v>
          </cell>
          <cell r="E2541" t="str">
            <v>KELLY JENNIFER J DO</v>
          </cell>
          <cell r="G2541" t="str">
            <v>Lorraine Manzella</v>
          </cell>
          <cell r="H2541" t="str">
            <v>(315) 464-6853</v>
          </cell>
          <cell r="J2541" t="str">
            <v>MANZELLL@upstate.edu</v>
          </cell>
          <cell r="L2541" t="str">
            <v>All Other:: Practitioner - Non-Primary Care Provider (PCP)</v>
          </cell>
          <cell r="M2541" t="str">
            <v>No</v>
          </cell>
          <cell r="R2541" t="str">
            <v>KELLY JENNIFER</v>
          </cell>
          <cell r="W2541" t="str">
            <v>KELLY JENNIFER J DO</v>
          </cell>
          <cell r="X2541" t="str">
            <v>750 E ADAMS ST</v>
          </cell>
          <cell r="Y2541" t="str">
            <v>SYRACUSE</v>
          </cell>
          <cell r="Z2541" t="str">
            <v>NY</v>
          </cell>
          <cell r="AA2541" t="str">
            <v>13210-2342</v>
          </cell>
          <cell r="AB2541" t="str">
            <v>PHYSICIAN</v>
          </cell>
          <cell r="AC2541" t="str">
            <v>M</v>
          </cell>
          <cell r="AD2541" t="str">
            <v>No</v>
          </cell>
          <cell r="AE2541" t="str">
            <v>MMIS</v>
          </cell>
          <cell r="AF2541" t="str">
            <v>UUH</v>
          </cell>
          <cell r="AG2541" t="str">
            <v>P</v>
          </cell>
        </row>
        <row r="2542">
          <cell r="A2542">
            <v>1114976214</v>
          </cell>
          <cell r="B2542">
            <v>1603401</v>
          </cell>
          <cell r="C2542" t="str">
            <v>Kennedy, Gloria A., MD</v>
          </cell>
          <cell r="D2542" t="str">
            <v>E0139669</v>
          </cell>
          <cell r="E2542" t="str">
            <v>KENNEDY GLORIA A MD</v>
          </cell>
          <cell r="G2542" t="str">
            <v>Lorraine Manzella</v>
          </cell>
          <cell r="H2542" t="str">
            <v>(315) 464-6853</v>
          </cell>
          <cell r="J2542" t="str">
            <v>MANZELLL@upstate.edu</v>
          </cell>
          <cell r="L2542" t="str">
            <v>All Other:: Practitioner - Non-Primary Care Provider (PCP):: Practitioner - Primary Care Provider (PCP)</v>
          </cell>
          <cell r="M2542" t="str">
            <v>Yes</v>
          </cell>
          <cell r="R2542" t="str">
            <v>KENNEDY GLORIA</v>
          </cell>
          <cell r="W2542" t="str">
            <v>KENNEDY GLORIA A MD</v>
          </cell>
          <cell r="X2542" t="str">
            <v>RM 5508</v>
          </cell>
          <cell r="Y2542" t="str">
            <v>SYRACUSE</v>
          </cell>
          <cell r="Z2542" t="str">
            <v>NY</v>
          </cell>
          <cell r="AA2542" t="str">
            <v>13210-2342</v>
          </cell>
          <cell r="AB2542" t="str">
            <v>PHYSICIAN</v>
          </cell>
          <cell r="AC2542" t="str">
            <v>M</v>
          </cell>
          <cell r="AD2542" t="str">
            <v>No</v>
          </cell>
          <cell r="AE2542" t="str">
            <v>MMIS</v>
          </cell>
          <cell r="AF2542" t="str">
            <v>UUH</v>
          </cell>
          <cell r="AG2542" t="str">
            <v>P</v>
          </cell>
        </row>
        <row r="2543">
          <cell r="A2543">
            <v>1043268154</v>
          </cell>
          <cell r="B2543">
            <v>1679950</v>
          </cell>
          <cell r="C2543" t="str">
            <v>Kent, Paul F., MD</v>
          </cell>
          <cell r="D2543" t="str">
            <v>E0132024</v>
          </cell>
          <cell r="E2543" t="str">
            <v>KENT PAUL FREDERICK MD</v>
          </cell>
          <cell r="G2543" t="str">
            <v>Lorraine Manzella</v>
          </cell>
          <cell r="H2543" t="str">
            <v>(315) 464-6853</v>
          </cell>
          <cell r="J2543" t="str">
            <v>MANZELLL@upstate.edu</v>
          </cell>
          <cell r="L2543" t="str">
            <v>Practitioner - Non-Primary Care Provider (PCP)</v>
          </cell>
          <cell r="M2543" t="str">
            <v>Yes</v>
          </cell>
          <cell r="R2543" t="str">
            <v>KENT PAUL</v>
          </cell>
          <cell r="W2543" t="str">
            <v>KENT PAUL FREDERICK MD</v>
          </cell>
          <cell r="X2543" t="str">
            <v>750 E ADAMS ST</v>
          </cell>
          <cell r="Y2543" t="str">
            <v>SYRACUSE</v>
          </cell>
          <cell r="Z2543" t="str">
            <v>NY</v>
          </cell>
          <cell r="AA2543" t="str">
            <v>13210-2342</v>
          </cell>
          <cell r="AB2543" t="str">
            <v>PHYSICIAN</v>
          </cell>
          <cell r="AC2543" t="str">
            <v>M</v>
          </cell>
          <cell r="AD2543" t="str">
            <v>No</v>
          </cell>
          <cell r="AE2543" t="str">
            <v>MMIS</v>
          </cell>
          <cell r="AF2543" t="str">
            <v>UUH</v>
          </cell>
          <cell r="AG2543" t="str">
            <v>P</v>
          </cell>
        </row>
        <row r="2544">
          <cell r="A2544">
            <v>1447256623</v>
          </cell>
          <cell r="B2544">
            <v>1999146</v>
          </cell>
          <cell r="C2544" t="str">
            <v>Kerr, Karol, MD</v>
          </cell>
          <cell r="D2544" t="str">
            <v>E0100145</v>
          </cell>
          <cell r="E2544" t="str">
            <v>KERR KAROL HICKS MD</v>
          </cell>
          <cell r="G2544" t="str">
            <v>Lorraine Manzella</v>
          </cell>
          <cell r="H2544" t="str">
            <v>(315) 464-6853</v>
          </cell>
          <cell r="J2544" t="str">
            <v>MANZELLL@upstate.edu</v>
          </cell>
          <cell r="L2544" t="str">
            <v>All Other:: Practitioner - Non-Primary Care Provider (PCP):: Practitioner - Primary Care Provider (PCP)</v>
          </cell>
          <cell r="M2544" t="str">
            <v>Yes</v>
          </cell>
          <cell r="R2544" t="str">
            <v>KERR KAROL</v>
          </cell>
          <cell r="W2544" t="str">
            <v>KERR KAROL HICKS MD</v>
          </cell>
          <cell r="X2544" t="str">
            <v>750 E ADAMS ST</v>
          </cell>
          <cell r="Y2544" t="str">
            <v>SYRACUSE</v>
          </cell>
          <cell r="Z2544" t="str">
            <v>NY</v>
          </cell>
          <cell r="AA2544" t="str">
            <v>13210-2342</v>
          </cell>
          <cell r="AB2544" t="str">
            <v>PHYSICIAN</v>
          </cell>
          <cell r="AC2544" t="str">
            <v>M</v>
          </cell>
          <cell r="AD2544" t="str">
            <v>No</v>
          </cell>
          <cell r="AE2544" t="str">
            <v>MMIS</v>
          </cell>
          <cell r="AF2544" t="str">
            <v>UUH</v>
          </cell>
          <cell r="AG2544" t="str">
            <v>P</v>
          </cell>
        </row>
        <row r="2545">
          <cell r="A2545">
            <v>1316175052</v>
          </cell>
          <cell r="B2545">
            <v>3133180</v>
          </cell>
          <cell r="C2545" t="str">
            <v>Kevin LeRoy</v>
          </cell>
          <cell r="D2545" t="str">
            <v>E0296883</v>
          </cell>
          <cell r="E2545" t="str">
            <v>LEROY KEVIN THOMAS</v>
          </cell>
          <cell r="G2545" t="str">
            <v>Derrick Murry</v>
          </cell>
          <cell r="H2545" t="str">
            <v>(315) 452-2828</v>
          </cell>
          <cell r="J2545" t="str">
            <v>Derrick.Murry@sjphysicians.org</v>
          </cell>
          <cell r="L2545" t="str">
            <v>All Other:: Practitioner - Non-Primary Care Provider (PCP)</v>
          </cell>
          <cell r="M2545" t="str">
            <v>No</v>
          </cell>
          <cell r="R2545" t="str">
            <v>LE ROY KEVIN</v>
          </cell>
          <cell r="W2545" t="str">
            <v>LEROY KEVIN THOMAS</v>
          </cell>
          <cell r="X2545" t="str">
            <v>110 W 6TH ST</v>
          </cell>
          <cell r="Y2545" t="str">
            <v>OSWEGO</v>
          </cell>
          <cell r="Z2545" t="str">
            <v>NY</v>
          </cell>
          <cell r="AA2545" t="str">
            <v>13126-2507</v>
          </cell>
          <cell r="AB2545" t="str">
            <v>PHYSICIAN</v>
          </cell>
          <cell r="AC2545" t="str">
            <v>M</v>
          </cell>
          <cell r="AD2545" t="str">
            <v>No</v>
          </cell>
          <cell r="AE2545" t="str">
            <v>MMIS</v>
          </cell>
          <cell r="AF2545" t="str">
            <v>Oswego Hospital</v>
          </cell>
          <cell r="AG2545" t="str">
            <v>P</v>
          </cell>
        </row>
        <row r="2546">
          <cell r="A2546">
            <v>1659477560</v>
          </cell>
          <cell r="B2546">
            <v>1037663</v>
          </cell>
          <cell r="C2546" t="str">
            <v>Kevin Thomas, MD</v>
          </cell>
          <cell r="D2546" t="str">
            <v>E0196099</v>
          </cell>
          <cell r="E2546" t="str">
            <v>THOMAS KEVIN WILLIAMS      MD</v>
          </cell>
          <cell r="G2546" t="str">
            <v>Kim Dynka</v>
          </cell>
          <cell r="H2546" t="str">
            <v>(315) 472-8841</v>
          </cell>
          <cell r="J2546" t="str">
            <v xml:space="preserve">kdynka@prldocs.com </v>
          </cell>
          <cell r="L2546" t="str">
            <v>Practitioner - Non-Primary Care Provider (PCP)</v>
          </cell>
          <cell r="M2546" t="str">
            <v>No</v>
          </cell>
          <cell r="R2546" t="str">
            <v>THOMAS KEVIN</v>
          </cell>
          <cell r="W2546" t="str">
            <v>THOMAS KEVIN WILLIAMS      MD</v>
          </cell>
          <cell r="X2546" t="str">
            <v>STE 707</v>
          </cell>
          <cell r="Y2546" t="str">
            <v>SYRACUSE</v>
          </cell>
          <cell r="Z2546" t="str">
            <v>NY</v>
          </cell>
          <cell r="AA2546" t="str">
            <v>13203-2761</v>
          </cell>
          <cell r="AB2546" t="str">
            <v>PHYSICIAN</v>
          </cell>
          <cell r="AC2546" t="str">
            <v>M</v>
          </cell>
          <cell r="AD2546" t="str">
            <v>No</v>
          </cell>
          <cell r="AE2546" t="str">
            <v>MMIS</v>
          </cell>
          <cell r="AF2546" t="str">
            <v>FCMG</v>
          </cell>
          <cell r="AG2546" t="str">
            <v>P</v>
          </cell>
        </row>
        <row r="2547">
          <cell r="C2547" t="str">
            <v>Bennett, Brad PhD</v>
          </cell>
          <cell r="G2547" t="str">
            <v>Bennett, Brad PhD.</v>
          </cell>
          <cell r="H2547" t="str">
            <v>(315) 859-1973</v>
          </cell>
          <cell r="I2547">
            <v>41</v>
          </cell>
          <cell r="J2547" t="str">
            <v>clintontlc@hotmail.com</v>
          </cell>
          <cell r="K2547" t="str">
            <v>Community Psychiatric Support and Treatment (CPST)</v>
          </cell>
          <cell r="L2547" t="str">
            <v>CBO</v>
          </cell>
          <cell r="M2547" t="str">
            <v>No</v>
          </cell>
          <cell r="N2547" t="str">
            <v>7325 State Route 5</v>
          </cell>
          <cell r="O2547" t="str">
            <v>Clinton</v>
          </cell>
          <cell r="P2547" t="str">
            <v>NY</v>
          </cell>
          <cell r="Q2547">
            <v>13323</v>
          </cell>
          <cell r="AC2547" t="str">
            <v>M</v>
          </cell>
          <cell r="AD2547" t="str">
            <v>No</v>
          </cell>
          <cell r="AE2547" t="str">
            <v>No NPI or MMIS</v>
          </cell>
          <cell r="AG2547" t="str">
            <v>P</v>
          </cell>
        </row>
        <row r="2548">
          <cell r="A2548">
            <v>1063484871</v>
          </cell>
          <cell r="B2548">
            <v>2142134</v>
          </cell>
          <cell r="C2548" t="str">
            <v>Yang, Zhong-Jin, MD</v>
          </cell>
          <cell r="D2548" t="str">
            <v>E0085859</v>
          </cell>
          <cell r="E2548" t="str">
            <v>YANG ZHONG JIN MD</v>
          </cell>
          <cell r="G2548" t="str">
            <v>Lorraine Manzella</v>
          </cell>
          <cell r="H2548" t="str">
            <v>(315) 464-6853</v>
          </cell>
          <cell r="J2548" t="str">
            <v>MANZELLL@upstate.edu</v>
          </cell>
          <cell r="L2548" t="str">
            <v>All Other:: Practitioner - Non-Primary Care Provider (PCP)</v>
          </cell>
          <cell r="M2548" t="str">
            <v>No</v>
          </cell>
          <cell r="R2548" t="str">
            <v>YANG ZHONG-JIN DR.</v>
          </cell>
          <cell r="W2548" t="str">
            <v>YANG ZHONG JIN MD</v>
          </cell>
          <cell r="X2548" t="str">
            <v>750 E ADAMS ST</v>
          </cell>
          <cell r="Y2548" t="str">
            <v>SYRACUSE</v>
          </cell>
          <cell r="Z2548" t="str">
            <v>NY</v>
          </cell>
          <cell r="AA2548" t="str">
            <v>13210-2342</v>
          </cell>
          <cell r="AB2548" t="str">
            <v>PHYSICIAN</v>
          </cell>
          <cell r="AC2548" t="str">
            <v>M</v>
          </cell>
          <cell r="AD2548" t="str">
            <v>No</v>
          </cell>
          <cell r="AE2548" t="str">
            <v>MMIS</v>
          </cell>
          <cell r="AF2548" t="str">
            <v>UUH</v>
          </cell>
          <cell r="AG2548" t="str">
            <v>P</v>
          </cell>
        </row>
        <row r="2549">
          <cell r="A2549">
            <v>1366604175</v>
          </cell>
          <cell r="B2549">
            <v>3003867</v>
          </cell>
          <cell r="C2549" t="str">
            <v>SYRACUSE COMMUNITY HEALTH CENTER INC.</v>
          </cell>
          <cell r="D2549" t="str">
            <v>E0252100</v>
          </cell>
          <cell r="E2549" t="str">
            <v>SYRACUSE COMM HEALTH CTR  INC</v>
          </cell>
          <cell r="G2549" t="str">
            <v>Daphene Johnson</v>
          </cell>
          <cell r="H2549" t="str">
            <v>(315) 476-7921</v>
          </cell>
          <cell r="I2549">
            <v>2263</v>
          </cell>
          <cell r="J2549" t="str">
            <v>ddj1@schcny.com</v>
          </cell>
          <cell r="L2549" t="str">
            <v>All Other:: Clinic:: Substance Abuse</v>
          </cell>
          <cell r="M2549" t="str">
            <v>Yes</v>
          </cell>
          <cell r="R2549" t="str">
            <v>SYRACUSE COMMUNITY HEALTH CENTER INC.</v>
          </cell>
          <cell r="W2549" t="str">
            <v>SYRACUSE COMM HEALTH CTR  INC</v>
          </cell>
          <cell r="X2549" t="str">
            <v>819 827 SO SALINA ST</v>
          </cell>
          <cell r="Y2549" t="str">
            <v>SYRACUSE</v>
          </cell>
          <cell r="Z2549" t="str">
            <v>NY</v>
          </cell>
          <cell r="AA2549" t="str">
            <v>13202-3527</v>
          </cell>
          <cell r="AB2549" t="str">
            <v>DIAGNOSTIC AND TREATMENT CENTER</v>
          </cell>
          <cell r="AC2549" t="str">
            <v>M</v>
          </cell>
          <cell r="AD2549" t="str">
            <v>No</v>
          </cell>
          <cell r="AE2549" t="str">
            <v>MMIS</v>
          </cell>
          <cell r="AF2549" t="str">
            <v>SCHC</v>
          </cell>
          <cell r="AG2549" t="str">
            <v>P</v>
          </cell>
        </row>
        <row r="2550">
          <cell r="A2550">
            <v>1447691498</v>
          </cell>
          <cell r="B2550">
            <v>3950130</v>
          </cell>
          <cell r="C2550" t="str">
            <v>SUSLIK ALTHEA RUTH</v>
          </cell>
          <cell r="D2550" t="str">
            <v>E0386287</v>
          </cell>
          <cell r="E2550" t="str">
            <v>SUSLIK ALTHEA</v>
          </cell>
          <cell r="G2550" t="str">
            <v>Tom Filiak</v>
          </cell>
          <cell r="H2550" t="str">
            <v>(315) 458-9525</v>
          </cell>
          <cell r="J2550" t="str">
            <v>tfiliak@auburnhospital.org</v>
          </cell>
          <cell r="L2550" t="str">
            <v>All Other:: Practitioner - Non-Primary Care Provider (PCP)</v>
          </cell>
          <cell r="M2550" t="str">
            <v>No</v>
          </cell>
          <cell r="R2550" t="str">
            <v>SUSLIK ALTHEA MRS.</v>
          </cell>
          <cell r="W2550" t="str">
            <v>SUSLIK ALTHEA RUTH</v>
          </cell>
          <cell r="X2550" t="str">
            <v>17 LANSING ST</v>
          </cell>
          <cell r="Y2550" t="str">
            <v>AUBURN</v>
          </cell>
          <cell r="Z2550" t="str">
            <v>NY</v>
          </cell>
          <cell r="AA2550" t="str">
            <v>13021-1983</v>
          </cell>
          <cell r="AB2550" t="str">
            <v>PHYSICIAN</v>
          </cell>
          <cell r="AC2550" t="str">
            <v>M</v>
          </cell>
          <cell r="AD2550" t="str">
            <v>No</v>
          </cell>
          <cell r="AE2550" t="str">
            <v>MMIS</v>
          </cell>
          <cell r="AF2550" t="str">
            <v>Auburn Community</v>
          </cell>
          <cell r="AG2550" t="str">
            <v>P</v>
          </cell>
        </row>
        <row r="2551">
          <cell r="A2551">
            <v>1629176755</v>
          </cell>
          <cell r="B2551">
            <v>1408800</v>
          </cell>
          <cell r="C2551" t="str">
            <v>UPSTATE SURGICAL GROUP PC</v>
          </cell>
          <cell r="D2551" t="str">
            <v>E0159091</v>
          </cell>
          <cell r="E2551" t="str">
            <v>UPSTATE SURGICAL GROUP PC</v>
          </cell>
          <cell r="G2551" t="str">
            <v>Tom Filiak</v>
          </cell>
          <cell r="H2551" t="str">
            <v>(315) 452-2900</v>
          </cell>
          <cell r="J2551" t="str">
            <v>tfiliak@auburnhospital.org</v>
          </cell>
          <cell r="L2551" t="str">
            <v>All Other</v>
          </cell>
          <cell r="M2551" t="str">
            <v>No</v>
          </cell>
          <cell r="R2551" t="str">
            <v>UPSTATE SURGICAL GROUP PC</v>
          </cell>
          <cell r="W2551" t="str">
            <v>UPSTATE SURGICAL GROUP PC</v>
          </cell>
          <cell r="X2551" t="str">
            <v>5100 W TAFT RD</v>
          </cell>
          <cell r="Y2551" t="str">
            <v>LIVERPOOL</v>
          </cell>
          <cell r="Z2551" t="str">
            <v>NY</v>
          </cell>
          <cell r="AA2551" t="str">
            <v>13088-4841</v>
          </cell>
          <cell r="AB2551" t="str">
            <v>PHYSICIANS GROUP</v>
          </cell>
          <cell r="AC2551" t="str">
            <v>M</v>
          </cell>
          <cell r="AD2551" t="str">
            <v>No</v>
          </cell>
          <cell r="AE2551" t="str">
            <v>MMIS</v>
          </cell>
          <cell r="AG2551" t="str">
            <v>P</v>
          </cell>
        </row>
        <row r="2552">
          <cell r="A2552">
            <v>1932547775</v>
          </cell>
          <cell r="B2552">
            <v>3600286</v>
          </cell>
          <cell r="C2552" t="str">
            <v>WILSON EMILY ANN</v>
          </cell>
          <cell r="D2552" t="str">
            <v>E0350155</v>
          </cell>
          <cell r="E2552" t="str">
            <v>WILSON EMILY ANN</v>
          </cell>
          <cell r="G2552" t="str">
            <v>Tom Filiak</v>
          </cell>
          <cell r="H2552" t="str">
            <v>(315) 255-7438</v>
          </cell>
          <cell r="J2552" t="str">
            <v>tfiliak@auburnhospital.org</v>
          </cell>
          <cell r="L2552" t="str">
            <v>Practitioner - Non-Primary Care Provider (PCP)</v>
          </cell>
          <cell r="M2552" t="str">
            <v>No</v>
          </cell>
          <cell r="R2552" t="str">
            <v>WILSON EMILY</v>
          </cell>
          <cell r="W2552" t="str">
            <v>WILSON EMILY ANN</v>
          </cell>
          <cell r="X2552" t="str">
            <v>17 LANSING ST</v>
          </cell>
          <cell r="Y2552" t="str">
            <v>AUBURN</v>
          </cell>
          <cell r="Z2552" t="str">
            <v>NY</v>
          </cell>
          <cell r="AA2552" t="str">
            <v>13021-1983</v>
          </cell>
          <cell r="AB2552" t="str">
            <v>PHYSICIAN</v>
          </cell>
          <cell r="AC2552" t="str">
            <v>M</v>
          </cell>
          <cell r="AD2552" t="str">
            <v>No</v>
          </cell>
          <cell r="AE2552" t="str">
            <v>MMIS</v>
          </cell>
          <cell r="AF2552" t="str">
            <v>Auburn Community</v>
          </cell>
          <cell r="AG2552" t="str">
            <v>P</v>
          </cell>
        </row>
        <row r="2553">
          <cell r="A2553">
            <v>1205850203</v>
          </cell>
          <cell r="B2553">
            <v>2636726</v>
          </cell>
          <cell r="C2553" t="str">
            <v>WISEMAN JEAN MARIE</v>
          </cell>
          <cell r="D2553" t="str">
            <v>E0036490</v>
          </cell>
          <cell r="E2553" t="str">
            <v>WISEMAN JEAN MARIE</v>
          </cell>
          <cell r="G2553" t="str">
            <v>Tom Filiak</v>
          </cell>
          <cell r="H2553" t="str">
            <v>(315) 253-4463</v>
          </cell>
          <cell r="J2553" t="str">
            <v>tfiliak@auburnhospital.org</v>
          </cell>
          <cell r="L2553" t="str">
            <v>All Other:: Practitioner - Non-Primary Care Provider (PCP):: Practitioner - Primary Care Provider (PCP)</v>
          </cell>
          <cell r="M2553" t="str">
            <v>No</v>
          </cell>
          <cell r="R2553" t="str">
            <v>WISEMAN JEAN</v>
          </cell>
          <cell r="W2553" t="str">
            <v>WISEMAN JEAN MARIE</v>
          </cell>
          <cell r="X2553" t="str">
            <v>77 NELSON ST</v>
          </cell>
          <cell r="Y2553" t="str">
            <v>AUBURN</v>
          </cell>
          <cell r="Z2553" t="str">
            <v>NY</v>
          </cell>
          <cell r="AA2553" t="str">
            <v>13021-1945</v>
          </cell>
          <cell r="AB2553" t="str">
            <v>PHYSICIAN</v>
          </cell>
          <cell r="AC2553" t="str">
            <v>M</v>
          </cell>
          <cell r="AD2553" t="str">
            <v>No</v>
          </cell>
          <cell r="AE2553" t="str">
            <v>MMIS</v>
          </cell>
          <cell r="AG2553" t="str">
            <v>P</v>
          </cell>
        </row>
        <row r="2554">
          <cell r="A2554">
            <v>1417010471</v>
          </cell>
          <cell r="B2554">
            <v>3998592</v>
          </cell>
          <cell r="C2554" t="str">
            <v>HIPKENS-VIGGIANO SHERRI LYNN</v>
          </cell>
          <cell r="D2554" t="str">
            <v>E0391260</v>
          </cell>
          <cell r="E2554" t="str">
            <v>HIPKENS-VIGGIANO SHERRI LYNN</v>
          </cell>
          <cell r="H2554" t="str">
            <v>(315) 253-7351</v>
          </cell>
          <cell r="L2554" t="str">
            <v>Practitioner - Non-Primary Care Provider (PCP)</v>
          </cell>
          <cell r="M2554" t="str">
            <v>No</v>
          </cell>
          <cell r="R2554" t="str">
            <v>VIGGIANO-HIPKENS SHERRI</v>
          </cell>
          <cell r="W2554" t="str">
            <v>HIPKENS-VIGGIANO SHERRI LYNN</v>
          </cell>
          <cell r="X2554" t="str">
            <v>85 THORNTON AVE</v>
          </cell>
          <cell r="Y2554" t="str">
            <v>AUBURN</v>
          </cell>
          <cell r="Z2554" t="str">
            <v>NY</v>
          </cell>
          <cell r="AA2554" t="str">
            <v>13021-4654</v>
          </cell>
          <cell r="AB2554" t="str">
            <v>PHYSICIAN</v>
          </cell>
          <cell r="AC2554" t="str">
            <v>M</v>
          </cell>
          <cell r="AD2554" t="str">
            <v>No</v>
          </cell>
          <cell r="AE2554" t="str">
            <v>MMIS</v>
          </cell>
          <cell r="AG2554" t="str">
            <v>P</v>
          </cell>
        </row>
        <row r="2555">
          <cell r="B2555">
            <v>2610373</v>
          </cell>
          <cell r="C2555" t="str">
            <v>CATH CHAR OF SYRACUSE RSP</v>
          </cell>
          <cell r="D2555" t="str">
            <v>E0039120</v>
          </cell>
          <cell r="E2555" t="str">
            <v>CATH CHAR OF SYRACUSE RSP</v>
          </cell>
          <cell r="F2555">
            <v>150532085</v>
          </cell>
          <cell r="G2555" t="str">
            <v>Michael Melara</v>
          </cell>
          <cell r="H2555" t="str">
            <v>(315) 424-1820</v>
          </cell>
          <cell r="J2555" t="str">
            <v>mmelara@ccoc.us</v>
          </cell>
          <cell r="L2555" t="str">
            <v>All Other</v>
          </cell>
          <cell r="M2555" t="str">
            <v>Yes</v>
          </cell>
          <cell r="W2555" t="str">
            <v>CATH CHAR OF SYRACUSE RSP</v>
          </cell>
          <cell r="X2555" t="str">
            <v>1654 W ONONDAGA ST</v>
          </cell>
          <cell r="Y2555" t="str">
            <v>SYRACUSE</v>
          </cell>
          <cell r="Z2555" t="str">
            <v>NY</v>
          </cell>
          <cell r="AA2555" t="str">
            <v>13204-3310</v>
          </cell>
          <cell r="AB2555" t="str">
            <v>HOME HEALTH AGENCY</v>
          </cell>
          <cell r="AC2555" t="str">
            <v>M</v>
          </cell>
          <cell r="AD2555" t="str">
            <v>No</v>
          </cell>
          <cell r="AE2555" t="str">
            <v>MMIS</v>
          </cell>
          <cell r="AG2555" t="str">
            <v>P</v>
          </cell>
        </row>
        <row r="2556">
          <cell r="B2556">
            <v>1996818</v>
          </cell>
          <cell r="C2556" t="str">
            <v>OMRDD/CATH CHARITIES SYRACUSE</v>
          </cell>
          <cell r="D2556" t="str">
            <v>E0100378</v>
          </cell>
          <cell r="E2556" t="str">
            <v>OMRDD/CATH CHARITIES SYRACUSE</v>
          </cell>
          <cell r="F2556">
            <v>150532085</v>
          </cell>
          <cell r="G2556" t="str">
            <v>Michael Melara</v>
          </cell>
          <cell r="H2556" t="str">
            <v>(615) 424-1845</v>
          </cell>
          <cell r="J2556" t="str">
            <v>mmelara@ccoc.us</v>
          </cell>
          <cell r="L2556" t="str">
            <v>Case Management / Health Home</v>
          </cell>
          <cell r="M2556" t="str">
            <v>No</v>
          </cell>
          <cell r="W2556" t="str">
            <v>CATHOLIC CHARITIES SYRACUSE</v>
          </cell>
          <cell r="X2556" t="str">
            <v>1654 W ONONDAGA ST</v>
          </cell>
          <cell r="Y2556" t="str">
            <v>SYRACUSE</v>
          </cell>
          <cell r="Z2556" t="str">
            <v>NY</v>
          </cell>
          <cell r="AA2556" t="str">
            <v>13204-3311</v>
          </cell>
          <cell r="AB2556" t="str">
            <v>HOME HEALTH AGENCY</v>
          </cell>
          <cell r="AC2556" t="str">
            <v>M</v>
          </cell>
          <cell r="AD2556" t="str">
            <v>No</v>
          </cell>
          <cell r="AE2556" t="str">
            <v>MMIS</v>
          </cell>
          <cell r="AF2556" t="str">
            <v>CCOC</v>
          </cell>
          <cell r="AG2556" t="str">
            <v>P</v>
          </cell>
        </row>
        <row r="2557">
          <cell r="B2557">
            <v>2004891</v>
          </cell>
          <cell r="C2557" t="str">
            <v>OMRDD/TOOMEY RES &amp; COMM SVC</v>
          </cell>
          <cell r="D2557" t="str">
            <v>E0099571</v>
          </cell>
          <cell r="E2557" t="str">
            <v>TOOMEY RES &amp; COMM SVC</v>
          </cell>
          <cell r="F2557">
            <v>161363414</v>
          </cell>
          <cell r="G2557" t="str">
            <v>Michael Melara</v>
          </cell>
          <cell r="H2557" t="str">
            <v>(315) 424-1845</v>
          </cell>
          <cell r="J2557" t="str">
            <v>mmelara@ccoc.us</v>
          </cell>
          <cell r="L2557" t="str">
            <v>Case Management / Health Home</v>
          </cell>
          <cell r="M2557" t="str">
            <v>No</v>
          </cell>
          <cell r="W2557" t="str">
            <v>TOOMEY RES &amp; COMM SVC</v>
          </cell>
          <cell r="X2557" t="str">
            <v>1654 W ONONDAGA ST</v>
          </cell>
          <cell r="Y2557" t="str">
            <v>SYRACUSE</v>
          </cell>
          <cell r="Z2557" t="str">
            <v>NY</v>
          </cell>
          <cell r="AA2557" t="str">
            <v>13204-3310</v>
          </cell>
          <cell r="AB2557" t="str">
            <v>HOME HEALTH AGENCY</v>
          </cell>
          <cell r="AC2557" t="str">
            <v>M</v>
          </cell>
          <cell r="AD2557" t="str">
            <v>No</v>
          </cell>
          <cell r="AE2557" t="str">
            <v>MMIS</v>
          </cell>
          <cell r="AG2557" t="str">
            <v>P</v>
          </cell>
        </row>
        <row r="2558">
          <cell r="B2558">
            <v>2702541</v>
          </cell>
          <cell r="C2558" t="str">
            <v>TOOMEY RES AND COMM SVS DAY</v>
          </cell>
          <cell r="D2558" t="str">
            <v>E0029927</v>
          </cell>
          <cell r="E2558" t="str">
            <v>TOOMEY RES AND COMM SVS DAY</v>
          </cell>
          <cell r="F2558">
            <v>161363414</v>
          </cell>
          <cell r="G2558" t="str">
            <v>Michael Melara</v>
          </cell>
          <cell r="H2558" t="str">
            <v>(315) 424-1820</v>
          </cell>
          <cell r="J2558" t="str">
            <v>mmelara@ccoc.us</v>
          </cell>
          <cell r="L2558" t="str">
            <v>All Other</v>
          </cell>
          <cell r="M2558" t="str">
            <v>No</v>
          </cell>
          <cell r="W2558" t="str">
            <v>TOOMEY RES AND COMM SVS DAY</v>
          </cell>
          <cell r="X2558" t="str">
            <v>GROUP DAY HAB</v>
          </cell>
          <cell r="Y2558" t="str">
            <v>SYRACUSE</v>
          </cell>
          <cell r="Z2558" t="str">
            <v>NY</v>
          </cell>
          <cell r="AA2558" t="str">
            <v>13204-3310</v>
          </cell>
          <cell r="AB2558" t="str">
            <v>HOME HEALTH AGENCY</v>
          </cell>
          <cell r="AC2558" t="str">
            <v>M</v>
          </cell>
          <cell r="AD2558" t="str">
            <v>No</v>
          </cell>
          <cell r="AE2558" t="str">
            <v>MMIS</v>
          </cell>
          <cell r="AG2558" t="str">
            <v>P</v>
          </cell>
        </row>
        <row r="2559">
          <cell r="B2559">
            <v>2692991</v>
          </cell>
          <cell r="C2559" t="str">
            <v>CAYUGA HOME FOR CHILDREN DAY</v>
          </cell>
          <cell r="D2559" t="str">
            <v>E0030880</v>
          </cell>
          <cell r="E2559" t="str">
            <v>CAYUGA HOME FOR CHILDREN DAY</v>
          </cell>
          <cell r="F2559">
            <v>150532087</v>
          </cell>
          <cell r="G2559" t="str">
            <v>Edward Myers Hayes</v>
          </cell>
          <cell r="H2559" t="str">
            <v>(315) 253-5383</v>
          </cell>
          <cell r="J2559" t="str">
            <v>edward.hayes@cayugacenters.org</v>
          </cell>
          <cell r="L2559" t="str">
            <v>All Other</v>
          </cell>
          <cell r="M2559" t="str">
            <v>No</v>
          </cell>
          <cell r="W2559" t="str">
            <v>CAYUGA HOME FOR CHILDREN DAY</v>
          </cell>
          <cell r="X2559" t="str">
            <v>GROUP DAY HAB</v>
          </cell>
          <cell r="Y2559" t="str">
            <v>AUBURN</v>
          </cell>
          <cell r="Z2559" t="str">
            <v>NY</v>
          </cell>
          <cell r="AA2559" t="str">
            <v>13021-5028</v>
          </cell>
          <cell r="AB2559" t="str">
            <v>HOME HEALTH AGENCY</v>
          </cell>
          <cell r="AC2559" t="str">
            <v>M</v>
          </cell>
          <cell r="AD2559" t="str">
            <v>No</v>
          </cell>
          <cell r="AE2559" t="str">
            <v>MMIS</v>
          </cell>
          <cell r="AG2559" t="str">
            <v>P</v>
          </cell>
        </row>
        <row r="2560">
          <cell r="A2560">
            <v>1619240249</v>
          </cell>
          <cell r="B2560">
            <v>3508490</v>
          </cell>
          <cell r="C2560" t="str">
            <v>DIZON EMMA D</v>
          </cell>
          <cell r="D2560" t="str">
            <v>E0340490</v>
          </cell>
          <cell r="E2560" t="str">
            <v>DIZON EMMA D</v>
          </cell>
          <cell r="G2560" t="str">
            <v>Edward Myers Hayes</v>
          </cell>
          <cell r="H2560" t="str">
            <v>(315) 253-5383</v>
          </cell>
          <cell r="J2560" t="str">
            <v>edward.hayes@cayugacenters.org</v>
          </cell>
          <cell r="L2560" t="str">
            <v>Practitioner - Non-Primary Care Provider (PCP):: Practitioner - Primary Care Provider (PCP)</v>
          </cell>
          <cell r="M2560" t="str">
            <v>No</v>
          </cell>
          <cell r="R2560" t="str">
            <v>DIZON EMMA</v>
          </cell>
          <cell r="W2560" t="str">
            <v>DIZON EMMA D</v>
          </cell>
          <cell r="X2560" t="str">
            <v>101 HAMILTON AVE</v>
          </cell>
          <cell r="Y2560" t="str">
            <v>AUBURN</v>
          </cell>
          <cell r="Z2560" t="str">
            <v>NY</v>
          </cell>
          <cell r="AA2560" t="str">
            <v>13021-5028</v>
          </cell>
          <cell r="AB2560" t="str">
            <v>PHYSICIAN</v>
          </cell>
          <cell r="AC2560" t="str">
            <v>M</v>
          </cell>
          <cell r="AD2560" t="str">
            <v>No</v>
          </cell>
          <cell r="AE2560" t="str">
            <v>MMIS</v>
          </cell>
          <cell r="AF2560" t="str">
            <v>FLCH</v>
          </cell>
          <cell r="AG2560" t="str">
            <v>P</v>
          </cell>
        </row>
        <row r="2561">
          <cell r="B2561">
            <v>3371771</v>
          </cell>
          <cell r="C2561" t="str">
            <v>ENABLE CSSZ18</v>
          </cell>
          <cell r="D2561" t="str">
            <v>E0324038</v>
          </cell>
          <cell r="E2561" t="str">
            <v>ENABLE CSSZ18</v>
          </cell>
          <cell r="F2561">
            <v>150532247</v>
          </cell>
          <cell r="G2561" t="str">
            <v>G. Joseph Gross</v>
          </cell>
          <cell r="H2561" t="str">
            <v>(315) 455-7591</v>
          </cell>
          <cell r="J2561" t="str">
            <v>jrgross@enablecny.org</v>
          </cell>
          <cell r="L2561" t="str">
            <v>All Other</v>
          </cell>
          <cell r="M2561" t="str">
            <v>Yes</v>
          </cell>
          <cell r="W2561" t="str">
            <v>ENABLE CSSZ18</v>
          </cell>
          <cell r="X2561" t="str">
            <v>1603 COURT ST</v>
          </cell>
          <cell r="Y2561" t="str">
            <v>SYRACUSE</v>
          </cell>
          <cell r="Z2561" t="str">
            <v>NY</v>
          </cell>
          <cell r="AA2561" t="str">
            <v>13208-1834</v>
          </cell>
          <cell r="AB2561" t="str">
            <v>HOME HEALTH AGENCY</v>
          </cell>
          <cell r="AC2561" t="str">
            <v>M</v>
          </cell>
          <cell r="AD2561" t="str">
            <v>No</v>
          </cell>
          <cell r="AE2561" t="str">
            <v>MMIS</v>
          </cell>
          <cell r="AG2561" t="str">
            <v>P</v>
          </cell>
        </row>
        <row r="2562">
          <cell r="B2562">
            <v>3371744</v>
          </cell>
          <cell r="C2562" t="str">
            <v>ENABLE CSSZ19</v>
          </cell>
          <cell r="D2562" t="str">
            <v>E0324039</v>
          </cell>
          <cell r="E2562" t="str">
            <v>ENABLE CSSZ19</v>
          </cell>
          <cell r="F2562">
            <v>150532247</v>
          </cell>
          <cell r="G2562" t="str">
            <v>G. Joseph Gross</v>
          </cell>
          <cell r="H2562" t="str">
            <v>(315) 455-7591</v>
          </cell>
          <cell r="J2562" t="str">
            <v>jrgross@enablecny.org</v>
          </cell>
          <cell r="L2562" t="str">
            <v>All Other</v>
          </cell>
          <cell r="M2562" t="str">
            <v>Yes</v>
          </cell>
          <cell r="W2562" t="str">
            <v>ENABLE CSSZ19</v>
          </cell>
          <cell r="X2562" t="str">
            <v>1603 COURT ST</v>
          </cell>
          <cell r="Y2562" t="str">
            <v>SYRACUSE</v>
          </cell>
          <cell r="Z2562" t="str">
            <v>NY</v>
          </cell>
          <cell r="AA2562" t="str">
            <v>13208-1834</v>
          </cell>
          <cell r="AB2562" t="str">
            <v>HOME HEALTH AGENCY</v>
          </cell>
          <cell r="AC2562" t="str">
            <v>M</v>
          </cell>
          <cell r="AD2562" t="str">
            <v>No</v>
          </cell>
          <cell r="AE2562" t="str">
            <v>MMIS</v>
          </cell>
          <cell r="AG2562" t="str">
            <v>P</v>
          </cell>
        </row>
        <row r="2563">
          <cell r="B2563">
            <v>3371753</v>
          </cell>
          <cell r="C2563" t="str">
            <v>ENABLE CSSZ20</v>
          </cell>
          <cell r="D2563" t="str">
            <v>E0324040</v>
          </cell>
          <cell r="E2563" t="str">
            <v>ENABLE CSSZ20</v>
          </cell>
          <cell r="F2563">
            <v>150532247</v>
          </cell>
          <cell r="G2563" t="str">
            <v>G. Joseph Gross</v>
          </cell>
          <cell r="H2563" t="str">
            <v>(315) 455-7591</v>
          </cell>
          <cell r="J2563" t="str">
            <v>jrgross@enablecny.org</v>
          </cell>
          <cell r="L2563" t="str">
            <v>All Other</v>
          </cell>
          <cell r="M2563" t="str">
            <v>Yes</v>
          </cell>
          <cell r="W2563" t="str">
            <v>ENABLE CSSZ20</v>
          </cell>
          <cell r="X2563" t="str">
            <v>1603 COURT ST</v>
          </cell>
          <cell r="Y2563" t="str">
            <v>SYRACUSE</v>
          </cell>
          <cell r="Z2563" t="str">
            <v>NY</v>
          </cell>
          <cell r="AA2563" t="str">
            <v>13208-1834</v>
          </cell>
          <cell r="AB2563" t="str">
            <v>HOME HEALTH AGENCY</v>
          </cell>
          <cell r="AC2563" t="str">
            <v>M</v>
          </cell>
          <cell r="AD2563" t="str">
            <v>No</v>
          </cell>
          <cell r="AE2563" t="str">
            <v>MMIS</v>
          </cell>
          <cell r="AG2563" t="str">
            <v>P</v>
          </cell>
        </row>
        <row r="2564">
          <cell r="B2564">
            <v>3371780</v>
          </cell>
          <cell r="C2564" t="str">
            <v>ENABLE CSSZ21</v>
          </cell>
          <cell r="D2564" t="str">
            <v>E0324041</v>
          </cell>
          <cell r="E2564" t="str">
            <v>ENABLE CSSZ21</v>
          </cell>
          <cell r="F2564">
            <v>150532247</v>
          </cell>
          <cell r="G2564" t="str">
            <v>G. Joseph Gross</v>
          </cell>
          <cell r="H2564" t="str">
            <v>(315) 455-7591</v>
          </cell>
          <cell r="J2564" t="str">
            <v>jrgross@enablecny.org</v>
          </cell>
          <cell r="L2564" t="str">
            <v>All Other</v>
          </cell>
          <cell r="M2564" t="str">
            <v>Yes</v>
          </cell>
          <cell r="W2564" t="str">
            <v>ENABLE CSSZ21</v>
          </cell>
          <cell r="X2564" t="str">
            <v>1603 COURT ST</v>
          </cell>
          <cell r="Y2564" t="str">
            <v>SYRACUSE</v>
          </cell>
          <cell r="Z2564" t="str">
            <v>NY</v>
          </cell>
          <cell r="AA2564" t="str">
            <v>13208-1834</v>
          </cell>
          <cell r="AB2564" t="str">
            <v>HOME HEALTH AGENCY</v>
          </cell>
          <cell r="AC2564" t="str">
            <v>M</v>
          </cell>
          <cell r="AD2564" t="str">
            <v>No</v>
          </cell>
          <cell r="AE2564" t="str">
            <v>MMIS</v>
          </cell>
          <cell r="AG2564" t="str">
            <v>P</v>
          </cell>
        </row>
        <row r="2565">
          <cell r="B2565">
            <v>3371762</v>
          </cell>
          <cell r="C2565" t="str">
            <v>ENABLE CSSZ22</v>
          </cell>
          <cell r="D2565" t="str">
            <v>E0324042</v>
          </cell>
          <cell r="E2565" t="str">
            <v>ENABLE CSSZ22</v>
          </cell>
          <cell r="F2565">
            <v>150532247</v>
          </cell>
          <cell r="G2565" t="str">
            <v>G. Joseph Gross</v>
          </cell>
          <cell r="H2565" t="str">
            <v>(315) 455-7591</v>
          </cell>
          <cell r="J2565" t="str">
            <v>jrgross@enablecny.org</v>
          </cell>
          <cell r="L2565" t="str">
            <v>All Other</v>
          </cell>
          <cell r="M2565" t="str">
            <v>Yes</v>
          </cell>
          <cell r="W2565" t="str">
            <v>ENABLE CSSZ22</v>
          </cell>
          <cell r="X2565" t="str">
            <v>1603 COURT ST</v>
          </cell>
          <cell r="Y2565" t="str">
            <v>SYRACUSE</v>
          </cell>
          <cell r="Z2565" t="str">
            <v>NY</v>
          </cell>
          <cell r="AA2565" t="str">
            <v>13208-1834</v>
          </cell>
          <cell r="AB2565" t="str">
            <v>HOME HEALTH AGENCY</v>
          </cell>
          <cell r="AC2565" t="str">
            <v>M</v>
          </cell>
          <cell r="AD2565" t="str">
            <v>No</v>
          </cell>
          <cell r="AE2565" t="str">
            <v>MMIS</v>
          </cell>
          <cell r="AG2565" t="str">
            <v>P</v>
          </cell>
        </row>
        <row r="2566">
          <cell r="A2566">
            <v>1487747424</v>
          </cell>
          <cell r="B2566">
            <v>3015538</v>
          </cell>
          <cell r="C2566" t="str">
            <v>BILAL AHMAD MD</v>
          </cell>
          <cell r="D2566" t="str">
            <v>E0283486</v>
          </cell>
          <cell r="E2566" t="str">
            <v>BILAL AHMAD</v>
          </cell>
          <cell r="G2566" t="str">
            <v>Renato Mandanas</v>
          </cell>
          <cell r="H2566" t="str">
            <v>(315) 349-5760</v>
          </cell>
          <cell r="J2566" t="str">
            <v>rmandanas@oswegohealth.org</v>
          </cell>
          <cell r="L2566" t="str">
            <v>Mental Health:: Practitioner - Non-Primary Care Provider (PCP)</v>
          </cell>
          <cell r="M2566" t="str">
            <v>No</v>
          </cell>
          <cell r="R2566" t="str">
            <v>BILAL AHMAD</v>
          </cell>
          <cell r="W2566" t="str">
            <v>BILAL AHMAD MD</v>
          </cell>
          <cell r="X2566" t="str">
            <v>74 BUNNER ST</v>
          </cell>
          <cell r="Y2566" t="str">
            <v>OSWEGO</v>
          </cell>
          <cell r="Z2566" t="str">
            <v>NY</v>
          </cell>
          <cell r="AA2566" t="str">
            <v>13126-3357</v>
          </cell>
          <cell r="AB2566" t="str">
            <v>PHYSICIAN</v>
          </cell>
          <cell r="AC2566" t="str">
            <v>M</v>
          </cell>
          <cell r="AD2566" t="str">
            <v>No</v>
          </cell>
          <cell r="AE2566" t="str">
            <v>MMIS</v>
          </cell>
          <cell r="AF2566" t="str">
            <v>SJH</v>
          </cell>
          <cell r="AG2566" t="str">
            <v>P</v>
          </cell>
        </row>
        <row r="2567">
          <cell r="A2567">
            <v>1356440903</v>
          </cell>
          <cell r="B2567">
            <v>2839738</v>
          </cell>
          <cell r="C2567" t="str">
            <v>CALI MARK J RPA</v>
          </cell>
          <cell r="D2567" t="str">
            <v>E0016223</v>
          </cell>
          <cell r="E2567" t="str">
            <v>CALI MARK J RPA</v>
          </cell>
          <cell r="G2567" t="str">
            <v>Renato Mandanas</v>
          </cell>
          <cell r="H2567" t="str">
            <v>(315) 349-5760</v>
          </cell>
          <cell r="J2567" t="str">
            <v>rmandanas@oswegohealth.org</v>
          </cell>
          <cell r="L2567" t="str">
            <v>Practitioner - Non-Primary Care Provider (PCP)</v>
          </cell>
          <cell r="M2567" t="str">
            <v>No</v>
          </cell>
          <cell r="R2567" t="str">
            <v>CALI MARK</v>
          </cell>
          <cell r="W2567" t="str">
            <v>CALI MARK J RPA</v>
          </cell>
          <cell r="X2567" t="str">
            <v>294 EAST AVE</v>
          </cell>
          <cell r="Y2567" t="str">
            <v>LOCKPORT</v>
          </cell>
          <cell r="Z2567" t="str">
            <v>NY</v>
          </cell>
          <cell r="AA2567" t="str">
            <v>14094-3134</v>
          </cell>
          <cell r="AB2567" t="str">
            <v>PHYSICIAN</v>
          </cell>
          <cell r="AC2567" t="str">
            <v>M</v>
          </cell>
          <cell r="AD2567" t="str">
            <v>No</v>
          </cell>
          <cell r="AE2567" t="str">
            <v>MMIS</v>
          </cell>
          <cell r="AG2567" t="str">
            <v>P</v>
          </cell>
        </row>
        <row r="2568">
          <cell r="A2568">
            <v>1568897098</v>
          </cell>
          <cell r="B2568">
            <v>3734356</v>
          </cell>
          <cell r="C2568" t="str">
            <v>CAPUCILLI JANINE AGNES</v>
          </cell>
          <cell r="D2568" t="str">
            <v>E0364056</v>
          </cell>
          <cell r="E2568" t="str">
            <v>CAPUCILLI JANINE</v>
          </cell>
          <cell r="G2568" t="str">
            <v>Renato Mandanas</v>
          </cell>
          <cell r="H2568" t="str">
            <v>(315) 472-7504</v>
          </cell>
          <cell r="J2568" t="str">
            <v>rmandanas@oswegohealth.org</v>
          </cell>
          <cell r="L2568" t="str">
            <v>Practitioner - Non-Primary Care Provider (PCP)</v>
          </cell>
          <cell r="M2568" t="str">
            <v>No</v>
          </cell>
          <cell r="R2568" t="str">
            <v>CAPUCILLI JANINE</v>
          </cell>
          <cell r="W2568" t="str">
            <v>CAPUCILLI JANINE AGNES</v>
          </cell>
          <cell r="X2568" t="str">
            <v>5008 BRITTONFIELD PKWY STE 700</v>
          </cell>
          <cell r="Y2568" t="str">
            <v>EAST SYRACUSE</v>
          </cell>
          <cell r="Z2568" t="str">
            <v>NY</v>
          </cell>
          <cell r="AA2568" t="str">
            <v>13057-9249</v>
          </cell>
          <cell r="AB2568" t="str">
            <v>THERAPIST</v>
          </cell>
          <cell r="AC2568" t="str">
            <v>M</v>
          </cell>
          <cell r="AD2568" t="str">
            <v>No</v>
          </cell>
          <cell r="AE2568" t="str">
            <v>MMIS</v>
          </cell>
          <cell r="AG2568" t="str">
            <v>P</v>
          </cell>
        </row>
        <row r="2569">
          <cell r="A2569">
            <v>1710974613</v>
          </cell>
          <cell r="B2569">
            <v>769099</v>
          </cell>
          <cell r="C2569" t="str">
            <v>CARDIOVASCULAR SPECIALISTS PC</v>
          </cell>
          <cell r="D2569" t="str">
            <v>E0222807</v>
          </cell>
          <cell r="E2569" t="str">
            <v>CARDIOVASCULAR SPECIALISTS PC</v>
          </cell>
          <cell r="G2569" t="str">
            <v>Renato Mandanas</v>
          </cell>
          <cell r="H2569" t="str">
            <v>(315) 471-1044</v>
          </cell>
          <cell r="J2569" t="str">
            <v>rmandanas@oswegohealth.org</v>
          </cell>
          <cell r="L2569" t="str">
            <v>All Other</v>
          </cell>
          <cell r="M2569" t="str">
            <v>No</v>
          </cell>
          <cell r="R2569" t="str">
            <v>CARDIOVASCULAR SPECIALISTS PC</v>
          </cell>
          <cell r="W2569" t="str">
            <v>CARDIOVASCULAR SPECIALISTS P C</v>
          </cell>
          <cell r="X2569" t="str">
            <v>77 NELSON ST</v>
          </cell>
          <cell r="Y2569" t="str">
            <v>AUBURN</v>
          </cell>
          <cell r="Z2569" t="str">
            <v>NY</v>
          </cell>
          <cell r="AA2569" t="str">
            <v>13021-1944</v>
          </cell>
          <cell r="AB2569" t="str">
            <v>PHYSICIANS GROUP</v>
          </cell>
          <cell r="AC2569" t="str">
            <v>M</v>
          </cell>
          <cell r="AD2569" t="str">
            <v>No</v>
          </cell>
          <cell r="AE2569" t="str">
            <v>MMIS</v>
          </cell>
          <cell r="AG2569" t="str">
            <v>P</v>
          </cell>
        </row>
        <row r="2570">
          <cell r="A2570">
            <v>1346267291</v>
          </cell>
          <cell r="B2570">
            <v>2527448</v>
          </cell>
          <cell r="C2570" t="str">
            <v>CARMEN BAUTISTA-DATOR MD PC</v>
          </cell>
          <cell r="D2570" t="str">
            <v>E0047399</v>
          </cell>
          <cell r="E2570" t="str">
            <v>CARMEN BAUTISTA-DATOR MD PC</v>
          </cell>
          <cell r="G2570" t="str">
            <v>Renato Mandanas</v>
          </cell>
          <cell r="H2570" t="str">
            <v>(315) 343-2151</v>
          </cell>
          <cell r="J2570" t="str">
            <v>rmandanas@oswegohealth.org</v>
          </cell>
          <cell r="L2570" t="str">
            <v>All Other:: Practitioner - Primary Care Provider (PCP)</v>
          </cell>
          <cell r="M2570" t="str">
            <v>No</v>
          </cell>
          <cell r="R2570" t="str">
            <v>BAUTISTA DATOR CARMEN DR.</v>
          </cell>
          <cell r="W2570" t="str">
            <v>CARMEN BAUTISTA-DATOR MD</v>
          </cell>
          <cell r="X2570" t="str">
            <v>177 W 4TH ST</v>
          </cell>
          <cell r="Y2570" t="str">
            <v>OSWEGO</v>
          </cell>
          <cell r="Z2570" t="str">
            <v>NY</v>
          </cell>
          <cell r="AA2570" t="str">
            <v>13126-3009</v>
          </cell>
          <cell r="AB2570" t="str">
            <v>PHYSICIAN</v>
          </cell>
          <cell r="AC2570" t="str">
            <v>M</v>
          </cell>
          <cell r="AD2570" t="str">
            <v>No</v>
          </cell>
          <cell r="AE2570" t="str">
            <v>MMIS</v>
          </cell>
          <cell r="AG2570" t="str">
            <v>P</v>
          </cell>
        </row>
        <row r="2571">
          <cell r="A2571">
            <v>1477532851</v>
          </cell>
          <cell r="B2571">
            <v>2364905</v>
          </cell>
          <cell r="C2571" t="str">
            <v>CONNELLY ELIZABETH ANN</v>
          </cell>
          <cell r="D2571" t="str">
            <v>E0063617</v>
          </cell>
          <cell r="E2571" t="str">
            <v>CONNELLY ELIZABETH ANN</v>
          </cell>
          <cell r="G2571" t="str">
            <v>Renato Mandanas</v>
          </cell>
          <cell r="H2571" t="str">
            <v>(315) 472-7504</v>
          </cell>
          <cell r="J2571" t="str">
            <v>rmandanas@oswegohealth.org</v>
          </cell>
          <cell r="L2571" t="str">
            <v>Practitioner - Non-Primary Care Provider (PCP)</v>
          </cell>
          <cell r="M2571" t="str">
            <v>No</v>
          </cell>
          <cell r="R2571" t="str">
            <v>CONNELLY ELIZABETH</v>
          </cell>
          <cell r="W2571" t="str">
            <v>CONNELLY ELIZABETH ANN</v>
          </cell>
          <cell r="X2571" t="str">
            <v>5700 W GENESEE ST</v>
          </cell>
          <cell r="Y2571" t="str">
            <v>CAMILLUS</v>
          </cell>
          <cell r="Z2571" t="str">
            <v>NY</v>
          </cell>
          <cell r="AA2571" t="str">
            <v>13031-3200</v>
          </cell>
          <cell r="AB2571" t="str">
            <v>PHYSICIAN</v>
          </cell>
          <cell r="AC2571" t="str">
            <v>M</v>
          </cell>
          <cell r="AD2571" t="str">
            <v>No</v>
          </cell>
          <cell r="AE2571" t="str">
            <v>MMIS</v>
          </cell>
          <cell r="AG2571" t="str">
            <v>P</v>
          </cell>
        </row>
        <row r="2572">
          <cell r="A2572">
            <v>1750377479</v>
          </cell>
          <cell r="B2572">
            <v>2054626</v>
          </cell>
          <cell r="C2572" t="str">
            <v>COOPER KATHRYN JEANNE</v>
          </cell>
          <cell r="D2572" t="str">
            <v>E0094600</v>
          </cell>
          <cell r="E2572" t="str">
            <v>COOPER KATHRYN JEANNE</v>
          </cell>
          <cell r="G2572" t="str">
            <v>Renato Mandanas</v>
          </cell>
          <cell r="H2572" t="str">
            <v>(315) 471-1044</v>
          </cell>
          <cell r="J2572" t="str">
            <v>rmandanas@oswegohealth.org</v>
          </cell>
          <cell r="L2572" t="str">
            <v>All Other:: Practitioner - Non-Primary Care Provider (PCP)</v>
          </cell>
          <cell r="M2572" t="str">
            <v>No</v>
          </cell>
          <cell r="R2572" t="str">
            <v>COOPER KATHRYN</v>
          </cell>
          <cell r="W2572" t="str">
            <v>COOPER KATHRYN JEANNE</v>
          </cell>
          <cell r="X2572" t="str">
            <v>STE 300</v>
          </cell>
          <cell r="Y2572" t="str">
            <v>SYRACUSE</v>
          </cell>
          <cell r="Z2572" t="str">
            <v>NY</v>
          </cell>
          <cell r="AA2572" t="str">
            <v>13210-1853</v>
          </cell>
          <cell r="AB2572" t="str">
            <v>PHYSICIAN</v>
          </cell>
          <cell r="AC2572" t="str">
            <v>M</v>
          </cell>
          <cell r="AD2572" t="str">
            <v>No</v>
          </cell>
          <cell r="AE2572" t="str">
            <v>MMIS</v>
          </cell>
          <cell r="AG2572" t="str">
            <v>P</v>
          </cell>
        </row>
        <row r="2573">
          <cell r="A2573">
            <v>1528255908</v>
          </cell>
          <cell r="B2573">
            <v>2989908</v>
          </cell>
          <cell r="C2573" t="str">
            <v>DASKALAKIS KATHERINE</v>
          </cell>
          <cell r="D2573" t="str">
            <v>E0007572</v>
          </cell>
          <cell r="E2573" t="str">
            <v>DASKALAKIS KATHERINE</v>
          </cell>
          <cell r="G2573" t="str">
            <v>Renato Mandanas</v>
          </cell>
          <cell r="H2573" t="str">
            <v>(315) 349-5760</v>
          </cell>
          <cell r="J2573" t="str">
            <v>rmandanas@oswegohealth.org</v>
          </cell>
          <cell r="L2573" t="str">
            <v>Mental Health:: Practitioner - Non-Primary Care Provider (PCP)</v>
          </cell>
          <cell r="M2573" t="str">
            <v>No</v>
          </cell>
          <cell r="R2573" t="str">
            <v>DASKALAKIS KATHERINE</v>
          </cell>
          <cell r="W2573" t="str">
            <v>DASKALAKIS KATHERINE</v>
          </cell>
          <cell r="X2573" t="str">
            <v>74 BUNNER ST</v>
          </cell>
          <cell r="Y2573" t="str">
            <v>OSWEGO</v>
          </cell>
          <cell r="Z2573" t="str">
            <v>NY</v>
          </cell>
          <cell r="AA2573" t="str">
            <v>13126-3357</v>
          </cell>
          <cell r="AB2573" t="str">
            <v>CLINICAL PSYCHOLOGIST</v>
          </cell>
          <cell r="AC2573" t="str">
            <v>M</v>
          </cell>
          <cell r="AD2573" t="str">
            <v>No</v>
          </cell>
          <cell r="AE2573" t="str">
            <v>MMIS</v>
          </cell>
          <cell r="AG2573" t="str">
            <v>P</v>
          </cell>
        </row>
        <row r="2574">
          <cell r="A2574">
            <v>1639223696</v>
          </cell>
          <cell r="B2574">
            <v>2635261</v>
          </cell>
          <cell r="C2574" t="str">
            <v>DE LUNA JOY LIN CHAN MD</v>
          </cell>
          <cell r="D2574" t="str">
            <v>E0036635</v>
          </cell>
          <cell r="E2574" t="str">
            <v>DE LUNA JOY LIN CHAN MD</v>
          </cell>
          <cell r="G2574" t="str">
            <v>Renato Mandanas</v>
          </cell>
          <cell r="J2574" t="str">
            <v>rmandanas@oswegohealth.org</v>
          </cell>
          <cell r="L2574" t="str">
            <v>Practitioner - Non-Primary Care Provider (PCP)</v>
          </cell>
          <cell r="M2574" t="str">
            <v>No</v>
          </cell>
          <cell r="R2574" t="str">
            <v>DELUNA JOYLIN DR.</v>
          </cell>
          <cell r="W2574" t="str">
            <v>DE LUNA JOY LIN CHAN MD</v>
          </cell>
          <cell r="X2574" t="str">
            <v>144 W 5TH ST</v>
          </cell>
          <cell r="Y2574" t="str">
            <v>OSWEGO</v>
          </cell>
          <cell r="Z2574" t="str">
            <v>NY</v>
          </cell>
          <cell r="AA2574" t="str">
            <v>13126-2552</v>
          </cell>
          <cell r="AB2574" t="str">
            <v>PHYSICIAN</v>
          </cell>
          <cell r="AC2574" t="str">
            <v>M</v>
          </cell>
          <cell r="AD2574" t="str">
            <v>No</v>
          </cell>
          <cell r="AE2574" t="str">
            <v>MMIS</v>
          </cell>
          <cell r="AG2574" t="str">
            <v>P</v>
          </cell>
        </row>
        <row r="2575">
          <cell r="A2575">
            <v>1922446798</v>
          </cell>
          <cell r="B2575">
            <v>3624724</v>
          </cell>
          <cell r="C2575" t="str">
            <v>DEGIROLAMO KATHRYN ELIZABETH</v>
          </cell>
          <cell r="D2575" t="str">
            <v>E0352730</v>
          </cell>
          <cell r="E2575" t="str">
            <v>DEGIROLAMO KATHRYN ELIZABETH</v>
          </cell>
          <cell r="G2575" t="str">
            <v>Renato Mandanas</v>
          </cell>
          <cell r="H2575" t="str">
            <v>(315) 471-4196</v>
          </cell>
          <cell r="J2575" t="str">
            <v>rmandanas@oswegohealth.org</v>
          </cell>
          <cell r="L2575" t="str">
            <v>All Other:: Practitioner - Non-Primary Care Provider (PCP)</v>
          </cell>
          <cell r="M2575" t="str">
            <v>No</v>
          </cell>
          <cell r="R2575" t="str">
            <v>DEGIROLAMO KATHRYN</v>
          </cell>
          <cell r="W2575" t="str">
            <v>DEGIROLAMO KATHRYN ELIZABETH</v>
          </cell>
          <cell r="X2575" t="str">
            <v>1200 E GENESEE ST</v>
          </cell>
          <cell r="Y2575" t="str">
            <v>SYRACUSE</v>
          </cell>
          <cell r="Z2575" t="str">
            <v>NY</v>
          </cell>
          <cell r="AA2575" t="str">
            <v>13210-1968</v>
          </cell>
          <cell r="AB2575" t="str">
            <v>PHYSICIAN</v>
          </cell>
          <cell r="AC2575" t="str">
            <v>M</v>
          </cell>
          <cell r="AD2575" t="str">
            <v>No</v>
          </cell>
          <cell r="AE2575" t="str">
            <v>MMIS</v>
          </cell>
          <cell r="AF2575" t="str">
            <v>UUH</v>
          </cell>
          <cell r="AG2575" t="str">
            <v>P</v>
          </cell>
        </row>
        <row r="2576">
          <cell r="A2576">
            <v>1629004635</v>
          </cell>
          <cell r="B2576">
            <v>1816155</v>
          </cell>
          <cell r="C2576" t="str">
            <v>DIMARCO JUDITH ANN</v>
          </cell>
          <cell r="D2576" t="str">
            <v>E0118422</v>
          </cell>
          <cell r="E2576" t="str">
            <v>DIMARCO JUDITH</v>
          </cell>
          <cell r="G2576" t="str">
            <v>Renato Mandanas</v>
          </cell>
          <cell r="H2576" t="str">
            <v>(315) 343-2590</v>
          </cell>
          <cell r="J2576" t="str">
            <v>rmandanas@oswegohealth.org</v>
          </cell>
          <cell r="L2576" t="str">
            <v>All Other:: Practitioner - Non-Primary Care Provider (PCP)</v>
          </cell>
          <cell r="M2576" t="str">
            <v>Yes</v>
          </cell>
          <cell r="R2576" t="str">
            <v>DIMARCO JUDITH MRS.</v>
          </cell>
          <cell r="W2576" t="str">
            <v>DIMARCO JUDITH ANN</v>
          </cell>
          <cell r="X2576" t="str">
            <v>42 MONTCALM ST</v>
          </cell>
          <cell r="Y2576" t="str">
            <v>OSWEGO</v>
          </cell>
          <cell r="Z2576" t="str">
            <v>NY</v>
          </cell>
          <cell r="AA2576" t="str">
            <v>13126-1321</v>
          </cell>
          <cell r="AB2576" t="str">
            <v>PHYSICIAN</v>
          </cell>
          <cell r="AC2576" t="str">
            <v>M</v>
          </cell>
          <cell r="AD2576" t="str">
            <v>No</v>
          </cell>
          <cell r="AE2576" t="str">
            <v>MMIS</v>
          </cell>
          <cell r="AG2576" t="str">
            <v>P</v>
          </cell>
        </row>
        <row r="2577">
          <cell r="A2577">
            <v>1902893126</v>
          </cell>
          <cell r="B2577">
            <v>2310061</v>
          </cell>
          <cell r="C2577" t="str">
            <v>DYNE JUDITH BAHOUTH</v>
          </cell>
          <cell r="D2577" t="str">
            <v>E0069095</v>
          </cell>
          <cell r="E2577" t="str">
            <v>DYNE JUDITH BAHOUTH</v>
          </cell>
          <cell r="G2577" t="str">
            <v>Renato Mandanas</v>
          </cell>
          <cell r="H2577" t="str">
            <v>(315) 471-1044</v>
          </cell>
          <cell r="J2577" t="str">
            <v>rmandanas@oswegohealth.org</v>
          </cell>
          <cell r="L2577" t="str">
            <v>All Other:: Practitioner - Non-Primary Care Provider (PCP)</v>
          </cell>
          <cell r="M2577" t="str">
            <v>No</v>
          </cell>
          <cell r="R2577" t="str">
            <v>DYNE JUDITH</v>
          </cell>
          <cell r="W2577" t="str">
            <v>DYNE JUDITH BAHOUTH</v>
          </cell>
          <cell r="X2577" t="str">
            <v>1000 E GENESEE ST STE 300</v>
          </cell>
          <cell r="Y2577" t="str">
            <v>SYRACUSE</v>
          </cell>
          <cell r="Z2577" t="str">
            <v>NY</v>
          </cell>
          <cell r="AA2577" t="str">
            <v>13210-1853</v>
          </cell>
          <cell r="AB2577" t="str">
            <v>PHYSICIAN</v>
          </cell>
          <cell r="AC2577" t="str">
            <v>M</v>
          </cell>
          <cell r="AD2577" t="str">
            <v>No</v>
          </cell>
          <cell r="AE2577" t="str">
            <v>MMIS</v>
          </cell>
          <cell r="AG2577" t="str">
            <v>P</v>
          </cell>
        </row>
        <row r="2578">
          <cell r="A2578">
            <v>1558348730</v>
          </cell>
          <cell r="B2578">
            <v>2669038</v>
          </cell>
          <cell r="C2578" t="str">
            <v>EDELMAN ERIC EAN DPM</v>
          </cell>
          <cell r="D2578" t="str">
            <v>E0033271</v>
          </cell>
          <cell r="E2578" t="str">
            <v>EDELMAN ERIC EAN DPM</v>
          </cell>
          <cell r="G2578" t="str">
            <v>Renato Mandanas</v>
          </cell>
          <cell r="H2578" t="str">
            <v>(315) 458-1777</v>
          </cell>
          <cell r="J2578" t="str">
            <v>rmandanas@oswegohealth.org</v>
          </cell>
          <cell r="L2578" t="str">
            <v>All Other:: Practitioner - Non-Primary Care Provider (PCP)</v>
          </cell>
          <cell r="M2578" t="str">
            <v>No</v>
          </cell>
          <cell r="R2578" t="str">
            <v>EDELMAN ERIC DR.</v>
          </cell>
          <cell r="W2578" t="str">
            <v>EDELMAN ERIC EAN</v>
          </cell>
          <cell r="X2578" t="str">
            <v>514 S BAY RD</v>
          </cell>
          <cell r="Y2578" t="str">
            <v>NORTH SYRACUSE</v>
          </cell>
          <cell r="Z2578" t="str">
            <v>NY</v>
          </cell>
          <cell r="AA2578" t="str">
            <v>13212-3627</v>
          </cell>
          <cell r="AB2578" t="str">
            <v>PODIATRIST</v>
          </cell>
          <cell r="AC2578" t="str">
            <v>M</v>
          </cell>
          <cell r="AD2578" t="str">
            <v>No</v>
          </cell>
          <cell r="AE2578" t="str">
            <v>MMIS</v>
          </cell>
          <cell r="AG2578" t="str">
            <v>P</v>
          </cell>
        </row>
        <row r="2579">
          <cell r="A2579">
            <v>1023137551</v>
          </cell>
          <cell r="B2579">
            <v>2961939</v>
          </cell>
          <cell r="C2579" t="str">
            <v>ENGLE TAMMY ELIZABETH</v>
          </cell>
          <cell r="D2579" t="str">
            <v>E0004523</v>
          </cell>
          <cell r="E2579" t="str">
            <v>BECKER TAMMY ELIZABETH</v>
          </cell>
          <cell r="G2579" t="str">
            <v>Renato Mandanas</v>
          </cell>
          <cell r="H2579" t="str">
            <v>(315) 349-5760</v>
          </cell>
          <cell r="J2579" t="str">
            <v>rmandanas@oswegohealth.org</v>
          </cell>
          <cell r="L2579" t="str">
            <v>All Other:: Practitioner - Non-Primary Care Provider (PCP)</v>
          </cell>
          <cell r="M2579" t="str">
            <v>No</v>
          </cell>
          <cell r="R2579" t="str">
            <v>ENGLE TAMMY MISS</v>
          </cell>
          <cell r="W2579" t="str">
            <v>ENGLE TAMMY ELIZABETH</v>
          </cell>
          <cell r="X2579" t="str">
            <v>1448 ROUTE 9</v>
          </cell>
          <cell r="Y2579" t="str">
            <v>FORT EDWARD</v>
          </cell>
          <cell r="Z2579" t="str">
            <v>NY</v>
          </cell>
          <cell r="AA2579" t="str">
            <v>12828-2459</v>
          </cell>
          <cell r="AB2579" t="str">
            <v>PHYSICIAN</v>
          </cell>
          <cell r="AC2579" t="str">
            <v>M</v>
          </cell>
          <cell r="AD2579" t="str">
            <v>No</v>
          </cell>
          <cell r="AE2579" t="str">
            <v>MMIS</v>
          </cell>
          <cell r="AG2579" t="str">
            <v>P</v>
          </cell>
        </row>
        <row r="2580">
          <cell r="A2580">
            <v>1437140936</v>
          </cell>
          <cell r="B2580">
            <v>2597042</v>
          </cell>
          <cell r="C2580" t="str">
            <v>FALCONE JENNIFER L</v>
          </cell>
          <cell r="D2580" t="str">
            <v>E0040452</v>
          </cell>
          <cell r="E2580" t="str">
            <v>FAILING JENNIFER RPA</v>
          </cell>
          <cell r="G2580" t="str">
            <v>Renato Mandanas</v>
          </cell>
          <cell r="H2580" t="str">
            <v>(315) 471-1044</v>
          </cell>
          <cell r="J2580" t="str">
            <v>rmandanas@oswegohealth.org</v>
          </cell>
          <cell r="L2580" t="str">
            <v>Practitioner - Non-Primary Care Provider (PCP)</v>
          </cell>
          <cell r="M2580" t="str">
            <v>No</v>
          </cell>
          <cell r="R2580" t="str">
            <v>FALCONE JENNIFER</v>
          </cell>
          <cell r="W2580" t="str">
            <v>FALCONE JENNIFER L</v>
          </cell>
          <cell r="X2580" t="str">
            <v>1000 E GENESEE ST</v>
          </cell>
          <cell r="Y2580" t="str">
            <v>SYRACUSE</v>
          </cell>
          <cell r="Z2580" t="str">
            <v>NY</v>
          </cell>
          <cell r="AA2580" t="str">
            <v>13210-1853</v>
          </cell>
          <cell r="AB2580" t="str">
            <v>PHYSICIAN</v>
          </cell>
          <cell r="AC2580" t="str">
            <v>M</v>
          </cell>
          <cell r="AD2580" t="str">
            <v>No</v>
          </cell>
          <cell r="AE2580" t="str">
            <v>MMIS</v>
          </cell>
          <cell r="AG2580" t="str">
            <v>P</v>
          </cell>
        </row>
        <row r="2581">
          <cell r="A2581">
            <v>1124127097</v>
          </cell>
          <cell r="B2581">
            <v>2592872</v>
          </cell>
          <cell r="C2581" t="str">
            <v>FINGER HEATHER MD</v>
          </cell>
          <cell r="D2581" t="str">
            <v>E0040869</v>
          </cell>
          <cell r="E2581" t="str">
            <v>FINGER HEATHER MD</v>
          </cell>
          <cell r="G2581" t="str">
            <v>Renato Mandanas</v>
          </cell>
          <cell r="H2581" t="str">
            <v>(315) 668-1202</v>
          </cell>
          <cell r="J2581" t="str">
            <v>rmandanas@oswegohealth.org</v>
          </cell>
          <cell r="L2581" t="str">
            <v>All Other:: Practitioner - Primary Care Provider (PCP)</v>
          </cell>
          <cell r="M2581" t="str">
            <v>Yes</v>
          </cell>
          <cell r="R2581" t="str">
            <v>FINGER HEATHER</v>
          </cell>
          <cell r="W2581" t="str">
            <v>FINGER HEATHER MD</v>
          </cell>
          <cell r="X2581" t="str">
            <v>3045 EAST AVE</v>
          </cell>
          <cell r="Y2581" t="str">
            <v>CENTRAL SQUARE</v>
          </cell>
          <cell r="Z2581" t="str">
            <v>NY</v>
          </cell>
          <cell r="AA2581" t="str">
            <v>13036-9502</v>
          </cell>
          <cell r="AB2581" t="str">
            <v>PHYSICIAN</v>
          </cell>
          <cell r="AC2581" t="str">
            <v>M</v>
          </cell>
          <cell r="AD2581" t="str">
            <v>No</v>
          </cell>
          <cell r="AE2581" t="str">
            <v>MMIS</v>
          </cell>
          <cell r="AG2581" t="str">
            <v>P</v>
          </cell>
        </row>
        <row r="2582">
          <cell r="A2582">
            <v>1457772253</v>
          </cell>
          <cell r="B2582">
            <v>3756750</v>
          </cell>
          <cell r="C2582" t="str">
            <v>GOTTSCHALK KARAH ELIZABETH</v>
          </cell>
          <cell r="D2582" t="str">
            <v>E0366321</v>
          </cell>
          <cell r="E2582" t="str">
            <v>GOTTSCHALK KARAH ELIZABETH</v>
          </cell>
          <cell r="G2582" t="str">
            <v>Renato Mandanas</v>
          </cell>
          <cell r="H2582" t="str">
            <v>(315) 349-5511</v>
          </cell>
          <cell r="J2582" t="str">
            <v>rmandanas@oswegohealth.org</v>
          </cell>
          <cell r="L2582" t="str">
            <v>Practitioner - Non-Primary Care Provider (PCP)</v>
          </cell>
          <cell r="M2582" t="str">
            <v>No</v>
          </cell>
          <cell r="R2582" t="str">
            <v>GOTTSCHALK KARAH DR.</v>
          </cell>
          <cell r="W2582" t="str">
            <v>GOTTSCHALK KARAH ELIZABETH</v>
          </cell>
          <cell r="X2582" t="str">
            <v>140 W 6TH ST STE 202</v>
          </cell>
          <cell r="Y2582" t="str">
            <v>OSWEGO</v>
          </cell>
          <cell r="Z2582" t="str">
            <v>NY</v>
          </cell>
          <cell r="AA2582" t="str">
            <v>13126-2554</v>
          </cell>
          <cell r="AB2582" t="str">
            <v>MEDICAL APPLIANCE DEALER</v>
          </cell>
          <cell r="AC2582" t="str">
            <v>M</v>
          </cell>
          <cell r="AD2582" t="str">
            <v>No</v>
          </cell>
          <cell r="AE2582" t="str">
            <v>MMIS</v>
          </cell>
          <cell r="AF2582" t="str">
            <v>Oswego Hospital</v>
          </cell>
          <cell r="AG2582" t="str">
            <v>P</v>
          </cell>
        </row>
        <row r="2583">
          <cell r="A2583">
            <v>1235132655</v>
          </cell>
          <cell r="B2583">
            <v>758269</v>
          </cell>
          <cell r="C2583" t="str">
            <v>HAFNER KARL F              MD</v>
          </cell>
          <cell r="D2583" t="str">
            <v>E0223888</v>
          </cell>
          <cell r="E2583" t="str">
            <v>HAFNER KARL F              MD</v>
          </cell>
          <cell r="G2583" t="str">
            <v>Renato Mandanas</v>
          </cell>
          <cell r="H2583" t="str">
            <v>(315) 598-1220</v>
          </cell>
          <cell r="J2583" t="str">
            <v>rmandanas@oswegohealth.org</v>
          </cell>
          <cell r="L2583" t="str">
            <v>All Other:: Practitioner - Primary Care Provider (PCP)</v>
          </cell>
          <cell r="M2583" t="str">
            <v>No</v>
          </cell>
          <cell r="R2583" t="str">
            <v>HAFNER KARL DR.</v>
          </cell>
          <cell r="W2583" t="str">
            <v>HAFNER KARL F              MD</v>
          </cell>
          <cell r="X2583" t="str">
            <v>OSWEGO HOSPITAL</v>
          </cell>
          <cell r="Y2583" t="str">
            <v>OSWEGO</v>
          </cell>
          <cell r="Z2583" t="str">
            <v>NY</v>
          </cell>
          <cell r="AA2583">
            <v>13126</v>
          </cell>
          <cell r="AB2583" t="str">
            <v>PHYSICIAN</v>
          </cell>
          <cell r="AC2583" t="str">
            <v>M</v>
          </cell>
          <cell r="AD2583" t="str">
            <v>No</v>
          </cell>
          <cell r="AE2583" t="str">
            <v>MMIS</v>
          </cell>
          <cell r="AG2583" t="str">
            <v>P</v>
          </cell>
        </row>
        <row r="2584">
          <cell r="A2584">
            <v>1255513735</v>
          </cell>
          <cell r="B2584">
            <v>2960956</v>
          </cell>
          <cell r="C2584" t="str">
            <v>HAYS JESSICA MARIE</v>
          </cell>
          <cell r="D2584" t="str">
            <v>E0004412</v>
          </cell>
          <cell r="E2584" t="str">
            <v>DOOLITTLE JESSICA MARIE RPA</v>
          </cell>
          <cell r="G2584" t="str">
            <v>Renato Mandanas</v>
          </cell>
          <cell r="H2584" t="str">
            <v>(315) 471-1044</v>
          </cell>
          <cell r="J2584" t="str">
            <v>rmandanas@oswegohealth.org</v>
          </cell>
          <cell r="L2584" t="str">
            <v>All Other:: Practitioner - Non-Primary Care Provider (PCP)</v>
          </cell>
          <cell r="M2584" t="str">
            <v>No</v>
          </cell>
          <cell r="R2584" t="str">
            <v>HAYS JESSICA MRS.</v>
          </cell>
          <cell r="W2584" t="str">
            <v>HAYS JESSICA MARIE</v>
          </cell>
          <cell r="X2584" t="str">
            <v>1000 E GENESEE ST</v>
          </cell>
          <cell r="Y2584" t="str">
            <v>SYRACUSE</v>
          </cell>
          <cell r="Z2584" t="str">
            <v>NY</v>
          </cell>
          <cell r="AA2584" t="str">
            <v>13210-1853</v>
          </cell>
          <cell r="AB2584" t="str">
            <v>PHYSICIAN</v>
          </cell>
          <cell r="AC2584" t="str">
            <v>M</v>
          </cell>
          <cell r="AD2584" t="str">
            <v>No</v>
          </cell>
          <cell r="AE2584" t="str">
            <v>MMIS</v>
          </cell>
          <cell r="AG2584" t="str">
            <v>P</v>
          </cell>
        </row>
        <row r="2585">
          <cell r="A2585">
            <v>1427356054</v>
          </cell>
          <cell r="B2585">
            <v>3339553</v>
          </cell>
          <cell r="C2585" t="str">
            <v>HEAD TINA K</v>
          </cell>
          <cell r="D2585" t="str">
            <v>E0320240</v>
          </cell>
          <cell r="E2585" t="str">
            <v>HEAD TINA K</v>
          </cell>
          <cell r="G2585" t="str">
            <v>Renato Mandanas</v>
          </cell>
          <cell r="H2585" t="str">
            <v>(315) 349-5760</v>
          </cell>
          <cell r="J2585" t="str">
            <v>rmandanas@oswegohealth.org</v>
          </cell>
          <cell r="L2585" t="str">
            <v>Mental Health:: Practitioner - Non-Primary Care Provider (PCP)</v>
          </cell>
          <cell r="M2585" t="str">
            <v>No</v>
          </cell>
          <cell r="R2585" t="str">
            <v>HEAD TINA DR.</v>
          </cell>
          <cell r="W2585" t="str">
            <v>HEAD TINA K</v>
          </cell>
          <cell r="X2585" t="str">
            <v>7740 MELGS ROAD</v>
          </cell>
          <cell r="Y2585" t="str">
            <v>BALDWINSVILLE</v>
          </cell>
          <cell r="Z2585" t="str">
            <v>NY</v>
          </cell>
          <cell r="AA2585" t="str">
            <v>13027-0000</v>
          </cell>
          <cell r="AB2585" t="str">
            <v>CLINICAL PSYCHOLOGIST</v>
          </cell>
          <cell r="AC2585" t="str">
            <v>M</v>
          </cell>
          <cell r="AD2585" t="str">
            <v>No</v>
          </cell>
          <cell r="AE2585" t="str">
            <v>MMIS</v>
          </cell>
          <cell r="AG2585" t="str">
            <v>P</v>
          </cell>
        </row>
        <row r="2586">
          <cell r="A2586">
            <v>1336345941</v>
          </cell>
          <cell r="B2586">
            <v>3646999</v>
          </cell>
          <cell r="C2586" t="str">
            <v>HOWELL RONALD D</v>
          </cell>
          <cell r="D2586" t="str">
            <v>E0355144</v>
          </cell>
          <cell r="E2586" t="str">
            <v>HOWELL RONALD D</v>
          </cell>
          <cell r="G2586" t="str">
            <v>Renato Mandanas</v>
          </cell>
          <cell r="H2586" t="str">
            <v>(315) 349-5819</v>
          </cell>
          <cell r="J2586" t="str">
            <v>rmandanas@oswegohealth.org</v>
          </cell>
          <cell r="L2586" t="str">
            <v>Practitioner - Non-Primary Care Provider (PCP)</v>
          </cell>
          <cell r="M2586" t="str">
            <v>No</v>
          </cell>
          <cell r="R2586" t="str">
            <v>HOWELL RONALD DR.</v>
          </cell>
          <cell r="W2586" t="str">
            <v>HOWELL RONALD D</v>
          </cell>
          <cell r="X2586" t="str">
            <v>140 W 6TH ST STE 280</v>
          </cell>
          <cell r="Y2586" t="str">
            <v>OSWEGO</v>
          </cell>
          <cell r="Z2586" t="str">
            <v>NY</v>
          </cell>
          <cell r="AA2586" t="str">
            <v>13126-2551</v>
          </cell>
          <cell r="AB2586" t="str">
            <v>PHYSICIAN</v>
          </cell>
          <cell r="AC2586" t="str">
            <v>M</v>
          </cell>
          <cell r="AD2586" t="str">
            <v>No</v>
          </cell>
          <cell r="AE2586" t="str">
            <v>MMIS</v>
          </cell>
          <cell r="AG2586" t="str">
            <v>P</v>
          </cell>
        </row>
        <row r="2587">
          <cell r="A2587">
            <v>1770562167</v>
          </cell>
          <cell r="B2587">
            <v>2364932</v>
          </cell>
          <cell r="C2587" t="str">
            <v>IANNETTONI DOLORES JOYCE</v>
          </cell>
          <cell r="D2587" t="str">
            <v>E0063614</v>
          </cell>
          <cell r="E2587" t="str">
            <v>IANNETTONI DOLORES JOYCE</v>
          </cell>
          <cell r="G2587" t="str">
            <v>Renato Mandanas</v>
          </cell>
          <cell r="H2587" t="str">
            <v>(315) 472-7504</v>
          </cell>
          <cell r="J2587" t="str">
            <v>rmandanas@oswegohealth.org</v>
          </cell>
          <cell r="L2587" t="str">
            <v>Practitioner - Non-Primary Care Provider (PCP)</v>
          </cell>
          <cell r="M2587" t="str">
            <v>No</v>
          </cell>
          <cell r="R2587" t="str">
            <v>IANNETTONI DOLORES</v>
          </cell>
          <cell r="W2587" t="str">
            <v>IANNETTONI DOLORES JOYCE</v>
          </cell>
          <cell r="X2587" t="str">
            <v>107 E CHESTNUT ST STE 102</v>
          </cell>
          <cell r="Y2587" t="str">
            <v>ROME</v>
          </cell>
          <cell r="Z2587" t="str">
            <v>NY</v>
          </cell>
          <cell r="AA2587" t="str">
            <v>13440-2834</v>
          </cell>
          <cell r="AB2587" t="str">
            <v>PHYSICIAN</v>
          </cell>
          <cell r="AC2587" t="str">
            <v>M</v>
          </cell>
          <cell r="AD2587" t="str">
            <v>No</v>
          </cell>
          <cell r="AE2587" t="str">
            <v>MMIS</v>
          </cell>
          <cell r="AG2587" t="str">
            <v>P</v>
          </cell>
        </row>
        <row r="2588">
          <cell r="A2588">
            <v>1346276896</v>
          </cell>
          <cell r="B2588">
            <v>2845834</v>
          </cell>
          <cell r="C2588" t="str">
            <v>KIRCHER BARBARA JEAN MD</v>
          </cell>
          <cell r="D2588" t="str">
            <v>E0015614</v>
          </cell>
          <cell r="E2588" t="str">
            <v>KIRCHER BARBARA JEAN MD</v>
          </cell>
          <cell r="G2588" t="str">
            <v>Renato Mandanas</v>
          </cell>
          <cell r="H2588" t="str">
            <v>(315) 471-1044</v>
          </cell>
          <cell r="J2588" t="str">
            <v>rmandanas@oswegohealth.org</v>
          </cell>
          <cell r="L2588" t="str">
            <v>Practitioner - Non-Primary Care Provider (PCP)</v>
          </cell>
          <cell r="M2588" t="str">
            <v>No</v>
          </cell>
          <cell r="R2588" t="str">
            <v>KIRCHER BARBARA DR.</v>
          </cell>
          <cell r="W2588" t="str">
            <v>KIRCHER BARBARA JEAN MD</v>
          </cell>
          <cell r="X2588" t="str">
            <v>281 GRANT AVE</v>
          </cell>
          <cell r="Y2588" t="str">
            <v>AUBURN</v>
          </cell>
          <cell r="Z2588" t="str">
            <v>NY</v>
          </cell>
          <cell r="AA2588" t="str">
            <v>13021-1421</v>
          </cell>
          <cell r="AB2588" t="str">
            <v>PHYSICIAN</v>
          </cell>
          <cell r="AC2588" t="str">
            <v>M</v>
          </cell>
          <cell r="AD2588" t="str">
            <v>No</v>
          </cell>
          <cell r="AE2588" t="str">
            <v>MMIS</v>
          </cell>
          <cell r="AF2588" t="str">
            <v>SJH</v>
          </cell>
          <cell r="AG2588" t="str">
            <v>P</v>
          </cell>
        </row>
        <row r="2589">
          <cell r="A2589">
            <v>1689672230</v>
          </cell>
          <cell r="B2589">
            <v>2651169</v>
          </cell>
          <cell r="C2589" t="str">
            <v>KIRK ROBERT DAVID</v>
          </cell>
          <cell r="D2589" t="str">
            <v>E0035050</v>
          </cell>
          <cell r="E2589" t="str">
            <v>KIRK ROBERT DAVID</v>
          </cell>
          <cell r="G2589" t="str">
            <v>Renato Mandanas</v>
          </cell>
          <cell r="H2589" t="str">
            <v>(315) 471-1044</v>
          </cell>
          <cell r="J2589" t="str">
            <v>rmandanas@oswegohealth.org</v>
          </cell>
          <cell r="L2589" t="str">
            <v>Practitioner - Non-Primary Care Provider (PCP)</v>
          </cell>
          <cell r="M2589" t="str">
            <v>No</v>
          </cell>
          <cell r="R2589" t="str">
            <v>KIRK ROBERT</v>
          </cell>
          <cell r="W2589" t="str">
            <v>KIRK ROBERT DAVID</v>
          </cell>
          <cell r="X2589" t="str">
            <v>1000 E GENESEE ST STE 300</v>
          </cell>
          <cell r="Y2589" t="str">
            <v>SYRACUSE</v>
          </cell>
          <cell r="Z2589" t="str">
            <v>NY</v>
          </cell>
          <cell r="AA2589" t="str">
            <v>13210-1853</v>
          </cell>
          <cell r="AB2589" t="str">
            <v>PHYSICIAN</v>
          </cell>
          <cell r="AC2589" t="str">
            <v>M</v>
          </cell>
          <cell r="AD2589" t="str">
            <v>No</v>
          </cell>
          <cell r="AE2589" t="str">
            <v>MMIS</v>
          </cell>
          <cell r="AG2589" t="str">
            <v>P</v>
          </cell>
        </row>
        <row r="2590">
          <cell r="A2590">
            <v>1134101066</v>
          </cell>
          <cell r="B2590">
            <v>907479</v>
          </cell>
          <cell r="C2590" t="str">
            <v>KOPECKY RICHARD T          MD</v>
          </cell>
          <cell r="D2590" t="str">
            <v>E0209004</v>
          </cell>
          <cell r="E2590" t="str">
            <v>KOPECKY RICHARD T          MD</v>
          </cell>
          <cell r="G2590" t="str">
            <v>Renato Mandanas</v>
          </cell>
          <cell r="H2590" t="str">
            <v>(315) 478-3311</v>
          </cell>
          <cell r="J2590" t="str">
            <v>rmandanas@oswegohealth.org</v>
          </cell>
          <cell r="L2590" t="str">
            <v>All Other:: Practitioner - Non-Primary Care Provider (PCP)</v>
          </cell>
          <cell r="M2590" t="str">
            <v>No</v>
          </cell>
          <cell r="R2590" t="str">
            <v>KOPECKY RICHARD DR.</v>
          </cell>
          <cell r="W2590" t="str">
            <v>KOPECKY RICHARD T          MD</v>
          </cell>
          <cell r="X2590" t="str">
            <v>MEDICAL SUR GRP-MED</v>
          </cell>
          <cell r="Y2590" t="str">
            <v>SYRACUSE</v>
          </cell>
          <cell r="Z2590" t="str">
            <v>NY</v>
          </cell>
          <cell r="AA2590" t="str">
            <v>13210-2342</v>
          </cell>
          <cell r="AB2590" t="str">
            <v>PHYSICIAN</v>
          </cell>
          <cell r="AC2590" t="str">
            <v>M</v>
          </cell>
          <cell r="AD2590" t="str">
            <v>No</v>
          </cell>
          <cell r="AE2590" t="str">
            <v>MMIS</v>
          </cell>
          <cell r="AG2590" t="str">
            <v>P</v>
          </cell>
        </row>
        <row r="2591">
          <cell r="A2591">
            <v>1083600779</v>
          </cell>
          <cell r="B2591">
            <v>995684</v>
          </cell>
          <cell r="C2591" t="str">
            <v>LOZNER EUGENE C MD</v>
          </cell>
          <cell r="D2591" t="str">
            <v>E0200230</v>
          </cell>
          <cell r="E2591" t="str">
            <v>LOZNER EUGENE C MD</v>
          </cell>
          <cell r="G2591" t="str">
            <v>Renato Mandanas</v>
          </cell>
          <cell r="H2591" t="str">
            <v>(315) 471-1044</v>
          </cell>
          <cell r="J2591" t="str">
            <v>rmandanas@oswegohealth.org</v>
          </cell>
          <cell r="L2591" t="str">
            <v>All Other:: Practitioner - Non-Primary Care Provider (PCP)</v>
          </cell>
          <cell r="M2591" t="str">
            <v>No</v>
          </cell>
          <cell r="R2591" t="str">
            <v>LOZNER EUGENE</v>
          </cell>
          <cell r="W2591" t="str">
            <v>LOZNER EUGENE C</v>
          </cell>
          <cell r="X2591" t="str">
            <v>736 IRVING AVE</v>
          </cell>
          <cell r="Y2591" t="str">
            <v>SYRACUSE</v>
          </cell>
          <cell r="Z2591" t="str">
            <v>NY</v>
          </cell>
          <cell r="AA2591" t="str">
            <v>13210-1687</v>
          </cell>
          <cell r="AB2591" t="str">
            <v>PHYSICIAN</v>
          </cell>
          <cell r="AC2591" t="str">
            <v>M</v>
          </cell>
          <cell r="AD2591" t="str">
            <v>No</v>
          </cell>
          <cell r="AE2591" t="str">
            <v>MMIS</v>
          </cell>
          <cell r="AF2591" t="str">
            <v>SJH</v>
          </cell>
          <cell r="AG2591" t="str">
            <v>P</v>
          </cell>
        </row>
        <row r="2592">
          <cell r="A2592">
            <v>1063518074</v>
          </cell>
          <cell r="B2592">
            <v>2969271</v>
          </cell>
          <cell r="C2592" t="str">
            <v>MANGAT SIMARDEEP S MD</v>
          </cell>
          <cell r="D2592" t="str">
            <v>E0005361</v>
          </cell>
          <cell r="E2592" t="str">
            <v>SIMARDEEP S MANGAT</v>
          </cell>
          <cell r="G2592" t="str">
            <v>Renato Mandanas</v>
          </cell>
          <cell r="H2592" t="str">
            <v>(315) 478-3311</v>
          </cell>
          <cell r="J2592" t="str">
            <v>rmandanas@oswegohealth.org</v>
          </cell>
          <cell r="L2592" t="str">
            <v>All Other:: Practitioner - Non-Primary Care Provider (PCP)</v>
          </cell>
          <cell r="M2592" t="str">
            <v>No</v>
          </cell>
          <cell r="R2592" t="str">
            <v>MANGAT SIMARDEEP DR.</v>
          </cell>
          <cell r="W2592" t="str">
            <v>MANGAT SIMARDEEP S MD</v>
          </cell>
          <cell r="X2592" t="str">
            <v>1304 BUCKLEY RD</v>
          </cell>
          <cell r="Y2592" t="str">
            <v>SYRACUSE</v>
          </cell>
          <cell r="Z2592" t="str">
            <v>NY</v>
          </cell>
          <cell r="AA2592" t="str">
            <v>13212-4311</v>
          </cell>
          <cell r="AB2592" t="str">
            <v>PHYSICIAN</v>
          </cell>
          <cell r="AC2592" t="str">
            <v>M</v>
          </cell>
          <cell r="AD2592" t="str">
            <v>No</v>
          </cell>
          <cell r="AE2592" t="str">
            <v>MMIS</v>
          </cell>
          <cell r="AG2592" t="str">
            <v>P</v>
          </cell>
        </row>
        <row r="2593">
          <cell r="A2593">
            <v>1760584411</v>
          </cell>
          <cell r="B2593">
            <v>2658139</v>
          </cell>
          <cell r="C2593" t="str">
            <v>MURTHY BALA MD</v>
          </cell>
          <cell r="D2593" t="str">
            <v>E0034353</v>
          </cell>
          <cell r="E2593" t="str">
            <v>MURTHY BALA MD</v>
          </cell>
          <cell r="G2593" t="str">
            <v>Renato Mandanas</v>
          </cell>
          <cell r="H2593" t="str">
            <v>(315) 478-3311</v>
          </cell>
          <cell r="J2593" t="str">
            <v>rmandanas@oswegohealth.org</v>
          </cell>
          <cell r="L2593" t="str">
            <v>All Other:: Practitioner - Non-Primary Care Provider (PCP):: Practitioner - Primary Care Provider (PCP)</v>
          </cell>
          <cell r="M2593" t="str">
            <v>No</v>
          </cell>
          <cell r="R2593" t="str">
            <v>MURTHY BALA DR.</v>
          </cell>
          <cell r="W2593" t="str">
            <v>MURTHY BALA MD</v>
          </cell>
          <cell r="X2593" t="str">
            <v>5112 W TAFT RD</v>
          </cell>
          <cell r="Y2593" t="str">
            <v>LIVERPOOL</v>
          </cell>
          <cell r="Z2593" t="str">
            <v>NY</v>
          </cell>
          <cell r="AA2593" t="str">
            <v>13088-4866</v>
          </cell>
          <cell r="AB2593" t="str">
            <v>PHYSICIAN</v>
          </cell>
          <cell r="AC2593" t="str">
            <v>M</v>
          </cell>
          <cell r="AD2593" t="str">
            <v>No</v>
          </cell>
          <cell r="AE2593" t="str">
            <v>MMIS</v>
          </cell>
          <cell r="AG2593" t="str">
            <v>P</v>
          </cell>
        </row>
        <row r="2594">
          <cell r="A2594">
            <v>1831276823</v>
          </cell>
          <cell r="B2594">
            <v>581631</v>
          </cell>
          <cell r="C2594" t="str">
            <v>NEPHROLOGY ASSOCIATES</v>
          </cell>
          <cell r="D2594" t="str">
            <v>E0241514</v>
          </cell>
          <cell r="E2594" t="str">
            <v>NEPHROLOGY ASSOCIATES</v>
          </cell>
          <cell r="G2594" t="str">
            <v>Renato Mandanas</v>
          </cell>
          <cell r="H2594" t="str">
            <v>(315) 478-3311</v>
          </cell>
          <cell r="J2594" t="str">
            <v>rmandanas@oswegohealth.org</v>
          </cell>
          <cell r="L2594" t="str">
            <v>All Other</v>
          </cell>
          <cell r="M2594" t="str">
            <v>No</v>
          </cell>
          <cell r="R2594" t="str">
            <v>NEPHROLOGY ASSOCIATES OF SYRACUSE, P.C.</v>
          </cell>
          <cell r="W2594" t="str">
            <v>NEPHROLOGY ASSOCIATES</v>
          </cell>
          <cell r="X2594" t="str">
            <v>721 E GENESEE ST</v>
          </cell>
          <cell r="Y2594" t="str">
            <v>SYRACUSE</v>
          </cell>
          <cell r="Z2594" t="str">
            <v>NY</v>
          </cell>
          <cell r="AA2594" t="str">
            <v>13210-1505</v>
          </cell>
          <cell r="AB2594" t="str">
            <v>PHYSICIANS GROUP</v>
          </cell>
          <cell r="AC2594" t="str">
            <v>M</v>
          </cell>
          <cell r="AD2594" t="str">
            <v>No</v>
          </cell>
          <cell r="AE2594" t="str">
            <v>MMIS</v>
          </cell>
          <cell r="AG2594" t="str">
            <v>P</v>
          </cell>
        </row>
        <row r="2595">
          <cell r="A2595">
            <v>1104054519</v>
          </cell>
          <cell r="B2595">
            <v>3121299</v>
          </cell>
          <cell r="C2595" t="str">
            <v>O'DONNELL LYNN</v>
          </cell>
          <cell r="D2595" t="str">
            <v>E0295529</v>
          </cell>
          <cell r="E2595" t="str">
            <v>O'DONNELL LYNN</v>
          </cell>
          <cell r="G2595" t="str">
            <v>Renato Mandanas</v>
          </cell>
          <cell r="H2595" t="str">
            <v>(315) 471-1044</v>
          </cell>
          <cell r="J2595" t="str">
            <v>rmandanas@oswegohealth.org</v>
          </cell>
          <cell r="L2595" t="str">
            <v>Practitioner - Non-Primary Care Provider (PCP)</v>
          </cell>
          <cell r="M2595" t="str">
            <v>No</v>
          </cell>
          <cell r="R2595" t="str">
            <v>O'DONNELL LYNN</v>
          </cell>
          <cell r="W2595" t="str">
            <v>O'DONNELL LYNN</v>
          </cell>
          <cell r="X2595" t="str">
            <v>1000 E GENESEE ST STE 300</v>
          </cell>
          <cell r="Y2595" t="str">
            <v>SYRACUSE</v>
          </cell>
          <cell r="Z2595" t="str">
            <v>NY</v>
          </cell>
          <cell r="AA2595" t="str">
            <v>13210-1853</v>
          </cell>
          <cell r="AB2595" t="str">
            <v>PHYSICIAN</v>
          </cell>
          <cell r="AC2595" t="str">
            <v>M</v>
          </cell>
          <cell r="AD2595" t="str">
            <v>No</v>
          </cell>
          <cell r="AE2595" t="str">
            <v>MMIS</v>
          </cell>
          <cell r="AG2595" t="str">
            <v>P</v>
          </cell>
        </row>
        <row r="2596">
          <cell r="A2596">
            <v>1336121946</v>
          </cell>
          <cell r="B2596">
            <v>2076084</v>
          </cell>
          <cell r="C2596" t="str">
            <v>OGUNTOLA ADEBOWALE O MD</v>
          </cell>
          <cell r="D2596" t="str">
            <v>E0092458</v>
          </cell>
          <cell r="E2596" t="str">
            <v>OGUNTOLA ADEBOWALE O MD</v>
          </cell>
          <cell r="G2596" t="str">
            <v>Renato Mandanas</v>
          </cell>
          <cell r="H2596" t="str">
            <v>(315) 478-3311</v>
          </cell>
          <cell r="J2596" t="str">
            <v>rmandanas@oswegohealth.org</v>
          </cell>
          <cell r="L2596" t="str">
            <v>All Other:: Practitioner - Non-Primary Care Provider (PCP)</v>
          </cell>
          <cell r="M2596" t="str">
            <v>No</v>
          </cell>
          <cell r="R2596" t="str">
            <v>OGUNTOLA ADEBOWALE DR.</v>
          </cell>
          <cell r="W2596" t="str">
            <v>OGUNTOLA ADEBOWALE O MD</v>
          </cell>
          <cell r="X2596" t="str">
            <v>721 E GENESEE ST</v>
          </cell>
          <cell r="Y2596" t="str">
            <v>SYRACUSE</v>
          </cell>
          <cell r="Z2596" t="str">
            <v>NY</v>
          </cell>
          <cell r="AA2596" t="str">
            <v>13210-1505</v>
          </cell>
          <cell r="AB2596" t="str">
            <v>PHYSICIAN</v>
          </cell>
          <cell r="AC2596" t="str">
            <v>M</v>
          </cell>
          <cell r="AD2596" t="str">
            <v>No</v>
          </cell>
          <cell r="AE2596" t="str">
            <v>MMIS</v>
          </cell>
          <cell r="AG2596" t="str">
            <v>P</v>
          </cell>
        </row>
        <row r="2597">
          <cell r="A2597">
            <v>1902888506</v>
          </cell>
          <cell r="B2597">
            <v>2228839</v>
          </cell>
          <cell r="C2597" t="str">
            <v>ONDOCIN PHILIP THOMAS MD</v>
          </cell>
          <cell r="D2597" t="str">
            <v>E0077206</v>
          </cell>
          <cell r="E2597" t="str">
            <v>ONDOCIN PHILIP THOMAS MD</v>
          </cell>
          <cell r="G2597" t="str">
            <v>Renato Mandanas</v>
          </cell>
          <cell r="H2597" t="str">
            <v>(315) 478-3311</v>
          </cell>
          <cell r="J2597" t="str">
            <v>rmandanas@oswegohealth.org</v>
          </cell>
          <cell r="L2597" t="str">
            <v>All Other:: Practitioner - Non-Primary Care Provider (PCP)</v>
          </cell>
          <cell r="M2597" t="str">
            <v>No</v>
          </cell>
          <cell r="R2597" t="str">
            <v>ONDOCIN PHILIP DR.</v>
          </cell>
          <cell r="W2597" t="str">
            <v>ONDOCIN PHILIP THOMAS MD</v>
          </cell>
          <cell r="X2597" t="str">
            <v>721 E GENESEE ST</v>
          </cell>
          <cell r="Y2597" t="str">
            <v>SYRACUSE</v>
          </cell>
          <cell r="Z2597" t="str">
            <v>NY</v>
          </cell>
          <cell r="AA2597" t="str">
            <v>13210-1505</v>
          </cell>
          <cell r="AB2597" t="str">
            <v>PHYSICIAN</v>
          </cell>
          <cell r="AC2597" t="str">
            <v>M</v>
          </cell>
          <cell r="AD2597" t="str">
            <v>No</v>
          </cell>
          <cell r="AE2597" t="str">
            <v>MMIS</v>
          </cell>
          <cell r="AG2597" t="str">
            <v>P</v>
          </cell>
        </row>
        <row r="2598">
          <cell r="A2598">
            <v>1043373855</v>
          </cell>
          <cell r="B2598">
            <v>2993777</v>
          </cell>
          <cell r="C2598" t="str">
            <v>OSWEGO COUNTY OB-GYN PC</v>
          </cell>
          <cell r="D2598" t="str">
            <v>E0007711</v>
          </cell>
          <cell r="E2598" t="str">
            <v>OSWEGO COUNTY OB-GYN PC</v>
          </cell>
          <cell r="G2598" t="str">
            <v>Renato Mandanas</v>
          </cell>
          <cell r="H2598" t="str">
            <v>(315) 342-2590</v>
          </cell>
          <cell r="J2598" t="str">
            <v>rmandanas@oswegohealth.org</v>
          </cell>
          <cell r="L2598" t="str">
            <v>All Other</v>
          </cell>
          <cell r="M2598" t="str">
            <v>No</v>
          </cell>
          <cell r="R2598" t="str">
            <v>OSWEGO COUNTY OB-GYN PC</v>
          </cell>
          <cell r="W2598" t="str">
            <v>OSWEGO COUNTY OB-GYN PC</v>
          </cell>
          <cell r="X2598" t="str">
            <v>42 MONTCALM ST</v>
          </cell>
          <cell r="Y2598" t="str">
            <v>OSWEGO</v>
          </cell>
          <cell r="Z2598" t="str">
            <v>NY</v>
          </cell>
          <cell r="AA2598" t="str">
            <v>13126-1321</v>
          </cell>
          <cell r="AB2598" t="str">
            <v>MULTI-TYPE</v>
          </cell>
          <cell r="AC2598" t="str">
            <v>M</v>
          </cell>
          <cell r="AD2598" t="str">
            <v>No</v>
          </cell>
          <cell r="AE2598" t="str">
            <v>MMIS</v>
          </cell>
          <cell r="AG2598" t="str">
            <v>P</v>
          </cell>
        </row>
        <row r="2599">
          <cell r="A2599">
            <v>1811039290</v>
          </cell>
          <cell r="B2599">
            <v>1805150</v>
          </cell>
          <cell r="C2599" t="str">
            <v>OSWEGO COUNTY PODIATRY PC</v>
          </cell>
          <cell r="D2599" t="str">
            <v>E0119520</v>
          </cell>
          <cell r="E2599" t="str">
            <v>OSWEGO COUNTY PODIATRY PC</v>
          </cell>
          <cell r="G2599" t="str">
            <v>Renato Mandanas</v>
          </cell>
          <cell r="H2599" t="str">
            <v>(315) 593-3971</v>
          </cell>
          <cell r="J2599" t="str">
            <v>rmandanas@oswegohealth.org</v>
          </cell>
          <cell r="L2599" t="str">
            <v>All Other</v>
          </cell>
          <cell r="M2599" t="str">
            <v>No</v>
          </cell>
          <cell r="R2599" t="str">
            <v>OSWEGO COUNTY PODIATRY PC</v>
          </cell>
          <cell r="W2599" t="str">
            <v>OSWEGO COUNTY PODIATRY PC</v>
          </cell>
          <cell r="X2599" t="str">
            <v>178 S 1ST ST</v>
          </cell>
          <cell r="Y2599" t="str">
            <v>FULTON</v>
          </cell>
          <cell r="Z2599" t="str">
            <v>NY</v>
          </cell>
          <cell r="AA2599" t="str">
            <v>13069-1720</v>
          </cell>
          <cell r="AB2599" t="str">
            <v>PODIATRIST GROUP</v>
          </cell>
          <cell r="AC2599" t="str">
            <v>M</v>
          </cell>
          <cell r="AD2599" t="str">
            <v>No</v>
          </cell>
          <cell r="AE2599" t="str">
            <v>MMIS</v>
          </cell>
          <cell r="AG2599" t="str">
            <v>P</v>
          </cell>
        </row>
        <row r="2600">
          <cell r="B2600">
            <v>1414960</v>
          </cell>
          <cell r="C2600" t="str">
            <v>OSWEGO HOSPITAL LIFE LINE</v>
          </cell>
          <cell r="D2600" t="str">
            <v>E0158476</v>
          </cell>
          <cell r="E2600" t="str">
            <v>OSWEGO HOSPITAL-LIFELINE</v>
          </cell>
          <cell r="G2600" t="str">
            <v>Renato Mandanas</v>
          </cell>
          <cell r="H2600" t="str">
            <v>(315) 349-5760</v>
          </cell>
          <cell r="J2600" t="str">
            <v>rmandanas@oswegohealth.org</v>
          </cell>
          <cell r="L2600" t="str">
            <v>All Other</v>
          </cell>
          <cell r="M2600" t="str">
            <v>No</v>
          </cell>
          <cell r="W2600" t="str">
            <v>OSWEGO HOSPITAL LIFE LINE</v>
          </cell>
          <cell r="X2600" t="str">
            <v>110 W 6TH ST</v>
          </cell>
          <cell r="Y2600" t="str">
            <v>OSWEGO</v>
          </cell>
          <cell r="Z2600" t="str">
            <v>NY</v>
          </cell>
          <cell r="AA2600" t="str">
            <v>13126-2507</v>
          </cell>
          <cell r="AB2600" t="str">
            <v>HOME HEALTH AGENCY</v>
          </cell>
          <cell r="AC2600" t="str">
            <v>M</v>
          </cell>
          <cell r="AD2600" t="str">
            <v>No</v>
          </cell>
          <cell r="AE2600" t="str">
            <v>MMIS</v>
          </cell>
          <cell r="AG2600" t="str">
            <v>P</v>
          </cell>
        </row>
        <row r="2601">
          <cell r="A2601">
            <v>1417044983</v>
          </cell>
          <cell r="B2601">
            <v>2189095</v>
          </cell>
          <cell r="C2601" t="str">
            <v>PATIL VILAS JADHAV MD</v>
          </cell>
          <cell r="D2601" t="str">
            <v>E0081171</v>
          </cell>
          <cell r="E2601" t="str">
            <v>PATIL VILAS JADHAV MD</v>
          </cell>
          <cell r="G2601" t="str">
            <v>Renato Mandanas</v>
          </cell>
          <cell r="H2601" t="str">
            <v>(315) 343-8162</v>
          </cell>
          <cell r="J2601" t="str">
            <v>rmandanas@oswegohealth.org</v>
          </cell>
          <cell r="L2601" t="str">
            <v>Mental Health:: Practitioner - Non-Primary Care Provider (PCP)</v>
          </cell>
          <cell r="M2601" t="str">
            <v>No</v>
          </cell>
          <cell r="R2601" t="str">
            <v>PATIL VILAS</v>
          </cell>
          <cell r="W2601" t="str">
            <v>PATIL VILAS JADHAV MD</v>
          </cell>
          <cell r="X2601" t="str">
            <v>74 BUNNER ST</v>
          </cell>
          <cell r="Y2601" t="str">
            <v>OSWEGO</v>
          </cell>
          <cell r="Z2601" t="str">
            <v>NY</v>
          </cell>
          <cell r="AA2601" t="str">
            <v>13126-3357</v>
          </cell>
          <cell r="AB2601" t="str">
            <v>PHYSICIAN</v>
          </cell>
          <cell r="AC2601" t="str">
            <v>M</v>
          </cell>
          <cell r="AD2601" t="str">
            <v>No</v>
          </cell>
          <cell r="AE2601" t="str">
            <v>MMIS</v>
          </cell>
          <cell r="AF2601" t="str">
            <v>SEMC</v>
          </cell>
          <cell r="AG2601" t="str">
            <v>P</v>
          </cell>
        </row>
        <row r="2602">
          <cell r="B2602">
            <v>2281267</v>
          </cell>
          <cell r="C2602" t="str">
            <v>OMRDD/CAYUGA HOME FOR CHILD</v>
          </cell>
          <cell r="D2602" t="str">
            <v>E0071973</v>
          </cell>
          <cell r="E2602" t="str">
            <v>OMRDD/CAYUGA HOME FOR CHILD</v>
          </cell>
          <cell r="G2602" t="str">
            <v>Edward Myers Hayes</v>
          </cell>
          <cell r="H2602" t="str">
            <v>(315) 253-5383</v>
          </cell>
          <cell r="J2602" t="str">
            <v>edward.hayes@cayugacenters.org</v>
          </cell>
          <cell r="L2602" t="str">
            <v>All Other:: Case Management / Health Home</v>
          </cell>
          <cell r="M2602" t="str">
            <v>No</v>
          </cell>
          <cell r="W2602" t="str">
            <v>CAYUGA HOME FOR CHILDREN</v>
          </cell>
          <cell r="X2602" t="str">
            <v>101 HAMILTON AVE</v>
          </cell>
          <cell r="Y2602" t="str">
            <v>AUBURN</v>
          </cell>
          <cell r="Z2602" t="str">
            <v>NY</v>
          </cell>
          <cell r="AA2602" t="str">
            <v>13021-5028</v>
          </cell>
          <cell r="AB2602" t="str">
            <v>HOME HEALTH AGENCY</v>
          </cell>
          <cell r="AC2602" t="str">
            <v>M</v>
          </cell>
          <cell r="AD2602" t="str">
            <v>No</v>
          </cell>
          <cell r="AE2602" t="str">
            <v>MMIS</v>
          </cell>
          <cell r="AG2602" t="str">
            <v>P</v>
          </cell>
        </row>
        <row r="2603">
          <cell r="B2603">
            <v>3596816</v>
          </cell>
          <cell r="C2603" t="str">
            <v>KELBERMAN CENTER ICS</v>
          </cell>
          <cell r="D2603" t="str">
            <v>E0349844</v>
          </cell>
          <cell r="E2603" t="str">
            <v>KELBERMAN CENTER ICS</v>
          </cell>
          <cell r="F2603">
            <v>550901293</v>
          </cell>
          <cell r="G2603" t="str">
            <v>Laura Eannace</v>
          </cell>
          <cell r="H2603" t="str">
            <v>(315) 724-6907</v>
          </cell>
          <cell r="J2603" t="str">
            <v>laura.eannace@cnyhealthhome.net</v>
          </cell>
          <cell r="L2603" t="str">
            <v>All Other</v>
          </cell>
          <cell r="M2603" t="str">
            <v>Yes</v>
          </cell>
          <cell r="W2603" t="str">
            <v>KELBERMAN CENTER ICS</v>
          </cell>
          <cell r="X2603" t="str">
            <v>1601 ARMORY DR</v>
          </cell>
          <cell r="Y2603" t="str">
            <v>UTICA</v>
          </cell>
          <cell r="Z2603" t="str">
            <v>NY</v>
          </cell>
          <cell r="AA2603" t="str">
            <v>13501-5405</v>
          </cell>
          <cell r="AB2603" t="str">
            <v>HOME HEALTH AGENCY</v>
          </cell>
          <cell r="AC2603" t="str">
            <v>M</v>
          </cell>
          <cell r="AD2603" t="str">
            <v>No</v>
          </cell>
          <cell r="AE2603" t="str">
            <v>MMIS</v>
          </cell>
          <cell r="AG2603" t="str">
            <v>P</v>
          </cell>
        </row>
        <row r="2604">
          <cell r="B2604">
            <v>3062411</v>
          </cell>
          <cell r="C2604" t="str">
            <v>KELBERMAN CENTER INC DAY/AHRH</v>
          </cell>
          <cell r="D2604" t="str">
            <v>E0288636</v>
          </cell>
          <cell r="E2604" t="str">
            <v>KELBERMAN CENTER INC DAY/AHRH</v>
          </cell>
          <cell r="F2604">
            <v>550901293</v>
          </cell>
          <cell r="G2604" t="str">
            <v>Laura Eannace</v>
          </cell>
          <cell r="H2604" t="str">
            <v>(315) 724-6907</v>
          </cell>
          <cell r="J2604" t="str">
            <v>laura.eannace@cnyhealthhome.net</v>
          </cell>
          <cell r="L2604" t="str">
            <v>All Other</v>
          </cell>
          <cell r="M2604" t="str">
            <v>Yes</v>
          </cell>
          <cell r="W2604" t="str">
            <v>KELBERMAN CENTER INC DAY/AHRH</v>
          </cell>
          <cell r="X2604" t="str">
            <v>1601 ARMORY DR</v>
          </cell>
          <cell r="Y2604" t="str">
            <v>UTICA</v>
          </cell>
          <cell r="Z2604" t="str">
            <v>NY</v>
          </cell>
          <cell r="AA2604" t="str">
            <v>13501-5405</v>
          </cell>
          <cell r="AB2604" t="str">
            <v>HOME HEALTH AGENCY</v>
          </cell>
          <cell r="AC2604" t="str">
            <v>M</v>
          </cell>
          <cell r="AD2604" t="str">
            <v>No</v>
          </cell>
          <cell r="AE2604" t="str">
            <v>MMIS</v>
          </cell>
          <cell r="AG2604" t="str">
            <v>P</v>
          </cell>
        </row>
        <row r="2605">
          <cell r="B2605">
            <v>3063870</v>
          </cell>
          <cell r="C2605" t="str">
            <v>KELBERMAN CENTER INC HCBS 1</v>
          </cell>
          <cell r="D2605" t="str">
            <v>E0288824</v>
          </cell>
          <cell r="E2605" t="str">
            <v>KELBERMAN CENTER INC HCBS 1</v>
          </cell>
          <cell r="F2605">
            <v>550901293</v>
          </cell>
          <cell r="G2605" t="str">
            <v>Laura Eannace</v>
          </cell>
          <cell r="H2605" t="str">
            <v>(315) 724-6907</v>
          </cell>
          <cell r="J2605" t="str">
            <v>laura.eannace@cnyhealthhome.net</v>
          </cell>
          <cell r="L2605" t="str">
            <v>All Other</v>
          </cell>
          <cell r="M2605" t="str">
            <v>Yes</v>
          </cell>
          <cell r="W2605" t="str">
            <v>KELBERMAN CENTER INC HCBS 1</v>
          </cell>
          <cell r="X2605" t="str">
            <v>1601 ARMORY DR BLDG C</v>
          </cell>
          <cell r="Y2605" t="str">
            <v>UTICA</v>
          </cell>
          <cell r="Z2605" t="str">
            <v>NY</v>
          </cell>
          <cell r="AA2605" t="str">
            <v>13501-5405</v>
          </cell>
          <cell r="AB2605" t="str">
            <v>HOME HEALTH AGENCY</v>
          </cell>
          <cell r="AC2605" t="str">
            <v>M</v>
          </cell>
          <cell r="AD2605" t="str">
            <v>No</v>
          </cell>
          <cell r="AE2605" t="str">
            <v>MMIS</v>
          </cell>
          <cell r="AG2605" t="str">
            <v>P</v>
          </cell>
        </row>
        <row r="2606">
          <cell r="B2606">
            <v>3063861</v>
          </cell>
          <cell r="C2606" t="str">
            <v>KELBERMAN CENTER INC RSP</v>
          </cell>
          <cell r="D2606" t="str">
            <v>E0288822</v>
          </cell>
          <cell r="E2606" t="str">
            <v>KELBERMAN CENTER INC RSP</v>
          </cell>
          <cell r="F2606">
            <v>550901293</v>
          </cell>
          <cell r="G2606" t="str">
            <v>Laura Eannace</v>
          </cell>
          <cell r="H2606" t="str">
            <v>(315) 724-6907</v>
          </cell>
          <cell r="J2606" t="str">
            <v>laura.eannace@cnyhealthhome.net</v>
          </cell>
          <cell r="L2606" t="str">
            <v>All Other</v>
          </cell>
          <cell r="M2606" t="str">
            <v>Yes</v>
          </cell>
          <cell r="W2606" t="str">
            <v>KELBERMAN CENTER INC RSP</v>
          </cell>
          <cell r="X2606" t="str">
            <v>1601 ARMORY DR BLDG C</v>
          </cell>
          <cell r="Y2606" t="str">
            <v>UTICA</v>
          </cell>
          <cell r="Z2606" t="str">
            <v>NY</v>
          </cell>
          <cell r="AA2606" t="str">
            <v>13501-5405</v>
          </cell>
          <cell r="AB2606" t="str">
            <v>HOME HEALTH AGENCY</v>
          </cell>
          <cell r="AC2606" t="str">
            <v>M</v>
          </cell>
          <cell r="AD2606" t="str">
            <v>No</v>
          </cell>
          <cell r="AE2606" t="str">
            <v>MMIS</v>
          </cell>
          <cell r="AG2606" t="str">
            <v>P</v>
          </cell>
        </row>
        <row r="2607">
          <cell r="B2607">
            <v>3080788</v>
          </cell>
          <cell r="C2607" t="str">
            <v>OMRDD/KELBERMAN CENTER INC</v>
          </cell>
          <cell r="D2607" t="str">
            <v>E0290788</v>
          </cell>
          <cell r="E2607" t="str">
            <v>KELBERMAN CENTER INC</v>
          </cell>
          <cell r="F2607">
            <v>550901293</v>
          </cell>
          <cell r="G2607" t="str">
            <v>Laura Eannace</v>
          </cell>
          <cell r="H2607" t="str">
            <v>(315) 724-6907</v>
          </cell>
          <cell r="J2607" t="str">
            <v>laura.eannace@cnyhealthhome.net</v>
          </cell>
          <cell r="L2607" t="str">
            <v>Case Management / Health Home</v>
          </cell>
          <cell r="M2607" t="str">
            <v>No</v>
          </cell>
          <cell r="W2607" t="str">
            <v>KELBERMAN CENTER INC</v>
          </cell>
          <cell r="X2607" t="str">
            <v>1601 ARMORY DR</v>
          </cell>
          <cell r="Y2607" t="str">
            <v>UTICA</v>
          </cell>
          <cell r="Z2607" t="str">
            <v>NY</v>
          </cell>
          <cell r="AA2607" t="str">
            <v>13501-5405</v>
          </cell>
          <cell r="AB2607" t="str">
            <v>HOME HEALTH AGENCY</v>
          </cell>
          <cell r="AC2607" t="str">
            <v>M</v>
          </cell>
          <cell r="AD2607" t="str">
            <v>No</v>
          </cell>
          <cell r="AE2607" t="str">
            <v>MMIS</v>
          </cell>
          <cell r="AG2607" t="str">
            <v>P</v>
          </cell>
        </row>
        <row r="2608">
          <cell r="A2608">
            <v>1598992901</v>
          </cell>
          <cell r="B2608">
            <v>3256104</v>
          </cell>
          <cell r="C2608" t="str">
            <v>PHANEUF LEAH KATHRYN</v>
          </cell>
          <cell r="D2608" t="str">
            <v>E0310752</v>
          </cell>
          <cell r="E2608" t="str">
            <v>PHANEUF LEAH KATHRYN</v>
          </cell>
          <cell r="G2608" t="str">
            <v>Laura Eannace</v>
          </cell>
          <cell r="H2608" t="str">
            <v>(315) 565-7556</v>
          </cell>
          <cell r="J2608" t="str">
            <v>laura.eannace@cnyhealthhome.net</v>
          </cell>
          <cell r="L2608" t="str">
            <v>Mental Health:: Practitioner - Non-Primary Care Provider (PCP)</v>
          </cell>
          <cell r="M2608" t="str">
            <v>No</v>
          </cell>
          <cell r="R2608" t="str">
            <v>PHANEUF LEAH DR.</v>
          </cell>
          <cell r="W2608" t="str">
            <v>PHANEUF LEAH KATHRYN</v>
          </cell>
          <cell r="X2608" t="str">
            <v>725 IRVING AVE</v>
          </cell>
          <cell r="Y2608" t="str">
            <v>SYRACUSE</v>
          </cell>
          <cell r="Z2608" t="str">
            <v>NY</v>
          </cell>
          <cell r="AA2608" t="str">
            <v>13210-1603</v>
          </cell>
          <cell r="AB2608" t="str">
            <v>CLINICAL PSYCHOLOGIST</v>
          </cell>
          <cell r="AC2608" t="str">
            <v>M</v>
          </cell>
          <cell r="AD2608" t="str">
            <v>No</v>
          </cell>
          <cell r="AE2608" t="str">
            <v>MMIS</v>
          </cell>
          <cell r="AF2608" t="str">
            <v>UUH</v>
          </cell>
          <cell r="AG2608" t="str">
            <v>P</v>
          </cell>
        </row>
        <row r="2609">
          <cell r="A2609">
            <v>1982887642</v>
          </cell>
          <cell r="B2609">
            <v>3352316</v>
          </cell>
          <cell r="C2609" t="str">
            <v>AMES SARAH ANNE</v>
          </cell>
          <cell r="D2609" t="str">
            <v>E0321763</v>
          </cell>
          <cell r="E2609" t="str">
            <v>AMES SARAH ANNE</v>
          </cell>
          <cell r="G2609" t="str">
            <v>Bruce M. Gendron</v>
          </cell>
          <cell r="H2609" t="str">
            <v>(315) 251-3100</v>
          </cell>
          <cell r="J2609" t="str">
            <v>bgendron@centersforcare.org</v>
          </cell>
          <cell r="L2609" t="str">
            <v>All Other:: Practitioner - Non-Primary Care Provider (PCP)</v>
          </cell>
          <cell r="M2609" t="str">
            <v>No</v>
          </cell>
          <cell r="R2609" t="str">
            <v>AMES SARAH MISS</v>
          </cell>
          <cell r="W2609" t="str">
            <v>AMES SARAH ANNE</v>
          </cell>
          <cell r="X2609" t="str">
            <v>5719 WIDEWATERS PKWY</v>
          </cell>
          <cell r="Y2609" t="str">
            <v>SYRACUSE</v>
          </cell>
          <cell r="Z2609" t="str">
            <v>NY</v>
          </cell>
          <cell r="AA2609" t="str">
            <v>13214-1985</v>
          </cell>
          <cell r="AB2609" t="str">
            <v>PHYSICIAN</v>
          </cell>
          <cell r="AC2609" t="str">
            <v>M</v>
          </cell>
          <cell r="AD2609" t="str">
            <v>No</v>
          </cell>
          <cell r="AE2609" t="str">
            <v>MMIS</v>
          </cell>
          <cell r="AG2609" t="str">
            <v>P</v>
          </cell>
        </row>
        <row r="2610">
          <cell r="A2610">
            <v>1053370494</v>
          </cell>
          <cell r="B2610">
            <v>2508327</v>
          </cell>
          <cell r="C2610" t="str">
            <v>AZZARELLO ERIN M RPT</v>
          </cell>
          <cell r="D2610" t="str">
            <v>E0049306</v>
          </cell>
          <cell r="E2610" t="str">
            <v>AZZARELLO ERIN M</v>
          </cell>
          <cell r="G2610" t="str">
            <v>Bruce M. Gendron</v>
          </cell>
          <cell r="H2610" t="str">
            <v>(315) 251-3100</v>
          </cell>
          <cell r="J2610" t="str">
            <v>bgendron@centersforcare.org</v>
          </cell>
          <cell r="L2610" t="str">
            <v>Practitioner - Non-Primary Care Provider (PCP)</v>
          </cell>
          <cell r="M2610" t="str">
            <v>No</v>
          </cell>
          <cell r="R2610" t="str">
            <v>AZZARELLO ERIN</v>
          </cell>
          <cell r="W2610" t="str">
            <v>AZZARELLO ERIN M</v>
          </cell>
          <cell r="X2610" t="str">
            <v>4886 W TAFT RD</v>
          </cell>
          <cell r="Y2610" t="str">
            <v>LIVERPOOL</v>
          </cell>
          <cell r="Z2610" t="str">
            <v>NY</v>
          </cell>
          <cell r="AA2610" t="str">
            <v>13088-4810</v>
          </cell>
          <cell r="AB2610" t="str">
            <v>THERAPIST</v>
          </cell>
          <cell r="AC2610" t="str">
            <v>M</v>
          </cell>
          <cell r="AD2610" t="str">
            <v>No</v>
          </cell>
          <cell r="AE2610" t="str">
            <v>MMIS</v>
          </cell>
          <cell r="AG2610" t="str">
            <v>P</v>
          </cell>
        </row>
        <row r="2611">
          <cell r="A2611">
            <v>1790036697</v>
          </cell>
          <cell r="B2611">
            <v>3509395</v>
          </cell>
          <cell r="C2611" t="str">
            <v>BALMIR MARVIN</v>
          </cell>
          <cell r="D2611" t="str">
            <v>E0340566</v>
          </cell>
          <cell r="E2611" t="str">
            <v>BALMIR MARVIN</v>
          </cell>
          <cell r="G2611" t="str">
            <v>Bruce M. Gendron</v>
          </cell>
          <cell r="H2611" t="str">
            <v>(315) 251-3100</v>
          </cell>
          <cell r="J2611" t="str">
            <v>bgendron@centersforcare.org</v>
          </cell>
          <cell r="L2611" t="str">
            <v>Practitioner - Non-Primary Care Provider (PCP)</v>
          </cell>
          <cell r="M2611" t="str">
            <v>No</v>
          </cell>
          <cell r="R2611" t="str">
            <v>BALMIR MARVIN</v>
          </cell>
          <cell r="W2611" t="str">
            <v>BALMIR MARVIN</v>
          </cell>
          <cell r="X2611" t="str">
            <v>5719 WIDEWATERS PKWY</v>
          </cell>
          <cell r="Y2611" t="str">
            <v>SYRACUSE</v>
          </cell>
          <cell r="Z2611" t="str">
            <v>NY</v>
          </cell>
          <cell r="AA2611" t="str">
            <v>13214-1985</v>
          </cell>
          <cell r="AB2611" t="str">
            <v>PHYSICIAN</v>
          </cell>
          <cell r="AC2611" t="str">
            <v>M</v>
          </cell>
          <cell r="AD2611" t="str">
            <v>No</v>
          </cell>
          <cell r="AE2611" t="str">
            <v>MMIS</v>
          </cell>
          <cell r="AG2611" t="str">
            <v>P</v>
          </cell>
        </row>
        <row r="2612">
          <cell r="A2612">
            <v>1215980339</v>
          </cell>
          <cell r="B2612">
            <v>2845572</v>
          </cell>
          <cell r="C2612" t="str">
            <v>BARRETT GEORGE LEE IV RPT</v>
          </cell>
          <cell r="D2612" t="str">
            <v>E0015640</v>
          </cell>
          <cell r="E2612" t="str">
            <v>BARRETT IV GEORGE</v>
          </cell>
          <cell r="G2612" t="str">
            <v>Bruce M. Gendron</v>
          </cell>
          <cell r="H2612" t="str">
            <v>(315) 251-3100</v>
          </cell>
          <cell r="J2612" t="str">
            <v>bgendron@centersforcare.org</v>
          </cell>
          <cell r="L2612" t="str">
            <v>Practitioner - Non-Primary Care Provider (PCP)</v>
          </cell>
          <cell r="M2612" t="str">
            <v>No</v>
          </cell>
          <cell r="R2612" t="str">
            <v>BARRETT GEORGE MR.</v>
          </cell>
          <cell r="W2612" t="str">
            <v>BARRETT GEORGE LEE IV RPT</v>
          </cell>
          <cell r="X2612" t="str">
            <v>6800 E GENESEE ST</v>
          </cell>
          <cell r="Y2612" t="str">
            <v>FAYETTEVILLE</v>
          </cell>
          <cell r="Z2612" t="str">
            <v>NY</v>
          </cell>
          <cell r="AA2612" t="str">
            <v>13066-1089</v>
          </cell>
          <cell r="AB2612" t="str">
            <v>THERAPIST</v>
          </cell>
          <cell r="AC2612" t="str">
            <v>M</v>
          </cell>
          <cell r="AD2612" t="str">
            <v>No</v>
          </cell>
          <cell r="AE2612" t="str">
            <v>MMIS</v>
          </cell>
          <cell r="AG2612" t="str">
            <v>P</v>
          </cell>
        </row>
        <row r="2613">
          <cell r="A2613">
            <v>1134108558</v>
          </cell>
          <cell r="B2613">
            <v>2986143</v>
          </cell>
          <cell r="C2613" t="str">
            <v>BATTAGLIA TODD CHRISTOPHER MD</v>
          </cell>
          <cell r="D2613" t="str">
            <v>E0007226</v>
          </cell>
          <cell r="E2613" t="str">
            <v>TODD C BATTAGLIA</v>
          </cell>
          <cell r="G2613" t="str">
            <v>Bruce M. Gendron</v>
          </cell>
          <cell r="H2613" t="str">
            <v>(315) 251-3100</v>
          </cell>
          <cell r="J2613" t="str">
            <v>bgendron@centersforcare.org</v>
          </cell>
          <cell r="L2613" t="str">
            <v>All Other:: Practitioner - Non-Primary Care Provider (PCP)</v>
          </cell>
          <cell r="M2613" t="str">
            <v>No</v>
          </cell>
          <cell r="R2613" t="str">
            <v>BATTAGLIA TODD</v>
          </cell>
          <cell r="W2613" t="str">
            <v>BATTAGLIA TODD CHRISTOPHER</v>
          </cell>
          <cell r="X2613" t="str">
            <v>5719 WIDEWATERS PKWY</v>
          </cell>
          <cell r="Y2613" t="str">
            <v>SYRACUSE</v>
          </cell>
          <cell r="Z2613" t="str">
            <v>NY</v>
          </cell>
          <cell r="AA2613" t="str">
            <v>13214-1880</v>
          </cell>
          <cell r="AB2613" t="str">
            <v>PHYSICIAN</v>
          </cell>
          <cell r="AC2613" t="str">
            <v>M</v>
          </cell>
          <cell r="AD2613" t="str">
            <v>No</v>
          </cell>
          <cell r="AE2613" t="str">
            <v>MMIS</v>
          </cell>
          <cell r="AG2613" t="str">
            <v>P</v>
          </cell>
        </row>
        <row r="2614">
          <cell r="A2614">
            <v>1679982771</v>
          </cell>
          <cell r="B2614">
            <v>3922070</v>
          </cell>
          <cell r="C2614" t="str">
            <v>BERRIOS CAROLINE E</v>
          </cell>
          <cell r="D2614" t="str">
            <v>E0383375</v>
          </cell>
          <cell r="E2614" t="str">
            <v>BERRIOS CAROLINE E</v>
          </cell>
          <cell r="G2614" t="str">
            <v>Bruce M. Gendron</v>
          </cell>
          <cell r="H2614" t="str">
            <v>(315) 703-3484</v>
          </cell>
          <cell r="J2614" t="str">
            <v>bgendron@centersforcare.org</v>
          </cell>
          <cell r="L2614" t="str">
            <v>Practitioner - Non-Primary Care Provider (PCP)</v>
          </cell>
          <cell r="M2614" t="str">
            <v>No</v>
          </cell>
          <cell r="R2614" t="str">
            <v>BERRIOS CAROLINE</v>
          </cell>
          <cell r="W2614" t="str">
            <v>BERRIOS CAROLINE E</v>
          </cell>
          <cell r="X2614" t="str">
            <v>5496 E TAFT RD</v>
          </cell>
          <cell r="Y2614" t="str">
            <v>NORTH SYRACUSE</v>
          </cell>
          <cell r="Z2614" t="str">
            <v>NY</v>
          </cell>
          <cell r="AA2614" t="str">
            <v>13212-3784</v>
          </cell>
          <cell r="AB2614" t="str">
            <v>PHYSICIAN</v>
          </cell>
          <cell r="AC2614" t="str">
            <v>M</v>
          </cell>
          <cell r="AD2614" t="str">
            <v>No</v>
          </cell>
          <cell r="AE2614" t="str">
            <v>MMIS</v>
          </cell>
          <cell r="AG2614" t="str">
            <v>P</v>
          </cell>
        </row>
        <row r="2615">
          <cell r="A2615">
            <v>1871756783</v>
          </cell>
          <cell r="B2615">
            <v>3456131</v>
          </cell>
          <cell r="C2615" t="str">
            <v>BIANCO AARON JAMES</v>
          </cell>
          <cell r="D2615" t="str">
            <v>E0334515</v>
          </cell>
          <cell r="E2615" t="str">
            <v>BIANCO AARON JAMES</v>
          </cell>
          <cell r="G2615" t="str">
            <v>Bruce M. Gendron</v>
          </cell>
          <cell r="H2615" t="str">
            <v>(315) 251-3100</v>
          </cell>
          <cell r="J2615" t="str">
            <v>bgendron@centersforcare.org</v>
          </cell>
          <cell r="L2615" t="str">
            <v>All Other:: Practitioner - Non-Primary Care Provider (PCP)</v>
          </cell>
          <cell r="M2615" t="str">
            <v>No</v>
          </cell>
          <cell r="R2615" t="str">
            <v>BIANCO AARON DR.</v>
          </cell>
          <cell r="W2615" t="str">
            <v>BIANCO AARON JAMES</v>
          </cell>
          <cell r="X2615" t="str">
            <v>5719 WIDEWATERS PKWY</v>
          </cell>
          <cell r="Y2615" t="str">
            <v>SYRACUSE</v>
          </cell>
          <cell r="Z2615" t="str">
            <v>NY</v>
          </cell>
          <cell r="AA2615" t="str">
            <v>13214-1985</v>
          </cell>
          <cell r="AB2615" t="str">
            <v>PHYSICIAN</v>
          </cell>
          <cell r="AC2615" t="str">
            <v>M</v>
          </cell>
          <cell r="AD2615" t="str">
            <v>No</v>
          </cell>
          <cell r="AE2615" t="str">
            <v>MMIS</v>
          </cell>
          <cell r="AG2615" t="str">
            <v>P</v>
          </cell>
        </row>
        <row r="2616">
          <cell r="A2616">
            <v>1225186844</v>
          </cell>
          <cell r="B2616">
            <v>3869876</v>
          </cell>
          <cell r="C2616" t="str">
            <v>BIERWAGEN DAVID M</v>
          </cell>
          <cell r="D2616" t="str">
            <v>E0378052</v>
          </cell>
          <cell r="E2616" t="str">
            <v>BIERWAGEN DAVID M</v>
          </cell>
          <cell r="G2616" t="str">
            <v>Bruce M. Gendron</v>
          </cell>
          <cell r="H2616" t="str">
            <v>(315) 251-3100</v>
          </cell>
          <cell r="J2616" t="str">
            <v>bgendron@centersforcare.org</v>
          </cell>
          <cell r="L2616" t="str">
            <v>Practitioner - Non-Primary Care Provider (PCP)</v>
          </cell>
          <cell r="M2616" t="str">
            <v>No</v>
          </cell>
          <cell r="R2616" t="str">
            <v>BIERWAGEN DAVID</v>
          </cell>
          <cell r="W2616" t="str">
            <v>BIERWAGEN DAVID M</v>
          </cell>
          <cell r="X2616" t="str">
            <v>5823 WIDEWATERS PKWY</v>
          </cell>
          <cell r="Y2616" t="str">
            <v>EAST SYRACUSE</v>
          </cell>
          <cell r="Z2616" t="str">
            <v>NY</v>
          </cell>
          <cell r="AA2616" t="str">
            <v>13057-3081</v>
          </cell>
          <cell r="AB2616" t="str">
            <v>THERAPIST</v>
          </cell>
          <cell r="AC2616" t="str">
            <v>M</v>
          </cell>
          <cell r="AD2616" t="str">
            <v>No</v>
          </cell>
          <cell r="AE2616" t="str">
            <v>MMIS</v>
          </cell>
          <cell r="AG2616" t="str">
            <v>P</v>
          </cell>
        </row>
        <row r="2617">
          <cell r="A2617">
            <v>1538129242</v>
          </cell>
          <cell r="B2617">
            <v>2508670</v>
          </cell>
          <cell r="C2617" t="str">
            <v>BROWN BRANDI BELINDA BOYANSKI</v>
          </cell>
          <cell r="D2617" t="str">
            <v>E0049271</v>
          </cell>
          <cell r="E2617" t="str">
            <v>BROWN BRANDI BELINDA BOYANSKI</v>
          </cell>
          <cell r="G2617" t="str">
            <v>Bruce M. Gendron</v>
          </cell>
          <cell r="H2617" t="str">
            <v>(315) 251-3100</v>
          </cell>
          <cell r="J2617" t="str">
            <v>bgendron@centersforcare.org</v>
          </cell>
          <cell r="L2617" t="str">
            <v>Practitioner - Non-Primary Care Provider (PCP)</v>
          </cell>
          <cell r="M2617" t="str">
            <v>No</v>
          </cell>
          <cell r="R2617" t="str">
            <v>BROWN BRANDI</v>
          </cell>
          <cell r="W2617" t="str">
            <v>BROWN BRANDI BELINDA BOYANSKI</v>
          </cell>
          <cell r="X2617" t="str">
            <v>4994 W SENECA TPKE</v>
          </cell>
          <cell r="Y2617" t="str">
            <v>SYRACUSE</v>
          </cell>
          <cell r="Z2617" t="str">
            <v>NY</v>
          </cell>
          <cell r="AA2617" t="str">
            <v>13215-2279</v>
          </cell>
          <cell r="AB2617" t="str">
            <v>THERAPIST</v>
          </cell>
          <cell r="AC2617" t="str">
            <v>M</v>
          </cell>
          <cell r="AD2617" t="str">
            <v>No</v>
          </cell>
          <cell r="AE2617" t="str">
            <v>MMIS</v>
          </cell>
          <cell r="AG2617" t="str">
            <v>P</v>
          </cell>
        </row>
        <row r="2618">
          <cell r="A2618">
            <v>1457311185</v>
          </cell>
          <cell r="B2618">
            <v>2562641</v>
          </cell>
          <cell r="C2618" t="str">
            <v>BROWN NOAH ROBERT RPT</v>
          </cell>
          <cell r="D2618" t="str">
            <v>E0043888</v>
          </cell>
          <cell r="E2618" t="str">
            <v>BROWN NOAH</v>
          </cell>
          <cell r="G2618" t="str">
            <v>Bruce M. Gendron</v>
          </cell>
          <cell r="H2618" t="str">
            <v>(315) 251-3100</v>
          </cell>
          <cell r="J2618" t="str">
            <v>bgendron@centersforcare.org</v>
          </cell>
          <cell r="L2618" t="str">
            <v>Practitioner - Non-Primary Care Provider (PCP)</v>
          </cell>
          <cell r="M2618" t="str">
            <v>No</v>
          </cell>
          <cell r="R2618" t="str">
            <v>BROWN NOAH</v>
          </cell>
          <cell r="W2618" t="str">
            <v>BROWN NOAH ROBERT</v>
          </cell>
          <cell r="X2618" t="str">
            <v>5719 WIDEWATERS PKWY</v>
          </cell>
          <cell r="Y2618" t="str">
            <v>SYRACUSE</v>
          </cell>
          <cell r="Z2618" t="str">
            <v>NY</v>
          </cell>
          <cell r="AA2618" t="str">
            <v>13214-1985</v>
          </cell>
          <cell r="AB2618" t="str">
            <v>THERAPIST</v>
          </cell>
          <cell r="AC2618" t="str">
            <v>M</v>
          </cell>
          <cell r="AD2618" t="str">
            <v>No</v>
          </cell>
          <cell r="AE2618" t="str">
            <v>MMIS</v>
          </cell>
          <cell r="AG2618" t="str">
            <v>P</v>
          </cell>
        </row>
        <row r="2619">
          <cell r="A2619">
            <v>1093763617</v>
          </cell>
          <cell r="B2619">
            <v>2694526</v>
          </cell>
          <cell r="C2619" t="str">
            <v>BUTLER MELISSA R NP-C</v>
          </cell>
          <cell r="D2619" t="str">
            <v>E0030727</v>
          </cell>
          <cell r="E2619" t="str">
            <v>BUTLER MELISSA R</v>
          </cell>
          <cell r="G2619" t="str">
            <v>Bruce M. Gendron</v>
          </cell>
          <cell r="H2619" t="str">
            <v>(315) 251-3100</v>
          </cell>
          <cell r="J2619" t="str">
            <v>bgendron@centersforcare.org</v>
          </cell>
          <cell r="L2619" t="str">
            <v>All Other:: Practitioner - Non-Primary Care Provider (PCP)</v>
          </cell>
          <cell r="M2619" t="str">
            <v>No</v>
          </cell>
          <cell r="R2619" t="str">
            <v>BUTLER MELISSA</v>
          </cell>
          <cell r="W2619" t="str">
            <v>BUTLER MELISSA R</v>
          </cell>
          <cell r="X2619" t="str">
            <v>4900 BROAD RD</v>
          </cell>
          <cell r="Y2619" t="str">
            <v>SYRACUSE</v>
          </cell>
          <cell r="Z2619" t="str">
            <v>NY</v>
          </cell>
          <cell r="AA2619" t="str">
            <v>13215-2265</v>
          </cell>
          <cell r="AB2619" t="str">
            <v>PHYSICIAN</v>
          </cell>
          <cell r="AC2619" t="str">
            <v>M</v>
          </cell>
          <cell r="AD2619" t="str">
            <v>No</v>
          </cell>
          <cell r="AE2619" t="str">
            <v>MMIS</v>
          </cell>
          <cell r="AG2619" t="str">
            <v>P</v>
          </cell>
        </row>
        <row r="2620">
          <cell r="A2620">
            <v>1023035706</v>
          </cell>
          <cell r="B2620">
            <v>1720887</v>
          </cell>
          <cell r="C2620" t="str">
            <v>CALKINS ANNE M MD</v>
          </cell>
          <cell r="D2620" t="str">
            <v>E0127934</v>
          </cell>
          <cell r="E2620" t="str">
            <v>CALKINS ANNE M MD</v>
          </cell>
          <cell r="G2620" t="str">
            <v>Bruce M. Gendron</v>
          </cell>
          <cell r="H2620" t="str">
            <v>(315) 703-3484</v>
          </cell>
          <cell r="J2620" t="str">
            <v>bgendron@centersforcare.org</v>
          </cell>
          <cell r="L2620" t="str">
            <v>All Other:: Practitioner - Non-Primary Care Provider (PCP)</v>
          </cell>
          <cell r="M2620" t="str">
            <v>No</v>
          </cell>
          <cell r="R2620" t="str">
            <v>CALKINS ANNE</v>
          </cell>
          <cell r="W2620" t="str">
            <v>CALKINS ANNE M MD</v>
          </cell>
          <cell r="X2620" t="str">
            <v>601 ELMWOOD AVE</v>
          </cell>
          <cell r="Y2620" t="str">
            <v>ROCHESTER</v>
          </cell>
          <cell r="Z2620" t="str">
            <v>NY</v>
          </cell>
          <cell r="AA2620" t="str">
            <v>14642-0001</v>
          </cell>
          <cell r="AB2620" t="str">
            <v>PHYSICIAN</v>
          </cell>
          <cell r="AC2620" t="str">
            <v>M</v>
          </cell>
          <cell r="AD2620" t="str">
            <v>No</v>
          </cell>
          <cell r="AE2620" t="str">
            <v>MMIS</v>
          </cell>
          <cell r="AG2620" t="str">
            <v>P</v>
          </cell>
        </row>
        <row r="2621">
          <cell r="A2621">
            <v>1619937323</v>
          </cell>
          <cell r="B2621">
            <v>2450228</v>
          </cell>
          <cell r="C2621" t="str">
            <v>CARDI TODD JOSEPH RPT</v>
          </cell>
          <cell r="D2621" t="str">
            <v>E0055111</v>
          </cell>
          <cell r="E2621" t="str">
            <v>CARDI TODD</v>
          </cell>
          <cell r="G2621" t="str">
            <v>Bruce M. Gendron</v>
          </cell>
          <cell r="H2621" t="str">
            <v>(315) 251-3100</v>
          </cell>
          <cell r="J2621" t="str">
            <v>bgendron@centersforcare.org</v>
          </cell>
          <cell r="L2621" t="str">
            <v>Practitioner - Non-Primary Care Provider (PCP)</v>
          </cell>
          <cell r="M2621" t="str">
            <v>No</v>
          </cell>
          <cell r="R2621" t="str">
            <v>CARDI TODD</v>
          </cell>
          <cell r="W2621" t="str">
            <v>CARDI TODD JOSEPH</v>
          </cell>
          <cell r="X2621" t="str">
            <v>4994 W SENECA TPKE</v>
          </cell>
          <cell r="Y2621" t="str">
            <v>SYRACUSE</v>
          </cell>
          <cell r="Z2621" t="str">
            <v>NY</v>
          </cell>
          <cell r="AA2621" t="str">
            <v>13215-2279</v>
          </cell>
          <cell r="AB2621" t="str">
            <v>THERAPIST</v>
          </cell>
          <cell r="AC2621" t="str">
            <v>M</v>
          </cell>
          <cell r="AD2621" t="str">
            <v>No</v>
          </cell>
          <cell r="AE2621" t="str">
            <v>MMIS</v>
          </cell>
          <cell r="AG2621" t="str">
            <v>P</v>
          </cell>
        </row>
        <row r="2622">
          <cell r="A2622">
            <v>1932169505</v>
          </cell>
          <cell r="B2622">
            <v>2398332</v>
          </cell>
          <cell r="C2622" t="str">
            <v>CARTER KENNETT THOMAS RPT</v>
          </cell>
          <cell r="D2622" t="str">
            <v>E0060294</v>
          </cell>
          <cell r="E2622" t="str">
            <v>CARTER KENNETT</v>
          </cell>
          <cell r="G2622" t="str">
            <v>Bruce M. Gendron</v>
          </cell>
          <cell r="H2622" t="str">
            <v>(315) 251-3100</v>
          </cell>
          <cell r="J2622" t="str">
            <v>bgendron@centersforcare.org</v>
          </cell>
          <cell r="L2622" t="str">
            <v>Practitioner - Non-Primary Care Provider (PCP)</v>
          </cell>
          <cell r="M2622" t="str">
            <v>No</v>
          </cell>
          <cell r="R2622" t="str">
            <v>CARTER KENNETT</v>
          </cell>
          <cell r="W2622" t="str">
            <v>CARTER KENNETT THOMAS</v>
          </cell>
          <cell r="X2622" t="str">
            <v>5100 W TAFT RD STE 2K</v>
          </cell>
          <cell r="Y2622" t="str">
            <v>LIVERPOOL</v>
          </cell>
          <cell r="Z2622" t="str">
            <v>NY</v>
          </cell>
          <cell r="AA2622" t="str">
            <v>13088-4841</v>
          </cell>
          <cell r="AB2622" t="str">
            <v>THERAPIST</v>
          </cell>
          <cell r="AC2622" t="str">
            <v>M</v>
          </cell>
          <cell r="AD2622" t="str">
            <v>No</v>
          </cell>
          <cell r="AE2622" t="str">
            <v>MMIS</v>
          </cell>
          <cell r="AG2622" t="str">
            <v>P</v>
          </cell>
        </row>
        <row r="2623">
          <cell r="A2623">
            <v>1871598805</v>
          </cell>
          <cell r="B2623">
            <v>2416177</v>
          </cell>
          <cell r="C2623" t="str">
            <v>CLARKE MICHAEL THOMAS MD</v>
          </cell>
          <cell r="D2623" t="str">
            <v>E0058510</v>
          </cell>
          <cell r="E2623" t="str">
            <v>CLARKE MICHAEL THOMAS MD</v>
          </cell>
          <cell r="G2623" t="str">
            <v>Bruce M. Gendron</v>
          </cell>
          <cell r="H2623" t="str">
            <v>(315) 251-3100</v>
          </cell>
          <cell r="J2623" t="str">
            <v>bgendron@centersforcare.org</v>
          </cell>
          <cell r="L2623" t="str">
            <v>All Other:: Practitioner - Non-Primary Care Provider (PCP)</v>
          </cell>
          <cell r="M2623" t="str">
            <v>No</v>
          </cell>
          <cell r="R2623" t="str">
            <v>CLARKE MICHAEL</v>
          </cell>
          <cell r="W2623" t="str">
            <v>CLARKE MICHAEL THOMAS MD</v>
          </cell>
          <cell r="X2623" t="str">
            <v>5700 W GENESEE ST STE 225</v>
          </cell>
          <cell r="Y2623" t="str">
            <v>CAMILLUS</v>
          </cell>
          <cell r="Z2623" t="str">
            <v>NY</v>
          </cell>
          <cell r="AA2623" t="str">
            <v>13031-3207</v>
          </cell>
          <cell r="AB2623" t="str">
            <v>PHYSICIAN</v>
          </cell>
          <cell r="AC2623" t="str">
            <v>M</v>
          </cell>
          <cell r="AD2623" t="str">
            <v>No</v>
          </cell>
          <cell r="AE2623" t="str">
            <v>MMIS</v>
          </cell>
          <cell r="AG2623" t="str">
            <v>P</v>
          </cell>
        </row>
        <row r="2624">
          <cell r="A2624">
            <v>1093837940</v>
          </cell>
          <cell r="B2624">
            <v>2370501</v>
          </cell>
          <cell r="C2624" t="str">
            <v>CLEVELAND KAREN M</v>
          </cell>
          <cell r="D2624" t="str">
            <v>E0063060</v>
          </cell>
          <cell r="E2624" t="str">
            <v>CLEVELAND KAREN M</v>
          </cell>
          <cell r="G2624" t="str">
            <v>Bruce M. Gendron</v>
          </cell>
          <cell r="H2624" t="str">
            <v>(315) 703-3480</v>
          </cell>
          <cell r="J2624" t="str">
            <v>bgendron@centersforcare.org</v>
          </cell>
          <cell r="L2624" t="str">
            <v>All Other:: Practitioner - Non-Primary Care Provider (PCP)</v>
          </cell>
          <cell r="M2624" t="str">
            <v>No</v>
          </cell>
          <cell r="R2624" t="str">
            <v>CLEVELAND KAREN</v>
          </cell>
          <cell r="W2624" t="str">
            <v>CLEVELAND KAREN M</v>
          </cell>
          <cell r="X2624" t="str">
            <v>301 PROSPECT AVE</v>
          </cell>
          <cell r="Y2624" t="str">
            <v>SYRACUSE</v>
          </cell>
          <cell r="Z2624" t="str">
            <v>NY</v>
          </cell>
          <cell r="AA2624" t="str">
            <v>13203-1807</v>
          </cell>
          <cell r="AB2624" t="str">
            <v>PHYSICIAN</v>
          </cell>
          <cell r="AC2624" t="str">
            <v>M</v>
          </cell>
          <cell r="AD2624" t="str">
            <v>No</v>
          </cell>
          <cell r="AE2624" t="str">
            <v>MMIS</v>
          </cell>
          <cell r="AG2624" t="str">
            <v>P</v>
          </cell>
        </row>
        <row r="2625">
          <cell r="A2625">
            <v>1245319730</v>
          </cell>
          <cell r="B2625">
            <v>3499736</v>
          </cell>
          <cell r="C2625" t="str">
            <v>COFFEY JOSEPH A</v>
          </cell>
          <cell r="D2625" t="str">
            <v>E0339584</v>
          </cell>
          <cell r="E2625" t="str">
            <v>COFFEY JOSEPH A</v>
          </cell>
          <cell r="G2625" t="str">
            <v>Bruce M. Gendron</v>
          </cell>
          <cell r="H2625" t="str">
            <v>(315) 251-3100</v>
          </cell>
          <cell r="J2625" t="str">
            <v>bgendron@centersforcare.org</v>
          </cell>
          <cell r="L2625" t="str">
            <v>Practitioner - Non-Primary Care Provider (PCP)</v>
          </cell>
          <cell r="M2625" t="str">
            <v>No</v>
          </cell>
          <cell r="R2625" t="str">
            <v>COFFEY JOSEPH</v>
          </cell>
          <cell r="W2625" t="str">
            <v>COFFEY JOSEPH A</v>
          </cell>
          <cell r="X2625" t="str">
            <v>5719 WIDEWATERS PKWY</v>
          </cell>
          <cell r="Y2625" t="str">
            <v>SYRACUSE</v>
          </cell>
          <cell r="Z2625" t="str">
            <v>NY</v>
          </cell>
          <cell r="AA2625" t="str">
            <v>13214-1985</v>
          </cell>
          <cell r="AB2625" t="str">
            <v>PHYSICIAN</v>
          </cell>
          <cell r="AC2625" t="str">
            <v>M</v>
          </cell>
          <cell r="AD2625" t="str">
            <v>No</v>
          </cell>
          <cell r="AE2625" t="str">
            <v>MMIS</v>
          </cell>
          <cell r="AG2625" t="str">
            <v>P</v>
          </cell>
        </row>
        <row r="2626">
          <cell r="A2626">
            <v>1104883842</v>
          </cell>
          <cell r="B2626">
            <v>2745802</v>
          </cell>
          <cell r="C2626" t="str">
            <v>COLANERI MARK J RPA</v>
          </cell>
          <cell r="D2626" t="str">
            <v>E0025608</v>
          </cell>
          <cell r="E2626" t="str">
            <v>COLANERI MARK J RPA</v>
          </cell>
          <cell r="G2626" t="str">
            <v>Bruce M. Gendron</v>
          </cell>
          <cell r="H2626" t="str">
            <v>(315) 251-3100</v>
          </cell>
          <cell r="J2626" t="str">
            <v>bgendron@centersforcare.org</v>
          </cell>
          <cell r="L2626" t="str">
            <v>Practitioner - Non-Primary Care Provider (PCP)</v>
          </cell>
          <cell r="M2626" t="str">
            <v>No</v>
          </cell>
          <cell r="R2626" t="str">
            <v>COLANERI MARK MR.</v>
          </cell>
          <cell r="W2626" t="str">
            <v>COLANERI MARK J RPA</v>
          </cell>
          <cell r="X2626" t="str">
            <v>5719 WIDEWATERS PKWY</v>
          </cell>
          <cell r="Y2626" t="str">
            <v>SYRACUSE</v>
          </cell>
          <cell r="Z2626" t="str">
            <v>NY</v>
          </cell>
          <cell r="AA2626" t="str">
            <v>13214-1985</v>
          </cell>
          <cell r="AB2626" t="str">
            <v>PHYSICIAN</v>
          </cell>
          <cell r="AC2626" t="str">
            <v>M</v>
          </cell>
          <cell r="AD2626" t="str">
            <v>No</v>
          </cell>
          <cell r="AE2626" t="str">
            <v>MMIS</v>
          </cell>
          <cell r="AF2626" t="str">
            <v>UUH</v>
          </cell>
          <cell r="AG2626" t="str">
            <v>P</v>
          </cell>
        </row>
        <row r="2627">
          <cell r="A2627">
            <v>1215044201</v>
          </cell>
          <cell r="B2627">
            <v>4162781</v>
          </cell>
          <cell r="C2627" t="str">
            <v>CONGER CLINTON C</v>
          </cell>
          <cell r="D2627" t="str">
            <v>E0408020</v>
          </cell>
          <cell r="E2627" t="str">
            <v>CONGER CLINTON C</v>
          </cell>
          <cell r="G2627" t="str">
            <v>Bruce M. Gendron</v>
          </cell>
          <cell r="H2627" t="str">
            <v>(315) 703-3434</v>
          </cell>
          <cell r="J2627" t="str">
            <v>bgendron@centersforcare.org</v>
          </cell>
          <cell r="L2627" t="str">
            <v>Practitioner - Non-Primary Care Provider (PCP)</v>
          </cell>
          <cell r="M2627" t="str">
            <v>No</v>
          </cell>
          <cell r="R2627" t="str">
            <v>CONGER CLINTON DR.</v>
          </cell>
          <cell r="W2627" t="str">
            <v>CONGER CLINTON C</v>
          </cell>
          <cell r="X2627" t="str">
            <v>5496 E TAFT RD</v>
          </cell>
          <cell r="Y2627" t="str">
            <v>N SYRACUSE</v>
          </cell>
          <cell r="Z2627" t="str">
            <v>NY</v>
          </cell>
          <cell r="AA2627" t="str">
            <v>13212-3784</v>
          </cell>
          <cell r="AB2627" t="str">
            <v>CHIROPRACTOR/PORT-XRAY-SVC  - QMB SERVICES</v>
          </cell>
          <cell r="AC2627" t="str">
            <v>M</v>
          </cell>
          <cell r="AD2627" t="str">
            <v>No</v>
          </cell>
          <cell r="AE2627" t="str">
            <v>MMIS</v>
          </cell>
          <cell r="AG2627" t="str">
            <v>P</v>
          </cell>
        </row>
        <row r="2628">
          <cell r="A2628">
            <v>1194780494</v>
          </cell>
          <cell r="B2628">
            <v>553782</v>
          </cell>
          <cell r="C2628" t="str">
            <v>COOKE CARLTON P MD</v>
          </cell>
          <cell r="D2628" t="str">
            <v>E0244289</v>
          </cell>
          <cell r="E2628" t="str">
            <v>COOKE CARLTON P MD</v>
          </cell>
          <cell r="G2628" t="str">
            <v>Bruce M. Gendron</v>
          </cell>
          <cell r="H2628" t="str">
            <v>(315) 251-3140</v>
          </cell>
          <cell r="J2628" t="str">
            <v>bgendron@centersforcare.org</v>
          </cell>
          <cell r="L2628" t="str">
            <v>All Other:: Practitioner - Non-Primary Care Provider (PCP)</v>
          </cell>
          <cell r="M2628" t="str">
            <v>No</v>
          </cell>
          <cell r="R2628" t="str">
            <v>COOKE CARLTON DR.</v>
          </cell>
          <cell r="W2628" t="str">
            <v>COOKE CARLTON P III</v>
          </cell>
          <cell r="X2628" t="str">
            <v>5000 W SENECA TPKE</v>
          </cell>
          <cell r="Y2628" t="str">
            <v>SYRACUSE</v>
          </cell>
          <cell r="Z2628" t="str">
            <v>NY</v>
          </cell>
          <cell r="AA2628" t="str">
            <v>13215-2279</v>
          </cell>
          <cell r="AB2628" t="str">
            <v>PHYSICIAN</v>
          </cell>
          <cell r="AC2628" t="str">
            <v>M</v>
          </cell>
          <cell r="AD2628" t="str">
            <v>No</v>
          </cell>
          <cell r="AE2628" t="str">
            <v>MMIS</v>
          </cell>
          <cell r="AG2628" t="str">
            <v>P</v>
          </cell>
        </row>
        <row r="2629">
          <cell r="A2629">
            <v>1275845760</v>
          </cell>
          <cell r="B2629">
            <v>3249805</v>
          </cell>
          <cell r="C2629" t="str">
            <v>CULLINAN MELISSA</v>
          </cell>
          <cell r="D2629" t="str">
            <v>E0310059</v>
          </cell>
          <cell r="E2629" t="str">
            <v>MELISSA CULLINAN</v>
          </cell>
          <cell r="G2629" t="str">
            <v>Bruce M. Gendron</v>
          </cell>
          <cell r="H2629" t="str">
            <v>(315) 251-3100</v>
          </cell>
          <cell r="J2629" t="str">
            <v>bgendron@centersforcare.org</v>
          </cell>
          <cell r="L2629" t="str">
            <v>All Other:: Practitioner - Non-Primary Care Provider (PCP)</v>
          </cell>
          <cell r="M2629" t="str">
            <v>No</v>
          </cell>
          <cell r="R2629" t="str">
            <v>CULLINAN MELISSA</v>
          </cell>
          <cell r="W2629" t="str">
            <v>CULLINAN MELISSA</v>
          </cell>
          <cell r="X2629" t="str">
            <v>5719 WIDEWATERS PKWY</v>
          </cell>
          <cell r="Y2629" t="str">
            <v>SYRACUSE</v>
          </cell>
          <cell r="Z2629" t="str">
            <v>NY</v>
          </cell>
          <cell r="AA2629" t="str">
            <v>13214-1985</v>
          </cell>
          <cell r="AB2629" t="str">
            <v>PHYSICIAN</v>
          </cell>
          <cell r="AC2629" t="str">
            <v>M</v>
          </cell>
          <cell r="AD2629" t="str">
            <v>No</v>
          </cell>
          <cell r="AE2629" t="str">
            <v>MMIS</v>
          </cell>
          <cell r="AG2629" t="str">
            <v>P</v>
          </cell>
        </row>
        <row r="2630">
          <cell r="A2630">
            <v>1336100163</v>
          </cell>
          <cell r="B2630">
            <v>2508423</v>
          </cell>
          <cell r="C2630" t="str">
            <v>CURRAN KATIE LYNN RPT</v>
          </cell>
          <cell r="D2630" t="str">
            <v>E0049296</v>
          </cell>
          <cell r="E2630" t="str">
            <v>CURRAN KATIE L</v>
          </cell>
          <cell r="G2630" t="str">
            <v>Bruce M. Gendron</v>
          </cell>
          <cell r="H2630" t="str">
            <v>(315) 251-3100</v>
          </cell>
          <cell r="J2630" t="str">
            <v>bgendron@centersforcare.org</v>
          </cell>
          <cell r="L2630" t="str">
            <v>Practitioner - Non-Primary Care Provider (PCP)</v>
          </cell>
          <cell r="M2630" t="str">
            <v>No</v>
          </cell>
          <cell r="R2630" t="str">
            <v>CURRAN KATIE</v>
          </cell>
          <cell r="W2630" t="str">
            <v>CURRAN KATIE LYNN</v>
          </cell>
          <cell r="X2630" t="str">
            <v>5719 WIDEWATERS PKWY</v>
          </cell>
          <cell r="Y2630" t="str">
            <v>SYRACUSE</v>
          </cell>
          <cell r="Z2630" t="str">
            <v>NY</v>
          </cell>
          <cell r="AA2630" t="str">
            <v>13214-1985</v>
          </cell>
          <cell r="AB2630" t="str">
            <v>THERAPIST</v>
          </cell>
          <cell r="AC2630" t="str">
            <v>M</v>
          </cell>
          <cell r="AD2630" t="str">
            <v>No</v>
          </cell>
          <cell r="AE2630" t="str">
            <v>MMIS</v>
          </cell>
          <cell r="AG2630" t="str">
            <v>P</v>
          </cell>
        </row>
        <row r="2631">
          <cell r="A2631">
            <v>1194728436</v>
          </cell>
          <cell r="B2631">
            <v>2313775</v>
          </cell>
          <cell r="C2631" t="str">
            <v>DELANEY JOEL P RPA</v>
          </cell>
          <cell r="D2631" t="str">
            <v>E0068724</v>
          </cell>
          <cell r="E2631" t="str">
            <v>DELANEY JOEL P RPA</v>
          </cell>
          <cell r="G2631" t="str">
            <v>Bruce M. Gendron</v>
          </cell>
          <cell r="H2631" t="str">
            <v>(315) 652-1325</v>
          </cell>
          <cell r="J2631" t="str">
            <v>bgendron@centersforcare.org</v>
          </cell>
          <cell r="L2631" t="str">
            <v>All Other:: Practitioner - Non-Primary Care Provider (PCP)</v>
          </cell>
          <cell r="M2631" t="str">
            <v>No</v>
          </cell>
          <cell r="R2631" t="str">
            <v>DELANEY JOEL</v>
          </cell>
          <cell r="W2631" t="str">
            <v>DELANEY JOEL P RPA</v>
          </cell>
          <cell r="X2631" t="str">
            <v>301 PROSPECT AVE</v>
          </cell>
          <cell r="Y2631" t="str">
            <v>SYRACUSE</v>
          </cell>
          <cell r="Z2631" t="str">
            <v>NY</v>
          </cell>
          <cell r="AA2631" t="str">
            <v>13203-1807</v>
          </cell>
          <cell r="AB2631" t="str">
            <v>PHYSICIAN</v>
          </cell>
          <cell r="AC2631" t="str">
            <v>M</v>
          </cell>
          <cell r="AD2631" t="str">
            <v>No</v>
          </cell>
          <cell r="AE2631" t="str">
            <v>MMIS</v>
          </cell>
          <cell r="AG2631" t="str">
            <v>P</v>
          </cell>
        </row>
        <row r="2632">
          <cell r="A2632">
            <v>1306885108</v>
          </cell>
          <cell r="B2632">
            <v>1964130</v>
          </cell>
          <cell r="C2632" t="str">
            <v>COPPOLA DEVIN A MD</v>
          </cell>
          <cell r="D2632" t="str">
            <v>E0103643</v>
          </cell>
          <cell r="E2632" t="str">
            <v>COPPOLA DEVIN A MD</v>
          </cell>
          <cell r="G2632" t="str">
            <v>Lorraine Manzella</v>
          </cell>
          <cell r="H2632" t="str">
            <v>(315) 732-0995</v>
          </cell>
          <cell r="J2632" t="str">
            <v>MANZELLL@upstate.edu</v>
          </cell>
          <cell r="L2632" t="str">
            <v>All Other:: Practitioner - Primary Care Provider (PCP)</v>
          </cell>
          <cell r="M2632" t="str">
            <v>No</v>
          </cell>
          <cell r="R2632" t="str">
            <v>COPPOLA DEVIN</v>
          </cell>
          <cell r="W2632" t="str">
            <v>COPPOLA DEVIN ALLYN</v>
          </cell>
          <cell r="X2632" t="str">
            <v>5-7 STATE ST</v>
          </cell>
          <cell r="Y2632" t="str">
            <v>TULLY</v>
          </cell>
          <cell r="Z2632" t="str">
            <v>NY</v>
          </cell>
          <cell r="AA2632" t="str">
            <v>13159-0190</v>
          </cell>
          <cell r="AB2632" t="str">
            <v>PHYSICIAN</v>
          </cell>
          <cell r="AC2632" t="str">
            <v>M</v>
          </cell>
          <cell r="AD2632" t="str">
            <v>No</v>
          </cell>
          <cell r="AE2632" t="str">
            <v>MMIS</v>
          </cell>
          <cell r="AG2632" t="str">
            <v>P</v>
          </cell>
        </row>
        <row r="2633">
          <cell r="A2633">
            <v>1366739757</v>
          </cell>
          <cell r="B2633">
            <v>3517379</v>
          </cell>
          <cell r="C2633" t="str">
            <v>COWART HARRY F JR</v>
          </cell>
          <cell r="D2633" t="str">
            <v>E0341435</v>
          </cell>
          <cell r="E2633" t="str">
            <v>COWART HARRY</v>
          </cell>
          <cell r="G2633" t="str">
            <v>Lorraine Manzella</v>
          </cell>
          <cell r="H2633" t="str">
            <v>(315) 703-5049</v>
          </cell>
          <cell r="J2633" t="str">
            <v>MANZELLL@upstate.edu</v>
          </cell>
          <cell r="L2633" t="str">
            <v>Mental Health:: Practitioner - Non-Primary Care Provider (PCP)</v>
          </cell>
          <cell r="M2633" t="str">
            <v>No</v>
          </cell>
          <cell r="R2633" t="str">
            <v>COWART HARRY MR.</v>
          </cell>
          <cell r="W2633" t="str">
            <v>COWART HARRY F JR</v>
          </cell>
          <cell r="X2633" t="str">
            <v>301 PROSPECT AVE</v>
          </cell>
          <cell r="Y2633" t="str">
            <v>SYRACUSE</v>
          </cell>
          <cell r="Z2633" t="str">
            <v>NY</v>
          </cell>
          <cell r="AA2633" t="str">
            <v>13203-1807</v>
          </cell>
          <cell r="AB2633" t="str">
            <v>PHYSICIAN</v>
          </cell>
          <cell r="AC2633" t="str">
            <v>M</v>
          </cell>
          <cell r="AD2633" t="str">
            <v>No</v>
          </cell>
          <cell r="AE2633" t="str">
            <v>MMIS</v>
          </cell>
          <cell r="AF2633" t="str">
            <v>UUH</v>
          </cell>
          <cell r="AG2633" t="str">
            <v>P</v>
          </cell>
        </row>
        <row r="2634">
          <cell r="A2634">
            <v>1205990157</v>
          </cell>
          <cell r="B2634">
            <v>2491014</v>
          </cell>
          <cell r="C2634" t="str">
            <v>DAVID J DEXTER OD PC</v>
          </cell>
          <cell r="D2634" t="str">
            <v>E0051034</v>
          </cell>
          <cell r="E2634" t="str">
            <v>DAVID J DEXTER OD PC</v>
          </cell>
          <cell r="G2634" t="str">
            <v>Lorraine Manzella</v>
          </cell>
          <cell r="H2634" t="str">
            <v>(315) 342-4303</v>
          </cell>
          <cell r="J2634" t="str">
            <v>MANZELLL@upstate.edu</v>
          </cell>
          <cell r="L2634" t="str">
            <v>All Other</v>
          </cell>
          <cell r="M2634" t="str">
            <v>No</v>
          </cell>
          <cell r="R2634" t="str">
            <v>DAVID J. DEXTER, O.D., P.C.</v>
          </cell>
          <cell r="W2634" t="str">
            <v>DAVID J DEXTER OD PC</v>
          </cell>
          <cell r="X2634" t="str">
            <v>147 W 1ST ST</v>
          </cell>
          <cell r="Y2634" t="str">
            <v>OSWEGO</v>
          </cell>
          <cell r="Z2634" t="str">
            <v>NY</v>
          </cell>
          <cell r="AA2634" t="str">
            <v>13126-2045</v>
          </cell>
          <cell r="AB2634" t="str">
            <v>OPTICIAN</v>
          </cell>
          <cell r="AC2634" t="str">
            <v>M</v>
          </cell>
          <cell r="AD2634" t="str">
            <v>No</v>
          </cell>
          <cell r="AE2634" t="str">
            <v>MMIS</v>
          </cell>
          <cell r="AG2634" t="str">
            <v>P</v>
          </cell>
        </row>
        <row r="2635">
          <cell r="A2635">
            <v>1760575013</v>
          </cell>
          <cell r="B2635">
            <v>3521804</v>
          </cell>
          <cell r="C2635" t="str">
            <v>DEWITT SARAH M</v>
          </cell>
          <cell r="D2635" t="str">
            <v>E0341893</v>
          </cell>
          <cell r="E2635" t="str">
            <v>DEWITT SARAH M</v>
          </cell>
          <cell r="G2635" t="str">
            <v>Lorraine Manzella</v>
          </cell>
          <cell r="H2635" t="str">
            <v>(315) 464-4470</v>
          </cell>
          <cell r="J2635" t="str">
            <v>MANZELLL@upstate.edu</v>
          </cell>
          <cell r="L2635" t="str">
            <v>Practitioner - Non-Primary Care Provider (PCP)</v>
          </cell>
          <cell r="M2635" t="str">
            <v>No</v>
          </cell>
          <cell r="R2635" t="str">
            <v>DEWITT SARAH</v>
          </cell>
          <cell r="W2635" t="str">
            <v>DEWITT SARAH M</v>
          </cell>
          <cell r="X2635" t="str">
            <v>725 IRVING AVE STE 503</v>
          </cell>
          <cell r="Y2635" t="str">
            <v>SYRACUSE</v>
          </cell>
          <cell r="Z2635" t="str">
            <v>NY</v>
          </cell>
          <cell r="AA2635" t="str">
            <v>13210-1683</v>
          </cell>
          <cell r="AB2635" t="str">
            <v>PHYSICIAN</v>
          </cell>
          <cell r="AC2635" t="str">
            <v>M</v>
          </cell>
          <cell r="AD2635" t="str">
            <v>No</v>
          </cell>
          <cell r="AE2635" t="str">
            <v>MMIS</v>
          </cell>
          <cell r="AG2635" t="str">
            <v>P</v>
          </cell>
        </row>
        <row r="2636">
          <cell r="A2636">
            <v>1265524417</v>
          </cell>
          <cell r="B2636">
            <v>578881</v>
          </cell>
          <cell r="C2636" t="str">
            <v>DEXTER DAVID J OD</v>
          </cell>
          <cell r="D2636" t="str">
            <v>E0241789</v>
          </cell>
          <cell r="E2636" t="str">
            <v>DEXTER DAVID J OD</v>
          </cell>
          <cell r="G2636" t="str">
            <v>Lorraine Manzella</v>
          </cell>
          <cell r="H2636" t="str">
            <v>(315) 342-4303</v>
          </cell>
          <cell r="J2636" t="str">
            <v>MANZELLL@upstate.edu</v>
          </cell>
          <cell r="L2636" t="str">
            <v>All Other:: Practitioner - Non-Primary Care Provider (PCP)</v>
          </cell>
          <cell r="M2636" t="str">
            <v>No</v>
          </cell>
          <cell r="R2636" t="str">
            <v>DEXTER DAVID DR.</v>
          </cell>
          <cell r="W2636" t="str">
            <v>DEXTER DAVID J OD</v>
          </cell>
          <cell r="X2636" t="str">
            <v>147 W 1ST ST</v>
          </cell>
          <cell r="Y2636" t="str">
            <v>OSWEGO</v>
          </cell>
          <cell r="Z2636" t="str">
            <v>NY</v>
          </cell>
          <cell r="AA2636" t="str">
            <v>13126-2045</v>
          </cell>
          <cell r="AB2636" t="str">
            <v>OPTOMETRIST</v>
          </cell>
          <cell r="AC2636" t="str">
            <v>M</v>
          </cell>
          <cell r="AD2636" t="str">
            <v>No</v>
          </cell>
          <cell r="AE2636" t="str">
            <v>MMIS</v>
          </cell>
          <cell r="AG2636" t="str">
            <v>P</v>
          </cell>
        </row>
        <row r="2637">
          <cell r="A2637">
            <v>1083649008</v>
          </cell>
          <cell r="B2637">
            <v>1337159</v>
          </cell>
          <cell r="C2637" t="str">
            <v>DICKSON DOUGLAS J  DPM</v>
          </cell>
          <cell r="D2637" t="str">
            <v>E0166226</v>
          </cell>
          <cell r="E2637" t="str">
            <v>DICKSON DOUGLAS J  DPM</v>
          </cell>
          <cell r="G2637" t="str">
            <v>Lorraine Manzella</v>
          </cell>
          <cell r="H2637" t="str">
            <v>(315) 732-9368</v>
          </cell>
          <cell r="J2637" t="str">
            <v>MANZELLL@upstate.edu</v>
          </cell>
          <cell r="L2637" t="str">
            <v>Practitioner - Non-Primary Care Provider (PCP)</v>
          </cell>
          <cell r="M2637" t="str">
            <v>No</v>
          </cell>
          <cell r="R2637" t="str">
            <v>DICKSON DOUGLAS DR.</v>
          </cell>
          <cell r="W2637" t="str">
            <v>DICKSON DOUGLAS J  DPM</v>
          </cell>
          <cell r="X2637" t="str">
            <v>98 N 2ND ST STE 101</v>
          </cell>
          <cell r="Y2637" t="str">
            <v>FULTON</v>
          </cell>
          <cell r="Z2637" t="str">
            <v>NY</v>
          </cell>
          <cell r="AA2637" t="str">
            <v>13069-1254</v>
          </cell>
          <cell r="AB2637" t="str">
            <v>PODIATRIST</v>
          </cell>
          <cell r="AC2637" t="str">
            <v>M</v>
          </cell>
          <cell r="AD2637" t="str">
            <v>No</v>
          </cell>
          <cell r="AE2637" t="str">
            <v>MMIS</v>
          </cell>
          <cell r="AG2637" t="str">
            <v>P</v>
          </cell>
        </row>
        <row r="2638">
          <cell r="A2638">
            <v>1922032887</v>
          </cell>
          <cell r="B2638">
            <v>2641963</v>
          </cell>
          <cell r="C2638" t="str">
            <v>DINGMAN DIANE MARIE</v>
          </cell>
          <cell r="D2638" t="str">
            <v>E0035967</v>
          </cell>
          <cell r="E2638" t="str">
            <v>DINGMAN DIANE MARIE</v>
          </cell>
          <cell r="G2638" t="str">
            <v>Lorraine Manzella</v>
          </cell>
          <cell r="H2638" t="str">
            <v>(315) 422-4412</v>
          </cell>
          <cell r="J2638" t="str">
            <v>MANZELLL@upstate.edu</v>
          </cell>
          <cell r="L2638" t="str">
            <v>All Other:: Practitioner - Non-Primary Care Provider (PCP)</v>
          </cell>
          <cell r="M2638" t="str">
            <v>No</v>
          </cell>
          <cell r="R2638" t="str">
            <v>DINGMAN DIANE DR.</v>
          </cell>
          <cell r="W2638" t="str">
            <v>DINGMAN DIANE MARIE</v>
          </cell>
          <cell r="X2638" t="str">
            <v>1101 ERIE BLVD E</v>
          </cell>
          <cell r="Y2638" t="str">
            <v>SYRACUSE</v>
          </cell>
          <cell r="Z2638" t="str">
            <v>NY</v>
          </cell>
          <cell r="AA2638" t="str">
            <v>13210-1148</v>
          </cell>
          <cell r="AB2638" t="str">
            <v>OPTOMETRIST</v>
          </cell>
          <cell r="AC2638" t="str">
            <v>M</v>
          </cell>
          <cell r="AD2638" t="str">
            <v>No</v>
          </cell>
          <cell r="AE2638" t="str">
            <v>MMIS</v>
          </cell>
          <cell r="AG2638" t="str">
            <v>P</v>
          </cell>
        </row>
        <row r="2639">
          <cell r="A2639">
            <v>1356481253</v>
          </cell>
          <cell r="B2639">
            <v>3210937</v>
          </cell>
          <cell r="C2639" t="str">
            <v>DOW ANNE</v>
          </cell>
          <cell r="D2639" t="str">
            <v>E0305684</v>
          </cell>
          <cell r="E2639" t="str">
            <v>DOWE ANNE</v>
          </cell>
          <cell r="G2639" t="str">
            <v>Lorraine Manzella</v>
          </cell>
          <cell r="H2639" t="str">
            <v>(315) 464-4243</v>
          </cell>
          <cell r="J2639" t="str">
            <v>MANZELLL@upstate.edu</v>
          </cell>
          <cell r="L2639" t="str">
            <v>Practitioner - Non-Primary Care Provider (PCP)</v>
          </cell>
          <cell r="M2639" t="str">
            <v>No</v>
          </cell>
          <cell r="R2639" t="str">
            <v>DOW ANNE</v>
          </cell>
          <cell r="W2639" t="str">
            <v>DOW ANNE</v>
          </cell>
          <cell r="X2639" t="str">
            <v>750 E ADAMS ST</v>
          </cell>
          <cell r="Y2639" t="str">
            <v>SYRACUSE</v>
          </cell>
          <cell r="Z2639" t="str">
            <v>NY</v>
          </cell>
          <cell r="AA2639" t="str">
            <v>13210-2342</v>
          </cell>
          <cell r="AB2639" t="str">
            <v>PHYSICIAN</v>
          </cell>
          <cell r="AC2639" t="str">
            <v>M</v>
          </cell>
          <cell r="AD2639" t="str">
            <v>No</v>
          </cell>
          <cell r="AE2639" t="str">
            <v>MMIS</v>
          </cell>
          <cell r="AG2639" t="str">
            <v>P</v>
          </cell>
        </row>
        <row r="2640">
          <cell r="A2640">
            <v>1497834634</v>
          </cell>
          <cell r="B2640">
            <v>950752</v>
          </cell>
          <cell r="C2640" t="str">
            <v>DURGIN FRANCIS JOHN        MD</v>
          </cell>
          <cell r="D2640" t="str">
            <v>E0204687</v>
          </cell>
          <cell r="E2640" t="str">
            <v>DURGIN FRANCIS JOHN        MD</v>
          </cell>
          <cell r="G2640" t="str">
            <v>Lorraine Manzella</v>
          </cell>
          <cell r="H2640" t="str">
            <v>(315) 476-2161</v>
          </cell>
          <cell r="J2640" t="str">
            <v>MANZELLL@upstate.edu</v>
          </cell>
          <cell r="L2640" t="str">
            <v>Mental Health:: Practitioner - Non-Primary Care Provider (PCP)</v>
          </cell>
          <cell r="M2640" t="str">
            <v>No</v>
          </cell>
          <cell r="R2640" t="str">
            <v>DURGIN FRANCIS</v>
          </cell>
          <cell r="W2640" t="str">
            <v>DURGIN FRANCIS JOHN        MD</v>
          </cell>
          <cell r="X2640" t="str">
            <v>672 S SALINA ST</v>
          </cell>
          <cell r="Y2640" t="str">
            <v>SYRACUSE</v>
          </cell>
          <cell r="Z2640" t="str">
            <v>NY</v>
          </cell>
          <cell r="AA2640" t="str">
            <v>13202-3524</v>
          </cell>
          <cell r="AB2640" t="str">
            <v>PHYSICIAN</v>
          </cell>
          <cell r="AC2640" t="str">
            <v>M</v>
          </cell>
          <cell r="AD2640" t="str">
            <v>No</v>
          </cell>
          <cell r="AE2640" t="str">
            <v>MMIS</v>
          </cell>
          <cell r="AG2640" t="str">
            <v>P</v>
          </cell>
        </row>
        <row r="2641">
          <cell r="A2641">
            <v>1962428169</v>
          </cell>
          <cell r="B2641">
            <v>521742</v>
          </cell>
          <cell r="C2641" t="str">
            <v>DYER R STUART M D</v>
          </cell>
          <cell r="D2641" t="str">
            <v>E0247485</v>
          </cell>
          <cell r="E2641" t="str">
            <v>DYER R STUART M D</v>
          </cell>
          <cell r="G2641" t="str">
            <v>Lorraine Manzella</v>
          </cell>
          <cell r="H2641" t="str">
            <v>(315) 476-2510</v>
          </cell>
          <cell r="J2641" t="str">
            <v>MANZELLL@upstate.edu</v>
          </cell>
          <cell r="L2641" t="str">
            <v>Practitioner - Non-Primary Care Provider (PCP)</v>
          </cell>
          <cell r="M2641" t="str">
            <v>No</v>
          </cell>
          <cell r="R2641" t="str">
            <v>PATEL RAVINDRA</v>
          </cell>
          <cell r="W2641" t="str">
            <v>DYER R STUART M D</v>
          </cell>
          <cell r="X2641" t="str">
            <v>672 S SALINA ST</v>
          </cell>
          <cell r="Y2641" t="str">
            <v>SYRACUSE</v>
          </cell>
          <cell r="Z2641" t="str">
            <v>NY</v>
          </cell>
          <cell r="AA2641" t="str">
            <v>13202-3524</v>
          </cell>
          <cell r="AB2641" t="str">
            <v>PHYSICIAN</v>
          </cell>
          <cell r="AC2641" t="str">
            <v>M</v>
          </cell>
          <cell r="AD2641" t="str">
            <v>No</v>
          </cell>
          <cell r="AE2641" t="str">
            <v>MMIS</v>
          </cell>
          <cell r="AG2641" t="str">
            <v>P</v>
          </cell>
        </row>
        <row r="2642">
          <cell r="A2642">
            <v>1124032032</v>
          </cell>
          <cell r="B2642">
            <v>1517500</v>
          </cell>
          <cell r="C2642" t="str">
            <v>EDISON SCOTT A MD</v>
          </cell>
          <cell r="D2642" t="str">
            <v>E0148243</v>
          </cell>
          <cell r="E2642" t="str">
            <v>EDISON SCOTT A MD</v>
          </cell>
          <cell r="G2642" t="str">
            <v>Lorraine Manzella</v>
          </cell>
          <cell r="H2642" t="str">
            <v>(315) 446-8429</v>
          </cell>
          <cell r="J2642" t="str">
            <v>MANZELLL@upstate.edu</v>
          </cell>
          <cell r="L2642" t="str">
            <v>All Other:: Practitioner - Non-Primary Care Provider (PCP)</v>
          </cell>
          <cell r="M2642" t="str">
            <v>No</v>
          </cell>
          <cell r="R2642" t="str">
            <v>EDISON SCOTT</v>
          </cell>
          <cell r="W2642" t="str">
            <v>EDISON SCOTT ALAN</v>
          </cell>
          <cell r="X2642" t="str">
            <v>4850 BROAD RD # 1K</v>
          </cell>
          <cell r="Y2642" t="str">
            <v>SYRACUSE</v>
          </cell>
          <cell r="Z2642" t="str">
            <v>NY</v>
          </cell>
          <cell r="AA2642" t="str">
            <v>13215-5100</v>
          </cell>
          <cell r="AB2642" t="str">
            <v>PHYSICIAN</v>
          </cell>
          <cell r="AC2642" t="str">
            <v>M</v>
          </cell>
          <cell r="AD2642" t="str">
            <v>No</v>
          </cell>
          <cell r="AE2642" t="str">
            <v>MMIS</v>
          </cell>
          <cell r="AG2642" t="str">
            <v>P</v>
          </cell>
        </row>
        <row r="2643">
          <cell r="A2643">
            <v>1538155239</v>
          </cell>
          <cell r="B2643">
            <v>2621561</v>
          </cell>
          <cell r="C2643" t="str">
            <v>EL-KHALLY ZIAD A MD</v>
          </cell>
          <cell r="D2643" t="str">
            <v>E0038004</v>
          </cell>
          <cell r="E2643" t="str">
            <v>EL-KHALLY ZIAD A MD</v>
          </cell>
          <cell r="G2643" t="str">
            <v>Lorraine Manzella</v>
          </cell>
          <cell r="H2643" t="str">
            <v>(315) 471-1044</v>
          </cell>
          <cell r="J2643" t="str">
            <v>MANZELLL@upstate.edu</v>
          </cell>
          <cell r="L2643" t="str">
            <v>All Other:: Practitioner - Non-Primary Care Provider (PCP)</v>
          </cell>
          <cell r="M2643" t="str">
            <v>No</v>
          </cell>
          <cell r="R2643" t="str">
            <v>EL-KHALLY ZIAD</v>
          </cell>
          <cell r="W2643" t="str">
            <v>EL-KHALLY ZIAD A</v>
          </cell>
          <cell r="X2643" t="str">
            <v>77 W BARNEY ST</v>
          </cell>
          <cell r="Y2643" t="str">
            <v>GOUVERNEUR</v>
          </cell>
          <cell r="Z2643" t="str">
            <v>NY</v>
          </cell>
          <cell r="AA2643" t="str">
            <v>13642-1040</v>
          </cell>
          <cell r="AB2643" t="str">
            <v>PHYSICIAN</v>
          </cell>
          <cell r="AC2643" t="str">
            <v>M</v>
          </cell>
          <cell r="AD2643" t="str">
            <v>No</v>
          </cell>
          <cell r="AE2643" t="str">
            <v>MMIS</v>
          </cell>
          <cell r="AG2643" t="str">
            <v>P</v>
          </cell>
        </row>
        <row r="2644">
          <cell r="A2644">
            <v>1811080963</v>
          </cell>
          <cell r="B2644">
            <v>2772287</v>
          </cell>
          <cell r="C2644" t="str">
            <v>ENDOSCOPIC PROCEDURE CENTER</v>
          </cell>
          <cell r="D2644" t="str">
            <v>E0022964</v>
          </cell>
          <cell r="E2644" t="str">
            <v>ENDOSCOPIC PROCEDURE CENTER</v>
          </cell>
          <cell r="G2644" t="str">
            <v>Lorraine Manzella</v>
          </cell>
          <cell r="H2644" t="str">
            <v>(315) 492-5470</v>
          </cell>
          <cell r="J2644" t="str">
            <v>MANZELLL@upstate.edu</v>
          </cell>
          <cell r="L2644" t="str">
            <v>Clinic</v>
          </cell>
          <cell r="M2644" t="str">
            <v>No</v>
          </cell>
          <cell r="R2644" t="str">
            <v>EPC, LLC</v>
          </cell>
          <cell r="W2644" t="str">
            <v>ENDOSCOPIC PROCEDURE CENTER</v>
          </cell>
          <cell r="X2644" t="str">
            <v>4900 BROAD RD</v>
          </cell>
          <cell r="Y2644" t="str">
            <v>SYRACUSE</v>
          </cell>
          <cell r="Z2644" t="str">
            <v>NY</v>
          </cell>
          <cell r="AA2644" t="str">
            <v>13215-2265</v>
          </cell>
          <cell r="AB2644" t="str">
            <v>DIAGNOSTIC AND TREATMENT CENTER</v>
          </cell>
          <cell r="AC2644" t="str">
            <v>M</v>
          </cell>
          <cell r="AD2644" t="str">
            <v>No</v>
          </cell>
          <cell r="AE2644" t="str">
            <v>MMIS</v>
          </cell>
          <cell r="AG2644" t="str">
            <v>P</v>
          </cell>
        </row>
        <row r="2645">
          <cell r="A2645">
            <v>1851435770</v>
          </cell>
          <cell r="B2645">
            <v>2997693</v>
          </cell>
          <cell r="C2645" t="str">
            <v>PODIATRY SERVICES OF CNY PC</v>
          </cell>
          <cell r="D2645" t="str">
            <v>E0102495</v>
          </cell>
          <cell r="E2645" t="str">
            <v>PODIATRY SERVICES OF CNY</v>
          </cell>
          <cell r="G2645" t="str">
            <v>Renato Mandanas</v>
          </cell>
          <cell r="H2645" t="str">
            <v>(315) 458-4497</v>
          </cell>
          <cell r="J2645" t="str">
            <v>rmandanas@oswegohealth.org</v>
          </cell>
          <cell r="L2645" t="str">
            <v>All Other</v>
          </cell>
          <cell r="M2645" t="str">
            <v>No</v>
          </cell>
          <cell r="R2645" t="str">
            <v>PODIATRY SERVICES OF CENTRAL NEW YORK P C</v>
          </cell>
          <cell r="W2645" t="str">
            <v>PODIATRY SERVICES OF CNY PC</v>
          </cell>
          <cell r="X2645" t="str">
            <v>514 S BAY RD</v>
          </cell>
          <cell r="Y2645" t="str">
            <v>N SYRACUSE</v>
          </cell>
          <cell r="Z2645" t="str">
            <v>NY</v>
          </cell>
          <cell r="AA2645" t="str">
            <v>13212-3627</v>
          </cell>
          <cell r="AB2645" t="str">
            <v>MULTI-TYPE</v>
          </cell>
          <cell r="AC2645" t="str">
            <v>M</v>
          </cell>
          <cell r="AD2645" t="str">
            <v>No</v>
          </cell>
          <cell r="AE2645" t="str">
            <v>MMIS</v>
          </cell>
          <cell r="AG2645" t="str">
            <v>P</v>
          </cell>
        </row>
        <row r="2646">
          <cell r="A2646">
            <v>1851373781</v>
          </cell>
          <cell r="B2646">
            <v>1449187</v>
          </cell>
          <cell r="C2646" t="str">
            <v>REINHART SCOTT C MD</v>
          </cell>
          <cell r="D2646" t="str">
            <v>E0155059</v>
          </cell>
          <cell r="E2646" t="str">
            <v>REINHART SCOTT C MD</v>
          </cell>
          <cell r="G2646" t="str">
            <v>Renato Mandanas</v>
          </cell>
          <cell r="H2646" t="str">
            <v>(315) 478-3311</v>
          </cell>
          <cell r="J2646" t="str">
            <v>rmandanas@oswegohealth.org</v>
          </cell>
          <cell r="L2646" t="str">
            <v>All Other:: Practitioner - Non-Primary Care Provider (PCP)</v>
          </cell>
          <cell r="M2646" t="str">
            <v>No</v>
          </cell>
          <cell r="R2646" t="str">
            <v>REINHART SCOTT DR.</v>
          </cell>
          <cell r="W2646" t="str">
            <v>REINHART SCOTT C MD</v>
          </cell>
          <cell r="X2646" t="str">
            <v>721 E GENESEE ST</v>
          </cell>
          <cell r="Y2646" t="str">
            <v>SYRACUSE</v>
          </cell>
          <cell r="Z2646" t="str">
            <v>NY</v>
          </cell>
          <cell r="AA2646" t="str">
            <v>13210-1505</v>
          </cell>
          <cell r="AB2646" t="str">
            <v>PHYSICIAN</v>
          </cell>
          <cell r="AC2646" t="str">
            <v>M</v>
          </cell>
          <cell r="AD2646" t="str">
            <v>No</v>
          </cell>
          <cell r="AE2646" t="str">
            <v>MMIS</v>
          </cell>
          <cell r="AG2646" t="str">
            <v>P</v>
          </cell>
        </row>
        <row r="2647">
          <cell r="A2647">
            <v>1801883350</v>
          </cell>
          <cell r="B2647">
            <v>2593222</v>
          </cell>
          <cell r="C2647" t="str">
            <v>ROSE BRENDA J</v>
          </cell>
          <cell r="D2647" t="str">
            <v>E0040834</v>
          </cell>
          <cell r="E2647" t="str">
            <v>ROSE BRENDA J</v>
          </cell>
          <cell r="G2647" t="str">
            <v>Renato Mandanas</v>
          </cell>
          <cell r="H2647" t="str">
            <v>(315) 471-1044</v>
          </cell>
          <cell r="J2647" t="str">
            <v>rmandanas@oswegohealth.org</v>
          </cell>
          <cell r="L2647" t="str">
            <v>Practitioner - Non-Primary Care Provider (PCP)</v>
          </cell>
          <cell r="M2647" t="str">
            <v>No</v>
          </cell>
          <cell r="R2647" t="str">
            <v>ROSE BRENDA</v>
          </cell>
          <cell r="W2647" t="str">
            <v>ROSE BRENDA J</v>
          </cell>
          <cell r="X2647" t="str">
            <v>1000 E GENESEE ST STE 300</v>
          </cell>
          <cell r="Y2647" t="str">
            <v>SYRACUSE</v>
          </cell>
          <cell r="Z2647" t="str">
            <v>NY</v>
          </cell>
          <cell r="AA2647" t="str">
            <v>13210-1853</v>
          </cell>
          <cell r="AB2647" t="str">
            <v>PHYSICIAN</v>
          </cell>
          <cell r="AC2647" t="str">
            <v>M</v>
          </cell>
          <cell r="AD2647" t="str">
            <v>No</v>
          </cell>
          <cell r="AE2647" t="str">
            <v>MMIS</v>
          </cell>
          <cell r="AG2647" t="str">
            <v>P</v>
          </cell>
        </row>
        <row r="2648">
          <cell r="A2648">
            <v>1164614962</v>
          </cell>
          <cell r="B2648">
            <v>1767528</v>
          </cell>
          <cell r="C2648" t="str">
            <v>SPENCER JACQUELYN A RN</v>
          </cell>
          <cell r="D2648" t="str">
            <v>E0123276</v>
          </cell>
          <cell r="E2648" t="str">
            <v>SPENCER JACQUELYN A RN</v>
          </cell>
          <cell r="G2648" t="str">
            <v>Renato Mandanas</v>
          </cell>
          <cell r="H2648" t="str">
            <v>(315) 478-3311</v>
          </cell>
          <cell r="J2648" t="str">
            <v>rmandanas@oswegohealth.org</v>
          </cell>
          <cell r="L2648" t="str">
            <v>Mental Health:: Practitioner - Non-Primary Care Provider (PCP)</v>
          </cell>
          <cell r="M2648" t="str">
            <v>No</v>
          </cell>
          <cell r="R2648" t="str">
            <v>SPENCER JACQUELYN MS.</v>
          </cell>
          <cell r="W2648" t="str">
            <v>SPENCER JACQUELYN A RN</v>
          </cell>
          <cell r="X2648" t="str">
            <v>1304 BUCKLEY RD</v>
          </cell>
          <cell r="Y2648" t="str">
            <v>SYRACUSE</v>
          </cell>
          <cell r="Z2648" t="str">
            <v>NY</v>
          </cell>
          <cell r="AA2648" t="str">
            <v>13212-4311</v>
          </cell>
          <cell r="AB2648" t="str">
            <v>MULTI-TYPE</v>
          </cell>
          <cell r="AC2648" t="str">
            <v>M</v>
          </cell>
          <cell r="AD2648" t="str">
            <v>No</v>
          </cell>
          <cell r="AE2648" t="str">
            <v>MMIS</v>
          </cell>
          <cell r="AG2648" t="str">
            <v>P</v>
          </cell>
        </row>
        <row r="2649">
          <cell r="B2649">
            <v>3418760</v>
          </cell>
          <cell r="C2649" t="str">
            <v>ENABLE CSSZ23</v>
          </cell>
          <cell r="D2649" t="str">
            <v>E0330034</v>
          </cell>
          <cell r="E2649" t="str">
            <v>ENABLE CSSZ23</v>
          </cell>
          <cell r="F2649">
            <v>150532247</v>
          </cell>
          <cell r="G2649" t="str">
            <v>G. Joseph Gross</v>
          </cell>
          <cell r="H2649" t="str">
            <v>(315) 455-7591</v>
          </cell>
          <cell r="J2649" t="str">
            <v>jrgross@enablecny.org</v>
          </cell>
          <cell r="L2649" t="str">
            <v>All Other</v>
          </cell>
          <cell r="M2649" t="str">
            <v>Yes</v>
          </cell>
          <cell r="W2649" t="str">
            <v>ENABLE CSSZ23</v>
          </cell>
          <cell r="X2649" t="str">
            <v>1603 COURT ST</v>
          </cell>
          <cell r="Y2649" t="str">
            <v>SYRACUSE</v>
          </cell>
          <cell r="Z2649" t="str">
            <v>NY</v>
          </cell>
          <cell r="AA2649" t="str">
            <v>13208-1834</v>
          </cell>
          <cell r="AB2649" t="str">
            <v>HOME HEALTH AGENCY</v>
          </cell>
          <cell r="AC2649" t="str">
            <v>M</v>
          </cell>
          <cell r="AD2649" t="str">
            <v>No</v>
          </cell>
          <cell r="AE2649" t="str">
            <v>MMIS</v>
          </cell>
          <cell r="AG2649" t="str">
            <v>P</v>
          </cell>
        </row>
        <row r="2650">
          <cell r="B2650">
            <v>3386358</v>
          </cell>
          <cell r="C2650" t="str">
            <v>ENABLE CSSZ24</v>
          </cell>
          <cell r="D2650" t="str">
            <v>E0325761</v>
          </cell>
          <cell r="E2650" t="str">
            <v>ENABLE CSSZ24</v>
          </cell>
          <cell r="F2650">
            <v>150532247</v>
          </cell>
          <cell r="G2650" t="str">
            <v>G. Joseph Gross</v>
          </cell>
          <cell r="H2650" t="str">
            <v>(315) 455-7591</v>
          </cell>
          <cell r="J2650" t="str">
            <v>jrgross@enablecny.org</v>
          </cell>
          <cell r="L2650" t="str">
            <v>All Other</v>
          </cell>
          <cell r="M2650" t="str">
            <v>Yes</v>
          </cell>
          <cell r="W2650" t="str">
            <v>ENABLE CSSZ24</v>
          </cell>
          <cell r="X2650" t="str">
            <v>1603 COURT ST</v>
          </cell>
          <cell r="Y2650" t="str">
            <v>SYRACUSE</v>
          </cell>
          <cell r="Z2650" t="str">
            <v>NY</v>
          </cell>
          <cell r="AA2650" t="str">
            <v>13208-1834</v>
          </cell>
          <cell r="AB2650" t="str">
            <v>HOME HEALTH AGENCY</v>
          </cell>
          <cell r="AC2650" t="str">
            <v>M</v>
          </cell>
          <cell r="AD2650" t="str">
            <v>No</v>
          </cell>
          <cell r="AE2650" t="str">
            <v>MMIS</v>
          </cell>
          <cell r="AG2650" t="str">
            <v>P</v>
          </cell>
        </row>
        <row r="2651">
          <cell r="B2651">
            <v>3391393</v>
          </cell>
          <cell r="C2651" t="str">
            <v>ENABLE CSSZ25</v>
          </cell>
          <cell r="D2651" t="str">
            <v>E0326617</v>
          </cell>
          <cell r="E2651" t="str">
            <v>ENABLE CSSZ25</v>
          </cell>
          <cell r="F2651">
            <v>150532247</v>
          </cell>
          <cell r="G2651" t="str">
            <v>G. Joseph Gross</v>
          </cell>
          <cell r="H2651" t="str">
            <v>(315) 455-7591</v>
          </cell>
          <cell r="J2651" t="str">
            <v>jrgross@enablecny.org</v>
          </cell>
          <cell r="L2651" t="str">
            <v>All Other</v>
          </cell>
          <cell r="M2651" t="str">
            <v>Yes</v>
          </cell>
          <cell r="W2651" t="str">
            <v>ENABLE CSSZ25</v>
          </cell>
          <cell r="X2651" t="str">
            <v>1603 COURT ST</v>
          </cell>
          <cell r="Y2651" t="str">
            <v>SYRACUSE</v>
          </cell>
          <cell r="Z2651" t="str">
            <v>NY</v>
          </cell>
          <cell r="AA2651" t="str">
            <v>13208-1834</v>
          </cell>
          <cell r="AB2651" t="str">
            <v>HOME HEALTH AGENCY</v>
          </cell>
          <cell r="AC2651" t="str">
            <v>M</v>
          </cell>
          <cell r="AD2651" t="str">
            <v>No</v>
          </cell>
          <cell r="AE2651" t="str">
            <v>MMIS</v>
          </cell>
          <cell r="AG2651" t="str">
            <v>P</v>
          </cell>
        </row>
        <row r="2652">
          <cell r="B2652">
            <v>3418779</v>
          </cell>
          <cell r="C2652" t="str">
            <v>ENABLE CSSZ27</v>
          </cell>
          <cell r="D2652" t="str">
            <v>E0330049</v>
          </cell>
          <cell r="E2652" t="str">
            <v>ENABLE CSSZ27</v>
          </cell>
          <cell r="F2652">
            <v>150532247</v>
          </cell>
          <cell r="G2652" t="str">
            <v>G. Joseph Gross</v>
          </cell>
          <cell r="H2652" t="str">
            <v>(315) 455-7591</v>
          </cell>
          <cell r="J2652" t="str">
            <v>jrgross@enablecny.org</v>
          </cell>
          <cell r="L2652" t="str">
            <v>All Other</v>
          </cell>
          <cell r="M2652" t="str">
            <v>Yes</v>
          </cell>
          <cell r="W2652" t="str">
            <v>ENABLE CSSZ27</v>
          </cell>
          <cell r="X2652" t="str">
            <v>1603 COURT ST</v>
          </cell>
          <cell r="Y2652" t="str">
            <v>SYRACUSE</v>
          </cell>
          <cell r="Z2652" t="str">
            <v>NY</v>
          </cell>
          <cell r="AA2652" t="str">
            <v>13208-1834</v>
          </cell>
          <cell r="AB2652" t="str">
            <v>HOME HEALTH AGENCY</v>
          </cell>
          <cell r="AC2652" t="str">
            <v>M</v>
          </cell>
          <cell r="AD2652" t="str">
            <v>No</v>
          </cell>
          <cell r="AE2652" t="str">
            <v>MMIS</v>
          </cell>
          <cell r="AG2652" t="str">
            <v>P</v>
          </cell>
        </row>
        <row r="2653">
          <cell r="B2653">
            <v>3477209</v>
          </cell>
          <cell r="C2653" t="str">
            <v>ENABLE CSSZ28</v>
          </cell>
          <cell r="D2653" t="str">
            <v>E0337045</v>
          </cell>
          <cell r="E2653" t="str">
            <v>ENABLE CSSZ28</v>
          </cell>
          <cell r="F2653">
            <v>150532247</v>
          </cell>
          <cell r="G2653" t="str">
            <v>G. Joseph Gross</v>
          </cell>
          <cell r="H2653" t="str">
            <v>(315) 455-7591</v>
          </cell>
          <cell r="J2653" t="str">
            <v>jrgross@enablecny.org</v>
          </cell>
          <cell r="L2653" t="str">
            <v>All Other</v>
          </cell>
          <cell r="M2653" t="str">
            <v>Yes</v>
          </cell>
          <cell r="W2653" t="str">
            <v>ENABLE CSSZ28</v>
          </cell>
          <cell r="X2653" t="str">
            <v>1603 COURT ST</v>
          </cell>
          <cell r="Y2653" t="str">
            <v>SYRACUSE</v>
          </cell>
          <cell r="Z2653" t="str">
            <v>NY</v>
          </cell>
          <cell r="AA2653" t="str">
            <v>13208-1834</v>
          </cell>
          <cell r="AB2653" t="str">
            <v>HOME HEALTH AGENCY</v>
          </cell>
          <cell r="AC2653" t="str">
            <v>M</v>
          </cell>
          <cell r="AD2653" t="str">
            <v>No</v>
          </cell>
          <cell r="AE2653" t="str">
            <v>MMIS</v>
          </cell>
          <cell r="AG2653" t="str">
            <v>P</v>
          </cell>
        </row>
        <row r="2654">
          <cell r="B2654">
            <v>3428411</v>
          </cell>
          <cell r="C2654" t="str">
            <v>ENABLE CSSZ30</v>
          </cell>
          <cell r="D2654" t="str">
            <v>E0331291</v>
          </cell>
          <cell r="E2654" t="str">
            <v>ENABLE CSSZ30</v>
          </cell>
          <cell r="F2654">
            <v>150532247</v>
          </cell>
          <cell r="G2654" t="str">
            <v>G. Joseph Gross</v>
          </cell>
          <cell r="H2654" t="str">
            <v>(315) 455-7591</v>
          </cell>
          <cell r="J2654" t="str">
            <v>jrgross@enablecny.org</v>
          </cell>
          <cell r="L2654" t="str">
            <v>All Other</v>
          </cell>
          <cell r="M2654" t="str">
            <v>Yes</v>
          </cell>
          <cell r="W2654" t="str">
            <v>ENABLE CSSZ30</v>
          </cell>
          <cell r="X2654" t="str">
            <v>1603 COURT ST</v>
          </cell>
          <cell r="Y2654" t="str">
            <v>SYRACUSE</v>
          </cell>
          <cell r="Z2654" t="str">
            <v>NY</v>
          </cell>
          <cell r="AA2654" t="str">
            <v>13208-1834</v>
          </cell>
          <cell r="AB2654" t="str">
            <v>HOME HEALTH AGENCY</v>
          </cell>
          <cell r="AC2654" t="str">
            <v>M</v>
          </cell>
          <cell r="AD2654" t="str">
            <v>No</v>
          </cell>
          <cell r="AE2654" t="str">
            <v>MMIS</v>
          </cell>
          <cell r="AG2654" t="str">
            <v>P</v>
          </cell>
        </row>
        <row r="2655">
          <cell r="B2655">
            <v>3432946</v>
          </cell>
          <cell r="C2655" t="str">
            <v>ENABLE CSSZ31</v>
          </cell>
          <cell r="D2655" t="str">
            <v>E0331795</v>
          </cell>
          <cell r="E2655" t="str">
            <v>ENABLE CSSZ31</v>
          </cell>
          <cell r="F2655">
            <v>150532247</v>
          </cell>
          <cell r="G2655" t="str">
            <v>G. Joseph Gross</v>
          </cell>
          <cell r="H2655" t="str">
            <v>(315) 455-7591</v>
          </cell>
          <cell r="J2655" t="str">
            <v>jrgross@enablecny.org</v>
          </cell>
          <cell r="L2655" t="str">
            <v>All Other</v>
          </cell>
          <cell r="M2655" t="str">
            <v>Yes</v>
          </cell>
          <cell r="W2655" t="str">
            <v>ENABLE CSSZ31</v>
          </cell>
          <cell r="X2655" t="str">
            <v>1603 COURT ST</v>
          </cell>
          <cell r="Y2655" t="str">
            <v>SYRACUSE</v>
          </cell>
          <cell r="Z2655" t="str">
            <v>NY</v>
          </cell>
          <cell r="AA2655" t="str">
            <v>13208-1834</v>
          </cell>
          <cell r="AB2655" t="str">
            <v>HOME HEALTH AGENCY</v>
          </cell>
          <cell r="AC2655" t="str">
            <v>M</v>
          </cell>
          <cell r="AD2655" t="str">
            <v>No</v>
          </cell>
          <cell r="AE2655" t="str">
            <v>MMIS</v>
          </cell>
          <cell r="AG2655" t="str">
            <v>P</v>
          </cell>
        </row>
        <row r="2656">
          <cell r="B2656">
            <v>3477194</v>
          </cell>
          <cell r="C2656" t="str">
            <v>ENABLE CSSZ32</v>
          </cell>
          <cell r="D2656" t="str">
            <v>E0337063</v>
          </cell>
          <cell r="E2656" t="str">
            <v>ENABLE CSSZ32</v>
          </cell>
          <cell r="F2656">
            <v>150532247</v>
          </cell>
          <cell r="G2656" t="str">
            <v>G. Joseph Gross</v>
          </cell>
          <cell r="H2656" t="str">
            <v>(315) 455-7591</v>
          </cell>
          <cell r="J2656" t="str">
            <v>jrgross@enablecny.org</v>
          </cell>
          <cell r="L2656" t="str">
            <v>All Other</v>
          </cell>
          <cell r="M2656" t="str">
            <v>Yes</v>
          </cell>
          <cell r="W2656" t="str">
            <v>ENABLE CSSZ32</v>
          </cell>
          <cell r="X2656" t="str">
            <v>1603 COURT ST</v>
          </cell>
          <cell r="Y2656" t="str">
            <v>SYRACUSE</v>
          </cell>
          <cell r="Z2656" t="str">
            <v>NY</v>
          </cell>
          <cell r="AA2656" t="str">
            <v>13208-1834</v>
          </cell>
          <cell r="AB2656" t="str">
            <v>HOME HEALTH AGENCY</v>
          </cell>
          <cell r="AC2656" t="str">
            <v>M</v>
          </cell>
          <cell r="AD2656" t="str">
            <v>No</v>
          </cell>
          <cell r="AE2656" t="str">
            <v>MMIS</v>
          </cell>
          <cell r="AG2656" t="str">
            <v>P</v>
          </cell>
        </row>
        <row r="2657">
          <cell r="B2657">
            <v>3489374</v>
          </cell>
          <cell r="C2657" t="str">
            <v>ENABLE CSSZ33</v>
          </cell>
          <cell r="D2657" t="str">
            <v>E0338406</v>
          </cell>
          <cell r="E2657" t="str">
            <v>ENABLE CSSZ33</v>
          </cell>
          <cell r="F2657">
            <v>150532247</v>
          </cell>
          <cell r="G2657" t="str">
            <v>G. Joseph Gross</v>
          </cell>
          <cell r="H2657" t="str">
            <v>(315) 455-7591</v>
          </cell>
          <cell r="J2657" t="str">
            <v>jrgross@enablecny.org</v>
          </cell>
          <cell r="L2657" t="str">
            <v>All Other</v>
          </cell>
          <cell r="M2657" t="str">
            <v>Yes</v>
          </cell>
          <cell r="W2657" t="str">
            <v>ENABLE CSSZ33</v>
          </cell>
          <cell r="X2657" t="str">
            <v>1603 COURT ST</v>
          </cell>
          <cell r="Y2657" t="str">
            <v>SYRACUSE</v>
          </cell>
          <cell r="Z2657" t="str">
            <v>NY</v>
          </cell>
          <cell r="AA2657" t="str">
            <v>13208-1834</v>
          </cell>
          <cell r="AB2657" t="str">
            <v>HOME HEALTH AGENCY</v>
          </cell>
          <cell r="AC2657" t="str">
            <v>M</v>
          </cell>
          <cell r="AD2657" t="str">
            <v>No</v>
          </cell>
          <cell r="AE2657" t="str">
            <v>MMIS</v>
          </cell>
          <cell r="AG2657" t="str">
            <v>P</v>
          </cell>
        </row>
        <row r="2658">
          <cell r="B2658">
            <v>3664486</v>
          </cell>
          <cell r="C2658" t="str">
            <v>ENABLE CSSZ34</v>
          </cell>
          <cell r="D2658" t="str">
            <v>E0351223</v>
          </cell>
          <cell r="E2658" t="str">
            <v>ENABLE CSSZ34</v>
          </cell>
          <cell r="F2658">
            <v>150532247</v>
          </cell>
          <cell r="G2658" t="str">
            <v>G. Joseph Gross</v>
          </cell>
          <cell r="H2658" t="str">
            <v>(315) 455-7591</v>
          </cell>
          <cell r="J2658" t="str">
            <v>jrgross@enablecny.org</v>
          </cell>
          <cell r="L2658" t="str">
            <v>All Other</v>
          </cell>
          <cell r="M2658" t="str">
            <v>Yes</v>
          </cell>
          <cell r="W2658" t="str">
            <v>ENABLE CSSZ34</v>
          </cell>
          <cell r="X2658" t="str">
            <v>1603 COURT ST</v>
          </cell>
          <cell r="Y2658" t="str">
            <v>SYRACUSE</v>
          </cell>
          <cell r="Z2658" t="str">
            <v>NY</v>
          </cell>
          <cell r="AA2658" t="str">
            <v>13208-1834</v>
          </cell>
          <cell r="AB2658" t="str">
            <v>HOME HEALTH AGENCY</v>
          </cell>
          <cell r="AC2658" t="str">
            <v>M</v>
          </cell>
          <cell r="AD2658" t="str">
            <v>No</v>
          </cell>
          <cell r="AE2658" t="str">
            <v>MMIS</v>
          </cell>
          <cell r="AG2658" t="str">
            <v>P</v>
          </cell>
        </row>
        <row r="2659">
          <cell r="B2659">
            <v>3794016</v>
          </cell>
          <cell r="C2659" t="str">
            <v>ENABLE ICS</v>
          </cell>
          <cell r="D2659" t="str">
            <v>E0370156</v>
          </cell>
          <cell r="E2659" t="str">
            <v>ENABLE ICS</v>
          </cell>
          <cell r="F2659">
            <v>150532247</v>
          </cell>
          <cell r="G2659" t="str">
            <v>G. Joseph Gross</v>
          </cell>
          <cell r="H2659" t="str">
            <v>(315) 455-7591</v>
          </cell>
          <cell r="J2659" t="str">
            <v>jrgross@enablecny.org</v>
          </cell>
          <cell r="L2659" t="str">
            <v>All Other</v>
          </cell>
          <cell r="M2659" t="str">
            <v>Yes</v>
          </cell>
          <cell r="W2659" t="str">
            <v>ENABLE ICS</v>
          </cell>
          <cell r="X2659" t="str">
            <v>1603 COURT ST</v>
          </cell>
          <cell r="Y2659" t="str">
            <v>SYRACUSE</v>
          </cell>
          <cell r="Z2659" t="str">
            <v>NY</v>
          </cell>
          <cell r="AA2659" t="str">
            <v>13208-1834</v>
          </cell>
          <cell r="AB2659" t="str">
            <v>HOME HEALTH AGENCY</v>
          </cell>
          <cell r="AC2659" t="str">
            <v>M</v>
          </cell>
          <cell r="AD2659" t="str">
            <v>No</v>
          </cell>
          <cell r="AE2659" t="str">
            <v>MMIS</v>
          </cell>
          <cell r="AG2659" t="str">
            <v>P</v>
          </cell>
        </row>
        <row r="2660">
          <cell r="B2660">
            <v>3157499</v>
          </cell>
          <cell r="C2660" t="str">
            <v>ENABLE PTL</v>
          </cell>
          <cell r="D2660" t="str">
            <v>E0299581</v>
          </cell>
          <cell r="E2660" t="str">
            <v>ENABLE PTL</v>
          </cell>
          <cell r="F2660">
            <v>150532247</v>
          </cell>
          <cell r="G2660" t="str">
            <v>G. Joseph Gross</v>
          </cell>
          <cell r="H2660" t="str">
            <v>(315) 455-7591</v>
          </cell>
          <cell r="J2660" t="str">
            <v>jrgross@enablecny.org</v>
          </cell>
          <cell r="L2660" t="str">
            <v>All Other</v>
          </cell>
          <cell r="M2660" t="str">
            <v>Yes</v>
          </cell>
          <cell r="W2660" t="str">
            <v>ENABLE PTL</v>
          </cell>
          <cell r="X2660" t="str">
            <v>1603 COURT ST</v>
          </cell>
          <cell r="Y2660" t="str">
            <v>SYRACUSE</v>
          </cell>
          <cell r="Z2660" t="str">
            <v>NY</v>
          </cell>
          <cell r="AA2660" t="str">
            <v>13208-1834</v>
          </cell>
          <cell r="AB2660" t="str">
            <v>HOME HEALTH AGENCY</v>
          </cell>
          <cell r="AC2660" t="str">
            <v>M</v>
          </cell>
          <cell r="AD2660" t="str">
            <v>No</v>
          </cell>
          <cell r="AE2660" t="str">
            <v>MMIS</v>
          </cell>
          <cell r="AG2660" t="str">
            <v>P</v>
          </cell>
        </row>
        <row r="2661">
          <cell r="A2661">
            <v>1215172077</v>
          </cell>
          <cell r="B2661">
            <v>3668059</v>
          </cell>
          <cell r="C2661" t="str">
            <v>MCCOY KATHARINE L</v>
          </cell>
          <cell r="D2661" t="str">
            <v>E0356985</v>
          </cell>
          <cell r="E2661" t="str">
            <v>MCCOY KATHARINE L</v>
          </cell>
          <cell r="G2661" t="str">
            <v>G. Joseph Gross</v>
          </cell>
          <cell r="H2661" t="str">
            <v>(315) 455-7591</v>
          </cell>
          <cell r="J2661" t="str">
            <v>jrgross@enablecny.org</v>
          </cell>
          <cell r="L2661" t="str">
            <v>Uncategorized</v>
          </cell>
          <cell r="M2661" t="str">
            <v>No</v>
          </cell>
          <cell r="R2661" t="str">
            <v>MCCOY KATHARINE MRS.</v>
          </cell>
          <cell r="W2661" t="str">
            <v>MCCOY KATHARINE L</v>
          </cell>
          <cell r="X2661" t="str">
            <v>1603 COURT ST</v>
          </cell>
          <cell r="Y2661" t="str">
            <v>SYRACUSE</v>
          </cell>
          <cell r="Z2661" t="str">
            <v>NY</v>
          </cell>
          <cell r="AA2661" t="str">
            <v>13208-1834</v>
          </cell>
          <cell r="AB2661" t="str">
            <v>THERAPIST</v>
          </cell>
          <cell r="AC2661" t="str">
            <v>M</v>
          </cell>
          <cell r="AD2661" t="str">
            <v>No</v>
          </cell>
          <cell r="AE2661" t="str">
            <v>MMIS</v>
          </cell>
          <cell r="AG2661" t="str">
            <v>P</v>
          </cell>
        </row>
        <row r="2662">
          <cell r="B2662">
            <v>1288706</v>
          </cell>
          <cell r="C2662" t="str">
            <v>UCP HANDICAPPED CHILD SYRACUS</v>
          </cell>
          <cell r="D2662" t="str">
            <v>E0171041</v>
          </cell>
          <cell r="E2662" t="str">
            <v>UCP HANDICAPPED CHILD SYRACUS</v>
          </cell>
          <cell r="F2662">
            <v>150532247</v>
          </cell>
          <cell r="G2662" t="str">
            <v>G. Joseph Gross</v>
          </cell>
          <cell r="H2662" t="str">
            <v>(315) 455-7591</v>
          </cell>
          <cell r="J2662" t="str">
            <v>jrgross@enablecny.org</v>
          </cell>
          <cell r="L2662" t="str">
            <v>All Other</v>
          </cell>
          <cell r="M2662" t="str">
            <v>Yes</v>
          </cell>
          <cell r="W2662" t="str">
            <v>UCP HANDICAPPED CHILD SYRACUS</v>
          </cell>
          <cell r="X2662" t="str">
            <v>ONONDAGA</v>
          </cell>
          <cell r="Y2662" t="str">
            <v>SYRACUSE</v>
          </cell>
          <cell r="Z2662" t="str">
            <v>NY</v>
          </cell>
          <cell r="AA2662" t="str">
            <v>13208-1834</v>
          </cell>
          <cell r="AB2662" t="str">
            <v>HOME HEALTH AGENCY</v>
          </cell>
          <cell r="AC2662" t="str">
            <v>M</v>
          </cell>
          <cell r="AD2662" t="str">
            <v>No</v>
          </cell>
          <cell r="AE2662" t="str">
            <v>MMIS</v>
          </cell>
          <cell r="AF2662" t="str">
            <v>UCP</v>
          </cell>
          <cell r="AG2662" t="str">
            <v>P</v>
          </cell>
        </row>
        <row r="2663">
          <cell r="B2663">
            <v>3186014</v>
          </cell>
          <cell r="C2663" t="str">
            <v>UCP SYRACUSE RSP</v>
          </cell>
          <cell r="D2663" t="str">
            <v>E0302818</v>
          </cell>
          <cell r="E2663" t="str">
            <v>UCP SYRACUSE RSP</v>
          </cell>
          <cell r="F2663">
            <v>150532247</v>
          </cell>
          <cell r="G2663" t="str">
            <v>G. Joseph Gross</v>
          </cell>
          <cell r="H2663" t="str">
            <v>(315) 455-7591</v>
          </cell>
          <cell r="J2663" t="str">
            <v>jrgross@enablecny.org</v>
          </cell>
          <cell r="L2663" t="str">
            <v>All Other</v>
          </cell>
          <cell r="M2663" t="str">
            <v>Yes</v>
          </cell>
          <cell r="W2663" t="str">
            <v>UCP SYRACUSE RSP</v>
          </cell>
          <cell r="X2663" t="str">
            <v>1603 COURT ST</v>
          </cell>
          <cell r="Y2663" t="str">
            <v>SYRACUSE</v>
          </cell>
          <cell r="Z2663" t="str">
            <v>NY</v>
          </cell>
          <cell r="AA2663" t="str">
            <v>13208-1834</v>
          </cell>
          <cell r="AB2663" t="str">
            <v>HOME HEALTH AGENCY</v>
          </cell>
          <cell r="AC2663" t="str">
            <v>M</v>
          </cell>
          <cell r="AD2663" t="str">
            <v>No</v>
          </cell>
          <cell r="AE2663" t="str">
            <v>MMIS</v>
          </cell>
          <cell r="AF2663" t="str">
            <v>UCP</v>
          </cell>
          <cell r="AG2663" t="str">
            <v>P</v>
          </cell>
        </row>
        <row r="2664">
          <cell r="A2664">
            <v>1326232745</v>
          </cell>
          <cell r="B2664">
            <v>1013074</v>
          </cell>
          <cell r="C2664" t="str">
            <v>UCP SYRACUSE/DBA ENABLE JAMES</v>
          </cell>
          <cell r="D2664" t="str">
            <v>E0198554</v>
          </cell>
          <cell r="E2664" t="str">
            <v>UCP SYRACUSE/DBA ENABLE JAMES</v>
          </cell>
          <cell r="F2664">
            <v>150532247</v>
          </cell>
          <cell r="G2664" t="str">
            <v>G. Joseph Gross</v>
          </cell>
          <cell r="H2664" t="str">
            <v>(315) 455-7591</v>
          </cell>
          <cell r="J2664" t="str">
            <v>jrgross@enablecny.org</v>
          </cell>
          <cell r="L2664" t="str">
            <v>All Other</v>
          </cell>
          <cell r="M2664" t="str">
            <v>Yes</v>
          </cell>
          <cell r="R2664" t="str">
            <v>UNITED CEREBRAL PALSY AND HANDICAPPED CHILDREN'S ASSOC OF SYRACUSE</v>
          </cell>
          <cell r="W2664" t="str">
            <v>UCP SYRACUSE/DBA ENABLE JAMES</v>
          </cell>
          <cell r="X2664" t="str">
            <v>JAMESVILLE AVE ICF</v>
          </cell>
          <cell r="Y2664" t="str">
            <v>SYRACUSE</v>
          </cell>
          <cell r="Z2664" t="str">
            <v>NY</v>
          </cell>
          <cell r="AA2664" t="str">
            <v>13210-4217</v>
          </cell>
          <cell r="AB2664" t="str">
            <v>LONG TERM CARE FACILITY</v>
          </cell>
          <cell r="AC2664" t="str">
            <v>M</v>
          </cell>
          <cell r="AD2664" t="str">
            <v>No</v>
          </cell>
          <cell r="AE2664" t="str">
            <v>MMIS</v>
          </cell>
          <cell r="AF2664" t="str">
            <v>UCP</v>
          </cell>
          <cell r="AG2664" t="str">
            <v>P</v>
          </cell>
        </row>
        <row r="2665">
          <cell r="A2665">
            <v>1174967236</v>
          </cell>
          <cell r="B2665">
            <v>3600828</v>
          </cell>
          <cell r="C2665" t="str">
            <v>UNITED CEREBRAL PALSY AND HANDICAPP</v>
          </cell>
          <cell r="D2665" t="str">
            <v>E0349998</v>
          </cell>
          <cell r="E2665" t="str">
            <v>UNITED CEREBRAL PALSY AND HANDICAPP</v>
          </cell>
          <cell r="F2665">
            <v>150532247</v>
          </cell>
          <cell r="G2665" t="str">
            <v>G. Joseph Gross</v>
          </cell>
          <cell r="H2665" t="str">
            <v>(315) 701-2407</v>
          </cell>
          <cell r="J2665" t="str">
            <v>jrgross@enablecny.org</v>
          </cell>
          <cell r="L2665" t="str">
            <v>All Other:: Clinic</v>
          </cell>
          <cell r="M2665" t="str">
            <v>Yes</v>
          </cell>
          <cell r="R2665" t="str">
            <v>ACCESSCNY, INC.</v>
          </cell>
          <cell r="W2665" t="str">
            <v>UNITED CEREBRAL PALSY AND HANDICAPP</v>
          </cell>
          <cell r="X2665" t="str">
            <v>5 COURT ST</v>
          </cell>
          <cell r="Y2665" t="str">
            <v>NORWICH</v>
          </cell>
          <cell r="Z2665" t="str">
            <v>NY</v>
          </cell>
          <cell r="AA2665" t="str">
            <v>13815-1654</v>
          </cell>
          <cell r="AB2665" t="str">
            <v>MULTI-TYPE</v>
          </cell>
          <cell r="AC2665" t="str">
            <v>M</v>
          </cell>
          <cell r="AD2665" t="str">
            <v>No</v>
          </cell>
          <cell r="AE2665" t="str">
            <v>MMIS</v>
          </cell>
          <cell r="AF2665" t="str">
            <v>UCP</v>
          </cell>
          <cell r="AG2665" t="str">
            <v>P</v>
          </cell>
        </row>
        <row r="2666">
          <cell r="B2666">
            <v>3171771</v>
          </cell>
          <cell r="C2666" t="str">
            <v>ADVOCATES CSSZ48</v>
          </cell>
          <cell r="D2666" t="str">
            <v>E0301257</v>
          </cell>
          <cell r="E2666" t="str">
            <v>FAMILYCAPPED CSSZ48</v>
          </cell>
          <cell r="F2666">
            <v>161453716</v>
          </cell>
          <cell r="G2666" t="str">
            <v>Nicholas Cappoletti</v>
          </cell>
          <cell r="H2666" t="str">
            <v>(315) 469-9931</v>
          </cell>
          <cell r="J2666" t="str">
            <v>nick@advocatesincorporated.org</v>
          </cell>
          <cell r="L2666" t="str">
            <v>All Other</v>
          </cell>
          <cell r="M2666" t="str">
            <v>Yes</v>
          </cell>
          <cell r="W2666" t="str">
            <v>ADVOCATES CSSZ48</v>
          </cell>
          <cell r="X2666" t="str">
            <v>228 LAFAYETTE RD</v>
          </cell>
          <cell r="Y2666" t="str">
            <v>SYRACUSE</v>
          </cell>
          <cell r="Z2666" t="str">
            <v>NY</v>
          </cell>
          <cell r="AA2666" t="str">
            <v>13205-2921</v>
          </cell>
          <cell r="AB2666" t="str">
            <v>HOME HEALTH AGENCY</v>
          </cell>
          <cell r="AC2666" t="str">
            <v>M</v>
          </cell>
          <cell r="AD2666" t="str">
            <v>No</v>
          </cell>
          <cell r="AE2666" t="str">
            <v>MMIS</v>
          </cell>
          <cell r="AG2666" t="str">
            <v>P</v>
          </cell>
        </row>
        <row r="2667">
          <cell r="B2667">
            <v>3028282</v>
          </cell>
          <cell r="C2667" t="str">
            <v>ADVOCATES INC CSS Z01</v>
          </cell>
          <cell r="D2667" t="str">
            <v>E0284775</v>
          </cell>
          <cell r="E2667" t="str">
            <v>FAMILYCAPPED CSS Z01</v>
          </cell>
          <cell r="F2667">
            <v>161453716</v>
          </cell>
          <cell r="G2667" t="str">
            <v>Nicholas Cappoletti</v>
          </cell>
          <cell r="H2667" t="str">
            <v>(315) 469-9931</v>
          </cell>
          <cell r="J2667" t="str">
            <v>nick@advocatesincorporated.org</v>
          </cell>
          <cell r="L2667" t="str">
            <v>All Other</v>
          </cell>
          <cell r="M2667" t="str">
            <v>Yes</v>
          </cell>
          <cell r="W2667" t="str">
            <v>ADVOCATES INC CSS Z01</v>
          </cell>
          <cell r="X2667" t="str">
            <v>228 LAFAYETTE RD</v>
          </cell>
          <cell r="Y2667" t="str">
            <v>SYRACUSE</v>
          </cell>
          <cell r="Z2667" t="str">
            <v>NY</v>
          </cell>
          <cell r="AA2667" t="str">
            <v>13205-2921</v>
          </cell>
          <cell r="AB2667" t="str">
            <v>HOME HEALTH AGENCY</v>
          </cell>
          <cell r="AC2667" t="str">
            <v>M</v>
          </cell>
          <cell r="AD2667" t="str">
            <v>No</v>
          </cell>
          <cell r="AE2667" t="str">
            <v>MMIS</v>
          </cell>
          <cell r="AG2667" t="str">
            <v>P</v>
          </cell>
        </row>
        <row r="2668">
          <cell r="B2668">
            <v>3028291</v>
          </cell>
          <cell r="C2668" t="str">
            <v>ADVOCATES INC CSS Z02</v>
          </cell>
          <cell r="D2668" t="str">
            <v>E0284777</v>
          </cell>
          <cell r="E2668" t="str">
            <v>FAMILYCAPPED CSS Z02</v>
          </cell>
          <cell r="F2668">
            <v>161453716</v>
          </cell>
          <cell r="G2668" t="str">
            <v>Nicholas Cappoletti</v>
          </cell>
          <cell r="H2668" t="str">
            <v>(315) 469-9931</v>
          </cell>
          <cell r="J2668" t="str">
            <v>nick@advocatesincorporated.org</v>
          </cell>
          <cell r="L2668" t="str">
            <v>All Other</v>
          </cell>
          <cell r="M2668" t="str">
            <v>Yes</v>
          </cell>
          <cell r="W2668" t="str">
            <v>ADVOCATES INC CSS Z02</v>
          </cell>
          <cell r="X2668" t="str">
            <v>228 LAFAYETTE RD</v>
          </cell>
          <cell r="Y2668" t="str">
            <v>SYRACUSE</v>
          </cell>
          <cell r="Z2668" t="str">
            <v>NY</v>
          </cell>
          <cell r="AA2668" t="str">
            <v>13205-2921</v>
          </cell>
          <cell r="AB2668" t="str">
            <v>HOME HEALTH AGENCY</v>
          </cell>
          <cell r="AC2668" t="str">
            <v>M</v>
          </cell>
          <cell r="AD2668" t="str">
            <v>No</v>
          </cell>
          <cell r="AE2668" t="str">
            <v>MMIS</v>
          </cell>
          <cell r="AG2668" t="str">
            <v>P</v>
          </cell>
        </row>
        <row r="2669">
          <cell r="B2669">
            <v>3031945</v>
          </cell>
          <cell r="C2669" t="str">
            <v>ADVOCATES INC CSS Z07</v>
          </cell>
          <cell r="D2669" t="str">
            <v>E0285186</v>
          </cell>
          <cell r="E2669" t="str">
            <v>FAMILYCAPPED CSS Z07</v>
          </cell>
          <cell r="F2669">
            <v>161453716</v>
          </cell>
          <cell r="G2669" t="str">
            <v>Nicholas Cappoletti</v>
          </cell>
          <cell r="H2669" t="str">
            <v>(315) 469-9931</v>
          </cell>
          <cell r="J2669" t="str">
            <v>nick@advocatesincorporated.org</v>
          </cell>
          <cell r="L2669" t="str">
            <v>All Other</v>
          </cell>
          <cell r="M2669" t="str">
            <v>Yes</v>
          </cell>
          <cell r="W2669" t="str">
            <v>ADVOCATES INC CSS Z07</v>
          </cell>
          <cell r="X2669" t="str">
            <v>228 LAFAYETTE RD</v>
          </cell>
          <cell r="Y2669" t="str">
            <v>SYRACUSE</v>
          </cell>
          <cell r="Z2669" t="str">
            <v>NY</v>
          </cell>
          <cell r="AA2669" t="str">
            <v>13205-2921</v>
          </cell>
          <cell r="AB2669" t="str">
            <v>HOME HEALTH AGENCY</v>
          </cell>
          <cell r="AC2669" t="str">
            <v>M</v>
          </cell>
          <cell r="AD2669" t="str">
            <v>No</v>
          </cell>
          <cell r="AE2669" t="str">
            <v>MMIS</v>
          </cell>
          <cell r="AG2669" t="str">
            <v>P</v>
          </cell>
        </row>
        <row r="2670">
          <cell r="B2670">
            <v>3031954</v>
          </cell>
          <cell r="C2670" t="str">
            <v>ADVOCATES INC CSS Z08</v>
          </cell>
          <cell r="D2670" t="str">
            <v>E0285185</v>
          </cell>
          <cell r="E2670" t="str">
            <v>FAMILYCAPPED CSS Z08</v>
          </cell>
          <cell r="F2670">
            <v>161453716</v>
          </cell>
          <cell r="G2670" t="str">
            <v>Nicholas Cappoletti</v>
          </cell>
          <cell r="H2670" t="str">
            <v>(315) 469-9931</v>
          </cell>
          <cell r="J2670" t="str">
            <v>nick@advocatesincorporated.org</v>
          </cell>
          <cell r="L2670" t="str">
            <v>All Other</v>
          </cell>
          <cell r="M2670" t="str">
            <v>Yes</v>
          </cell>
          <cell r="W2670" t="str">
            <v>ADVOCATES INC CSS Z08</v>
          </cell>
          <cell r="X2670" t="str">
            <v>228 LAFAYETTE RD</v>
          </cell>
          <cell r="Y2670" t="str">
            <v>SYRACUSE</v>
          </cell>
          <cell r="Z2670" t="str">
            <v>NY</v>
          </cell>
          <cell r="AA2670" t="str">
            <v>13205-2921</v>
          </cell>
          <cell r="AB2670" t="str">
            <v>HOME HEALTH AGENCY</v>
          </cell>
          <cell r="AC2670" t="str">
            <v>M</v>
          </cell>
          <cell r="AD2670" t="str">
            <v>No</v>
          </cell>
          <cell r="AE2670" t="str">
            <v>MMIS</v>
          </cell>
          <cell r="AG2670" t="str">
            <v>P</v>
          </cell>
        </row>
        <row r="2671">
          <cell r="B2671">
            <v>3033790</v>
          </cell>
          <cell r="C2671" t="str">
            <v>ADVOCATES INC CSS Z10</v>
          </cell>
          <cell r="D2671" t="str">
            <v>E0285365</v>
          </cell>
          <cell r="E2671" t="str">
            <v>FAMILYCAPPED CSSZ10</v>
          </cell>
          <cell r="F2671">
            <v>161453716</v>
          </cell>
          <cell r="G2671" t="str">
            <v>Nicholas Cappoletti</v>
          </cell>
          <cell r="H2671" t="str">
            <v>(315) 469-9931</v>
          </cell>
          <cell r="J2671" t="str">
            <v>nick@advocatesincorporated.org</v>
          </cell>
          <cell r="L2671" t="str">
            <v>All Other</v>
          </cell>
          <cell r="M2671" t="str">
            <v>Yes</v>
          </cell>
          <cell r="W2671" t="str">
            <v>ADVOCATES INC CSS Z10</v>
          </cell>
          <cell r="X2671" t="str">
            <v>228 LAFAYETTE RD</v>
          </cell>
          <cell r="Y2671" t="str">
            <v>SYRACUSE</v>
          </cell>
          <cell r="Z2671" t="str">
            <v>NY</v>
          </cell>
          <cell r="AA2671" t="str">
            <v>13205-2921</v>
          </cell>
          <cell r="AB2671" t="str">
            <v>HOME HEALTH AGENCY</v>
          </cell>
          <cell r="AC2671" t="str">
            <v>M</v>
          </cell>
          <cell r="AD2671" t="str">
            <v>No</v>
          </cell>
          <cell r="AE2671" t="str">
            <v>MMIS</v>
          </cell>
          <cell r="AG2671" t="str">
            <v>P</v>
          </cell>
        </row>
        <row r="2672">
          <cell r="B2672">
            <v>3037056</v>
          </cell>
          <cell r="C2672" t="str">
            <v>ADVOCATES INC CSS Z11</v>
          </cell>
          <cell r="D2672" t="str">
            <v>E0285752</v>
          </cell>
          <cell r="E2672" t="str">
            <v>FAMILYCAPPED CSS Z11</v>
          </cell>
          <cell r="F2672">
            <v>161453716</v>
          </cell>
          <cell r="G2672" t="str">
            <v>Nicholas Cappoletti</v>
          </cell>
          <cell r="H2672" t="str">
            <v>(315) 469-9931</v>
          </cell>
          <cell r="J2672" t="str">
            <v>nick@advocatesincorporated.org</v>
          </cell>
          <cell r="L2672" t="str">
            <v>All Other</v>
          </cell>
          <cell r="M2672" t="str">
            <v>Yes</v>
          </cell>
          <cell r="W2672" t="str">
            <v>ADVOCATES INC CSS Z11</v>
          </cell>
          <cell r="X2672" t="str">
            <v>228 LAFAYETTE RD</v>
          </cell>
          <cell r="Y2672" t="str">
            <v>SYRACUSE</v>
          </cell>
          <cell r="Z2672" t="str">
            <v>NY</v>
          </cell>
          <cell r="AA2672" t="str">
            <v>13205-2921</v>
          </cell>
          <cell r="AB2672" t="str">
            <v>HOME HEALTH AGENCY</v>
          </cell>
          <cell r="AC2672" t="str">
            <v>M</v>
          </cell>
          <cell r="AD2672" t="str">
            <v>No</v>
          </cell>
          <cell r="AE2672" t="str">
            <v>MMIS</v>
          </cell>
          <cell r="AG2672" t="str">
            <v>P</v>
          </cell>
        </row>
        <row r="2673">
          <cell r="B2673">
            <v>3520252</v>
          </cell>
          <cell r="C2673" t="str">
            <v>ADVOCATES INC CSSY01</v>
          </cell>
          <cell r="D2673" t="str">
            <v>E0341729</v>
          </cell>
          <cell r="E2673" t="str">
            <v>ADVOCATES INC CSSY01</v>
          </cell>
          <cell r="F2673">
            <v>161453716</v>
          </cell>
          <cell r="G2673" t="str">
            <v>Nicholas Cappoletti</v>
          </cell>
          <cell r="H2673" t="str">
            <v>(315) 469-9931</v>
          </cell>
          <cell r="J2673" t="str">
            <v>nick@advocatesincorporated.org</v>
          </cell>
          <cell r="L2673" t="str">
            <v>All Other</v>
          </cell>
          <cell r="M2673" t="str">
            <v>Yes</v>
          </cell>
          <cell r="W2673" t="str">
            <v>ADVOCATES INC CSSY01</v>
          </cell>
          <cell r="X2673" t="str">
            <v>609 VINE ST</v>
          </cell>
          <cell r="Y2673" t="str">
            <v>LIVERPOOL</v>
          </cell>
          <cell r="Z2673" t="str">
            <v>NY</v>
          </cell>
          <cell r="AA2673" t="str">
            <v>13088-5132</v>
          </cell>
          <cell r="AB2673" t="str">
            <v>HOME HEALTH AGENCY</v>
          </cell>
          <cell r="AC2673" t="str">
            <v>M</v>
          </cell>
          <cell r="AD2673" t="str">
            <v>No</v>
          </cell>
          <cell r="AE2673" t="str">
            <v>MMIS</v>
          </cell>
          <cell r="AG2673" t="str">
            <v>P</v>
          </cell>
        </row>
        <row r="2674">
          <cell r="B2674">
            <v>3520463</v>
          </cell>
          <cell r="C2674" t="str">
            <v>ADVOCATES INC CSSY02</v>
          </cell>
          <cell r="D2674" t="str">
            <v>E0341737</v>
          </cell>
          <cell r="E2674" t="str">
            <v>ADVOCATES INC CSSY02</v>
          </cell>
          <cell r="F2674">
            <v>161453716</v>
          </cell>
          <cell r="G2674" t="str">
            <v>Nicholas Cappoletti</v>
          </cell>
          <cell r="H2674" t="str">
            <v>(315) 469-9931</v>
          </cell>
          <cell r="J2674" t="str">
            <v>nick@advocatesincorporated.org</v>
          </cell>
          <cell r="L2674" t="str">
            <v>All Other</v>
          </cell>
          <cell r="M2674" t="str">
            <v>Yes</v>
          </cell>
          <cell r="W2674" t="str">
            <v>ADVOCATES INC CSSY02</v>
          </cell>
          <cell r="X2674" t="str">
            <v>609 VINE ST</v>
          </cell>
          <cell r="Y2674" t="str">
            <v>LIVERPOOL</v>
          </cell>
          <cell r="Z2674" t="str">
            <v>NY</v>
          </cell>
          <cell r="AA2674" t="str">
            <v>13088-5132</v>
          </cell>
          <cell r="AB2674" t="str">
            <v>HOME HEALTH AGENCY</v>
          </cell>
          <cell r="AC2674" t="str">
            <v>M</v>
          </cell>
          <cell r="AD2674" t="str">
            <v>No</v>
          </cell>
          <cell r="AE2674" t="str">
            <v>MMIS</v>
          </cell>
          <cell r="AG2674" t="str">
            <v>P</v>
          </cell>
        </row>
        <row r="2675">
          <cell r="B2675">
            <v>3562654</v>
          </cell>
          <cell r="C2675" t="str">
            <v>ADVOCATES INC CSSY03</v>
          </cell>
          <cell r="D2675" t="str">
            <v>E0346267</v>
          </cell>
          <cell r="E2675" t="str">
            <v>ADVOCATES INC CSSY03</v>
          </cell>
          <cell r="F2675">
            <v>161453716</v>
          </cell>
          <cell r="G2675" t="str">
            <v>Nicholas Cappoletti</v>
          </cell>
          <cell r="H2675" t="str">
            <v>(315) 469-9931</v>
          </cell>
          <cell r="J2675" t="str">
            <v>nick@advocatesincorporated.org</v>
          </cell>
          <cell r="L2675" t="str">
            <v>All Other</v>
          </cell>
          <cell r="M2675" t="str">
            <v>Yes</v>
          </cell>
          <cell r="W2675" t="str">
            <v>ADVOCATES INC CSSY03</v>
          </cell>
          <cell r="X2675" t="str">
            <v>609 VINE ST</v>
          </cell>
          <cell r="Y2675" t="str">
            <v>LIVERPOOL</v>
          </cell>
          <cell r="Z2675" t="str">
            <v>NY</v>
          </cell>
          <cell r="AA2675" t="str">
            <v>13088-5132</v>
          </cell>
          <cell r="AB2675" t="str">
            <v>HOME HEALTH AGENCY</v>
          </cell>
          <cell r="AC2675" t="str">
            <v>M</v>
          </cell>
          <cell r="AD2675" t="str">
            <v>No</v>
          </cell>
          <cell r="AE2675" t="str">
            <v>MMIS</v>
          </cell>
          <cell r="AG2675" t="str">
            <v>P</v>
          </cell>
        </row>
        <row r="2676">
          <cell r="B2676">
            <v>3562663</v>
          </cell>
          <cell r="C2676" t="str">
            <v>ADVOCATES INC CSSY04</v>
          </cell>
          <cell r="D2676" t="str">
            <v>E0346270</v>
          </cell>
          <cell r="E2676" t="str">
            <v>ADVOCATES INC CSSY04</v>
          </cell>
          <cell r="F2676">
            <v>161453716</v>
          </cell>
          <cell r="G2676" t="str">
            <v>Nicholas Cappoletti</v>
          </cell>
          <cell r="H2676" t="str">
            <v>(315) 469-9931</v>
          </cell>
          <cell r="J2676" t="str">
            <v>nick@advocatesincorporated.org</v>
          </cell>
          <cell r="L2676" t="str">
            <v>All Other</v>
          </cell>
          <cell r="M2676" t="str">
            <v>Yes</v>
          </cell>
          <cell r="W2676" t="str">
            <v>ADVOCATES INC CSSY04</v>
          </cell>
          <cell r="X2676" t="str">
            <v>609 VINE ST</v>
          </cell>
          <cell r="Y2676" t="str">
            <v>LIVERPOOL</v>
          </cell>
          <cell r="Z2676" t="str">
            <v>NY</v>
          </cell>
          <cell r="AA2676" t="str">
            <v>13088-5132</v>
          </cell>
          <cell r="AB2676" t="str">
            <v>HOME HEALTH AGENCY</v>
          </cell>
          <cell r="AC2676" t="str">
            <v>M</v>
          </cell>
          <cell r="AD2676" t="str">
            <v>No</v>
          </cell>
          <cell r="AE2676" t="str">
            <v>MMIS</v>
          </cell>
          <cell r="AG2676" t="str">
            <v>P</v>
          </cell>
        </row>
        <row r="2677">
          <cell r="B2677">
            <v>3032299</v>
          </cell>
          <cell r="C2677" t="str">
            <v>ADVOCATES INC CSSZ05</v>
          </cell>
          <cell r="D2677" t="str">
            <v>E0285217</v>
          </cell>
          <cell r="E2677" t="str">
            <v>FAMILYCAPPED CSSZ05</v>
          </cell>
          <cell r="F2677">
            <v>161453716</v>
          </cell>
          <cell r="G2677" t="str">
            <v>Nicholas Cappoletti</v>
          </cell>
          <cell r="H2677" t="str">
            <v>(315) 469-9931</v>
          </cell>
          <cell r="J2677" t="str">
            <v>nick@advocatesincorporated.org</v>
          </cell>
          <cell r="L2677" t="str">
            <v>All Other</v>
          </cell>
          <cell r="M2677" t="str">
            <v>Yes</v>
          </cell>
          <cell r="W2677" t="str">
            <v>ADVOCATES INC CSSZ05</v>
          </cell>
          <cell r="X2677" t="str">
            <v>228 LAFAYETTE RD</v>
          </cell>
          <cell r="Y2677" t="str">
            <v>SYRACUSE</v>
          </cell>
          <cell r="Z2677" t="str">
            <v>NY</v>
          </cell>
          <cell r="AA2677" t="str">
            <v>13205-2921</v>
          </cell>
          <cell r="AB2677" t="str">
            <v>HOME HEALTH AGENCY</v>
          </cell>
          <cell r="AC2677" t="str">
            <v>M</v>
          </cell>
          <cell r="AD2677" t="str">
            <v>No</v>
          </cell>
          <cell r="AE2677" t="str">
            <v>MMIS</v>
          </cell>
          <cell r="AG2677" t="str">
            <v>P</v>
          </cell>
        </row>
        <row r="2678">
          <cell r="B2678">
            <v>3029343</v>
          </cell>
          <cell r="C2678" t="str">
            <v>ADVOCATES INC CSSZ06</v>
          </cell>
          <cell r="D2678" t="str">
            <v>E0284888</v>
          </cell>
          <cell r="E2678" t="str">
            <v>FAMILYCAPPED CSSZ06</v>
          </cell>
          <cell r="F2678">
            <v>161453716</v>
          </cell>
          <cell r="G2678" t="str">
            <v>Nicholas Cappoletti</v>
          </cell>
          <cell r="H2678" t="str">
            <v>(315) 469-9931</v>
          </cell>
          <cell r="J2678" t="str">
            <v>nick@advocatesincorporated.org</v>
          </cell>
          <cell r="L2678" t="str">
            <v>All Other</v>
          </cell>
          <cell r="M2678" t="str">
            <v>Yes</v>
          </cell>
          <cell r="W2678" t="str">
            <v>ADVOCATES INC CSSZ06</v>
          </cell>
          <cell r="X2678" t="str">
            <v>228 LAFAYETTE RD</v>
          </cell>
          <cell r="Y2678" t="str">
            <v>SYRACUSE</v>
          </cell>
          <cell r="Z2678" t="str">
            <v>NY</v>
          </cell>
          <cell r="AA2678" t="str">
            <v>13205-2921</v>
          </cell>
          <cell r="AB2678" t="str">
            <v>HOME HEALTH AGENCY</v>
          </cell>
          <cell r="AC2678" t="str">
            <v>M</v>
          </cell>
          <cell r="AD2678" t="str">
            <v>No</v>
          </cell>
          <cell r="AE2678" t="str">
            <v>MMIS</v>
          </cell>
          <cell r="AG2678" t="str">
            <v>P</v>
          </cell>
        </row>
        <row r="2679">
          <cell r="B2679">
            <v>3032340</v>
          </cell>
          <cell r="C2679" t="str">
            <v>ADVOCATES INC CSSZ09</v>
          </cell>
          <cell r="D2679" t="str">
            <v>E0285230</v>
          </cell>
          <cell r="E2679" t="str">
            <v>FAMILYCAPPED CSSZ09</v>
          </cell>
          <cell r="F2679">
            <v>161453716</v>
          </cell>
          <cell r="G2679" t="str">
            <v>Nicholas Cappoletti</v>
          </cell>
          <cell r="H2679" t="str">
            <v>(315) 469-9931</v>
          </cell>
          <cell r="J2679" t="str">
            <v>nick@advocatesincorporated.org</v>
          </cell>
          <cell r="L2679" t="str">
            <v>All Other</v>
          </cell>
          <cell r="M2679" t="str">
            <v>Yes</v>
          </cell>
          <cell r="W2679" t="str">
            <v>ADVOCATES INC CSSZ09</v>
          </cell>
          <cell r="X2679" t="str">
            <v>228 LAFAYETTE RD</v>
          </cell>
          <cell r="Y2679" t="str">
            <v>SYRACUSE</v>
          </cell>
          <cell r="Z2679" t="str">
            <v>NY</v>
          </cell>
          <cell r="AA2679" t="str">
            <v>13205-2921</v>
          </cell>
          <cell r="AB2679" t="str">
            <v>HOME HEALTH AGENCY</v>
          </cell>
          <cell r="AC2679" t="str">
            <v>M</v>
          </cell>
          <cell r="AD2679" t="str">
            <v>No</v>
          </cell>
          <cell r="AE2679" t="str">
            <v>MMIS</v>
          </cell>
          <cell r="AG2679" t="str">
            <v>P</v>
          </cell>
        </row>
        <row r="2680">
          <cell r="B2680">
            <v>3081096</v>
          </cell>
          <cell r="C2680" t="str">
            <v>ADVOCATES INC CSSZ12</v>
          </cell>
          <cell r="D2680" t="str">
            <v>E0290831</v>
          </cell>
          <cell r="E2680" t="str">
            <v>FAMILYCAPPED CSSZ12</v>
          </cell>
          <cell r="F2680">
            <v>161453716</v>
          </cell>
          <cell r="G2680" t="str">
            <v>Nicholas Cappoletti</v>
          </cell>
          <cell r="H2680" t="str">
            <v>(315) 469-9931</v>
          </cell>
          <cell r="J2680" t="str">
            <v>nick@advocatesincorporated.org</v>
          </cell>
          <cell r="L2680" t="str">
            <v>All Other</v>
          </cell>
          <cell r="M2680" t="str">
            <v>Yes</v>
          </cell>
          <cell r="W2680" t="str">
            <v>ADVOCATES INC CSSZ12</v>
          </cell>
          <cell r="X2680" t="str">
            <v>228 LAFAYETTE RD</v>
          </cell>
          <cell r="Y2680" t="str">
            <v>SYRACUSE</v>
          </cell>
          <cell r="Z2680" t="str">
            <v>NY</v>
          </cell>
          <cell r="AA2680" t="str">
            <v>13205-2921</v>
          </cell>
          <cell r="AB2680" t="str">
            <v>HOME HEALTH AGENCY</v>
          </cell>
          <cell r="AC2680" t="str">
            <v>M</v>
          </cell>
          <cell r="AD2680" t="str">
            <v>No</v>
          </cell>
          <cell r="AE2680" t="str">
            <v>MMIS</v>
          </cell>
          <cell r="AG2680" t="str">
            <v>P</v>
          </cell>
        </row>
        <row r="2681">
          <cell r="B2681">
            <v>3081078</v>
          </cell>
          <cell r="C2681" t="str">
            <v>ADVOCATES INC CSSZ13</v>
          </cell>
          <cell r="D2681" t="str">
            <v>E0290837</v>
          </cell>
          <cell r="E2681" t="str">
            <v>FAMILYCAPPED CSSZ13</v>
          </cell>
          <cell r="F2681">
            <v>161453716</v>
          </cell>
          <cell r="G2681" t="str">
            <v>Nicholas Cappoletti</v>
          </cell>
          <cell r="H2681" t="str">
            <v>(315) 469-9931</v>
          </cell>
          <cell r="J2681" t="str">
            <v>nick@advocatesincorporated.org</v>
          </cell>
          <cell r="L2681" t="str">
            <v>All Other</v>
          </cell>
          <cell r="M2681" t="str">
            <v>Yes</v>
          </cell>
          <cell r="W2681" t="str">
            <v>ADVOCATES INC CSSZ13</v>
          </cell>
          <cell r="X2681" t="str">
            <v>228 LAFAYETTE RD</v>
          </cell>
          <cell r="Y2681" t="str">
            <v>SYRACUSE</v>
          </cell>
          <cell r="Z2681" t="str">
            <v>NY</v>
          </cell>
          <cell r="AA2681" t="str">
            <v>13205-2921</v>
          </cell>
          <cell r="AB2681" t="str">
            <v>HOME HEALTH AGENCY</v>
          </cell>
          <cell r="AC2681" t="str">
            <v>M</v>
          </cell>
          <cell r="AD2681" t="str">
            <v>No</v>
          </cell>
          <cell r="AE2681" t="str">
            <v>MMIS</v>
          </cell>
          <cell r="AG2681" t="str">
            <v>P</v>
          </cell>
        </row>
        <row r="2682">
          <cell r="B2682">
            <v>3082313</v>
          </cell>
          <cell r="C2682" t="str">
            <v>ADVOCATES INC CSSZ16</v>
          </cell>
          <cell r="D2682" t="str">
            <v>E0290981</v>
          </cell>
          <cell r="E2682" t="str">
            <v>FAMILY CAPPED CSSZ16</v>
          </cell>
          <cell r="F2682">
            <v>161453716</v>
          </cell>
          <cell r="G2682" t="str">
            <v>Nicholas Cappoletti</v>
          </cell>
          <cell r="H2682" t="str">
            <v>(315) 469-9931</v>
          </cell>
          <cell r="J2682" t="str">
            <v>nick@advocatesincorporated.org</v>
          </cell>
          <cell r="L2682" t="str">
            <v>All Other</v>
          </cell>
          <cell r="M2682" t="str">
            <v>Yes</v>
          </cell>
          <cell r="W2682" t="str">
            <v>ADVOCATES INC CSSZ16</v>
          </cell>
          <cell r="X2682" t="str">
            <v>228 LAFAYETTE RD</v>
          </cell>
          <cell r="Y2682" t="str">
            <v>SYRACUSE</v>
          </cell>
          <cell r="Z2682" t="str">
            <v>NY</v>
          </cell>
          <cell r="AA2682" t="str">
            <v>13205-2921</v>
          </cell>
          <cell r="AB2682" t="str">
            <v>HOME HEALTH AGENCY</v>
          </cell>
          <cell r="AC2682" t="str">
            <v>M</v>
          </cell>
          <cell r="AD2682" t="str">
            <v>No</v>
          </cell>
          <cell r="AE2682" t="str">
            <v>MMIS</v>
          </cell>
          <cell r="AG2682" t="str">
            <v>P</v>
          </cell>
        </row>
        <row r="2683">
          <cell r="B2683">
            <v>3085485</v>
          </cell>
          <cell r="C2683" t="str">
            <v>ADVOCATES INC CSSZ17</v>
          </cell>
          <cell r="D2683" t="str">
            <v>E0291392</v>
          </cell>
          <cell r="E2683" t="str">
            <v>FAMILYCAPPED CSSZ17</v>
          </cell>
          <cell r="F2683">
            <v>161453716</v>
          </cell>
          <cell r="G2683" t="str">
            <v>Nicholas Cappoletti</v>
          </cell>
          <cell r="H2683" t="str">
            <v>(315) 469-9931</v>
          </cell>
          <cell r="J2683" t="str">
            <v>nick@advocatesincorporated.org</v>
          </cell>
          <cell r="L2683" t="str">
            <v>All Other</v>
          </cell>
          <cell r="M2683" t="str">
            <v>Yes</v>
          </cell>
          <cell r="W2683" t="str">
            <v>ADVOCATES INC CSSZ17</v>
          </cell>
          <cell r="X2683" t="str">
            <v>228 LAFAYETTE RD</v>
          </cell>
          <cell r="Y2683" t="str">
            <v>SYRACUSE</v>
          </cell>
          <cell r="Z2683" t="str">
            <v>NY</v>
          </cell>
          <cell r="AA2683" t="str">
            <v>13205-2921</v>
          </cell>
          <cell r="AB2683" t="str">
            <v>HOME HEALTH AGENCY</v>
          </cell>
          <cell r="AC2683" t="str">
            <v>M</v>
          </cell>
          <cell r="AD2683" t="str">
            <v>No</v>
          </cell>
          <cell r="AE2683" t="str">
            <v>MMIS</v>
          </cell>
          <cell r="AG2683" t="str">
            <v>P</v>
          </cell>
        </row>
        <row r="2684">
          <cell r="B2684">
            <v>3110932</v>
          </cell>
          <cell r="C2684" t="str">
            <v>ADVOCATES INC CSSZ18</v>
          </cell>
          <cell r="D2684" t="str">
            <v>E0294338</v>
          </cell>
          <cell r="E2684" t="str">
            <v>FAMILYCAPPED CSSZ18</v>
          </cell>
          <cell r="F2684">
            <v>161453716</v>
          </cell>
          <cell r="G2684" t="str">
            <v>Nicholas Cappoletti</v>
          </cell>
          <cell r="H2684" t="str">
            <v>(315) 469-9931</v>
          </cell>
          <cell r="J2684" t="str">
            <v>nick@advocatesincorporated.org</v>
          </cell>
          <cell r="L2684" t="str">
            <v>All Other</v>
          </cell>
          <cell r="M2684" t="str">
            <v>Yes</v>
          </cell>
          <cell r="W2684" t="str">
            <v>ADVOCATES INC CSSZ18</v>
          </cell>
          <cell r="X2684" t="str">
            <v>228 LAFAYETTE RD</v>
          </cell>
          <cell r="Y2684" t="str">
            <v>SYRACUSE</v>
          </cell>
          <cell r="Z2684" t="str">
            <v>NY</v>
          </cell>
          <cell r="AA2684" t="str">
            <v>13205-2921</v>
          </cell>
          <cell r="AB2684" t="str">
            <v>HOME HEALTH AGENCY</v>
          </cell>
          <cell r="AC2684" t="str">
            <v>M</v>
          </cell>
          <cell r="AD2684" t="str">
            <v>No</v>
          </cell>
          <cell r="AE2684" t="str">
            <v>MMIS</v>
          </cell>
          <cell r="AG2684" t="str">
            <v>P</v>
          </cell>
        </row>
        <row r="2685">
          <cell r="B2685">
            <v>3131197</v>
          </cell>
          <cell r="C2685" t="str">
            <v>ADVOCATES INC CSSZ27</v>
          </cell>
          <cell r="D2685" t="str">
            <v>E0296696</v>
          </cell>
          <cell r="E2685" t="str">
            <v>FAMILY CAPPED CSSZ27</v>
          </cell>
          <cell r="F2685">
            <v>161453716</v>
          </cell>
          <cell r="G2685" t="str">
            <v>Nicholas Cappoletti</v>
          </cell>
          <cell r="H2685" t="str">
            <v>(315) 469-9931</v>
          </cell>
          <cell r="J2685" t="str">
            <v>nick@advocatesincorporated.org</v>
          </cell>
          <cell r="L2685" t="str">
            <v>All Other</v>
          </cell>
          <cell r="M2685" t="str">
            <v>Yes</v>
          </cell>
          <cell r="W2685" t="str">
            <v>ADVOCATES INC CSSZ27</v>
          </cell>
          <cell r="X2685" t="str">
            <v>228 LAFAYETTE RD</v>
          </cell>
          <cell r="Y2685" t="str">
            <v>SYRACUSE</v>
          </cell>
          <cell r="Z2685" t="str">
            <v>NY</v>
          </cell>
          <cell r="AA2685" t="str">
            <v>13205-2921</v>
          </cell>
          <cell r="AB2685" t="str">
            <v>HOME HEALTH AGENCY</v>
          </cell>
          <cell r="AC2685" t="str">
            <v>M</v>
          </cell>
          <cell r="AD2685" t="str">
            <v>No</v>
          </cell>
          <cell r="AE2685" t="str">
            <v>MMIS</v>
          </cell>
          <cell r="AG2685" t="str">
            <v>P</v>
          </cell>
        </row>
        <row r="2686">
          <cell r="B2686">
            <v>3130545</v>
          </cell>
          <cell r="C2686" t="str">
            <v>ADVOCATES INC CSSZ31</v>
          </cell>
          <cell r="D2686" t="str">
            <v>E0296632</v>
          </cell>
          <cell r="E2686" t="str">
            <v>FAMILY CAPPED CSSZ31</v>
          </cell>
          <cell r="F2686">
            <v>161453716</v>
          </cell>
          <cell r="G2686" t="str">
            <v>Nicholas Cappoletti</v>
          </cell>
          <cell r="H2686" t="str">
            <v>(315) 469-9931</v>
          </cell>
          <cell r="J2686" t="str">
            <v>nick@advocatesincorporated.org</v>
          </cell>
          <cell r="L2686" t="str">
            <v>All Other</v>
          </cell>
          <cell r="M2686" t="str">
            <v>Yes</v>
          </cell>
          <cell r="W2686" t="str">
            <v>ADVOCATES INC CSSZ31</v>
          </cell>
          <cell r="X2686" t="str">
            <v>228 LAFAYETTE RD</v>
          </cell>
          <cell r="Y2686" t="str">
            <v>SYRACUSE</v>
          </cell>
          <cell r="Z2686" t="str">
            <v>NY</v>
          </cell>
          <cell r="AA2686" t="str">
            <v>13205-2921</v>
          </cell>
          <cell r="AB2686" t="str">
            <v>HOME HEALTH AGENCY</v>
          </cell>
          <cell r="AC2686" t="str">
            <v>M</v>
          </cell>
          <cell r="AD2686" t="str">
            <v>No</v>
          </cell>
          <cell r="AE2686" t="str">
            <v>MMIS</v>
          </cell>
          <cell r="AG2686" t="str">
            <v>P</v>
          </cell>
        </row>
        <row r="2687">
          <cell r="B2687">
            <v>3133548</v>
          </cell>
          <cell r="C2687" t="str">
            <v>ADVOCATES INC CSSZ41</v>
          </cell>
          <cell r="D2687" t="str">
            <v>E0296958</v>
          </cell>
          <cell r="E2687" t="str">
            <v>FAMILYCAPPED CSSZ41</v>
          </cell>
          <cell r="F2687">
            <v>161453716</v>
          </cell>
          <cell r="G2687" t="str">
            <v>Nicholas Cappoletti</v>
          </cell>
          <cell r="H2687" t="str">
            <v>(315) 469-9931</v>
          </cell>
          <cell r="J2687" t="str">
            <v>nick@advocatesincorporated.org</v>
          </cell>
          <cell r="L2687" t="str">
            <v>All Other</v>
          </cell>
          <cell r="M2687" t="str">
            <v>Yes</v>
          </cell>
          <cell r="W2687" t="str">
            <v>ADVOCATES INC CSSZ41</v>
          </cell>
          <cell r="X2687" t="str">
            <v>228 LAFAYETTE RD</v>
          </cell>
          <cell r="Y2687" t="str">
            <v>SYRACUSE</v>
          </cell>
          <cell r="Z2687" t="str">
            <v>NY</v>
          </cell>
          <cell r="AA2687" t="str">
            <v>13205-2921</v>
          </cell>
          <cell r="AB2687" t="str">
            <v>HOME HEALTH AGENCY</v>
          </cell>
          <cell r="AC2687" t="str">
            <v>M</v>
          </cell>
          <cell r="AD2687" t="str">
            <v>No</v>
          </cell>
          <cell r="AE2687" t="str">
            <v>MMIS</v>
          </cell>
          <cell r="AG2687" t="str">
            <v>P</v>
          </cell>
        </row>
        <row r="2688">
          <cell r="B2688">
            <v>3134934</v>
          </cell>
          <cell r="C2688" t="str">
            <v>ADVOCATES INC CSSZ42</v>
          </cell>
          <cell r="D2688" t="str">
            <v>E0297144</v>
          </cell>
          <cell r="E2688" t="str">
            <v>FAMILY CAPPED CSSZ42</v>
          </cell>
          <cell r="F2688">
            <v>161453716</v>
          </cell>
          <cell r="G2688" t="str">
            <v>Nicholas Cappoletti</v>
          </cell>
          <cell r="H2688" t="str">
            <v>(315) 469-9931</v>
          </cell>
          <cell r="J2688" t="str">
            <v>nick@advocatesincorporated.org</v>
          </cell>
          <cell r="L2688" t="str">
            <v>All Other</v>
          </cell>
          <cell r="M2688" t="str">
            <v>Yes</v>
          </cell>
          <cell r="W2688" t="str">
            <v>ADVOCATES INC CSSZ42</v>
          </cell>
          <cell r="X2688" t="str">
            <v>228 LAFAYETTE RD</v>
          </cell>
          <cell r="Y2688" t="str">
            <v>SYRACUSE</v>
          </cell>
          <cell r="Z2688" t="str">
            <v>NY</v>
          </cell>
          <cell r="AA2688" t="str">
            <v>13205-2921</v>
          </cell>
          <cell r="AB2688" t="str">
            <v>HOME HEALTH AGENCY</v>
          </cell>
          <cell r="AC2688" t="str">
            <v>M</v>
          </cell>
          <cell r="AD2688" t="str">
            <v>No</v>
          </cell>
          <cell r="AE2688" t="str">
            <v>MMIS</v>
          </cell>
          <cell r="AG2688" t="str">
            <v>P</v>
          </cell>
        </row>
        <row r="2689">
          <cell r="B2689">
            <v>3137400</v>
          </cell>
          <cell r="C2689" t="str">
            <v>ADVOCATES INC CSSZ43</v>
          </cell>
          <cell r="D2689" t="str">
            <v>E0297395</v>
          </cell>
          <cell r="E2689" t="str">
            <v>FAMILY CAPPED CSSZ43</v>
          </cell>
          <cell r="F2689">
            <v>161453716</v>
          </cell>
          <cell r="G2689" t="str">
            <v>Nicholas Cappoletti</v>
          </cell>
          <cell r="H2689" t="str">
            <v>(315) 469-9931</v>
          </cell>
          <cell r="J2689" t="str">
            <v>nick@advocatesincorporated.org</v>
          </cell>
          <cell r="L2689" t="str">
            <v>All Other</v>
          </cell>
          <cell r="M2689" t="str">
            <v>Yes</v>
          </cell>
          <cell r="W2689" t="str">
            <v>ADVOCATES INC CSSZ43</v>
          </cell>
          <cell r="X2689" t="str">
            <v>228 LAFAYETTE RD</v>
          </cell>
          <cell r="Y2689" t="str">
            <v>SYRACUSE</v>
          </cell>
          <cell r="Z2689" t="str">
            <v>NY</v>
          </cell>
          <cell r="AA2689" t="str">
            <v>13205-2921</v>
          </cell>
          <cell r="AB2689" t="str">
            <v>HOME HEALTH AGENCY</v>
          </cell>
          <cell r="AC2689" t="str">
            <v>M</v>
          </cell>
          <cell r="AD2689" t="str">
            <v>No</v>
          </cell>
          <cell r="AE2689" t="str">
            <v>MMIS</v>
          </cell>
          <cell r="AG2689" t="str">
            <v>P</v>
          </cell>
        </row>
        <row r="2690">
          <cell r="B2690">
            <v>3171762</v>
          </cell>
          <cell r="C2690" t="str">
            <v>ADVOCATES INC CSSZ47</v>
          </cell>
          <cell r="D2690" t="str">
            <v>E0301251</v>
          </cell>
          <cell r="E2690" t="str">
            <v>FAMILYCAPPED CSSZ47</v>
          </cell>
          <cell r="F2690">
            <v>161453716</v>
          </cell>
          <cell r="G2690" t="str">
            <v>Nicholas Cappoletti</v>
          </cell>
          <cell r="H2690" t="str">
            <v>(315) 469-9931</v>
          </cell>
          <cell r="J2690" t="str">
            <v>nick@advocatesincorporated.org</v>
          </cell>
          <cell r="L2690" t="str">
            <v>All Other</v>
          </cell>
          <cell r="M2690" t="str">
            <v>Yes</v>
          </cell>
          <cell r="W2690" t="str">
            <v>ADVOCATES INC CSSZ47</v>
          </cell>
          <cell r="X2690" t="str">
            <v>228 LAFAYETTE RD</v>
          </cell>
          <cell r="Y2690" t="str">
            <v>SYRACUSE</v>
          </cell>
          <cell r="Z2690" t="str">
            <v>NY</v>
          </cell>
          <cell r="AA2690" t="str">
            <v>13205-2921</v>
          </cell>
          <cell r="AB2690" t="str">
            <v>HOME HEALTH AGENCY</v>
          </cell>
          <cell r="AC2690" t="str">
            <v>M</v>
          </cell>
          <cell r="AD2690" t="str">
            <v>No</v>
          </cell>
          <cell r="AE2690" t="str">
            <v>MMIS</v>
          </cell>
          <cell r="AG2690" t="str">
            <v>P</v>
          </cell>
        </row>
        <row r="2691">
          <cell r="A2691">
            <v>1558663856</v>
          </cell>
          <cell r="B2691">
            <v>3948670</v>
          </cell>
          <cell r="C2691" t="str">
            <v>FAGER JUDITH HUNTER</v>
          </cell>
          <cell r="D2691" t="str">
            <v>E0386141</v>
          </cell>
          <cell r="E2691" t="str">
            <v>FAGER JUDITH HUNTER</v>
          </cell>
          <cell r="G2691" t="str">
            <v>Lorraine Manzella</v>
          </cell>
          <cell r="H2691" t="str">
            <v>(315) 464-3138</v>
          </cell>
          <cell r="J2691" t="str">
            <v>MANZELLL@upstate.edu</v>
          </cell>
          <cell r="L2691" t="str">
            <v>Mental Health:: Practitioner - Non-Primary Care Provider (PCP)</v>
          </cell>
          <cell r="M2691" t="str">
            <v>No</v>
          </cell>
          <cell r="R2691" t="str">
            <v>FAGER JUDITH DR.</v>
          </cell>
          <cell r="W2691" t="str">
            <v>FAGER JUDITH HUNTER</v>
          </cell>
          <cell r="X2691" t="str">
            <v>750 E ADAMS ST</v>
          </cell>
          <cell r="Y2691" t="str">
            <v>SYRACUSE</v>
          </cell>
          <cell r="Z2691" t="str">
            <v>NY</v>
          </cell>
          <cell r="AA2691" t="str">
            <v>13210-2306</v>
          </cell>
          <cell r="AB2691" t="str">
            <v>PHYSICIAN</v>
          </cell>
          <cell r="AC2691" t="str">
            <v>M</v>
          </cell>
          <cell r="AD2691" t="str">
            <v>No</v>
          </cell>
          <cell r="AE2691" t="str">
            <v>MMIS</v>
          </cell>
          <cell r="AF2691" t="str">
            <v>SBH</v>
          </cell>
          <cell r="AG2691" t="str">
            <v>P</v>
          </cell>
        </row>
        <row r="2692">
          <cell r="A2692">
            <v>1497774749</v>
          </cell>
          <cell r="B2692">
            <v>382150</v>
          </cell>
          <cell r="C2692" t="str">
            <v>FULLER PAUL G MD           JR</v>
          </cell>
          <cell r="D2692" t="str">
            <v>E0261019</v>
          </cell>
          <cell r="E2692" t="str">
            <v>FULLER PAUL G MD           JR</v>
          </cell>
          <cell r="G2692" t="str">
            <v>Lorraine Manzella</v>
          </cell>
          <cell r="H2692" t="str">
            <v>(315) 464-4813</v>
          </cell>
          <cell r="J2692" t="str">
            <v>MANZELLL@upstate.edu</v>
          </cell>
          <cell r="L2692" t="str">
            <v>All Other:: Practitioner - Non-Primary Care Provider (PCP):: Practitioner - Primary Care Provider (PCP)</v>
          </cell>
          <cell r="M2692" t="str">
            <v>Yes</v>
          </cell>
          <cell r="R2692" t="str">
            <v>FULLER PAUL</v>
          </cell>
          <cell r="W2692" t="str">
            <v>FULLER PAUL G MD           JR</v>
          </cell>
          <cell r="X2692" t="str">
            <v>RM 5508</v>
          </cell>
          <cell r="Y2692" t="str">
            <v>SYRACUSE</v>
          </cell>
          <cell r="Z2692" t="str">
            <v>NY</v>
          </cell>
          <cell r="AA2692" t="str">
            <v>13210-2342</v>
          </cell>
          <cell r="AB2692" t="str">
            <v>PHYSICIAN</v>
          </cell>
          <cell r="AC2692" t="str">
            <v>M</v>
          </cell>
          <cell r="AD2692" t="str">
            <v>No</v>
          </cell>
          <cell r="AE2692" t="str">
            <v>MMIS</v>
          </cell>
          <cell r="AG2692" t="str">
            <v>P</v>
          </cell>
        </row>
        <row r="2693">
          <cell r="A2693">
            <v>1548549330</v>
          </cell>
          <cell r="B2693">
            <v>3400328</v>
          </cell>
          <cell r="C2693" t="str">
            <v>GANLEY MOLLY</v>
          </cell>
          <cell r="D2693" t="str">
            <v>E0327897</v>
          </cell>
          <cell r="E2693" t="str">
            <v>COSTELLO MOLLY</v>
          </cell>
          <cell r="G2693" t="str">
            <v>Lorraine Manzella</v>
          </cell>
          <cell r="H2693" t="str">
            <v>(315) 472-7504</v>
          </cell>
          <cell r="J2693" t="str">
            <v>MANZELLL@upstate.edu</v>
          </cell>
          <cell r="L2693" t="str">
            <v>Practitioner - Non-Primary Care Provider (PCP)</v>
          </cell>
          <cell r="M2693" t="str">
            <v>No</v>
          </cell>
          <cell r="R2693" t="str">
            <v>GANLEY MOLLY</v>
          </cell>
          <cell r="W2693" t="str">
            <v>GANLEY MOLLY</v>
          </cell>
          <cell r="X2693" t="str">
            <v>5008 BRITTONFIELD PKWY STE 700</v>
          </cell>
          <cell r="Y2693" t="str">
            <v>EAST SYRACUSE</v>
          </cell>
          <cell r="Z2693" t="str">
            <v>NY</v>
          </cell>
          <cell r="AA2693" t="str">
            <v>13057-9249</v>
          </cell>
          <cell r="AB2693" t="str">
            <v>PHYSICIAN</v>
          </cell>
          <cell r="AC2693" t="str">
            <v>M</v>
          </cell>
          <cell r="AD2693" t="str">
            <v>No</v>
          </cell>
          <cell r="AE2693" t="str">
            <v>MMIS</v>
          </cell>
          <cell r="AF2693" t="str">
            <v>Auburn Community</v>
          </cell>
          <cell r="AG2693" t="str">
            <v>P</v>
          </cell>
        </row>
        <row r="2694">
          <cell r="A2694">
            <v>1558528497</v>
          </cell>
          <cell r="B2694">
            <v>3675963</v>
          </cell>
          <cell r="C2694" t="str">
            <v>GERACE KIMBERLY MARIE</v>
          </cell>
          <cell r="D2694" t="str">
            <v>E0358061</v>
          </cell>
          <cell r="E2694" t="str">
            <v>GERACE KIMBERLY MARIE</v>
          </cell>
          <cell r="G2694" t="str">
            <v>Lorraine Manzella</v>
          </cell>
          <cell r="H2694" t="str">
            <v>(315) 366-2327</v>
          </cell>
          <cell r="J2694" t="str">
            <v>MANZELLL@upstate.edu</v>
          </cell>
          <cell r="L2694" t="str">
            <v>Mental Health:: Practitioner - Non-Primary Care Provider (PCP)</v>
          </cell>
          <cell r="M2694" t="str">
            <v>No</v>
          </cell>
          <cell r="R2694" t="str">
            <v>GERACE KIMBERLY MRS.</v>
          </cell>
          <cell r="W2694" t="str">
            <v>GERACE KIMBERLY MARIE</v>
          </cell>
          <cell r="X2694" t="str">
            <v>138 N COURT ST</v>
          </cell>
          <cell r="Y2694" t="str">
            <v>WAMPSVILLE</v>
          </cell>
          <cell r="Z2694" t="str">
            <v>NY</v>
          </cell>
          <cell r="AA2694" t="str">
            <v>13163-0608</v>
          </cell>
          <cell r="AB2694" t="str">
            <v>CLINICAL SOCIAL WORKER (CSW)</v>
          </cell>
          <cell r="AC2694" t="str">
            <v>M</v>
          </cell>
          <cell r="AD2694" t="str">
            <v>No</v>
          </cell>
          <cell r="AE2694" t="str">
            <v>MMIS</v>
          </cell>
          <cell r="AG2694" t="str">
            <v>P</v>
          </cell>
        </row>
        <row r="2695">
          <cell r="A2695">
            <v>1790993897</v>
          </cell>
          <cell r="B2695">
            <v>560669</v>
          </cell>
          <cell r="C2695" t="str">
            <v>GILLIS RICHARD J           MD</v>
          </cell>
          <cell r="D2695" t="str">
            <v>E0243605</v>
          </cell>
          <cell r="E2695" t="str">
            <v>GILLIS RICHARD J           MD</v>
          </cell>
          <cell r="G2695" t="str">
            <v>Lorraine Manzella</v>
          </cell>
          <cell r="H2695" t="str">
            <v>(315) 458-5540</v>
          </cell>
          <cell r="J2695" t="str">
            <v>MANZELLL@upstate.edu</v>
          </cell>
          <cell r="L2695" t="str">
            <v>Practitioner - Non-Primary Care Provider (PCP)</v>
          </cell>
          <cell r="M2695" t="str">
            <v>No</v>
          </cell>
          <cell r="R2695" t="str">
            <v>ALFAKIR MARIA DR.</v>
          </cell>
          <cell r="W2695" t="str">
            <v>GILLIS RICHARD J           MD</v>
          </cell>
          <cell r="X2695" t="str">
            <v>STE 4M</v>
          </cell>
          <cell r="Y2695" t="str">
            <v>LIVERPOOL</v>
          </cell>
          <cell r="Z2695" t="str">
            <v>NY</v>
          </cell>
          <cell r="AA2695" t="str">
            <v>13088-3810</v>
          </cell>
          <cell r="AB2695" t="str">
            <v>PHYSICIAN</v>
          </cell>
          <cell r="AC2695" t="str">
            <v>M</v>
          </cell>
          <cell r="AD2695" t="str">
            <v>No</v>
          </cell>
          <cell r="AE2695" t="str">
            <v>MMIS</v>
          </cell>
          <cell r="AG2695" t="str">
            <v>P</v>
          </cell>
        </row>
        <row r="2696">
          <cell r="A2696">
            <v>1497014674</v>
          </cell>
          <cell r="B2696">
            <v>4172029</v>
          </cell>
          <cell r="C2696" t="str">
            <v>GIRSHAB RASHID</v>
          </cell>
          <cell r="D2696" t="str">
            <v>E0409051</v>
          </cell>
          <cell r="E2696" t="str">
            <v>GIRSHAB RASHID</v>
          </cell>
          <cell r="G2696" t="str">
            <v>Lorraine Manzella</v>
          </cell>
          <cell r="H2696" t="str">
            <v>(315) 801-8263</v>
          </cell>
          <cell r="J2696" t="str">
            <v>MANZELLL@upstate.edu</v>
          </cell>
          <cell r="L2696" t="str">
            <v>Practitioner - Non-Primary Care Provider (PCP)</v>
          </cell>
          <cell r="M2696" t="str">
            <v>No</v>
          </cell>
          <cell r="R2696" t="str">
            <v>GIRSHAB RASHID</v>
          </cell>
          <cell r="W2696" t="str">
            <v>GIRSHAB RASHID</v>
          </cell>
          <cell r="X2696" t="str">
            <v>2209 GENESEE ST</v>
          </cell>
          <cell r="Y2696" t="str">
            <v>UTICA</v>
          </cell>
          <cell r="Z2696" t="str">
            <v>NY</v>
          </cell>
          <cell r="AA2696" t="str">
            <v>13501-5930</v>
          </cell>
          <cell r="AB2696" t="str">
            <v>PHYSICIAN</v>
          </cell>
          <cell r="AC2696" t="str">
            <v>M</v>
          </cell>
          <cell r="AD2696" t="str">
            <v>No</v>
          </cell>
          <cell r="AE2696" t="str">
            <v>MMIS</v>
          </cell>
          <cell r="AF2696" t="str">
            <v>SEMC</v>
          </cell>
          <cell r="AG2696" t="str">
            <v>P</v>
          </cell>
        </row>
        <row r="2697">
          <cell r="A2697">
            <v>1578582870</v>
          </cell>
          <cell r="B2697">
            <v>902507</v>
          </cell>
          <cell r="C2697" t="str">
            <v>GORDON MICHAEL            PHD</v>
          </cell>
          <cell r="D2697" t="str">
            <v>E0209500</v>
          </cell>
          <cell r="E2697" t="str">
            <v>GORDON MICHAEL            PHD</v>
          </cell>
          <cell r="G2697" t="str">
            <v>Lorraine Manzella</v>
          </cell>
          <cell r="H2697" t="str">
            <v>(315) 473-8119</v>
          </cell>
          <cell r="J2697" t="str">
            <v>MANZELLL@upstate.edu</v>
          </cell>
          <cell r="L2697" t="str">
            <v>All Other:: Practitioner - Non-Primary Care Provider (PCP)</v>
          </cell>
          <cell r="M2697" t="str">
            <v>No</v>
          </cell>
          <cell r="R2697" t="str">
            <v>GORDON MICHAEL</v>
          </cell>
          <cell r="W2697" t="str">
            <v>GORDON MICHAEL            PHD</v>
          </cell>
          <cell r="X2697" t="str">
            <v>750 E ADAMS ST</v>
          </cell>
          <cell r="Y2697" t="str">
            <v>SYRACUSE</v>
          </cell>
          <cell r="Z2697" t="str">
            <v>NY</v>
          </cell>
          <cell r="AA2697" t="str">
            <v>13210-2342</v>
          </cell>
          <cell r="AB2697" t="str">
            <v>CLINICAL PSYCHOLOGIST</v>
          </cell>
          <cell r="AC2697" t="str">
            <v>M</v>
          </cell>
          <cell r="AD2697" t="str">
            <v>No</v>
          </cell>
          <cell r="AE2697" t="str">
            <v>MMIS</v>
          </cell>
          <cell r="AG2697" t="str">
            <v>P</v>
          </cell>
        </row>
        <row r="2698">
          <cell r="A2698">
            <v>1427084409</v>
          </cell>
          <cell r="B2698">
            <v>713891</v>
          </cell>
          <cell r="C2698" t="str">
            <v>GORDON WENDY EVERS        PHD</v>
          </cell>
          <cell r="D2698" t="str">
            <v>E0228316</v>
          </cell>
          <cell r="E2698" t="str">
            <v>GORDON WENDY EVERS        PHD</v>
          </cell>
          <cell r="G2698" t="str">
            <v>Lorraine Manzella</v>
          </cell>
          <cell r="H2698" t="str">
            <v>(315) 464-3159</v>
          </cell>
          <cell r="J2698" t="str">
            <v>MANZELLL@upstate.edu</v>
          </cell>
          <cell r="L2698" t="str">
            <v>Mental Health:: Practitioner - Non-Primary Care Provider (PCP)</v>
          </cell>
          <cell r="M2698" t="str">
            <v>No</v>
          </cell>
          <cell r="R2698" t="str">
            <v>GORDON WENDY</v>
          </cell>
          <cell r="W2698" t="str">
            <v>GORDON WENDY EVERS        PHD</v>
          </cell>
          <cell r="X2698" t="str">
            <v>750 E ADAMS ST</v>
          </cell>
          <cell r="Y2698" t="str">
            <v>SYRACUSE</v>
          </cell>
          <cell r="Z2698" t="str">
            <v>NY</v>
          </cell>
          <cell r="AA2698" t="str">
            <v>13210-2342</v>
          </cell>
          <cell r="AB2698" t="str">
            <v>CLINICAL PSYCHOLOGIST</v>
          </cell>
          <cell r="AC2698" t="str">
            <v>M</v>
          </cell>
          <cell r="AD2698" t="str">
            <v>No</v>
          </cell>
          <cell r="AE2698" t="str">
            <v>MMIS</v>
          </cell>
          <cell r="AF2698" t="str">
            <v>UUH</v>
          </cell>
          <cell r="AG2698" t="str">
            <v>P</v>
          </cell>
        </row>
        <row r="2699">
          <cell r="A2699">
            <v>1598791543</v>
          </cell>
          <cell r="B2699">
            <v>2783622</v>
          </cell>
          <cell r="C2699" t="str">
            <v>GOYAL PARUL MD</v>
          </cell>
          <cell r="D2699" t="str">
            <v>E0021830</v>
          </cell>
          <cell r="E2699" t="str">
            <v>GOYAL PARUL MD</v>
          </cell>
          <cell r="G2699" t="str">
            <v>Lorraine Manzella</v>
          </cell>
          <cell r="H2699" t="str">
            <v>(315) 464-4636</v>
          </cell>
          <cell r="J2699" t="str">
            <v>MANZELLL@upstate.edu</v>
          </cell>
          <cell r="L2699" t="str">
            <v>Practitioner - Non-Primary Care Provider (PCP)</v>
          </cell>
          <cell r="M2699" t="str">
            <v>No</v>
          </cell>
          <cell r="R2699" t="str">
            <v>GOYAL PARUL</v>
          </cell>
          <cell r="W2699" t="str">
            <v>GOYAL PARUL MD</v>
          </cell>
          <cell r="X2699" t="str">
            <v>750 E ADAMS ST</v>
          </cell>
          <cell r="Y2699" t="str">
            <v>SYRACUSE</v>
          </cell>
          <cell r="Z2699" t="str">
            <v>NY</v>
          </cell>
          <cell r="AA2699" t="str">
            <v>13210-2342</v>
          </cell>
          <cell r="AB2699" t="str">
            <v>PHYSICIAN</v>
          </cell>
          <cell r="AC2699" t="str">
            <v>M</v>
          </cell>
          <cell r="AD2699" t="str">
            <v>No</v>
          </cell>
          <cell r="AE2699" t="str">
            <v>MMIS</v>
          </cell>
          <cell r="AG2699" t="str">
            <v>P</v>
          </cell>
        </row>
        <row r="2700">
          <cell r="A2700">
            <v>1780682336</v>
          </cell>
          <cell r="B2700">
            <v>2256848</v>
          </cell>
          <cell r="C2700" t="str">
            <v>GREEN GARY RANDALL MD</v>
          </cell>
          <cell r="D2700" t="str">
            <v>E0074413</v>
          </cell>
          <cell r="E2700" t="str">
            <v>GREEN GARY RANDALL MD</v>
          </cell>
          <cell r="G2700" t="str">
            <v>Lorraine Manzella</v>
          </cell>
          <cell r="H2700" t="str">
            <v>(315) 423-7192</v>
          </cell>
          <cell r="J2700" t="str">
            <v>MANZELLL@upstate.edu</v>
          </cell>
          <cell r="L2700" t="str">
            <v>Practitioner - Non-Primary Care Provider (PCP)</v>
          </cell>
          <cell r="M2700" t="str">
            <v>No</v>
          </cell>
          <cell r="R2700" t="str">
            <v>GREEN GARY</v>
          </cell>
          <cell r="W2700" t="str">
            <v>GREEN GARY RANDALL MD</v>
          </cell>
          <cell r="X2700" t="str">
            <v>1415 PORTLAND AVE</v>
          </cell>
          <cell r="Y2700" t="str">
            <v>ROCHESTER</v>
          </cell>
          <cell r="Z2700" t="str">
            <v>NY</v>
          </cell>
          <cell r="AA2700" t="str">
            <v>14621-3022</v>
          </cell>
          <cell r="AB2700" t="str">
            <v>PHYSICIAN</v>
          </cell>
          <cell r="AC2700" t="str">
            <v>M</v>
          </cell>
          <cell r="AD2700" t="str">
            <v>No</v>
          </cell>
          <cell r="AE2700" t="str">
            <v>MMIS</v>
          </cell>
          <cell r="AG2700" t="str">
            <v>P</v>
          </cell>
        </row>
        <row r="2701">
          <cell r="A2701">
            <v>1144256173</v>
          </cell>
          <cell r="B2701">
            <v>902525</v>
          </cell>
          <cell r="C2701" t="str">
            <v>GREENBERG ROGER P</v>
          </cell>
          <cell r="D2701" t="str">
            <v>E0209498</v>
          </cell>
          <cell r="E2701" t="str">
            <v>GREENBERG ROGER P</v>
          </cell>
          <cell r="G2701" t="str">
            <v>Lorraine Manzella</v>
          </cell>
          <cell r="H2701" t="str">
            <v>(315) 473-8120</v>
          </cell>
          <cell r="J2701" t="str">
            <v>MANZELLL@upstate.edu</v>
          </cell>
          <cell r="L2701" t="str">
            <v>Mental Health:: Practitioner - Non-Primary Care Provider (PCP)</v>
          </cell>
          <cell r="M2701" t="str">
            <v>No</v>
          </cell>
          <cell r="R2701" t="str">
            <v>GREENBERG ROGER</v>
          </cell>
          <cell r="W2701" t="str">
            <v>GREENBERG ROGER PAUL</v>
          </cell>
          <cell r="X2701" t="str">
            <v>750 E ADAMS ST TU #3</v>
          </cell>
          <cell r="Y2701" t="str">
            <v>SYRACUSE</v>
          </cell>
          <cell r="Z2701" t="str">
            <v>NY</v>
          </cell>
          <cell r="AA2701" t="str">
            <v>13210-0000</v>
          </cell>
          <cell r="AB2701" t="str">
            <v>CLINICAL PSYCHOLOGIST</v>
          </cell>
          <cell r="AC2701" t="str">
            <v>M</v>
          </cell>
          <cell r="AD2701" t="str">
            <v>No</v>
          </cell>
          <cell r="AE2701" t="str">
            <v>MMIS</v>
          </cell>
          <cell r="AF2701" t="str">
            <v>UUH</v>
          </cell>
          <cell r="AG2701" t="str">
            <v>P</v>
          </cell>
        </row>
        <row r="2702">
          <cell r="A2702">
            <v>1659440444</v>
          </cell>
          <cell r="B2702">
            <v>480391</v>
          </cell>
          <cell r="C2702" t="str">
            <v>GRIFFIN JOHN F             MD</v>
          </cell>
          <cell r="D2702" t="str">
            <v>E0251612</v>
          </cell>
          <cell r="E2702" t="str">
            <v>GRIFFIN JOHN F             MD</v>
          </cell>
          <cell r="G2702" t="str">
            <v>Lorraine Manzella</v>
          </cell>
          <cell r="H2702" t="str">
            <v>(800) 537-7317</v>
          </cell>
          <cell r="J2702" t="str">
            <v>MANZELLL@upstate.edu</v>
          </cell>
          <cell r="L2702" t="str">
            <v>All Other:: Practitioner - Non-Primary Care Provider (PCP)</v>
          </cell>
          <cell r="M2702" t="str">
            <v>No</v>
          </cell>
          <cell r="R2702" t="str">
            <v>GRIFFIN JOHN DR.</v>
          </cell>
          <cell r="W2702" t="str">
            <v>GRIFFIN JOHN F             MD</v>
          </cell>
          <cell r="X2702" t="str">
            <v>STE 420</v>
          </cell>
          <cell r="Y2702" t="str">
            <v>SYRACUSE</v>
          </cell>
          <cell r="Z2702" t="str">
            <v>NY</v>
          </cell>
          <cell r="AA2702" t="str">
            <v>13210-1573</v>
          </cell>
          <cell r="AB2702" t="str">
            <v>PHYSICIAN</v>
          </cell>
          <cell r="AC2702" t="str">
            <v>M</v>
          </cell>
          <cell r="AD2702" t="str">
            <v>No</v>
          </cell>
          <cell r="AE2702" t="str">
            <v>MMIS</v>
          </cell>
          <cell r="AG2702" t="str">
            <v>P</v>
          </cell>
        </row>
        <row r="2703">
          <cell r="A2703">
            <v>1053414250</v>
          </cell>
          <cell r="B2703">
            <v>2246413</v>
          </cell>
          <cell r="C2703" t="str">
            <v>HALL ELIZABETH GERALYN</v>
          </cell>
          <cell r="D2703" t="str">
            <v>E0075453</v>
          </cell>
          <cell r="E2703" t="str">
            <v>HALL ELIZABETH GERALYN</v>
          </cell>
          <cell r="G2703" t="str">
            <v>Lorraine Manzella</v>
          </cell>
          <cell r="H2703" t="str">
            <v>(315) 464-4750</v>
          </cell>
          <cell r="J2703" t="str">
            <v>MANZELLL@upstate.edu</v>
          </cell>
          <cell r="L2703" t="str">
            <v>Practitioner - Non-Primary Care Provider (PCP)</v>
          </cell>
          <cell r="M2703" t="str">
            <v>No</v>
          </cell>
          <cell r="R2703" t="str">
            <v>HALL ELIZABETH</v>
          </cell>
          <cell r="W2703" t="str">
            <v>HALL ELIZABETH GERALYN</v>
          </cell>
          <cell r="X2703" t="str">
            <v>6712 BROOKLAWN PKWY</v>
          </cell>
          <cell r="Y2703" t="str">
            <v>SYRACUSE</v>
          </cell>
          <cell r="Z2703" t="str">
            <v>NY</v>
          </cell>
          <cell r="AA2703" t="str">
            <v>13211-2198</v>
          </cell>
          <cell r="AB2703" t="str">
            <v>PHYSICIAN</v>
          </cell>
          <cell r="AC2703" t="str">
            <v>M</v>
          </cell>
          <cell r="AD2703" t="str">
            <v>No</v>
          </cell>
          <cell r="AE2703" t="str">
            <v>MMIS</v>
          </cell>
          <cell r="AG2703" t="str">
            <v>P</v>
          </cell>
        </row>
        <row r="2704">
          <cell r="A2704">
            <v>1063448033</v>
          </cell>
          <cell r="B2704">
            <v>561335</v>
          </cell>
          <cell r="C2704" t="str">
            <v>HARMAND WILLIAM MICHAEL MD</v>
          </cell>
          <cell r="D2704" t="str">
            <v>E0243538</v>
          </cell>
          <cell r="E2704" t="str">
            <v>HARMAND WILLIAM MICHAEL MD</v>
          </cell>
          <cell r="G2704" t="str">
            <v>Lorraine Manzella</v>
          </cell>
          <cell r="H2704" t="str">
            <v>(315) 464-4636</v>
          </cell>
          <cell r="J2704" t="str">
            <v>MANZELLL@upstate.edu</v>
          </cell>
          <cell r="L2704" t="str">
            <v>Practitioner - Non-Primary Care Provider (PCP)</v>
          </cell>
          <cell r="M2704" t="str">
            <v>No</v>
          </cell>
          <cell r="R2704" t="str">
            <v>HARMAND WILLIAM DR.</v>
          </cell>
          <cell r="W2704" t="str">
            <v>HARMAND WILLIAM MICHAEL MD</v>
          </cell>
          <cell r="X2704" t="str">
            <v>1100 E GENESEE ST</v>
          </cell>
          <cell r="Y2704" t="str">
            <v>SYRACUSE</v>
          </cell>
          <cell r="Z2704" t="str">
            <v>NY</v>
          </cell>
          <cell r="AA2704" t="str">
            <v>13210-1912</v>
          </cell>
          <cell r="AB2704" t="str">
            <v>PHYSICIAN</v>
          </cell>
          <cell r="AC2704" t="str">
            <v>M</v>
          </cell>
          <cell r="AD2704" t="str">
            <v>No</v>
          </cell>
          <cell r="AE2704" t="str">
            <v>MMIS</v>
          </cell>
          <cell r="AG2704" t="str">
            <v>P</v>
          </cell>
        </row>
        <row r="2705">
          <cell r="A2705">
            <v>1902885429</v>
          </cell>
          <cell r="B2705">
            <v>821554</v>
          </cell>
          <cell r="C2705" t="str">
            <v>HEMATOLOGY ONCOLOGY ASSOC CNY</v>
          </cell>
          <cell r="D2705" t="str">
            <v>E0217578</v>
          </cell>
          <cell r="E2705" t="str">
            <v>HEMATOLOGY ONCOLOGY ASSOC CNY</v>
          </cell>
          <cell r="G2705" t="str">
            <v>Lorraine Manzella</v>
          </cell>
          <cell r="H2705" t="str">
            <v>(315) 634-5056</v>
          </cell>
          <cell r="J2705" t="str">
            <v>MANZELLL@upstate.edu</v>
          </cell>
          <cell r="L2705" t="str">
            <v>All Other:: Pharmacy</v>
          </cell>
          <cell r="M2705" t="str">
            <v>No</v>
          </cell>
          <cell r="R2705" t="str">
            <v>HEMATOLOGY-ONCOLOGY ASSOCIATES OF CNY, PC</v>
          </cell>
          <cell r="W2705" t="str">
            <v>HEMATOLOGY ONCOLOGY ASSOCIATES OF C</v>
          </cell>
          <cell r="X2705" t="str">
            <v>5008 BRITTONFIELD PKWY STE 700</v>
          </cell>
          <cell r="Y2705" t="str">
            <v>EAST SYRACUSE</v>
          </cell>
          <cell r="Z2705" t="str">
            <v>NY</v>
          </cell>
          <cell r="AA2705" t="str">
            <v>13057-9249</v>
          </cell>
          <cell r="AB2705" t="str">
            <v>PHYSICIANS GROUP</v>
          </cell>
          <cell r="AC2705" t="str">
            <v>M</v>
          </cell>
          <cell r="AD2705" t="str">
            <v>No</v>
          </cell>
          <cell r="AE2705" t="str">
            <v>MMIS</v>
          </cell>
          <cell r="AG2705" t="str">
            <v>P</v>
          </cell>
        </row>
        <row r="2706">
          <cell r="A2706">
            <v>1598053936</v>
          </cell>
          <cell r="B2706">
            <v>3377199</v>
          </cell>
          <cell r="C2706" t="str">
            <v>HICKS KELLY DEAN SMITH</v>
          </cell>
          <cell r="D2706" t="str">
            <v>E0324728</v>
          </cell>
          <cell r="E2706" t="str">
            <v>HICKS KELLY DEAN SMITH</v>
          </cell>
          <cell r="G2706" t="str">
            <v>Lorraine Manzella</v>
          </cell>
          <cell r="H2706" t="str">
            <v>(315) 255-2255</v>
          </cell>
          <cell r="J2706" t="str">
            <v>MANZELLL@upstate.edu</v>
          </cell>
          <cell r="L2706" t="str">
            <v>All Other:: Practitioner - Primary Care Provider (PCP)</v>
          </cell>
          <cell r="M2706" t="str">
            <v>Yes</v>
          </cell>
          <cell r="R2706" t="str">
            <v>HICKS KELLY</v>
          </cell>
          <cell r="W2706" t="str">
            <v>HICKS KELLY DEAN SMITH</v>
          </cell>
          <cell r="X2706" t="str">
            <v>75 GENESEE ST</v>
          </cell>
          <cell r="Y2706" t="str">
            <v>AUBURN</v>
          </cell>
          <cell r="Z2706" t="str">
            <v>NY</v>
          </cell>
          <cell r="AA2706" t="str">
            <v>13021-3644</v>
          </cell>
          <cell r="AB2706" t="str">
            <v>PHYSICIAN</v>
          </cell>
          <cell r="AC2706" t="str">
            <v>M</v>
          </cell>
          <cell r="AD2706" t="str">
            <v>No</v>
          </cell>
          <cell r="AE2706" t="str">
            <v>MMIS</v>
          </cell>
          <cell r="AF2706" t="str">
            <v>Auburn Community</v>
          </cell>
          <cell r="AG2706" t="str">
            <v>P</v>
          </cell>
        </row>
        <row r="2707">
          <cell r="A2707">
            <v>1720150832</v>
          </cell>
          <cell r="B2707">
            <v>3554249</v>
          </cell>
          <cell r="C2707" t="str">
            <v>HODELL MICHAEL G</v>
          </cell>
          <cell r="D2707" t="str">
            <v>E0345407</v>
          </cell>
          <cell r="E2707" t="str">
            <v>HODELL MICHAEL G</v>
          </cell>
          <cell r="G2707" t="str">
            <v>Lorraine Manzella</v>
          </cell>
          <cell r="H2707" t="str">
            <v>(315) 703-5049</v>
          </cell>
          <cell r="J2707" t="str">
            <v>MANZELLL@upstate.edu</v>
          </cell>
          <cell r="L2707" t="str">
            <v>Practitioner - Non-Primary Care Provider (PCP)</v>
          </cell>
          <cell r="M2707" t="str">
            <v>No</v>
          </cell>
          <cell r="W2707" t="str">
            <v>HODELL MICHAEL G</v>
          </cell>
          <cell r="X2707" t="str">
            <v>301 PROSPECT AVE</v>
          </cell>
          <cell r="Y2707" t="str">
            <v>SYRACUSE</v>
          </cell>
          <cell r="Z2707" t="str">
            <v>NY</v>
          </cell>
          <cell r="AA2707" t="str">
            <v>13203-1807</v>
          </cell>
          <cell r="AB2707" t="str">
            <v>PHYSICIAN</v>
          </cell>
          <cell r="AC2707" t="str">
            <v>M</v>
          </cell>
          <cell r="AD2707" t="str">
            <v>No</v>
          </cell>
          <cell r="AE2707" t="str">
            <v>MMIS</v>
          </cell>
          <cell r="AG2707" t="str">
            <v>P</v>
          </cell>
        </row>
        <row r="2708">
          <cell r="A2708">
            <v>1942201033</v>
          </cell>
          <cell r="B2708">
            <v>1466173</v>
          </cell>
          <cell r="C2708" t="str">
            <v>HOLSAPPLE JAMES W MD</v>
          </cell>
          <cell r="D2708" t="str">
            <v>E0153366</v>
          </cell>
          <cell r="E2708" t="str">
            <v>HOLSAPPLE JAMES W MD</v>
          </cell>
          <cell r="G2708" t="str">
            <v>Lorraine Manzella</v>
          </cell>
          <cell r="H2708" t="str">
            <v>(315) 464-5540</v>
          </cell>
          <cell r="J2708" t="str">
            <v>MANZELLL@upstate.edu</v>
          </cell>
          <cell r="L2708" t="str">
            <v>Practitioner - Non-Primary Care Provider (PCP)</v>
          </cell>
          <cell r="M2708" t="str">
            <v>No</v>
          </cell>
          <cell r="R2708" t="str">
            <v>HOLSAPPLE JAMES</v>
          </cell>
          <cell r="W2708" t="str">
            <v>HOLSAPPLE JAMES W MD</v>
          </cell>
          <cell r="X2708" t="str">
            <v>750 E ADAMS ST</v>
          </cell>
          <cell r="Y2708" t="str">
            <v>SYRACUSE</v>
          </cell>
          <cell r="Z2708" t="str">
            <v>NY</v>
          </cell>
          <cell r="AA2708" t="str">
            <v>13210-2342</v>
          </cell>
          <cell r="AB2708" t="str">
            <v>PHYSICIAN</v>
          </cell>
          <cell r="AC2708" t="str">
            <v>M</v>
          </cell>
          <cell r="AD2708" t="str">
            <v>No</v>
          </cell>
          <cell r="AE2708" t="str">
            <v>MMIS</v>
          </cell>
          <cell r="AG2708" t="str">
            <v>P</v>
          </cell>
        </row>
        <row r="2709">
          <cell r="A2709">
            <v>1366552879</v>
          </cell>
          <cell r="B2709">
            <v>1630973</v>
          </cell>
          <cell r="C2709" t="str">
            <v>HUTCHISON ROBERT E</v>
          </cell>
          <cell r="D2709" t="str">
            <v>E0136916</v>
          </cell>
          <cell r="E2709" t="str">
            <v>HUTCHISON ROBERT E</v>
          </cell>
          <cell r="G2709" t="str">
            <v>Lorraine Manzella</v>
          </cell>
          <cell r="H2709" t="str">
            <v>(315) 464-6772</v>
          </cell>
          <cell r="J2709" t="str">
            <v>MANZELLL@upstate.edu</v>
          </cell>
          <cell r="L2709" t="str">
            <v>All Other</v>
          </cell>
          <cell r="M2709" t="str">
            <v>No</v>
          </cell>
          <cell r="R2709" t="str">
            <v>HUTCHISON ROBERT</v>
          </cell>
          <cell r="W2709" t="str">
            <v>HUTCHISON ROBERT E</v>
          </cell>
          <cell r="X2709" t="str">
            <v>725 IRVING AVE STE 503</v>
          </cell>
          <cell r="Y2709" t="str">
            <v>SYRACUSE</v>
          </cell>
          <cell r="Z2709" t="str">
            <v>NY</v>
          </cell>
          <cell r="AA2709" t="str">
            <v>13210-1683</v>
          </cell>
          <cell r="AB2709" t="str">
            <v>LABORATORY</v>
          </cell>
          <cell r="AC2709" t="str">
            <v>M</v>
          </cell>
          <cell r="AD2709" t="str">
            <v>No</v>
          </cell>
          <cell r="AE2709" t="str">
            <v>MMIS</v>
          </cell>
          <cell r="AF2709" t="str">
            <v>UUH</v>
          </cell>
          <cell r="AG2709" t="str">
            <v>P</v>
          </cell>
        </row>
        <row r="2710">
          <cell r="A2710">
            <v>1023111879</v>
          </cell>
          <cell r="B2710">
            <v>2747708</v>
          </cell>
          <cell r="C2710" t="str">
            <v>ISLAM QUAZI MD</v>
          </cell>
          <cell r="D2710" t="str">
            <v>E0025418</v>
          </cell>
          <cell r="E2710" t="str">
            <v>ISLAM QUAZI MD</v>
          </cell>
          <cell r="G2710" t="str">
            <v>Lorraine Manzella</v>
          </cell>
          <cell r="H2710" t="str">
            <v>(315) 732-9368</v>
          </cell>
          <cell r="J2710" t="str">
            <v>MANZELLL@upstate.edu</v>
          </cell>
          <cell r="L2710" t="str">
            <v>All Other:: Practitioner - Primary Care Provider (PCP)</v>
          </cell>
          <cell r="M2710" t="str">
            <v>No</v>
          </cell>
          <cell r="R2710" t="str">
            <v>ISLAM QUAZI DR.</v>
          </cell>
          <cell r="W2710" t="str">
            <v>ISLAM QUAZI</v>
          </cell>
          <cell r="X2710" t="str">
            <v>8112 STATE ROUTE 12</v>
          </cell>
          <cell r="Y2710" t="str">
            <v>BARNEVELD</v>
          </cell>
          <cell r="Z2710" t="str">
            <v>NY</v>
          </cell>
          <cell r="AA2710" t="str">
            <v>13304-2122</v>
          </cell>
          <cell r="AB2710" t="str">
            <v>PHYSICIAN</v>
          </cell>
          <cell r="AC2710" t="str">
            <v>M</v>
          </cell>
          <cell r="AD2710" t="str">
            <v>No</v>
          </cell>
          <cell r="AE2710" t="str">
            <v>MMIS</v>
          </cell>
          <cell r="AG2710" t="str">
            <v>P</v>
          </cell>
        </row>
        <row r="2711">
          <cell r="A2711">
            <v>1891135406</v>
          </cell>
          <cell r="B2711">
            <v>3715377</v>
          </cell>
          <cell r="C2711" t="str">
            <v>KHOUZAM JOAN MARIE</v>
          </cell>
          <cell r="D2711" t="str">
            <v>E0362104</v>
          </cell>
          <cell r="E2711" t="str">
            <v>KHOUZAM JOAN MARIE</v>
          </cell>
          <cell r="G2711" t="str">
            <v>Lorraine Manzella</v>
          </cell>
          <cell r="H2711" t="str">
            <v>(315) 732-9368</v>
          </cell>
          <cell r="J2711" t="str">
            <v>MANZELLL@upstate.edu</v>
          </cell>
          <cell r="L2711" t="str">
            <v>All Other:: Practitioner - Primary Care Provider (PCP)</v>
          </cell>
          <cell r="M2711" t="str">
            <v>No</v>
          </cell>
          <cell r="R2711" t="str">
            <v>KHOUZAM-ROBERTS JOAN</v>
          </cell>
          <cell r="W2711" t="str">
            <v>KHOUZAM JOAN MARIE</v>
          </cell>
          <cell r="X2711" t="str">
            <v>135 MAIN ST</v>
          </cell>
          <cell r="Y2711" t="str">
            <v>DELHI</v>
          </cell>
          <cell r="Z2711" t="str">
            <v>NY</v>
          </cell>
          <cell r="AA2711" t="str">
            <v>13753-1219</v>
          </cell>
          <cell r="AB2711" t="str">
            <v>PHYSICIAN</v>
          </cell>
          <cell r="AC2711" t="str">
            <v>M</v>
          </cell>
          <cell r="AD2711" t="str">
            <v>No</v>
          </cell>
          <cell r="AE2711" t="str">
            <v>MMIS</v>
          </cell>
          <cell r="AG2711" t="str">
            <v>P</v>
          </cell>
        </row>
        <row r="2712">
          <cell r="A2712">
            <v>1447230420</v>
          </cell>
          <cell r="B2712">
            <v>818548</v>
          </cell>
          <cell r="C2712" t="str">
            <v>KIRSHNER JEFFREY JAY</v>
          </cell>
          <cell r="D2712" t="str">
            <v>E0217878</v>
          </cell>
          <cell r="E2712" t="str">
            <v>KIRSHNER JEFFREY JAY</v>
          </cell>
          <cell r="G2712" t="str">
            <v>Lorraine Manzella</v>
          </cell>
          <cell r="H2712" t="str">
            <v>(315) 634-5056</v>
          </cell>
          <cell r="J2712" t="str">
            <v>MANZELLL@upstate.edu</v>
          </cell>
          <cell r="L2712" t="str">
            <v>All Other:: Practitioner - Non-Primary Care Provider (PCP)</v>
          </cell>
          <cell r="M2712" t="str">
            <v>No</v>
          </cell>
          <cell r="R2712" t="str">
            <v>KIRSHNER JEFFREY</v>
          </cell>
          <cell r="W2712" t="str">
            <v>KIRSHNER JEFFREY JAY</v>
          </cell>
          <cell r="X2712" t="str">
            <v>ST JOSEPHS OFFICE</v>
          </cell>
          <cell r="Y2712" t="str">
            <v>SYRACUSE</v>
          </cell>
          <cell r="Z2712" t="str">
            <v>NY</v>
          </cell>
          <cell r="AA2712" t="str">
            <v>13203-2761</v>
          </cell>
          <cell r="AB2712" t="str">
            <v>PHYSICIAN</v>
          </cell>
          <cell r="AC2712" t="str">
            <v>M</v>
          </cell>
          <cell r="AD2712" t="str">
            <v>No</v>
          </cell>
          <cell r="AE2712" t="str">
            <v>MMIS</v>
          </cell>
          <cell r="AG2712" t="str">
            <v>P</v>
          </cell>
        </row>
        <row r="2713">
          <cell r="A2713">
            <v>1043473507</v>
          </cell>
          <cell r="B2713">
            <v>3894575</v>
          </cell>
          <cell r="C2713" t="str">
            <v>KISTLER BRIAN JOSEPH</v>
          </cell>
          <cell r="D2713" t="str">
            <v>E0380570</v>
          </cell>
          <cell r="E2713" t="str">
            <v>KISTLER BRIAN JOSEPH</v>
          </cell>
          <cell r="G2713" t="str">
            <v>Lorraine Manzella</v>
          </cell>
          <cell r="H2713" t="str">
            <v>(315) 464-5551</v>
          </cell>
          <cell r="J2713" t="str">
            <v>MANZELLL@upstate.edu</v>
          </cell>
          <cell r="L2713" t="str">
            <v>All Other:: Practitioner - Non-Primary Care Provider (PCP)</v>
          </cell>
          <cell r="M2713" t="str">
            <v>No</v>
          </cell>
          <cell r="R2713" t="str">
            <v>KISTLER BRIAN DR.</v>
          </cell>
          <cell r="W2713" t="str">
            <v>KISTLER BRIAN JOSEPH</v>
          </cell>
          <cell r="X2713" t="str">
            <v>6620 FLY RD STE 100</v>
          </cell>
          <cell r="Y2713" t="str">
            <v>EAST SYRACUSE</v>
          </cell>
          <cell r="Z2713" t="str">
            <v>NY</v>
          </cell>
          <cell r="AA2713" t="str">
            <v>13057-9791</v>
          </cell>
          <cell r="AB2713" t="str">
            <v>PHYSICIAN</v>
          </cell>
          <cell r="AC2713" t="str">
            <v>M</v>
          </cell>
          <cell r="AD2713" t="str">
            <v>No</v>
          </cell>
          <cell r="AE2713" t="str">
            <v>MMIS</v>
          </cell>
          <cell r="AF2713" t="str">
            <v>UUH</v>
          </cell>
          <cell r="AG2713" t="str">
            <v>P</v>
          </cell>
        </row>
        <row r="2714">
          <cell r="A2714">
            <v>1316159601</v>
          </cell>
          <cell r="B2714">
            <v>2879885</v>
          </cell>
          <cell r="C2714" t="str">
            <v>KLIGERMAN OLGA DOBROGNIEWA MD</v>
          </cell>
          <cell r="D2714" t="str">
            <v>E0012215</v>
          </cell>
          <cell r="E2714" t="str">
            <v>KLIGERMAN OLGA DOBROGNIEWA MD</v>
          </cell>
          <cell r="G2714" t="str">
            <v>Lorraine Manzella</v>
          </cell>
          <cell r="H2714" t="str">
            <v>(315) 472-7504</v>
          </cell>
          <cell r="J2714" t="str">
            <v>MANZELLL@upstate.edu</v>
          </cell>
          <cell r="L2714" t="str">
            <v>All Other:: Practitioner - Non-Primary Care Provider (PCP)</v>
          </cell>
          <cell r="M2714" t="str">
            <v>No</v>
          </cell>
          <cell r="R2714" t="str">
            <v>KLIGERMAN OLGA</v>
          </cell>
          <cell r="W2714" t="str">
            <v>KLIGERMAN OLGA DOBROGNIEWA MD</v>
          </cell>
          <cell r="X2714" t="str">
            <v>5008 BRITTONFIELD PKWY STE 700</v>
          </cell>
          <cell r="Y2714" t="str">
            <v>EAST SYRACUSE</v>
          </cell>
          <cell r="Z2714" t="str">
            <v>NY</v>
          </cell>
          <cell r="AA2714" t="str">
            <v>13057-9249</v>
          </cell>
          <cell r="AB2714" t="str">
            <v>PHYSICIAN</v>
          </cell>
          <cell r="AC2714" t="str">
            <v>M</v>
          </cell>
          <cell r="AD2714" t="str">
            <v>No</v>
          </cell>
          <cell r="AE2714" t="str">
            <v>MMIS</v>
          </cell>
          <cell r="AG2714" t="str">
            <v>P</v>
          </cell>
        </row>
        <row r="2715">
          <cell r="A2715">
            <v>1982743332</v>
          </cell>
          <cell r="B2715">
            <v>1540454</v>
          </cell>
          <cell r="C2715" t="str">
            <v>LAMBERTO RALPH J OD</v>
          </cell>
          <cell r="D2715" t="str">
            <v>E0145950</v>
          </cell>
          <cell r="E2715" t="str">
            <v>LAMBERTO RALPH J OD</v>
          </cell>
          <cell r="G2715" t="str">
            <v>Lorraine Manzella</v>
          </cell>
          <cell r="H2715" t="str">
            <v>(315) 732-9368</v>
          </cell>
          <cell r="J2715" t="str">
            <v>MANZELLL@upstate.edu</v>
          </cell>
          <cell r="L2715" t="str">
            <v>All Other:: Practitioner - Non-Primary Care Provider (PCP)</v>
          </cell>
          <cell r="M2715" t="str">
            <v>No</v>
          </cell>
          <cell r="R2715" t="str">
            <v>LAMBERTO RALPH DR.</v>
          </cell>
          <cell r="W2715" t="str">
            <v>LAMBERTO RALPH J OD</v>
          </cell>
          <cell r="X2715" t="str">
            <v>52 NEW HARTFORD SHOPPING CENTER</v>
          </cell>
          <cell r="Y2715" t="str">
            <v>NEW HARTFORD</v>
          </cell>
          <cell r="Z2715" t="str">
            <v>NY</v>
          </cell>
          <cell r="AA2715" t="str">
            <v>13413-2144</v>
          </cell>
          <cell r="AB2715" t="str">
            <v>OPTOMETRIST</v>
          </cell>
          <cell r="AC2715" t="str">
            <v>M</v>
          </cell>
          <cell r="AD2715" t="str">
            <v>No</v>
          </cell>
          <cell r="AE2715" t="str">
            <v>MMIS</v>
          </cell>
          <cell r="AG2715" t="str">
            <v>P</v>
          </cell>
        </row>
        <row r="2716">
          <cell r="A2716">
            <v>1831136100</v>
          </cell>
          <cell r="B2716">
            <v>964443</v>
          </cell>
          <cell r="C2716" t="str">
            <v>LAPSKER TERRY H            MD</v>
          </cell>
          <cell r="D2716" t="str">
            <v>E0203319</v>
          </cell>
          <cell r="E2716" t="str">
            <v>LAPSKER TERRY H            MD</v>
          </cell>
          <cell r="G2716" t="str">
            <v>Lorraine Manzella</v>
          </cell>
          <cell r="H2716" t="str">
            <v>(315) 656-8750</v>
          </cell>
          <cell r="J2716" t="str">
            <v>MANZELLL@upstate.edu</v>
          </cell>
          <cell r="L2716" t="str">
            <v>All Other:: Practitioner - Primary Care Provider (PCP)</v>
          </cell>
          <cell r="M2716" t="str">
            <v>No</v>
          </cell>
          <cell r="R2716" t="str">
            <v>LAPSKER TERRY</v>
          </cell>
          <cell r="W2716" t="str">
            <v>LAPSKER TERRY H            MD</v>
          </cell>
          <cell r="X2716" t="str">
            <v>5900 N BURDICK ST</v>
          </cell>
          <cell r="Y2716" t="str">
            <v>EAST SYRACUSE</v>
          </cell>
          <cell r="Z2716" t="str">
            <v>NY</v>
          </cell>
          <cell r="AA2716" t="str">
            <v>13057-9462</v>
          </cell>
          <cell r="AB2716" t="str">
            <v>PHYSICIAN</v>
          </cell>
          <cell r="AC2716" t="str">
            <v>M</v>
          </cell>
          <cell r="AD2716" t="str">
            <v>No</v>
          </cell>
          <cell r="AE2716" t="str">
            <v>MMIS</v>
          </cell>
          <cell r="AG2716" t="str">
            <v>P</v>
          </cell>
        </row>
        <row r="2717">
          <cell r="A2717">
            <v>1538508031</v>
          </cell>
          <cell r="B2717">
            <v>3616768</v>
          </cell>
          <cell r="C2717" t="str">
            <v>LARSON ANDREW P</v>
          </cell>
          <cell r="D2717" t="str">
            <v>E0351894</v>
          </cell>
          <cell r="E2717" t="str">
            <v>LARSON ANDEREW P</v>
          </cell>
          <cell r="G2717" t="str">
            <v>Lorraine Manzella</v>
          </cell>
          <cell r="H2717" t="str">
            <v>(315) 343-2020</v>
          </cell>
          <cell r="J2717" t="str">
            <v>MANZELLL@upstate.edu</v>
          </cell>
          <cell r="L2717" t="str">
            <v>All Other:: Practitioner - Non-Primary Care Provider (PCP)</v>
          </cell>
          <cell r="M2717" t="str">
            <v>No</v>
          </cell>
          <cell r="R2717" t="str">
            <v>LARSON ANDREW</v>
          </cell>
          <cell r="W2717" t="str">
            <v>LARSON ANDREW P</v>
          </cell>
          <cell r="X2717" t="str">
            <v>147 W 1ST ST</v>
          </cell>
          <cell r="Y2717" t="str">
            <v>OSWEGO</v>
          </cell>
          <cell r="Z2717" t="str">
            <v>NY</v>
          </cell>
          <cell r="AA2717" t="str">
            <v>13126-2045</v>
          </cell>
          <cell r="AB2717" t="str">
            <v>OPTOMETRIST</v>
          </cell>
          <cell r="AC2717" t="str">
            <v>M</v>
          </cell>
          <cell r="AD2717" t="str">
            <v>No</v>
          </cell>
          <cell r="AE2717" t="str">
            <v>MMIS</v>
          </cell>
          <cell r="AG2717" t="str">
            <v>P</v>
          </cell>
        </row>
        <row r="2718">
          <cell r="A2718">
            <v>1629008685</v>
          </cell>
          <cell r="B2718">
            <v>2824275</v>
          </cell>
          <cell r="C2718" t="str">
            <v>LIPES BRIAN M NP</v>
          </cell>
          <cell r="D2718" t="str">
            <v>E0017768</v>
          </cell>
          <cell r="E2718" t="str">
            <v>LIPES BRIAN M NP</v>
          </cell>
          <cell r="G2718" t="str">
            <v>Lorraine Manzella</v>
          </cell>
          <cell r="H2718" t="str">
            <v>(315) 472-7504</v>
          </cell>
          <cell r="J2718" t="str">
            <v>MANZELLL@upstate.edu</v>
          </cell>
          <cell r="L2718" t="str">
            <v>All Other:: Practitioner - Non-Primary Care Provider (PCP)</v>
          </cell>
          <cell r="M2718" t="str">
            <v>No</v>
          </cell>
          <cell r="R2718" t="str">
            <v>LIPES BRIAN</v>
          </cell>
          <cell r="W2718" t="str">
            <v>LIPES BRIAN M NP</v>
          </cell>
          <cell r="X2718" t="str">
            <v>5008 BRITTONFIELD PKWY</v>
          </cell>
          <cell r="Y2718" t="str">
            <v>EAST SYRACUSE</v>
          </cell>
          <cell r="Z2718" t="str">
            <v>NY</v>
          </cell>
          <cell r="AA2718" t="str">
            <v>13057-9249</v>
          </cell>
          <cell r="AB2718" t="str">
            <v>PHYSICIAN</v>
          </cell>
          <cell r="AC2718" t="str">
            <v>M</v>
          </cell>
          <cell r="AD2718" t="str">
            <v>No</v>
          </cell>
          <cell r="AE2718" t="str">
            <v>MMIS</v>
          </cell>
          <cell r="AF2718" t="str">
            <v>UUH</v>
          </cell>
          <cell r="AG2718" t="str">
            <v>P</v>
          </cell>
        </row>
        <row r="2719">
          <cell r="A2719">
            <v>1740269794</v>
          </cell>
          <cell r="B2719">
            <v>4015445</v>
          </cell>
          <cell r="C2719" t="str">
            <v>LONGLEY DEBORAH</v>
          </cell>
          <cell r="D2719" t="str">
            <v>E0393037</v>
          </cell>
          <cell r="E2719" t="str">
            <v>LONGLEY DEBORAH</v>
          </cell>
          <cell r="G2719" t="str">
            <v>Lorraine Manzella</v>
          </cell>
          <cell r="H2719" t="str">
            <v>(111) 111-1111</v>
          </cell>
          <cell r="J2719" t="str">
            <v>MANZELLL@upstate.edu</v>
          </cell>
          <cell r="L2719" t="str">
            <v>All Other:: Practitioner - Non-Primary Care Provider (PCP)</v>
          </cell>
          <cell r="M2719" t="str">
            <v>No</v>
          </cell>
          <cell r="R2719" t="str">
            <v>LONGLEY DEBORAH</v>
          </cell>
          <cell r="W2719" t="str">
            <v>LONGLEY DEBORAH</v>
          </cell>
          <cell r="X2719" t="str">
            <v>750 EAST ADAMS STREET</v>
          </cell>
          <cell r="Y2719" t="str">
            <v>SYRACUSE</v>
          </cell>
          <cell r="Z2719" t="str">
            <v>NY</v>
          </cell>
          <cell r="AA2719" t="str">
            <v>13210-2306</v>
          </cell>
          <cell r="AB2719" t="str">
            <v>PHYSICIAN</v>
          </cell>
          <cell r="AC2719" t="str">
            <v>M</v>
          </cell>
          <cell r="AD2719" t="str">
            <v>No</v>
          </cell>
          <cell r="AE2719" t="str">
            <v>MMIS</v>
          </cell>
          <cell r="AF2719" t="str">
            <v>UUH</v>
          </cell>
          <cell r="AG2719" t="str">
            <v>P</v>
          </cell>
        </row>
        <row r="2720">
          <cell r="A2720">
            <v>1063576312</v>
          </cell>
          <cell r="B2720">
            <v>3256237</v>
          </cell>
          <cell r="C2720" t="str">
            <v>MADISON IRVING PEDIATRICS PC</v>
          </cell>
          <cell r="D2720" t="str">
            <v>E0310758</v>
          </cell>
          <cell r="E2720" t="str">
            <v>MADISON IRVING PEDIATRICS PC</v>
          </cell>
          <cell r="G2720" t="str">
            <v>Lorraine Manzella</v>
          </cell>
          <cell r="H2720" t="str">
            <v>(315) 471-2646</v>
          </cell>
          <cell r="J2720" t="str">
            <v>MANZELLL@upstate.edu</v>
          </cell>
          <cell r="L2720" t="str">
            <v>All Other</v>
          </cell>
          <cell r="M2720" t="str">
            <v>No</v>
          </cell>
          <cell r="R2720" t="str">
            <v>MADISON IRVING PEDIATRICS, PC</v>
          </cell>
          <cell r="W2720" t="str">
            <v>MADISON IRVING PEDIATRICS PC</v>
          </cell>
          <cell r="X2720" t="str">
            <v>475 IRVING AVE STE 210</v>
          </cell>
          <cell r="Y2720" t="str">
            <v>SYRACUSE</v>
          </cell>
          <cell r="Z2720" t="str">
            <v>NY</v>
          </cell>
          <cell r="AA2720" t="str">
            <v>13210-1529</v>
          </cell>
          <cell r="AB2720" t="str">
            <v>PHYSICIANS GROUP</v>
          </cell>
          <cell r="AC2720" t="str">
            <v>M</v>
          </cell>
          <cell r="AD2720" t="str">
            <v>No</v>
          </cell>
          <cell r="AE2720" t="str">
            <v>MMIS</v>
          </cell>
          <cell r="AG2720" t="str">
            <v>P</v>
          </cell>
        </row>
        <row r="2721">
          <cell r="A2721">
            <v>1114059524</v>
          </cell>
          <cell r="B2721">
            <v>3161162</v>
          </cell>
          <cell r="C2721" t="str">
            <v>OSWEGO COUNTY HEALTH DEPARTMENT</v>
          </cell>
          <cell r="D2721" t="str">
            <v>E0300031</v>
          </cell>
          <cell r="E2721" t="str">
            <v>OSWEGO COUNTY HEALTH DEPT EICM</v>
          </cell>
          <cell r="G2721" t="str">
            <v>Jiancheng Huang</v>
          </cell>
          <cell r="H2721" t="str">
            <v>(315) 349-3595</v>
          </cell>
          <cell r="L2721" t="str">
            <v>All Other:: Case Management / Health Home</v>
          </cell>
          <cell r="M2721" t="str">
            <v>No</v>
          </cell>
          <cell r="R2721" t="str">
            <v>OSWEGO COUNTY HEALTH DEPARTMENT</v>
          </cell>
          <cell r="W2721" t="str">
            <v>OSWEGO COUNTY HEALTH DEPARTMENT</v>
          </cell>
          <cell r="X2721" t="str">
            <v>301 N WASHINGTON ST STE 2300</v>
          </cell>
          <cell r="Y2721" t="str">
            <v>HERKIMER</v>
          </cell>
          <cell r="Z2721" t="str">
            <v>NY</v>
          </cell>
          <cell r="AA2721" t="str">
            <v>13350-1299</v>
          </cell>
          <cell r="AB2721" t="str">
            <v>HOME HEALTH AGENCY</v>
          </cell>
          <cell r="AC2721" t="str">
            <v>M</v>
          </cell>
          <cell r="AD2721" t="str">
            <v>No</v>
          </cell>
          <cell r="AE2721" t="str">
            <v>MMIS</v>
          </cell>
          <cell r="AG2721" t="str">
            <v>P</v>
          </cell>
        </row>
        <row r="2722">
          <cell r="A2722">
            <v>1942341532</v>
          </cell>
          <cell r="B2722">
            <v>871325</v>
          </cell>
          <cell r="C2722" t="str">
            <v>ST. CAMILLUS RESIDENTIAL HEALTH CARE FACILITY</v>
          </cell>
          <cell r="D2722" t="str">
            <v>E0212613</v>
          </cell>
          <cell r="E2722" t="str">
            <v>ST CAMILLUS RHCF D&amp;TC</v>
          </cell>
          <cell r="G2722" t="str">
            <v>Ann Venturini</v>
          </cell>
          <cell r="H2722" t="str">
            <v>(315) 703-0745</v>
          </cell>
          <cell r="L2722" t="str">
            <v>All Other:: Clinic</v>
          </cell>
          <cell r="M2722" t="str">
            <v>Yes</v>
          </cell>
          <cell r="R2722" t="str">
            <v>ST. CAMILLUS RESIDENTIAL HEALTH CARE FACILITY</v>
          </cell>
          <cell r="W2722" t="str">
            <v>ST CAMILLUS RHCF D&amp;TC</v>
          </cell>
          <cell r="X2722" t="str">
            <v>813 FAY RD</v>
          </cell>
          <cell r="Y2722" t="str">
            <v>SYRACUSE</v>
          </cell>
          <cell r="Z2722" t="str">
            <v>NY</v>
          </cell>
          <cell r="AA2722" t="str">
            <v>13219-3009</v>
          </cell>
          <cell r="AB2722" t="str">
            <v>DIAGNOSTIC AND TREATMENT CENTER</v>
          </cell>
          <cell r="AC2722" t="str">
            <v>M</v>
          </cell>
          <cell r="AD2722" t="str">
            <v>No</v>
          </cell>
          <cell r="AE2722" t="str">
            <v>MMIS</v>
          </cell>
          <cell r="AF2722" t="str">
            <v>St Camillus</v>
          </cell>
          <cell r="AG2722" t="str">
            <v>P</v>
          </cell>
        </row>
        <row r="2723">
          <cell r="B2723">
            <v>2622306</v>
          </cell>
          <cell r="C2723" t="str">
            <v>ELMCREST CHILDRENS CTR FSR</v>
          </cell>
          <cell r="D2723" t="str">
            <v>E0037930</v>
          </cell>
          <cell r="E2723" t="str">
            <v>ELMCREST CHILDRENS CTR FSR</v>
          </cell>
          <cell r="G2723" t="str">
            <v>Joseph Geglia</v>
          </cell>
          <cell r="H2723" t="str">
            <v>(315) 446-6250</v>
          </cell>
          <cell r="I2723">
            <v>215</v>
          </cell>
          <cell r="J2723" t="str">
            <v>jgeglia@elmcrest.org</v>
          </cell>
          <cell r="L2723" t="str">
            <v>All Other:: Mental Health</v>
          </cell>
          <cell r="M2723" t="str">
            <v>No</v>
          </cell>
          <cell r="W2723" t="str">
            <v>ELMCREST CHILDRENS CTR FSR</v>
          </cell>
          <cell r="X2723" t="str">
            <v># 1</v>
          </cell>
          <cell r="Y2723" t="str">
            <v>SYRACUSE</v>
          </cell>
          <cell r="Z2723" t="str">
            <v>NY</v>
          </cell>
          <cell r="AA2723" t="str">
            <v>13205-2921</v>
          </cell>
          <cell r="AB2723" t="str">
            <v>HOME HEALTH AGENCY</v>
          </cell>
          <cell r="AC2723" t="str">
            <v>M</v>
          </cell>
          <cell r="AD2723" t="str">
            <v>No</v>
          </cell>
          <cell r="AE2723" t="str">
            <v>MMIS</v>
          </cell>
          <cell r="AG2723" t="str">
            <v>P</v>
          </cell>
        </row>
        <row r="2724">
          <cell r="A2724">
            <v>1386953701</v>
          </cell>
          <cell r="C2724" t="str">
            <v>ARISE CHILD &amp; FAMILY SERVICES</v>
          </cell>
          <cell r="G2724" t="str">
            <v>Joanne Linnenbach</v>
          </cell>
          <cell r="H2724" t="str">
            <v>(315) 671-2964</v>
          </cell>
          <cell r="K2724" t="str">
            <v>All Other</v>
          </cell>
          <cell r="L2724" t="str">
            <v>Uncategorized</v>
          </cell>
          <cell r="M2724" t="str">
            <v>No</v>
          </cell>
          <cell r="R2724" t="str">
            <v>ARISE CHILD &amp; FAMILY SERVICES</v>
          </cell>
          <cell r="S2724" t="str">
            <v>635 JAMES ST</v>
          </cell>
          <cell r="T2724" t="str">
            <v>SYRACUSE</v>
          </cell>
          <cell r="U2724" t="str">
            <v>NY</v>
          </cell>
          <cell r="V2724">
            <v>132032226</v>
          </cell>
          <cell r="AC2724" t="str">
            <v>M</v>
          </cell>
          <cell r="AD2724" t="str">
            <v>No</v>
          </cell>
          <cell r="AE2724" t="str">
            <v>NPI only</v>
          </cell>
          <cell r="AF2724" t="str">
            <v>ARISE</v>
          </cell>
          <cell r="AG2724" t="str">
            <v>P</v>
          </cell>
        </row>
        <row r="2725">
          <cell r="A2725">
            <v>1326170796</v>
          </cell>
          <cell r="B2725">
            <v>2720107</v>
          </cell>
          <cell r="C2725" t="str">
            <v>ALL METRO HOME CARE SERVICES OF NEW YORK, INC.</v>
          </cell>
          <cell r="D2725" t="str">
            <v>E0028175</v>
          </cell>
          <cell r="E2725" t="str">
            <v>ALL METRO HOME CARE SERVICES OF NEW</v>
          </cell>
          <cell r="G2725" t="str">
            <v>Jim Watson</v>
          </cell>
          <cell r="H2725" t="str">
            <v>(516) 750-9139</v>
          </cell>
          <cell r="J2725" t="str">
            <v>jtwatson@all-metro.com</v>
          </cell>
          <cell r="L2725" t="str">
            <v>All Other</v>
          </cell>
          <cell r="M2725" t="str">
            <v>No</v>
          </cell>
          <cell r="R2725" t="str">
            <v>ALL METRO HOME CARE SERVICES OF NEW YORK, INC.</v>
          </cell>
          <cell r="W2725" t="str">
            <v>ALL METRO HOME CARE SERVICES OF NEW</v>
          </cell>
          <cell r="X2725" t="str">
            <v>50 BROADWAY</v>
          </cell>
          <cell r="Y2725" t="str">
            <v>LYNBROOK</v>
          </cell>
          <cell r="Z2725" t="str">
            <v>NY</v>
          </cell>
          <cell r="AA2725" t="str">
            <v>11563-2519</v>
          </cell>
          <cell r="AB2725" t="str">
            <v>NURSE</v>
          </cell>
          <cell r="AC2725" t="str">
            <v>M</v>
          </cell>
          <cell r="AD2725" t="str">
            <v>No</v>
          </cell>
          <cell r="AE2725" t="str">
            <v>MMIS</v>
          </cell>
          <cell r="AG2725" t="str">
            <v>P</v>
          </cell>
        </row>
        <row r="2726">
          <cell r="A2726">
            <v>1437298361</v>
          </cell>
          <cell r="B2726">
            <v>3322378</v>
          </cell>
          <cell r="C2726" t="str">
            <v>Hafeez, Aliya M., MBBS</v>
          </cell>
          <cell r="D2726" t="str">
            <v>E0318239</v>
          </cell>
          <cell r="E2726" t="str">
            <v>HAFEEZ ALIYA</v>
          </cell>
          <cell r="G2726" t="str">
            <v>Lorraine Manzella</v>
          </cell>
          <cell r="H2726" t="str">
            <v>(315) 464-6853</v>
          </cell>
          <cell r="J2726" t="str">
            <v>MANZELLL@upstate.edu</v>
          </cell>
          <cell r="L2726" t="str">
            <v>Mental Health:: Practitioner - Non-Primary Care Provider (PCP)</v>
          </cell>
          <cell r="M2726" t="str">
            <v>No</v>
          </cell>
          <cell r="R2726" t="str">
            <v>HAFEEZ ALIYA</v>
          </cell>
          <cell r="W2726" t="str">
            <v>HAFEEZ ALIYA MUHAMMAD</v>
          </cell>
          <cell r="X2726" t="str">
            <v>713 HARRISON ST</v>
          </cell>
          <cell r="Y2726" t="str">
            <v>SYRACUSE</v>
          </cell>
          <cell r="Z2726" t="str">
            <v>NY</v>
          </cell>
          <cell r="AA2726" t="str">
            <v>13210-2305</v>
          </cell>
          <cell r="AB2726" t="str">
            <v>PHYSICIAN</v>
          </cell>
          <cell r="AC2726" t="str">
            <v>M</v>
          </cell>
          <cell r="AD2726" t="str">
            <v>No</v>
          </cell>
          <cell r="AE2726" t="str">
            <v>MMIS</v>
          </cell>
          <cell r="AF2726" t="str">
            <v>UUH</v>
          </cell>
          <cell r="AG2726" t="str">
            <v>P</v>
          </cell>
        </row>
        <row r="2727">
          <cell r="A2727">
            <v>1043233711</v>
          </cell>
          <cell r="B2727">
            <v>1581777</v>
          </cell>
          <cell r="C2727" t="str">
            <v>Hahn, Seung Shin, MD</v>
          </cell>
          <cell r="D2727" t="str">
            <v>E0141828</v>
          </cell>
          <cell r="E2727" t="str">
            <v>HAHN SEUNG SHIN MD</v>
          </cell>
          <cell r="G2727" t="str">
            <v>Lorraine Manzella</v>
          </cell>
          <cell r="H2727" t="str">
            <v>(315) 464-6853</v>
          </cell>
          <cell r="J2727" t="str">
            <v>MANZELLL@upstate.edu</v>
          </cell>
          <cell r="L2727" t="str">
            <v>All Other:: Practitioner - Non-Primary Care Provider (PCP)</v>
          </cell>
          <cell r="M2727" t="str">
            <v>No</v>
          </cell>
          <cell r="R2727" t="str">
            <v>HAHN SEUNG SHIN</v>
          </cell>
          <cell r="W2727" t="str">
            <v>HAHN SEUNG SHIN MD</v>
          </cell>
          <cell r="X2727" t="str">
            <v>RPCI CLIN PRAC PLAN</v>
          </cell>
          <cell r="Y2727" t="str">
            <v>BUFFALO</v>
          </cell>
          <cell r="Z2727" t="str">
            <v>NY</v>
          </cell>
          <cell r="AA2727" t="str">
            <v>14263-0001</v>
          </cell>
          <cell r="AB2727" t="str">
            <v>PHYSICIAN</v>
          </cell>
          <cell r="AC2727" t="str">
            <v>M</v>
          </cell>
          <cell r="AD2727" t="str">
            <v>No</v>
          </cell>
          <cell r="AE2727" t="str">
            <v>MMIS</v>
          </cell>
          <cell r="AG2727" t="str">
            <v>P</v>
          </cell>
        </row>
        <row r="2728">
          <cell r="A2728">
            <v>1063522555</v>
          </cell>
          <cell r="B2728">
            <v>3630206</v>
          </cell>
          <cell r="C2728" t="str">
            <v>HALL G</v>
          </cell>
          <cell r="D2728" t="str">
            <v>E0353189</v>
          </cell>
          <cell r="E2728" t="str">
            <v>HALL JEFFREY</v>
          </cell>
          <cell r="G2728" t="str">
            <v>G Jeffrey Hall</v>
          </cell>
          <cell r="H2728" t="str">
            <v>(585) 223-9660</v>
          </cell>
          <cell r="L2728" t="str">
            <v>All Other:: Practitioner - Non-Primary Care Provider (PCP)</v>
          </cell>
          <cell r="M2728" t="str">
            <v>No</v>
          </cell>
          <cell r="R2728" t="str">
            <v>HALL G</v>
          </cell>
          <cell r="W2728" t="str">
            <v>HALL JEFFREY</v>
          </cell>
          <cell r="X2728" t="str">
            <v>17 LANSING ST</v>
          </cell>
          <cell r="Y2728" t="str">
            <v>AUBURN</v>
          </cell>
          <cell r="Z2728" t="str">
            <v>NY</v>
          </cell>
          <cell r="AA2728" t="str">
            <v>13021-1983</v>
          </cell>
          <cell r="AB2728" t="str">
            <v>PHYSICIAN</v>
          </cell>
          <cell r="AC2728" t="str">
            <v>M</v>
          </cell>
          <cell r="AD2728" t="str">
            <v>No</v>
          </cell>
          <cell r="AE2728" t="str">
            <v>MMIS</v>
          </cell>
          <cell r="AF2728" t="str">
            <v>Auburn Community</v>
          </cell>
          <cell r="AG2728" t="str">
            <v>P</v>
          </cell>
        </row>
        <row r="2729">
          <cell r="A2729">
            <v>1740214287</v>
          </cell>
          <cell r="B2729">
            <v>2856706</v>
          </cell>
          <cell r="C2729" t="str">
            <v>Hall, Walter A., MD</v>
          </cell>
          <cell r="D2729" t="str">
            <v>E0014528</v>
          </cell>
          <cell r="E2729" t="str">
            <v>HALL WALTER ALLAN MD</v>
          </cell>
          <cell r="G2729" t="str">
            <v>Lorraine Manzella</v>
          </cell>
          <cell r="H2729" t="str">
            <v>(315) 464-6853</v>
          </cell>
          <cell r="J2729" t="str">
            <v>MANZELLL@upstate.edu</v>
          </cell>
          <cell r="L2729" t="str">
            <v>Practitioner - Non-Primary Care Provider (PCP)</v>
          </cell>
          <cell r="M2729" t="str">
            <v>No</v>
          </cell>
          <cell r="R2729" t="str">
            <v>HALL WALTER</v>
          </cell>
          <cell r="W2729" t="str">
            <v>HALL WALTER ALLAN MD</v>
          </cell>
          <cell r="X2729" t="str">
            <v>725 IRVING AVE</v>
          </cell>
          <cell r="Y2729" t="str">
            <v>SYRACUSE</v>
          </cell>
          <cell r="Z2729" t="str">
            <v>NY</v>
          </cell>
          <cell r="AA2729" t="str">
            <v>13210-1683</v>
          </cell>
          <cell r="AB2729" t="str">
            <v>PHYSICIAN</v>
          </cell>
          <cell r="AC2729" t="str">
            <v>M</v>
          </cell>
          <cell r="AD2729" t="str">
            <v>No</v>
          </cell>
          <cell r="AE2729" t="str">
            <v>MMIS</v>
          </cell>
          <cell r="AG2729" t="str">
            <v>P</v>
          </cell>
        </row>
        <row r="2730">
          <cell r="A2730">
            <v>1881858504</v>
          </cell>
          <cell r="B2730">
            <v>3245943</v>
          </cell>
          <cell r="C2730" t="str">
            <v>Hamam, Waleed, MBChB</v>
          </cell>
          <cell r="D2730" t="str">
            <v>E0309597</v>
          </cell>
          <cell r="E2730" t="str">
            <v>HAMAM WALEED</v>
          </cell>
          <cell r="G2730" t="str">
            <v>Lorraine Manzella</v>
          </cell>
          <cell r="H2730" t="str">
            <v>(315) 464-6853</v>
          </cell>
          <cell r="J2730" t="str">
            <v>MANZELLL@upstate.edu</v>
          </cell>
          <cell r="L2730" t="str">
            <v>Practitioner - Non-Primary Care Provider (PCP)</v>
          </cell>
          <cell r="M2730" t="str">
            <v>No</v>
          </cell>
          <cell r="R2730" t="str">
            <v>HAMAM WALEED</v>
          </cell>
          <cell r="W2730" t="str">
            <v>HAMAM WALEED</v>
          </cell>
          <cell r="X2730" t="str">
            <v>750 E ADAMS ST</v>
          </cell>
          <cell r="Y2730" t="str">
            <v>SYRACUSE</v>
          </cell>
          <cell r="Z2730" t="str">
            <v>NY</v>
          </cell>
          <cell r="AA2730" t="str">
            <v>13210-2342</v>
          </cell>
          <cell r="AB2730" t="str">
            <v>PHYSICIAN</v>
          </cell>
          <cell r="AC2730" t="str">
            <v>M</v>
          </cell>
          <cell r="AD2730" t="str">
            <v>No</v>
          </cell>
          <cell r="AE2730" t="str">
            <v>MMIS</v>
          </cell>
          <cell r="AG2730" t="str">
            <v>P</v>
          </cell>
        </row>
        <row r="2731">
          <cell r="B2731">
            <v>3183424</v>
          </cell>
          <cell r="C2731" t="str">
            <v>ADVOCATES INC CSSZ49</v>
          </cell>
          <cell r="D2731" t="str">
            <v>E0302534</v>
          </cell>
          <cell r="E2731" t="str">
            <v>FAMILYCAPPED CSSZ49</v>
          </cell>
          <cell r="F2731">
            <v>161453716</v>
          </cell>
          <cell r="G2731" t="str">
            <v>Nicholas Cappoletti</v>
          </cell>
          <cell r="H2731" t="str">
            <v>(315) 469-9931</v>
          </cell>
          <cell r="J2731" t="str">
            <v>nick@advocatesincorporated.org</v>
          </cell>
          <cell r="L2731" t="str">
            <v>All Other</v>
          </cell>
          <cell r="M2731" t="str">
            <v>Yes</v>
          </cell>
          <cell r="W2731" t="str">
            <v>ADVOCATES INC CSSZ49</v>
          </cell>
          <cell r="X2731" t="str">
            <v>228 LAFAYETTE RD</v>
          </cell>
          <cell r="Y2731" t="str">
            <v>SYRACUSE</v>
          </cell>
          <cell r="Z2731" t="str">
            <v>NY</v>
          </cell>
          <cell r="AA2731" t="str">
            <v>13205-2921</v>
          </cell>
          <cell r="AB2731" t="str">
            <v>HOME HEALTH AGENCY</v>
          </cell>
          <cell r="AC2731" t="str">
            <v>M</v>
          </cell>
          <cell r="AD2731" t="str">
            <v>No</v>
          </cell>
          <cell r="AE2731" t="str">
            <v>MMIS</v>
          </cell>
          <cell r="AG2731" t="str">
            <v>P</v>
          </cell>
        </row>
        <row r="2732">
          <cell r="B2732">
            <v>3184856</v>
          </cell>
          <cell r="C2732" t="str">
            <v>ADVOCATES INC CSSZ50</v>
          </cell>
          <cell r="D2732" t="str">
            <v>E0302725</v>
          </cell>
          <cell r="E2732" t="str">
            <v>FAMILYCAPPED CSSZ50</v>
          </cell>
          <cell r="F2732">
            <v>161453716</v>
          </cell>
          <cell r="G2732" t="str">
            <v>Nicholas Cappoletti</v>
          </cell>
          <cell r="H2732" t="str">
            <v>(315) 469-9931</v>
          </cell>
          <cell r="J2732" t="str">
            <v>nick@advocatesincorporated.org</v>
          </cell>
          <cell r="L2732" t="str">
            <v>All Other</v>
          </cell>
          <cell r="M2732" t="str">
            <v>Yes</v>
          </cell>
          <cell r="W2732" t="str">
            <v>ADVOCATES INC CSSZ50</v>
          </cell>
          <cell r="X2732" t="str">
            <v>228 LAFAYETTE RD</v>
          </cell>
          <cell r="Y2732" t="str">
            <v>SYRACUSE</v>
          </cell>
          <cell r="Z2732" t="str">
            <v>NY</v>
          </cell>
          <cell r="AA2732" t="str">
            <v>13205-2921</v>
          </cell>
          <cell r="AB2732" t="str">
            <v>HOME HEALTH AGENCY</v>
          </cell>
          <cell r="AC2732" t="str">
            <v>M</v>
          </cell>
          <cell r="AD2732" t="str">
            <v>No</v>
          </cell>
          <cell r="AE2732" t="str">
            <v>MMIS</v>
          </cell>
          <cell r="AG2732" t="str">
            <v>P</v>
          </cell>
        </row>
        <row r="2733">
          <cell r="B2733">
            <v>3234131</v>
          </cell>
          <cell r="C2733" t="str">
            <v>ADVOCATES INC CSSZ51</v>
          </cell>
          <cell r="D2733" t="str">
            <v>E0308236</v>
          </cell>
          <cell r="E2733" t="str">
            <v>ADVOCATES INC CSSZ51</v>
          </cell>
          <cell r="F2733">
            <v>161453716</v>
          </cell>
          <cell r="G2733" t="str">
            <v>Nicholas Cappoletti</v>
          </cell>
          <cell r="H2733" t="str">
            <v>(315) 469-9931</v>
          </cell>
          <cell r="J2733" t="str">
            <v>nick@advocatesincorporated.org</v>
          </cell>
          <cell r="L2733" t="str">
            <v>All Other</v>
          </cell>
          <cell r="M2733" t="str">
            <v>Yes</v>
          </cell>
          <cell r="W2733" t="str">
            <v>ADVOCATES INC CSSZ51</v>
          </cell>
          <cell r="X2733" t="str">
            <v>228 LAFAYETTE RD</v>
          </cell>
          <cell r="Y2733" t="str">
            <v>SYRACUSE</v>
          </cell>
          <cell r="Z2733" t="str">
            <v>NY</v>
          </cell>
          <cell r="AA2733" t="str">
            <v>13205-2921</v>
          </cell>
          <cell r="AB2733" t="str">
            <v>HOME HEALTH AGENCY</v>
          </cell>
          <cell r="AC2733" t="str">
            <v>M</v>
          </cell>
          <cell r="AD2733" t="str">
            <v>No</v>
          </cell>
          <cell r="AE2733" t="str">
            <v>MMIS</v>
          </cell>
          <cell r="AG2733" t="str">
            <v>P</v>
          </cell>
        </row>
        <row r="2734">
          <cell r="A2734">
            <v>1023044088</v>
          </cell>
          <cell r="B2734">
            <v>1870915</v>
          </cell>
          <cell r="C2734" t="str">
            <v>TAMBRONI-PARKER CATHERINE</v>
          </cell>
          <cell r="D2734" t="str">
            <v>E0112952</v>
          </cell>
          <cell r="E2734" t="str">
            <v>TAMBRONI-PARKER CATHERINE</v>
          </cell>
          <cell r="G2734" t="str">
            <v>Renato Mandanas</v>
          </cell>
          <cell r="H2734" t="str">
            <v>(315) 343-2590</v>
          </cell>
          <cell r="J2734" t="str">
            <v>rmandanas@oswegohealth.org</v>
          </cell>
          <cell r="L2734" t="str">
            <v>All Other:: Practitioner - Non-Primary Care Provider (PCP)</v>
          </cell>
          <cell r="M2734" t="str">
            <v>Yes</v>
          </cell>
          <cell r="R2734" t="str">
            <v>TAMBRONI-PARKER CATHERINE MS.</v>
          </cell>
          <cell r="W2734" t="str">
            <v>TAMBRONI-PARKER CATHERINE</v>
          </cell>
          <cell r="X2734" t="str">
            <v>42 MONTCALM ST</v>
          </cell>
          <cell r="Y2734" t="str">
            <v>OSWEGO</v>
          </cell>
          <cell r="Z2734" t="str">
            <v>NY</v>
          </cell>
          <cell r="AA2734" t="str">
            <v>13126-1321</v>
          </cell>
          <cell r="AB2734" t="str">
            <v>NURSE</v>
          </cell>
          <cell r="AC2734" t="str">
            <v>M</v>
          </cell>
          <cell r="AD2734" t="str">
            <v>No</v>
          </cell>
          <cell r="AE2734" t="str">
            <v>MMIS</v>
          </cell>
          <cell r="AG2734" t="str">
            <v>P</v>
          </cell>
        </row>
        <row r="2735">
          <cell r="A2735">
            <v>1447449160</v>
          </cell>
          <cell r="B2735">
            <v>2937644</v>
          </cell>
          <cell r="C2735" t="str">
            <v>TAMOUTSELIS BELINDA JEAN</v>
          </cell>
          <cell r="D2735" t="str">
            <v>E0001855</v>
          </cell>
          <cell r="E2735" t="str">
            <v>TAMOUTSELIS BELINDA</v>
          </cell>
          <cell r="G2735" t="str">
            <v>Renato Mandanas</v>
          </cell>
          <cell r="H2735" t="str">
            <v>(315) 472-7501</v>
          </cell>
          <cell r="J2735" t="str">
            <v>rmandanas@oswegohealth.org</v>
          </cell>
          <cell r="L2735" t="str">
            <v>Mental Health:: Practitioner - Non-Primary Care Provider (PCP)</v>
          </cell>
          <cell r="M2735" t="str">
            <v>No</v>
          </cell>
          <cell r="R2735" t="str">
            <v>TAMOUTSELIS BELINDA</v>
          </cell>
          <cell r="W2735" t="str">
            <v>TAMOUTSELIS BELINDA JEAN</v>
          </cell>
          <cell r="X2735" t="str">
            <v>5008 BRITTONFIELD PKWY STE 700</v>
          </cell>
          <cell r="Y2735" t="str">
            <v>EAST SYRACUSE</v>
          </cell>
          <cell r="Z2735" t="str">
            <v>NY</v>
          </cell>
          <cell r="AA2735" t="str">
            <v>13057-9249</v>
          </cell>
          <cell r="AB2735" t="str">
            <v>CLINICAL SOCIAL WORKER (CSW)</v>
          </cell>
          <cell r="AC2735" t="str">
            <v>M</v>
          </cell>
          <cell r="AD2735" t="str">
            <v>No</v>
          </cell>
          <cell r="AE2735" t="str">
            <v>MMIS</v>
          </cell>
          <cell r="AG2735" t="str">
            <v>P</v>
          </cell>
        </row>
        <row r="2736">
          <cell r="A2736">
            <v>1417048224</v>
          </cell>
          <cell r="B2736">
            <v>3434719</v>
          </cell>
          <cell r="C2736" t="str">
            <v>TROIA LINDA K</v>
          </cell>
          <cell r="D2736" t="str">
            <v>E0332025</v>
          </cell>
          <cell r="E2736" t="str">
            <v>TROIA LINDA K</v>
          </cell>
          <cell r="G2736" t="str">
            <v>Renato Mandanas</v>
          </cell>
          <cell r="H2736" t="str">
            <v>(315) 464-6219</v>
          </cell>
          <cell r="J2736" t="str">
            <v>rmandanas@oswegohealth.org</v>
          </cell>
          <cell r="L2736" t="str">
            <v>All Other:: Practitioner - Non-Primary Care Provider (PCP)</v>
          </cell>
          <cell r="M2736" t="str">
            <v>No</v>
          </cell>
          <cell r="R2736" t="str">
            <v>TROIA LINDA MS.</v>
          </cell>
          <cell r="W2736" t="str">
            <v>TROIA LINDA K</v>
          </cell>
          <cell r="X2736" t="str">
            <v>522 S 4TH ST STE 500</v>
          </cell>
          <cell r="Y2736" t="str">
            <v>FULTON</v>
          </cell>
          <cell r="Z2736" t="str">
            <v>NY</v>
          </cell>
          <cell r="AA2736" t="str">
            <v>13069-2936</v>
          </cell>
          <cell r="AB2736" t="str">
            <v>PHYSICIAN</v>
          </cell>
          <cell r="AC2736" t="str">
            <v>M</v>
          </cell>
          <cell r="AD2736" t="str">
            <v>No</v>
          </cell>
          <cell r="AE2736" t="str">
            <v>MMIS</v>
          </cell>
          <cell r="AG2736" t="str">
            <v>P</v>
          </cell>
        </row>
        <row r="2737">
          <cell r="A2737">
            <v>1811938798</v>
          </cell>
          <cell r="B2737">
            <v>1600999</v>
          </cell>
          <cell r="C2737" t="str">
            <v>UNIVERSITY HILL RADIATION ONC</v>
          </cell>
          <cell r="D2737" t="str">
            <v>E0139910</v>
          </cell>
          <cell r="E2737" t="str">
            <v>UNIVERSITY HILL RADIATION ONC</v>
          </cell>
          <cell r="G2737" t="str">
            <v>Renato Mandanas</v>
          </cell>
          <cell r="H2737" t="str">
            <v>(315) 464-5276</v>
          </cell>
          <cell r="J2737" t="str">
            <v>rmandanas@oswegohealth.org</v>
          </cell>
          <cell r="L2737" t="str">
            <v>All Other</v>
          </cell>
          <cell r="M2737" t="str">
            <v>No</v>
          </cell>
          <cell r="R2737" t="str">
            <v>UNIVERSITY HILL RADIATION ONCOLOGY</v>
          </cell>
          <cell r="W2737" t="str">
            <v>UNIVERSITY HILL RADIATION ONC</v>
          </cell>
          <cell r="X2737" t="str">
            <v>750 E ADAMS ST</v>
          </cell>
          <cell r="Y2737" t="str">
            <v>SYRACUSE</v>
          </cell>
          <cell r="Z2737" t="str">
            <v>NY</v>
          </cell>
          <cell r="AA2737" t="str">
            <v>13210-2342</v>
          </cell>
          <cell r="AB2737" t="str">
            <v>PHYSICIANS GROUP</v>
          </cell>
          <cell r="AC2737" t="str">
            <v>M</v>
          </cell>
          <cell r="AD2737" t="str">
            <v>No</v>
          </cell>
          <cell r="AE2737" t="str">
            <v>MMIS</v>
          </cell>
          <cell r="AG2737" t="str">
            <v>P</v>
          </cell>
        </row>
        <row r="2738">
          <cell r="A2738">
            <v>1013021617</v>
          </cell>
          <cell r="B2738">
            <v>1817454</v>
          </cell>
          <cell r="C2738" t="str">
            <v>UNIVERSITY PEDIATRICS PC</v>
          </cell>
          <cell r="D2738" t="str">
            <v>E0118292</v>
          </cell>
          <cell r="E2738" t="str">
            <v>UNIVERSITY PEDIATRICS PC</v>
          </cell>
          <cell r="G2738" t="str">
            <v>Renato Mandanas</v>
          </cell>
          <cell r="H2738" t="str">
            <v>(315) 471-4196</v>
          </cell>
          <cell r="J2738" t="str">
            <v>rmandanas@oswegohealth.org</v>
          </cell>
          <cell r="L2738" t="str">
            <v>All Other</v>
          </cell>
          <cell r="M2738" t="str">
            <v>No</v>
          </cell>
          <cell r="R2738" t="str">
            <v>UNIVERSITY PEDIATRICS</v>
          </cell>
          <cell r="W2738" t="str">
            <v>UNIVERSITY PEDIATRICS PC</v>
          </cell>
          <cell r="X2738" t="str">
            <v>1200 E GENESEE ST STE 209</v>
          </cell>
          <cell r="Y2738" t="str">
            <v>SYRACUSE</v>
          </cell>
          <cell r="Z2738" t="str">
            <v>NY</v>
          </cell>
          <cell r="AA2738" t="str">
            <v>13210-1936</v>
          </cell>
          <cell r="AB2738" t="str">
            <v>PHYSICIANS GROUP</v>
          </cell>
          <cell r="AC2738" t="str">
            <v>M</v>
          </cell>
          <cell r="AD2738" t="str">
            <v>No</v>
          </cell>
          <cell r="AE2738" t="str">
            <v>MMIS</v>
          </cell>
          <cell r="AG2738" t="str">
            <v>P</v>
          </cell>
        </row>
        <row r="2739">
          <cell r="A2739">
            <v>1720420714</v>
          </cell>
          <cell r="B2739">
            <v>3734829</v>
          </cell>
          <cell r="C2739" t="str">
            <v>USEV TONI</v>
          </cell>
          <cell r="D2739" t="str">
            <v>E0364103</v>
          </cell>
          <cell r="E2739" t="str">
            <v>USEV TONI</v>
          </cell>
          <cell r="G2739" t="str">
            <v>Renato Mandanas</v>
          </cell>
          <cell r="H2739" t="str">
            <v>(315) 349-5760</v>
          </cell>
          <cell r="J2739" t="str">
            <v>rmandanas@oswegohealth.org</v>
          </cell>
          <cell r="L2739" t="str">
            <v>Mental Health:: Practitioner - Non-Primary Care Provider (PCP)</v>
          </cell>
          <cell r="M2739" t="str">
            <v>No</v>
          </cell>
          <cell r="R2739" t="str">
            <v>USEV TONI</v>
          </cell>
          <cell r="W2739" t="str">
            <v>USEV TONI ANDON</v>
          </cell>
          <cell r="X2739" t="str">
            <v>74 BUNNER ST</v>
          </cell>
          <cell r="Y2739" t="str">
            <v>OSWEGO</v>
          </cell>
          <cell r="Z2739" t="str">
            <v>NY</v>
          </cell>
          <cell r="AA2739" t="str">
            <v>13126-3357</v>
          </cell>
          <cell r="AB2739" t="str">
            <v>PHYSICIAN</v>
          </cell>
          <cell r="AC2739" t="str">
            <v>M</v>
          </cell>
          <cell r="AD2739" t="str">
            <v>No</v>
          </cell>
          <cell r="AE2739" t="str">
            <v>MMIS</v>
          </cell>
          <cell r="AF2739" t="str">
            <v>Auburn Community</v>
          </cell>
          <cell r="AG2739" t="str">
            <v>P</v>
          </cell>
        </row>
        <row r="2740">
          <cell r="A2740">
            <v>1932135985</v>
          </cell>
          <cell r="B2740">
            <v>507231</v>
          </cell>
          <cell r="C2740" t="str">
            <v>UVA RONALD PC              MD</v>
          </cell>
          <cell r="D2740" t="str">
            <v>E0248935</v>
          </cell>
          <cell r="E2740" t="str">
            <v>UVA RONALD PC              MD</v>
          </cell>
          <cell r="G2740" t="str">
            <v>Renato Mandanas</v>
          </cell>
          <cell r="H2740" t="str">
            <v>(315) 343-2590</v>
          </cell>
          <cell r="J2740" t="str">
            <v>rmandanas@oswegohealth.org</v>
          </cell>
          <cell r="L2740" t="str">
            <v>All Other:: Practitioner - Non-Primary Care Provider (PCP)</v>
          </cell>
          <cell r="M2740" t="str">
            <v>Yes</v>
          </cell>
          <cell r="R2740" t="str">
            <v>UVA RONALD DR.</v>
          </cell>
          <cell r="W2740" t="str">
            <v>UVA RONALD PC              MD</v>
          </cell>
          <cell r="X2740" t="str">
            <v>42 MONTCALM ST</v>
          </cell>
          <cell r="Y2740" t="str">
            <v>OSWEGO</v>
          </cell>
          <cell r="Z2740" t="str">
            <v>NY</v>
          </cell>
          <cell r="AA2740" t="str">
            <v>13126-1321</v>
          </cell>
          <cell r="AB2740" t="str">
            <v>PHYSICIAN</v>
          </cell>
          <cell r="AC2740" t="str">
            <v>M</v>
          </cell>
          <cell r="AD2740" t="str">
            <v>No</v>
          </cell>
          <cell r="AE2740" t="str">
            <v>MMIS</v>
          </cell>
          <cell r="AG2740" t="str">
            <v>P</v>
          </cell>
        </row>
        <row r="2741">
          <cell r="A2741">
            <v>1548242050</v>
          </cell>
          <cell r="B2741">
            <v>2735844</v>
          </cell>
          <cell r="C2741" t="str">
            <v>WAITE SUSAN</v>
          </cell>
          <cell r="D2741" t="str">
            <v>E0026603</v>
          </cell>
          <cell r="E2741" t="str">
            <v>WAITE SUSAN</v>
          </cell>
          <cell r="G2741" t="str">
            <v>Renato Mandanas</v>
          </cell>
          <cell r="H2741" t="str">
            <v>(315) 478-3311</v>
          </cell>
          <cell r="J2741" t="str">
            <v>rmandanas@oswegohealth.org</v>
          </cell>
          <cell r="L2741" t="str">
            <v>Practitioner - Non-Primary Care Provider (PCP)</v>
          </cell>
          <cell r="M2741" t="str">
            <v>No</v>
          </cell>
          <cell r="R2741" t="str">
            <v>WAITE SUSAN</v>
          </cell>
          <cell r="W2741" t="str">
            <v>WAITE SUSAN</v>
          </cell>
          <cell r="X2741" t="str">
            <v>1304 BUCKLEY RD</v>
          </cell>
          <cell r="Y2741" t="str">
            <v>SYRACUSE</v>
          </cell>
          <cell r="Z2741" t="str">
            <v>NY</v>
          </cell>
          <cell r="AA2741" t="str">
            <v>13212-4311</v>
          </cell>
          <cell r="AB2741" t="str">
            <v>PHYSICIAN</v>
          </cell>
          <cell r="AC2741" t="str">
            <v>M</v>
          </cell>
          <cell r="AD2741" t="str">
            <v>No</v>
          </cell>
          <cell r="AE2741" t="str">
            <v>MMIS</v>
          </cell>
          <cell r="AG2741" t="str">
            <v>P</v>
          </cell>
        </row>
        <row r="2742">
          <cell r="A2742">
            <v>1821070210</v>
          </cell>
          <cell r="B2742">
            <v>553475</v>
          </cell>
          <cell r="C2742" t="str">
            <v>WEINSTEIN HOWARD MARTIN PC MD</v>
          </cell>
          <cell r="D2742" t="str">
            <v>E0244320</v>
          </cell>
          <cell r="E2742" t="str">
            <v>WEINSTEIN HOWARD MARTIN PC MD</v>
          </cell>
          <cell r="G2742" t="str">
            <v>Renato Mandanas</v>
          </cell>
          <cell r="H2742" t="str">
            <v>(315) 492-2520</v>
          </cell>
          <cell r="J2742" t="str">
            <v>rmandanas@oswegohealth.org</v>
          </cell>
          <cell r="L2742" t="str">
            <v>All Other:: Practitioner - Non-Primary Care Provider (PCP):: Practitioner - Primary Care Provider (PCP)</v>
          </cell>
          <cell r="M2742" t="str">
            <v>Yes</v>
          </cell>
          <cell r="R2742" t="str">
            <v>WEINSTEIN HOWARD DR.</v>
          </cell>
          <cell r="W2742" t="str">
            <v>WEINSTEIN HOWARD MARTIN MD</v>
          </cell>
          <cell r="X2742" t="str">
            <v>725 IRVING AVE</v>
          </cell>
          <cell r="Y2742" t="str">
            <v>SYRACUSE</v>
          </cell>
          <cell r="Z2742" t="str">
            <v>NY</v>
          </cell>
          <cell r="AA2742" t="str">
            <v>13210-1603</v>
          </cell>
          <cell r="AB2742" t="str">
            <v>PHYSICIAN</v>
          </cell>
          <cell r="AC2742" t="str">
            <v>M</v>
          </cell>
          <cell r="AD2742" t="str">
            <v>No</v>
          </cell>
          <cell r="AE2742" t="str">
            <v>MMIS</v>
          </cell>
          <cell r="AF2742" t="str">
            <v>UUH</v>
          </cell>
          <cell r="AG2742" t="str">
            <v>P</v>
          </cell>
        </row>
        <row r="2743">
          <cell r="A2743">
            <v>1669454492</v>
          </cell>
          <cell r="B2743">
            <v>2048960</v>
          </cell>
          <cell r="C2743" t="str">
            <v>WESTPFAL EDITH MARIE MD</v>
          </cell>
          <cell r="D2743" t="str">
            <v>E0095166</v>
          </cell>
          <cell r="E2743" t="str">
            <v>WESTPFAL EDITH MARIE MD</v>
          </cell>
          <cell r="G2743" t="str">
            <v>Renato Mandanas</v>
          </cell>
          <cell r="H2743" t="str">
            <v>(315) 492-2520</v>
          </cell>
          <cell r="J2743" t="str">
            <v>rmandanas@oswegohealth.org</v>
          </cell>
          <cell r="L2743" t="str">
            <v>All Other:: Practitioner - Non-Primary Care Provider (PCP):: Practitioner - Primary Care Provider (PCP)</v>
          </cell>
          <cell r="M2743" t="str">
            <v>Yes</v>
          </cell>
          <cell r="R2743" t="str">
            <v>WESTPFAL EDITH DR.</v>
          </cell>
          <cell r="W2743" t="str">
            <v>WESTPFAL EDITH MARIE MD</v>
          </cell>
          <cell r="X2743" t="str">
            <v>407 UNIVERSITY AVE</v>
          </cell>
          <cell r="Y2743" t="str">
            <v>SYRACUSE</v>
          </cell>
          <cell r="Z2743" t="str">
            <v>NY</v>
          </cell>
          <cell r="AA2743" t="str">
            <v>13210-1864</v>
          </cell>
          <cell r="AB2743" t="str">
            <v>PHYSICIAN</v>
          </cell>
          <cell r="AC2743" t="str">
            <v>M</v>
          </cell>
          <cell r="AD2743" t="str">
            <v>No</v>
          </cell>
          <cell r="AE2743" t="str">
            <v>MMIS</v>
          </cell>
          <cell r="AF2743" t="str">
            <v>UUH</v>
          </cell>
          <cell r="AG2743" t="str">
            <v>P</v>
          </cell>
        </row>
        <row r="2744">
          <cell r="A2744">
            <v>1467652172</v>
          </cell>
          <cell r="B2744">
            <v>3465056</v>
          </cell>
          <cell r="C2744" t="str">
            <v>ZHANG YI</v>
          </cell>
          <cell r="D2744" t="str">
            <v>E0335665</v>
          </cell>
          <cell r="E2744" t="str">
            <v>ZHANG YI</v>
          </cell>
          <cell r="G2744" t="str">
            <v>Renato Mandanas</v>
          </cell>
          <cell r="H2744" t="str">
            <v>(315) 471-1044</v>
          </cell>
          <cell r="J2744" t="str">
            <v>rmandanas@oswegohealth.org</v>
          </cell>
          <cell r="L2744" t="str">
            <v>All Other:: Practitioner - Non-Primary Care Provider (PCP)</v>
          </cell>
          <cell r="M2744" t="str">
            <v>No</v>
          </cell>
          <cell r="R2744" t="str">
            <v>ZHANG YI</v>
          </cell>
          <cell r="W2744" t="str">
            <v>ZHANG YI</v>
          </cell>
          <cell r="X2744" t="str">
            <v>1000 E GENESEE ST STE 300</v>
          </cell>
          <cell r="Y2744" t="str">
            <v>SYRACUSE</v>
          </cell>
          <cell r="Z2744" t="str">
            <v>NY</v>
          </cell>
          <cell r="AA2744" t="str">
            <v>13210-1853</v>
          </cell>
          <cell r="AB2744" t="str">
            <v>PHYSICIAN</v>
          </cell>
          <cell r="AC2744" t="str">
            <v>M</v>
          </cell>
          <cell r="AD2744" t="str">
            <v>No</v>
          </cell>
          <cell r="AE2744" t="str">
            <v>MMIS</v>
          </cell>
          <cell r="AF2744" t="str">
            <v>SJH</v>
          </cell>
          <cell r="AG2744" t="str">
            <v>P</v>
          </cell>
        </row>
        <row r="2745">
          <cell r="A2745">
            <v>1427124833</v>
          </cell>
          <cell r="B2745">
            <v>2930367</v>
          </cell>
          <cell r="C2745" t="str">
            <v>MCFALLS PATRICK J</v>
          </cell>
          <cell r="D2745" t="str">
            <v>E0001028</v>
          </cell>
          <cell r="E2745" t="str">
            <v>MCFALLS PAT JOHN</v>
          </cell>
          <cell r="G2745" t="str">
            <v>Robert Pompo</v>
          </cell>
          <cell r="H2745" t="str">
            <v>(315) 349-5760</v>
          </cell>
          <cell r="J2745" t="str">
            <v>rpompo@oswegohealth.org</v>
          </cell>
          <cell r="L2745" t="str">
            <v>Mental Health:: Practitioner - Non-Primary Care Provider (PCP)</v>
          </cell>
          <cell r="M2745" t="str">
            <v>No</v>
          </cell>
          <cell r="R2745" t="str">
            <v>MCFALLS PATRICK</v>
          </cell>
          <cell r="W2745" t="str">
            <v>MCFALLS PAT JOHN</v>
          </cell>
          <cell r="X2745" t="str">
            <v>74 BUNNER ST</v>
          </cell>
          <cell r="Y2745" t="str">
            <v>OSWEGO</v>
          </cell>
          <cell r="Z2745" t="str">
            <v>NY</v>
          </cell>
          <cell r="AA2745" t="str">
            <v>13126-3357</v>
          </cell>
          <cell r="AB2745" t="str">
            <v>CLINICAL SOCIAL WORKER (CSW)</v>
          </cell>
          <cell r="AC2745" t="str">
            <v>M</v>
          </cell>
          <cell r="AD2745" t="str">
            <v>No</v>
          </cell>
          <cell r="AE2745" t="str">
            <v>MMIS</v>
          </cell>
          <cell r="AG2745" t="str">
            <v>P</v>
          </cell>
        </row>
        <row r="2746">
          <cell r="A2746">
            <v>1033204375</v>
          </cell>
          <cell r="B2746">
            <v>1808795</v>
          </cell>
          <cell r="C2746" t="str">
            <v>MOONEY SCOTT PEALE</v>
          </cell>
          <cell r="D2746" t="str">
            <v>E0119158</v>
          </cell>
          <cell r="E2746" t="str">
            <v>MOONEY SCOTT PEALE</v>
          </cell>
          <cell r="G2746" t="str">
            <v>Robert Pompo</v>
          </cell>
          <cell r="H2746" t="str">
            <v>(315) 349-5760</v>
          </cell>
          <cell r="J2746" t="str">
            <v>rpompo@oswegohealth.org</v>
          </cell>
          <cell r="L2746" t="str">
            <v>Mental Health:: Practitioner - Non-Primary Care Provider (PCP)</v>
          </cell>
          <cell r="M2746" t="str">
            <v>No</v>
          </cell>
          <cell r="R2746" t="str">
            <v>MOONEY SCOTT DR.</v>
          </cell>
          <cell r="W2746" t="str">
            <v>MOONEY SCOTT PEALE</v>
          </cell>
          <cell r="X2746" t="str">
            <v>74 BUNNER ST</v>
          </cell>
          <cell r="Y2746" t="str">
            <v>OSWEGO</v>
          </cell>
          <cell r="Z2746" t="str">
            <v>NY</v>
          </cell>
          <cell r="AA2746" t="str">
            <v>13126-3357</v>
          </cell>
          <cell r="AB2746" t="str">
            <v>CLINICAL PSYCHOLOGIST</v>
          </cell>
          <cell r="AC2746" t="str">
            <v>M</v>
          </cell>
          <cell r="AD2746" t="str">
            <v>No</v>
          </cell>
          <cell r="AE2746" t="str">
            <v>MMIS</v>
          </cell>
          <cell r="AG2746" t="str">
            <v>P</v>
          </cell>
        </row>
        <row r="2747">
          <cell r="B2747">
            <v>354485</v>
          </cell>
          <cell r="C2747" t="str">
            <v>OSWEGO HOSPITAL</v>
          </cell>
          <cell r="D2747" t="str">
            <v>E0028320</v>
          </cell>
          <cell r="E2747" t="str">
            <v>OSWEGO HOSPITAL</v>
          </cell>
          <cell r="G2747" t="str">
            <v>Robert Pompo</v>
          </cell>
          <cell r="H2747" t="str">
            <v>(315) 349-5511</v>
          </cell>
          <cell r="J2747" t="str">
            <v>rpompo@oswegohealth.org</v>
          </cell>
          <cell r="L2747" t="str">
            <v>All Other:: Case Management / Health Home:: Clinic:: Hospital:: Mental Health</v>
          </cell>
          <cell r="M2747" t="str">
            <v>Yes</v>
          </cell>
          <cell r="W2747" t="str">
            <v>OSWEGO HOSPITAL</v>
          </cell>
          <cell r="X2747" t="str">
            <v>110 W 6TH ST</v>
          </cell>
          <cell r="Y2747" t="str">
            <v>OSWEGO</v>
          </cell>
          <cell r="Z2747" t="str">
            <v>NY</v>
          </cell>
          <cell r="AA2747" t="str">
            <v>13126-2507</v>
          </cell>
          <cell r="AB2747" t="str">
            <v>HOSPITAL</v>
          </cell>
          <cell r="AC2747" t="str">
            <v>M</v>
          </cell>
          <cell r="AD2747" t="str">
            <v>No</v>
          </cell>
          <cell r="AE2747" t="str">
            <v>MMIS</v>
          </cell>
          <cell r="AF2747" t="str">
            <v>Oswego Hospital</v>
          </cell>
          <cell r="AG2747" t="str">
            <v>P</v>
          </cell>
        </row>
        <row r="2748">
          <cell r="B2748">
            <v>2170836</v>
          </cell>
          <cell r="C2748" t="str">
            <v>OSWEGO INDUSTRIES INC SMP</v>
          </cell>
          <cell r="D2748" t="str">
            <v>E0082995</v>
          </cell>
          <cell r="E2748" t="str">
            <v>OSWEGO INDUSTRIES INC SMP</v>
          </cell>
          <cell r="F2748">
            <v>162197163</v>
          </cell>
          <cell r="G2748" t="str">
            <v>Alissa Viscome</v>
          </cell>
          <cell r="H2748" t="str">
            <v>(315) 598-3108</v>
          </cell>
          <cell r="J2748" t="str">
            <v>aviscome@oswegoind.org</v>
          </cell>
          <cell r="L2748" t="str">
            <v>All Other</v>
          </cell>
          <cell r="M2748" t="str">
            <v>Yes</v>
          </cell>
          <cell r="W2748" t="str">
            <v>OSWEGO INDUSTRIES INC SMP</v>
          </cell>
          <cell r="X2748" t="str">
            <v>REGION OUTSIDE NYC</v>
          </cell>
          <cell r="Y2748" t="str">
            <v>FULTON</v>
          </cell>
          <cell r="Z2748" t="str">
            <v>NY</v>
          </cell>
          <cell r="AA2748" t="str">
            <v>13069-1530</v>
          </cell>
          <cell r="AB2748" t="str">
            <v>HOME HEALTH AGENCY</v>
          </cell>
          <cell r="AC2748" t="str">
            <v>M</v>
          </cell>
          <cell r="AD2748" t="str">
            <v>No</v>
          </cell>
          <cell r="AE2748" t="str">
            <v>MMIS</v>
          </cell>
          <cell r="AG2748" t="str">
            <v>P</v>
          </cell>
        </row>
        <row r="2749">
          <cell r="A2749">
            <v>1801884044</v>
          </cell>
          <cell r="B2749">
            <v>2327273</v>
          </cell>
          <cell r="C2749" t="str">
            <v>HILTON DIANE S</v>
          </cell>
          <cell r="D2749" t="str">
            <v>E0067376</v>
          </cell>
          <cell r="E2749" t="str">
            <v>HILTON DIANE S</v>
          </cell>
          <cell r="G2749" t="str">
            <v>Michael Sweeney</v>
          </cell>
          <cell r="H2749" t="str">
            <v>(315) 272-2280</v>
          </cell>
          <cell r="J2749" t="str">
            <v>msweeney@presbyterianhome.com</v>
          </cell>
          <cell r="L2749" t="str">
            <v>Practitioner - Non-Primary Care Provider (PCP)</v>
          </cell>
          <cell r="M2749" t="str">
            <v>No</v>
          </cell>
          <cell r="R2749" t="str">
            <v>HILTON DIANE</v>
          </cell>
          <cell r="W2749" t="str">
            <v>HILTON DIANE S</v>
          </cell>
          <cell r="X2749" t="str">
            <v>4290 MIDDLE SETTLEMENT RD</v>
          </cell>
          <cell r="Y2749" t="str">
            <v>NEW HARTFORD</v>
          </cell>
          <cell r="Z2749" t="str">
            <v>NY</v>
          </cell>
          <cell r="AA2749" t="str">
            <v>13413-5314</v>
          </cell>
          <cell r="AB2749" t="str">
            <v>PHYSICIAN</v>
          </cell>
          <cell r="AC2749" t="str">
            <v>M</v>
          </cell>
          <cell r="AD2749" t="str">
            <v>No</v>
          </cell>
          <cell r="AE2749" t="str">
            <v>MMIS</v>
          </cell>
          <cell r="AG2749" t="str">
            <v>P</v>
          </cell>
        </row>
        <row r="2750">
          <cell r="B2750">
            <v>1717766</v>
          </cell>
          <cell r="C2750" t="str">
            <v>PRESBYTERIAN RESIDENTIAL COMMUNITY</v>
          </cell>
          <cell r="D2750" t="str">
            <v>E0128246</v>
          </cell>
          <cell r="E2750" t="str">
            <v>PRESBYTERIAN RESID COMMUNITY</v>
          </cell>
          <cell r="G2750" t="str">
            <v>Michael Sweeney</v>
          </cell>
          <cell r="H2750" t="str">
            <v>(315) 235-2810</v>
          </cell>
          <cell r="J2750" t="str">
            <v>msweeney@presbyterianhome.com</v>
          </cell>
          <cell r="L2750" t="str">
            <v>All Other</v>
          </cell>
          <cell r="M2750" t="str">
            <v>No</v>
          </cell>
          <cell r="W2750" t="str">
            <v>PRESBYTERIAN RESIDENTIAL COMMUNITY</v>
          </cell>
          <cell r="X2750" t="str">
            <v>4300 MIDDLE SETTLEMENT RD</v>
          </cell>
          <cell r="Y2750" t="str">
            <v>NEW HARTFORD</v>
          </cell>
          <cell r="Z2750" t="str">
            <v>NY</v>
          </cell>
          <cell r="AA2750" t="str">
            <v>13413-5316</v>
          </cell>
          <cell r="AB2750" t="str">
            <v>HOME HEALTH AGENCY</v>
          </cell>
          <cell r="AC2750" t="str">
            <v>M</v>
          </cell>
          <cell r="AD2750" t="str">
            <v>No</v>
          </cell>
          <cell r="AE2750" t="str">
            <v>MMIS</v>
          </cell>
          <cell r="AG2750" t="str">
            <v>P</v>
          </cell>
        </row>
        <row r="2751">
          <cell r="B2751">
            <v>3157595</v>
          </cell>
          <cell r="C2751" t="str">
            <v>AT HOME INDEPENDENT CARE INC TBI</v>
          </cell>
          <cell r="D2751" t="str">
            <v>E0299582</v>
          </cell>
          <cell r="E2751" t="str">
            <v>AT HOME INDEPENDENT CARE INC TBI</v>
          </cell>
          <cell r="G2751" t="str">
            <v>Zvia McCormick</v>
          </cell>
          <cell r="H2751" t="str">
            <v>(315) 797-4642</v>
          </cell>
          <cell r="J2751" t="str">
            <v>zmccormick@rcil.com</v>
          </cell>
          <cell r="L2751" t="str">
            <v>All Other</v>
          </cell>
          <cell r="M2751" t="str">
            <v>No</v>
          </cell>
          <cell r="W2751" t="str">
            <v>AT HOME INDEPENDENT CARE INC TBI</v>
          </cell>
          <cell r="X2751" t="str">
            <v>409 COLUMBIA ST</v>
          </cell>
          <cell r="Y2751" t="str">
            <v>UTICA</v>
          </cell>
          <cell r="Z2751" t="str">
            <v>NY</v>
          </cell>
          <cell r="AA2751" t="str">
            <v>13502-3401</v>
          </cell>
          <cell r="AB2751" t="str">
            <v>HOME HEALTH AGENCY</v>
          </cell>
          <cell r="AC2751" t="str">
            <v>M</v>
          </cell>
          <cell r="AD2751" t="str">
            <v>No</v>
          </cell>
          <cell r="AE2751" t="str">
            <v>MMIS</v>
          </cell>
          <cell r="AG2751" t="str">
            <v>P</v>
          </cell>
        </row>
        <row r="2752">
          <cell r="B2752">
            <v>3505768</v>
          </cell>
          <cell r="C2752" t="str">
            <v>OPWDD/RCIL INC SNMT MSC</v>
          </cell>
          <cell r="D2752" t="str">
            <v>E0340192</v>
          </cell>
          <cell r="E2752" t="str">
            <v>RESOURCE CENTER FOR INDEP LIVING</v>
          </cell>
          <cell r="F2752">
            <v>222518284</v>
          </cell>
          <cell r="G2752" t="str">
            <v>Zvia McCormick</v>
          </cell>
          <cell r="H2752" t="str">
            <v>(315) 797-4642</v>
          </cell>
          <cell r="J2752" t="str">
            <v>zmccormick@rcil.com</v>
          </cell>
          <cell r="L2752" t="str">
            <v>Case Management / Health Home</v>
          </cell>
          <cell r="M2752" t="str">
            <v>No</v>
          </cell>
          <cell r="W2752" t="str">
            <v>RESOURCE CENTER FOR INDEP LIVING</v>
          </cell>
          <cell r="X2752" t="str">
            <v>409 COLUMBIA ST</v>
          </cell>
          <cell r="Y2752" t="str">
            <v>UTICA</v>
          </cell>
          <cell r="Z2752" t="str">
            <v>NY</v>
          </cell>
          <cell r="AA2752" t="str">
            <v>13503-0210</v>
          </cell>
          <cell r="AB2752" t="str">
            <v>HOME HEALTH AGENCY</v>
          </cell>
          <cell r="AC2752" t="str">
            <v>M</v>
          </cell>
          <cell r="AD2752" t="str">
            <v>No</v>
          </cell>
          <cell r="AE2752" t="str">
            <v>MMIS</v>
          </cell>
          <cell r="AF2752" t="str">
            <v>RCIL</v>
          </cell>
          <cell r="AG2752" t="str">
            <v>P</v>
          </cell>
        </row>
        <row r="2753">
          <cell r="B2753">
            <v>3427612</v>
          </cell>
          <cell r="C2753" t="str">
            <v>RESOURCE CTR FOR INDEP LIV B2H</v>
          </cell>
          <cell r="D2753" t="str">
            <v>E0331168</v>
          </cell>
          <cell r="E2753" t="str">
            <v>RESOURCE CENTER FOR INDEPENDENT LIV</v>
          </cell>
          <cell r="G2753" t="str">
            <v>Zvia McCormick</v>
          </cell>
          <cell r="H2753" t="str">
            <v>(315) 797-4642</v>
          </cell>
          <cell r="J2753" t="str">
            <v>zmccormick@rcil.com</v>
          </cell>
          <cell r="L2753" t="str">
            <v>Uncategorized</v>
          </cell>
          <cell r="M2753" t="str">
            <v>No</v>
          </cell>
          <cell r="W2753" t="str">
            <v>RESOURCE CTR FOR INDEP LIV B2H</v>
          </cell>
          <cell r="X2753" t="str">
            <v>409 COLUMBIA ST</v>
          </cell>
          <cell r="Y2753" t="str">
            <v>UTICA</v>
          </cell>
          <cell r="Z2753" t="str">
            <v>NY</v>
          </cell>
          <cell r="AA2753" t="str">
            <v>13502-3401</v>
          </cell>
          <cell r="AB2753" t="str">
            <v>CHILD CARE INSTITUTION</v>
          </cell>
          <cell r="AC2753" t="str">
            <v>M</v>
          </cell>
          <cell r="AD2753" t="str">
            <v>No</v>
          </cell>
          <cell r="AE2753" t="str">
            <v>MMIS</v>
          </cell>
          <cell r="AF2753" t="str">
            <v>RCIL</v>
          </cell>
          <cell r="AG2753" t="str">
            <v>P</v>
          </cell>
        </row>
        <row r="2754">
          <cell r="B2754">
            <v>3314505</v>
          </cell>
          <cell r="C2754" t="str">
            <v>RESOURCE CTR FOR INDEP LIVING RSP</v>
          </cell>
          <cell r="D2754" t="str">
            <v>E0317311</v>
          </cell>
          <cell r="E2754" t="str">
            <v>RESOURCE CTR FOR INDEP LIVING RSP</v>
          </cell>
          <cell r="G2754" t="str">
            <v>Zvia McCormick</v>
          </cell>
          <cell r="H2754" t="str">
            <v>(315) 797-4642</v>
          </cell>
          <cell r="J2754" t="str">
            <v>zmccormick@rcil.com</v>
          </cell>
          <cell r="L2754" t="str">
            <v>All Other</v>
          </cell>
          <cell r="M2754" t="str">
            <v>No</v>
          </cell>
          <cell r="W2754" t="str">
            <v>RESOURCE CTR FOR INDEP LIVING RSP</v>
          </cell>
          <cell r="X2754" t="str">
            <v>409 COLUMBIA ST</v>
          </cell>
          <cell r="Y2754" t="str">
            <v>UTICA</v>
          </cell>
          <cell r="Z2754" t="str">
            <v>NY</v>
          </cell>
          <cell r="AA2754" t="str">
            <v>13502-3401</v>
          </cell>
          <cell r="AB2754" t="str">
            <v>HOME HEALTH AGENCY</v>
          </cell>
          <cell r="AC2754" t="str">
            <v>M</v>
          </cell>
          <cell r="AD2754" t="str">
            <v>No</v>
          </cell>
          <cell r="AE2754" t="str">
            <v>MMIS</v>
          </cell>
          <cell r="AF2754" t="str">
            <v>RCIL</v>
          </cell>
          <cell r="AG2754" t="str">
            <v>P</v>
          </cell>
        </row>
        <row r="2755">
          <cell r="B2755">
            <v>2710290</v>
          </cell>
          <cell r="C2755" t="str">
            <v>RESOURCE CTR INDEP CSS 39</v>
          </cell>
          <cell r="D2755" t="str">
            <v>E0029156</v>
          </cell>
          <cell r="E2755" t="str">
            <v>RESOURCE CTR INDEP CSS 39</v>
          </cell>
          <cell r="G2755" t="str">
            <v>Zvia McCormick</v>
          </cell>
          <cell r="H2755" t="str">
            <v>(315) 797-4642</v>
          </cell>
          <cell r="J2755" t="str">
            <v>zmccormick@rcil.com</v>
          </cell>
          <cell r="L2755" t="str">
            <v>All Other</v>
          </cell>
          <cell r="M2755" t="str">
            <v>No</v>
          </cell>
          <cell r="W2755" t="str">
            <v>RESOURCE CTR INDEP CSS 39</v>
          </cell>
          <cell r="X2755" t="str">
            <v>409 COLUMBIA ST</v>
          </cell>
          <cell r="Y2755" t="str">
            <v>UTICA</v>
          </cell>
          <cell r="Z2755" t="str">
            <v>NY</v>
          </cell>
          <cell r="AA2755" t="str">
            <v>13502-3401</v>
          </cell>
          <cell r="AB2755" t="str">
            <v>HOME HEALTH AGENCY</v>
          </cell>
          <cell r="AC2755" t="str">
            <v>M</v>
          </cell>
          <cell r="AD2755" t="str">
            <v>No</v>
          </cell>
          <cell r="AE2755" t="str">
            <v>MMIS</v>
          </cell>
          <cell r="AF2755" t="str">
            <v>RCIL</v>
          </cell>
          <cell r="AG2755" t="str">
            <v>P</v>
          </cell>
        </row>
        <row r="2756">
          <cell r="B2756">
            <v>2710281</v>
          </cell>
          <cell r="C2756" t="str">
            <v>RESOURCE CTR INDEP CSS 40</v>
          </cell>
          <cell r="D2756" t="str">
            <v>E0029157</v>
          </cell>
          <cell r="E2756" t="str">
            <v>RESOURCE CTR INDEP CSS 40</v>
          </cell>
          <cell r="G2756" t="str">
            <v>Zvia McCormick</v>
          </cell>
          <cell r="H2756" t="str">
            <v>(315) 797-4642</v>
          </cell>
          <cell r="J2756" t="str">
            <v>zmccormick@rcil.com</v>
          </cell>
          <cell r="L2756" t="str">
            <v>All Other</v>
          </cell>
          <cell r="M2756" t="str">
            <v>No</v>
          </cell>
          <cell r="W2756" t="str">
            <v>RESOURCE CTR INDEP CSS 40</v>
          </cell>
          <cell r="X2756" t="str">
            <v>409 COLUMBIA ST</v>
          </cell>
          <cell r="Y2756" t="str">
            <v>UTICA</v>
          </cell>
          <cell r="Z2756" t="str">
            <v>NY</v>
          </cell>
          <cell r="AA2756" t="str">
            <v>13502-3413</v>
          </cell>
          <cell r="AB2756" t="str">
            <v>HOME HEALTH AGENCY</v>
          </cell>
          <cell r="AC2756" t="str">
            <v>M</v>
          </cell>
          <cell r="AD2756" t="str">
            <v>No</v>
          </cell>
          <cell r="AE2756" t="str">
            <v>MMIS</v>
          </cell>
          <cell r="AF2756" t="str">
            <v>RCIL</v>
          </cell>
          <cell r="AG2756" t="str">
            <v>P</v>
          </cell>
        </row>
        <row r="2757">
          <cell r="B2757">
            <v>2710341</v>
          </cell>
          <cell r="C2757" t="str">
            <v>RESOURCE CTR INDEP CSS 41</v>
          </cell>
          <cell r="D2757" t="str">
            <v>E0029151</v>
          </cell>
          <cell r="E2757" t="str">
            <v>RESOURCE CTR INDEP CSS 41</v>
          </cell>
          <cell r="G2757" t="str">
            <v>Zvia McCormick</v>
          </cell>
          <cell r="H2757" t="str">
            <v>(315) 797-4642</v>
          </cell>
          <cell r="J2757" t="str">
            <v>zmccormick@rcil.com</v>
          </cell>
          <cell r="L2757" t="str">
            <v>All Other</v>
          </cell>
          <cell r="M2757" t="str">
            <v>No</v>
          </cell>
          <cell r="W2757" t="str">
            <v>RESOURCE CTR INDEP CSS 41</v>
          </cell>
          <cell r="X2757" t="str">
            <v>409 COLUMBIA ST</v>
          </cell>
          <cell r="Y2757" t="str">
            <v>UTICA</v>
          </cell>
          <cell r="Z2757" t="str">
            <v>NY</v>
          </cell>
          <cell r="AA2757" t="str">
            <v>13502-3401</v>
          </cell>
          <cell r="AB2757" t="str">
            <v>HOME HEALTH AGENCY</v>
          </cell>
          <cell r="AC2757" t="str">
            <v>M</v>
          </cell>
          <cell r="AD2757" t="str">
            <v>No</v>
          </cell>
          <cell r="AE2757" t="str">
            <v>MMIS</v>
          </cell>
          <cell r="AF2757" t="str">
            <v>RCIL</v>
          </cell>
          <cell r="AG2757" t="str">
            <v>P</v>
          </cell>
        </row>
        <row r="2758">
          <cell r="B2758">
            <v>2568183</v>
          </cell>
          <cell r="C2758" t="str">
            <v>RESOURCE CTR INDEP LIV CSS 10</v>
          </cell>
          <cell r="D2758" t="str">
            <v>E0043334</v>
          </cell>
          <cell r="E2758" t="str">
            <v>RESOURCE CTR INDEP LIV CSS 10</v>
          </cell>
          <cell r="G2758" t="str">
            <v>Zvia McCormick</v>
          </cell>
          <cell r="H2758" t="str">
            <v>(315) 797-4642</v>
          </cell>
          <cell r="J2758" t="str">
            <v>zmccormick@rcil.com</v>
          </cell>
          <cell r="L2758" t="str">
            <v>All Other</v>
          </cell>
          <cell r="M2758" t="str">
            <v>No</v>
          </cell>
          <cell r="W2758" t="str">
            <v>RESOURCE CTR INDEP LIV CSS 10</v>
          </cell>
          <cell r="X2758" t="str">
            <v>409 COLUMBIA ST</v>
          </cell>
          <cell r="Y2758" t="str">
            <v>UTICA</v>
          </cell>
          <cell r="Z2758" t="str">
            <v>NY</v>
          </cell>
          <cell r="AA2758" t="str">
            <v>13502-3413</v>
          </cell>
          <cell r="AB2758" t="str">
            <v>HOME HEALTH AGENCY</v>
          </cell>
          <cell r="AC2758" t="str">
            <v>M</v>
          </cell>
          <cell r="AD2758" t="str">
            <v>No</v>
          </cell>
          <cell r="AE2758" t="str">
            <v>MMIS</v>
          </cell>
          <cell r="AF2758" t="str">
            <v>RCIL</v>
          </cell>
          <cell r="AG2758" t="str">
            <v>P</v>
          </cell>
        </row>
        <row r="2759">
          <cell r="A2759">
            <v>1972829851</v>
          </cell>
          <cell r="B2759">
            <v>2005365</v>
          </cell>
          <cell r="C2759" t="str">
            <v>ROME CENTER FOR REHAB &amp; HEALTH CARE</v>
          </cell>
          <cell r="D2759" t="str">
            <v>E0332410</v>
          </cell>
          <cell r="E2759" t="str">
            <v>STONEHEDGE HLTH &amp; REH CTR-ROME ADHC</v>
          </cell>
          <cell r="G2759" t="str">
            <v>Isaac Rubin</v>
          </cell>
          <cell r="H2759" t="str">
            <v>(315) 533-1600</v>
          </cell>
          <cell r="J2759" t="str">
            <v>irubin@centersforcare.org</v>
          </cell>
          <cell r="L2759" t="str">
            <v>All Other</v>
          </cell>
          <cell r="M2759" t="str">
            <v>No</v>
          </cell>
          <cell r="R2759" t="str">
            <v>ROME CENTER LLC</v>
          </cell>
          <cell r="W2759" t="str">
            <v>ROME CENTER FOR REHAB &amp; HEALTH CARE</v>
          </cell>
          <cell r="X2759" t="str">
            <v>801 N JAMES ST</v>
          </cell>
          <cell r="Y2759" t="str">
            <v>ROME</v>
          </cell>
          <cell r="Z2759" t="str">
            <v>NY</v>
          </cell>
          <cell r="AA2759" t="str">
            <v>13440-3524</v>
          </cell>
          <cell r="AB2759" t="str">
            <v>LONG TERM CARE FACILITY</v>
          </cell>
          <cell r="AC2759" t="str">
            <v>M</v>
          </cell>
          <cell r="AD2759" t="str">
            <v>No</v>
          </cell>
          <cell r="AE2759" t="str">
            <v>MMIS</v>
          </cell>
          <cell r="AF2759" t="str">
            <v>RCIL</v>
          </cell>
          <cell r="AG2759" t="str">
            <v>P</v>
          </cell>
        </row>
        <row r="2760">
          <cell r="A2760">
            <v>1326020199</v>
          </cell>
          <cell r="B2760">
            <v>1458891</v>
          </cell>
          <cell r="C2760" t="str">
            <v>BULAWA ERICK C MD</v>
          </cell>
          <cell r="D2760" t="str">
            <v>E0154093</v>
          </cell>
          <cell r="E2760" t="str">
            <v>BULAWA ERICK C MD</v>
          </cell>
          <cell r="G2760" t="str">
            <v>Cassie Winter</v>
          </cell>
          <cell r="H2760" t="str">
            <v>(315) 337-3770</v>
          </cell>
          <cell r="J2760" t="str">
            <v>cwinter@romehospital.org</v>
          </cell>
          <cell r="L2760" t="str">
            <v>All Other:: Practitioner - Non-Primary Care Provider (PCP):: Practitioner - Primary Care Provider (PCP)</v>
          </cell>
          <cell r="M2760" t="str">
            <v>No</v>
          </cell>
          <cell r="R2760" t="str">
            <v>BULAWA ERICK DR.</v>
          </cell>
          <cell r="W2760" t="str">
            <v>BULAWA ERICK C MD</v>
          </cell>
          <cell r="X2760" t="str">
            <v>ROME MEMORIAL HOSP</v>
          </cell>
          <cell r="Y2760" t="str">
            <v>ROME</v>
          </cell>
          <cell r="Z2760" t="str">
            <v>NY</v>
          </cell>
          <cell r="AA2760" t="str">
            <v>13440-2844</v>
          </cell>
          <cell r="AB2760" t="str">
            <v>PHYSICIAN</v>
          </cell>
          <cell r="AC2760" t="str">
            <v>M</v>
          </cell>
          <cell r="AD2760" t="str">
            <v>No</v>
          </cell>
          <cell r="AE2760" t="str">
            <v>MMIS</v>
          </cell>
          <cell r="AG2760" t="str">
            <v>P</v>
          </cell>
        </row>
        <row r="2761">
          <cell r="A2761">
            <v>1033469077</v>
          </cell>
          <cell r="B2761">
            <v>3553495</v>
          </cell>
          <cell r="C2761" t="str">
            <v>DEL ORBE RADARANYS</v>
          </cell>
          <cell r="D2761" t="str">
            <v>E0345339</v>
          </cell>
          <cell r="E2761" t="str">
            <v>DEL ORBE RADARANYS</v>
          </cell>
          <cell r="G2761" t="str">
            <v>Cassie Winter</v>
          </cell>
          <cell r="H2761" t="str">
            <v>(315) 624-7032</v>
          </cell>
          <cell r="J2761" t="str">
            <v>cwinter@romehospital.org</v>
          </cell>
          <cell r="L2761" t="str">
            <v>Practitioner - Non-Primary Care Provider (PCP)</v>
          </cell>
          <cell r="M2761" t="str">
            <v>No</v>
          </cell>
          <cell r="R2761" t="str">
            <v>DEL ORBE RADARANYS MISS</v>
          </cell>
          <cell r="W2761" t="str">
            <v>DEL ORBE RADARANYS</v>
          </cell>
          <cell r="X2761" t="str">
            <v>110 BUSINESS PARK DR</v>
          </cell>
          <cell r="Y2761" t="str">
            <v>UTICA</v>
          </cell>
          <cell r="Z2761" t="str">
            <v>NY</v>
          </cell>
          <cell r="AA2761" t="str">
            <v>13502-6302</v>
          </cell>
          <cell r="AB2761" t="str">
            <v>PHYSICIAN</v>
          </cell>
          <cell r="AC2761" t="str">
            <v>M</v>
          </cell>
          <cell r="AD2761" t="str">
            <v>No</v>
          </cell>
          <cell r="AE2761" t="str">
            <v>MMIS</v>
          </cell>
          <cell r="AG2761" t="str">
            <v>P</v>
          </cell>
        </row>
        <row r="2762">
          <cell r="A2762">
            <v>1710080593</v>
          </cell>
          <cell r="B2762">
            <v>1665645</v>
          </cell>
          <cell r="C2762" t="str">
            <v>DESAI ANKUR MANOJKUMAR MD</v>
          </cell>
          <cell r="D2762" t="str">
            <v>E0133452</v>
          </cell>
          <cell r="E2762" t="str">
            <v>DESAI ANKUR MANOJKUMAR MD</v>
          </cell>
          <cell r="G2762" t="str">
            <v>Cassie Winter</v>
          </cell>
          <cell r="H2762" t="str">
            <v>(315) 334-9663</v>
          </cell>
          <cell r="J2762" t="str">
            <v>cwinter@romehospital.org</v>
          </cell>
          <cell r="L2762" t="str">
            <v>All Other:: Practitioner - Non-Primary Care Provider (PCP)</v>
          </cell>
          <cell r="M2762" t="str">
            <v>No</v>
          </cell>
          <cell r="R2762" t="str">
            <v>DESAI ANKUR DR.</v>
          </cell>
          <cell r="W2762" t="str">
            <v>DESAI ANKUR MANOJKUMAR MD</v>
          </cell>
          <cell r="X2762" t="str">
            <v>107 E CHESTNUT ST</v>
          </cell>
          <cell r="Y2762" t="str">
            <v>ROME</v>
          </cell>
          <cell r="Z2762" t="str">
            <v>NY</v>
          </cell>
          <cell r="AA2762" t="str">
            <v>13440-2834</v>
          </cell>
          <cell r="AB2762" t="str">
            <v>PHYSICIAN</v>
          </cell>
          <cell r="AC2762" t="str">
            <v>M</v>
          </cell>
          <cell r="AD2762" t="str">
            <v>No</v>
          </cell>
          <cell r="AE2762" t="str">
            <v>MMIS</v>
          </cell>
          <cell r="AG2762" t="str">
            <v>P</v>
          </cell>
        </row>
        <row r="2763">
          <cell r="A2763">
            <v>1083785372</v>
          </cell>
          <cell r="B2763">
            <v>3264546</v>
          </cell>
          <cell r="C2763" t="str">
            <v>DIGESTIVE DISEASE MEDICINE OF CENT</v>
          </cell>
          <cell r="D2763" t="str">
            <v>E0311757</v>
          </cell>
          <cell r="E2763" t="str">
            <v>DIGESTIVE DISEASE MEDICINE OF CENT</v>
          </cell>
          <cell r="G2763" t="str">
            <v>Cassie Winter</v>
          </cell>
          <cell r="H2763" t="str">
            <v>(315) 624-7000</v>
          </cell>
          <cell r="J2763" t="str">
            <v>cwinter@romehospital.org</v>
          </cell>
          <cell r="L2763" t="str">
            <v>All Other</v>
          </cell>
          <cell r="M2763" t="str">
            <v>No</v>
          </cell>
          <cell r="R2763" t="str">
            <v>DIGESTIVE DISEASE MEDICINE OF CNY</v>
          </cell>
          <cell r="W2763" t="str">
            <v>DIGESTIVE DISEASE MEDICINE OF CENT</v>
          </cell>
          <cell r="X2763" t="str">
            <v>110 BUSINESS PARK DR</v>
          </cell>
          <cell r="Y2763" t="str">
            <v>UTICA</v>
          </cell>
          <cell r="Z2763" t="str">
            <v>NY</v>
          </cell>
          <cell r="AA2763" t="str">
            <v>13502-6302</v>
          </cell>
          <cell r="AB2763" t="str">
            <v>PHYSICIANS GROUP</v>
          </cell>
          <cell r="AC2763" t="str">
            <v>M</v>
          </cell>
          <cell r="AD2763" t="str">
            <v>No</v>
          </cell>
          <cell r="AE2763" t="str">
            <v>MMIS</v>
          </cell>
          <cell r="AG2763" t="str">
            <v>P</v>
          </cell>
        </row>
        <row r="2764">
          <cell r="A2764">
            <v>1336222629</v>
          </cell>
          <cell r="B2764">
            <v>1903222</v>
          </cell>
          <cell r="C2764" t="str">
            <v>DOMBROWSKI SHARON IRENE</v>
          </cell>
          <cell r="D2764" t="str">
            <v>E0109726</v>
          </cell>
          <cell r="E2764" t="str">
            <v>DOMBROWSKI SHARON IRENE</v>
          </cell>
          <cell r="G2764" t="str">
            <v>Cassie Winter</v>
          </cell>
          <cell r="H2764" t="str">
            <v>(315) 338-7540</v>
          </cell>
          <cell r="J2764" t="str">
            <v>cwinter@romehospital.org</v>
          </cell>
          <cell r="L2764" t="str">
            <v>All Other:: Practitioner - Non-Primary Care Provider (PCP)</v>
          </cell>
          <cell r="M2764" t="str">
            <v>No</v>
          </cell>
          <cell r="R2764" t="str">
            <v>DOMBROWSKI SHARON</v>
          </cell>
          <cell r="W2764" t="str">
            <v>DOMBROWSKI SHARON IRENE</v>
          </cell>
          <cell r="X2764" t="str">
            <v>357 GENESEE ST</v>
          </cell>
          <cell r="Y2764" t="str">
            <v>ONEIDA</v>
          </cell>
          <cell r="Z2764" t="str">
            <v>NY</v>
          </cell>
          <cell r="AA2764" t="str">
            <v>13421-2611</v>
          </cell>
          <cell r="AB2764" t="str">
            <v>PHYSICIAN</v>
          </cell>
          <cell r="AC2764" t="str">
            <v>M</v>
          </cell>
          <cell r="AD2764" t="str">
            <v>No</v>
          </cell>
          <cell r="AE2764" t="str">
            <v>MMIS</v>
          </cell>
          <cell r="AG2764" t="str">
            <v>P</v>
          </cell>
        </row>
        <row r="2765">
          <cell r="A2765">
            <v>1225187164</v>
          </cell>
          <cell r="B2765">
            <v>582774</v>
          </cell>
          <cell r="C2765" t="str">
            <v>GOOLDY SAMUEL K MD PC</v>
          </cell>
          <cell r="D2765" t="str">
            <v>E0241400</v>
          </cell>
          <cell r="E2765" t="str">
            <v>GOOLDY SAMUEL K MD PC</v>
          </cell>
          <cell r="G2765" t="str">
            <v>Cassie Winter</v>
          </cell>
          <cell r="H2765" t="str">
            <v>(315) 724-6611</v>
          </cell>
          <cell r="J2765" t="str">
            <v>cwinter@romehospital.org</v>
          </cell>
          <cell r="L2765" t="str">
            <v>All Other:: Practitioner - Primary Care Provider (PCP)</v>
          </cell>
          <cell r="M2765" t="str">
            <v>No</v>
          </cell>
          <cell r="R2765" t="str">
            <v>GOOLDY SAMUEL</v>
          </cell>
          <cell r="W2765" t="str">
            <v>GOOLDY SAMUEL K</v>
          </cell>
          <cell r="X2765" t="str">
            <v>STE 304</v>
          </cell>
          <cell r="Y2765" t="str">
            <v>NEW HARTFORD</v>
          </cell>
          <cell r="Z2765" t="str">
            <v>NY</v>
          </cell>
          <cell r="AA2765" t="str">
            <v>13413-2651</v>
          </cell>
          <cell r="AB2765" t="str">
            <v>PHYSICIAN</v>
          </cell>
          <cell r="AC2765" t="str">
            <v>M</v>
          </cell>
          <cell r="AD2765" t="str">
            <v>No</v>
          </cell>
          <cell r="AE2765" t="str">
            <v>MMIS</v>
          </cell>
          <cell r="AG2765" t="str">
            <v>P</v>
          </cell>
        </row>
        <row r="2766">
          <cell r="A2766">
            <v>1851546659</v>
          </cell>
          <cell r="B2766">
            <v>3162567</v>
          </cell>
          <cell r="C2766" t="str">
            <v>JAYNE TRACY LYNN RPA</v>
          </cell>
          <cell r="D2766" t="str">
            <v>E0300221</v>
          </cell>
          <cell r="E2766" t="str">
            <v>SINNOTT TRACY LYNN RPA</v>
          </cell>
          <cell r="G2766" t="str">
            <v>Cassie Winter</v>
          </cell>
          <cell r="H2766" t="str">
            <v>(315) 624-7000</v>
          </cell>
          <cell r="J2766" t="str">
            <v>cwinter@romehospital.org</v>
          </cell>
          <cell r="L2766" t="str">
            <v>Practitioner - Non-Primary Care Provider (PCP)</v>
          </cell>
          <cell r="M2766" t="str">
            <v>No</v>
          </cell>
          <cell r="R2766" t="str">
            <v>JAYNE TRACY MRS.</v>
          </cell>
          <cell r="W2766" t="str">
            <v>JAYNE TRACY LYNN RPA</v>
          </cell>
          <cell r="X2766" t="str">
            <v>110 BUSINESS PARK DR</v>
          </cell>
          <cell r="Y2766" t="str">
            <v>UTICA</v>
          </cell>
          <cell r="Z2766" t="str">
            <v>NY</v>
          </cell>
          <cell r="AA2766" t="str">
            <v>13502-6302</v>
          </cell>
          <cell r="AB2766" t="str">
            <v>PHYSICIAN</v>
          </cell>
          <cell r="AC2766" t="str">
            <v>M</v>
          </cell>
          <cell r="AD2766" t="str">
            <v>No</v>
          </cell>
          <cell r="AE2766" t="str">
            <v>MMIS</v>
          </cell>
          <cell r="AG2766" t="str">
            <v>P</v>
          </cell>
        </row>
        <row r="2767">
          <cell r="A2767">
            <v>1518912641</v>
          </cell>
          <cell r="B2767">
            <v>3312961</v>
          </cell>
          <cell r="C2767" t="str">
            <v>JONES CYNTHIA L</v>
          </cell>
          <cell r="D2767" t="str">
            <v>E0317152</v>
          </cell>
          <cell r="E2767" t="str">
            <v>JONES CYNTHIA</v>
          </cell>
          <cell r="G2767" t="str">
            <v>Cassie Winter</v>
          </cell>
          <cell r="H2767" t="str">
            <v>(315) 793-7600</v>
          </cell>
          <cell r="J2767" t="str">
            <v>cwinter@romehospital.org</v>
          </cell>
          <cell r="L2767" t="str">
            <v>All Other:: Practitioner - Primary Care Provider (PCP)</v>
          </cell>
          <cell r="M2767" t="str">
            <v>Yes</v>
          </cell>
          <cell r="R2767" t="str">
            <v>JONES CYNTHIA DR.</v>
          </cell>
          <cell r="W2767" t="str">
            <v>JONES CYNTHIA L</v>
          </cell>
          <cell r="X2767" t="str">
            <v>1651 ONEIDA ST</v>
          </cell>
          <cell r="Y2767" t="str">
            <v>UTICA</v>
          </cell>
          <cell r="Z2767" t="str">
            <v>NY</v>
          </cell>
          <cell r="AA2767" t="str">
            <v>13501-4866</v>
          </cell>
          <cell r="AB2767" t="str">
            <v>PHYSICIAN</v>
          </cell>
          <cell r="AC2767" t="str">
            <v>M</v>
          </cell>
          <cell r="AD2767" t="str">
            <v>No</v>
          </cell>
          <cell r="AE2767" t="str">
            <v>MMIS</v>
          </cell>
          <cell r="AF2767" t="str">
            <v>RPCN</v>
          </cell>
          <cell r="AG2767" t="str">
            <v>P</v>
          </cell>
        </row>
        <row r="2768">
          <cell r="A2768">
            <v>1871772376</v>
          </cell>
          <cell r="B2768">
            <v>2958712</v>
          </cell>
          <cell r="C2768" t="str">
            <v>LACELLE RACHEL</v>
          </cell>
          <cell r="D2768" t="str">
            <v>E0003373</v>
          </cell>
          <cell r="E2768" t="str">
            <v>RACHEL LACELLE</v>
          </cell>
          <cell r="G2768" t="str">
            <v>Cassie Winter</v>
          </cell>
          <cell r="J2768" t="str">
            <v>cwinter@romehospital.org</v>
          </cell>
          <cell r="L2768" t="str">
            <v>All Other:: Practitioner - Non-Primary Care Provider (PCP):: Practitioner - Primary Care Provider (PCP)</v>
          </cell>
          <cell r="M2768" t="str">
            <v>Yes</v>
          </cell>
          <cell r="R2768" t="str">
            <v>LACELLE RACHEL MRS.</v>
          </cell>
          <cell r="W2768" t="str">
            <v>LACELLE RACHEL</v>
          </cell>
          <cell r="X2768" t="str">
            <v>101 COLLEGE ST</v>
          </cell>
          <cell r="Y2768" t="str">
            <v>CLINTON</v>
          </cell>
          <cell r="Z2768" t="str">
            <v>NY</v>
          </cell>
          <cell r="AA2768" t="str">
            <v>13323-1634</v>
          </cell>
          <cell r="AB2768" t="str">
            <v>PHYSICIAN</v>
          </cell>
          <cell r="AC2768" t="str">
            <v>M</v>
          </cell>
          <cell r="AD2768" t="str">
            <v>No</v>
          </cell>
          <cell r="AE2768" t="str">
            <v>MMIS</v>
          </cell>
          <cell r="AF2768" t="str">
            <v>FSL</v>
          </cell>
          <cell r="AG2768" t="str">
            <v>P</v>
          </cell>
        </row>
        <row r="2769">
          <cell r="A2769">
            <v>1306074927</v>
          </cell>
          <cell r="B2769">
            <v>3138781</v>
          </cell>
          <cell r="C2769" t="str">
            <v>MAPARA HASHIM ABDULREHMAN</v>
          </cell>
          <cell r="D2769" t="str">
            <v>E0297537</v>
          </cell>
          <cell r="E2769" t="str">
            <v>MAPARA HASHIM ABDULREHMAN</v>
          </cell>
          <cell r="G2769" t="str">
            <v>Cassie Winter</v>
          </cell>
          <cell r="H2769" t="str">
            <v>(315) 337-3770</v>
          </cell>
          <cell r="J2769" t="str">
            <v>cwinter@romehospital.org</v>
          </cell>
          <cell r="L2769" t="str">
            <v>Practitioner - Primary Care Provider (PCP)</v>
          </cell>
          <cell r="M2769" t="str">
            <v>No</v>
          </cell>
          <cell r="R2769" t="str">
            <v>MAPARA HASHIM</v>
          </cell>
          <cell r="W2769" t="str">
            <v>MAPARA HASHIM ABDULREHMAN</v>
          </cell>
          <cell r="X2769" t="str">
            <v>1500 N JAMES ST</v>
          </cell>
          <cell r="Y2769" t="str">
            <v>ROME</v>
          </cell>
          <cell r="Z2769" t="str">
            <v>NY</v>
          </cell>
          <cell r="AA2769" t="str">
            <v>13440-2844</v>
          </cell>
          <cell r="AB2769" t="str">
            <v>PHYSICIAN</v>
          </cell>
          <cell r="AC2769" t="str">
            <v>M</v>
          </cell>
          <cell r="AD2769" t="str">
            <v>No</v>
          </cell>
          <cell r="AE2769" t="str">
            <v>MMIS</v>
          </cell>
          <cell r="AG2769" t="str">
            <v>P</v>
          </cell>
        </row>
        <row r="2770">
          <cell r="A2770">
            <v>1902043490</v>
          </cell>
          <cell r="B2770">
            <v>3382390</v>
          </cell>
          <cell r="C2770" t="str">
            <v>OFOLE OBIORA JUDE</v>
          </cell>
          <cell r="D2770" t="str">
            <v>E0325346</v>
          </cell>
          <cell r="E2770" t="str">
            <v>OFOLE OBIORA JUDE</v>
          </cell>
          <cell r="G2770" t="str">
            <v>Cassie Winter</v>
          </cell>
          <cell r="H2770" t="str">
            <v>(315) 338-7414</v>
          </cell>
          <cell r="J2770" t="str">
            <v>cwinter@romehospital.org</v>
          </cell>
          <cell r="L2770" t="str">
            <v>Practitioner - Non-Primary Care Provider (PCP)</v>
          </cell>
          <cell r="M2770" t="str">
            <v>No</v>
          </cell>
          <cell r="R2770" t="str">
            <v>OFOLE OBIORA</v>
          </cell>
          <cell r="W2770" t="str">
            <v>OFOLE OBIORA JUDE</v>
          </cell>
          <cell r="X2770" t="str">
            <v>555 SAINT JOSEPHS BLVD</v>
          </cell>
          <cell r="Y2770" t="str">
            <v>ELMIRA</v>
          </cell>
          <cell r="Z2770" t="str">
            <v>NY</v>
          </cell>
          <cell r="AA2770" t="str">
            <v>14901-3223</v>
          </cell>
          <cell r="AB2770" t="str">
            <v>PHYSICIAN</v>
          </cell>
          <cell r="AC2770" t="str">
            <v>M</v>
          </cell>
          <cell r="AD2770" t="str">
            <v>No</v>
          </cell>
          <cell r="AE2770" t="str">
            <v>MMIS</v>
          </cell>
          <cell r="AG2770" t="str">
            <v>P</v>
          </cell>
        </row>
        <row r="2771">
          <cell r="A2771">
            <v>1871588210</v>
          </cell>
          <cell r="B2771">
            <v>678368</v>
          </cell>
          <cell r="C2771" t="str">
            <v>Hampton, G. Robert, MD</v>
          </cell>
          <cell r="D2771" t="str">
            <v>E0231863</v>
          </cell>
          <cell r="E2771" t="str">
            <v>HAMPTON GEORGE ROBERT</v>
          </cell>
          <cell r="G2771" t="str">
            <v>Lorraine Manzella</v>
          </cell>
          <cell r="H2771" t="str">
            <v>(315) 464-6853</v>
          </cell>
          <cell r="J2771" t="str">
            <v>MANZELLL@upstate.edu</v>
          </cell>
          <cell r="L2771" t="str">
            <v>All Other:: Practitioner - Non-Primary Care Provider (PCP)</v>
          </cell>
          <cell r="M2771" t="str">
            <v>No</v>
          </cell>
          <cell r="R2771" t="str">
            <v>HAMPTON GEORGE</v>
          </cell>
          <cell r="W2771" t="str">
            <v>HAMPTON GEORGE ROBERT</v>
          </cell>
          <cell r="X2771" t="str">
            <v>3107 E GENESEE ST</v>
          </cell>
          <cell r="Y2771" t="str">
            <v>SYRACUSE</v>
          </cell>
          <cell r="Z2771" t="str">
            <v>NY</v>
          </cell>
          <cell r="AA2771" t="str">
            <v>13224-1646</v>
          </cell>
          <cell r="AB2771" t="str">
            <v>PHYSICIAN</v>
          </cell>
          <cell r="AC2771" t="str">
            <v>M</v>
          </cell>
          <cell r="AD2771" t="str">
            <v>No</v>
          </cell>
          <cell r="AE2771" t="str">
            <v>MMIS</v>
          </cell>
          <cell r="AF2771" t="str">
            <v>UUH</v>
          </cell>
          <cell r="AG2771" t="str">
            <v>P</v>
          </cell>
        </row>
        <row r="2772">
          <cell r="A2772">
            <v>1902865488</v>
          </cell>
          <cell r="B2772">
            <v>1880964</v>
          </cell>
          <cell r="C2772" t="str">
            <v>Hani Alkhouri</v>
          </cell>
          <cell r="D2772" t="str">
            <v>E0111948</v>
          </cell>
          <cell r="E2772" t="str">
            <v>ALKHOURI HANI MD</v>
          </cell>
          <cell r="G2772" t="str">
            <v>Derrick Murry</v>
          </cell>
          <cell r="H2772" t="str">
            <v>(315) 452-2828</v>
          </cell>
          <cell r="J2772" t="str">
            <v>Derrick.Murry@sjphysicians.org</v>
          </cell>
          <cell r="L2772" t="str">
            <v>All Other:: Practitioner - Primary Care Provider (PCP)</v>
          </cell>
          <cell r="M2772" t="str">
            <v>No</v>
          </cell>
          <cell r="R2772" t="str">
            <v>ALKHOURI HANI</v>
          </cell>
          <cell r="W2772" t="str">
            <v>ALKHOURI HANI</v>
          </cell>
          <cell r="X2772" t="str">
            <v>GUTHRIE SQUARE</v>
          </cell>
          <cell r="Y2772" t="str">
            <v>SAYRE</v>
          </cell>
          <cell r="Z2772" t="str">
            <v>PA</v>
          </cell>
          <cell r="AA2772">
            <v>18840</v>
          </cell>
          <cell r="AB2772" t="str">
            <v>PHYSICIAN</v>
          </cell>
          <cell r="AC2772" t="str">
            <v>M</v>
          </cell>
          <cell r="AD2772" t="str">
            <v>No</v>
          </cell>
          <cell r="AE2772" t="str">
            <v>MMIS</v>
          </cell>
          <cell r="AG2772" t="str">
            <v>P</v>
          </cell>
        </row>
        <row r="2773">
          <cell r="A2773">
            <v>1821198565</v>
          </cell>
          <cell r="B2773">
            <v>900358</v>
          </cell>
          <cell r="C2773" t="str">
            <v>Hanig, Carl J., MD</v>
          </cell>
          <cell r="D2773" t="str">
            <v>E0209714</v>
          </cell>
          <cell r="E2773" t="str">
            <v>HANIG CARL JESSE           MD</v>
          </cell>
          <cell r="G2773" t="str">
            <v>Lorraine Manzella</v>
          </cell>
          <cell r="H2773" t="str">
            <v>(315) 464-6853</v>
          </cell>
          <cell r="J2773" t="str">
            <v>MANZELLL@upstate.edu</v>
          </cell>
          <cell r="L2773" t="str">
            <v>All Other:: Practitioner - Non-Primary Care Provider (PCP)</v>
          </cell>
          <cell r="M2773" t="str">
            <v>No</v>
          </cell>
          <cell r="R2773" t="str">
            <v>HANIG CARL</v>
          </cell>
          <cell r="W2773" t="str">
            <v>HANIG CARL JESSE           MD</v>
          </cell>
          <cell r="X2773" t="str">
            <v>742 JAMES ST</v>
          </cell>
          <cell r="Y2773" t="str">
            <v>SYRACUSE</v>
          </cell>
          <cell r="Z2773" t="str">
            <v>NY</v>
          </cell>
          <cell r="AA2773" t="str">
            <v>13203-2017</v>
          </cell>
          <cell r="AB2773" t="str">
            <v>PHYSICIAN</v>
          </cell>
          <cell r="AC2773" t="str">
            <v>M</v>
          </cell>
          <cell r="AD2773" t="str">
            <v>No</v>
          </cell>
          <cell r="AE2773" t="str">
            <v>MMIS</v>
          </cell>
          <cell r="AF2773" t="str">
            <v>UUH</v>
          </cell>
          <cell r="AG2773" t="str">
            <v>P</v>
          </cell>
        </row>
        <row r="2774">
          <cell r="A2774">
            <v>1215174347</v>
          </cell>
          <cell r="B2774">
            <v>3350209</v>
          </cell>
          <cell r="C2774" t="str">
            <v>Hanley, Erin M, MD</v>
          </cell>
          <cell r="D2774" t="str">
            <v>E0321471</v>
          </cell>
          <cell r="E2774" t="str">
            <v>HANLEY ERIN M</v>
          </cell>
          <cell r="G2774" t="str">
            <v>Lorraine Manzella</v>
          </cell>
          <cell r="H2774" t="str">
            <v>(315) 464-6853</v>
          </cell>
          <cell r="J2774" t="str">
            <v>MANZELLL@upstate.edu</v>
          </cell>
          <cell r="L2774" t="str">
            <v>All Other:: Practitioner - Non-Primary Care Provider (PCP)</v>
          </cell>
          <cell r="M2774" t="str">
            <v>No</v>
          </cell>
          <cell r="R2774" t="str">
            <v>HANLEY ERIN</v>
          </cell>
          <cell r="W2774" t="str">
            <v>HANLEY ERIN M</v>
          </cell>
          <cell r="X2774" t="str">
            <v>750 E ADAMS ST</v>
          </cell>
          <cell r="Y2774" t="str">
            <v>SYRACUSE</v>
          </cell>
          <cell r="Z2774" t="str">
            <v>NY</v>
          </cell>
          <cell r="AA2774" t="str">
            <v>13210-2342</v>
          </cell>
          <cell r="AB2774" t="str">
            <v>PHYSICIAN</v>
          </cell>
          <cell r="AC2774" t="str">
            <v>M</v>
          </cell>
          <cell r="AD2774" t="str">
            <v>No</v>
          </cell>
          <cell r="AE2774" t="str">
            <v>MMIS</v>
          </cell>
          <cell r="AF2774" t="str">
            <v>UUH</v>
          </cell>
          <cell r="AG2774" t="str">
            <v>P</v>
          </cell>
        </row>
        <row r="2775">
          <cell r="A2775">
            <v>1902134216</v>
          </cell>
          <cell r="B2775">
            <v>3488011</v>
          </cell>
          <cell r="C2775" t="str">
            <v>Hannah Lovallo</v>
          </cell>
          <cell r="D2775" t="str">
            <v>E0332583</v>
          </cell>
          <cell r="E2775" t="str">
            <v>DIN HANNAH S</v>
          </cell>
          <cell r="G2775" t="str">
            <v>Derrick Murry</v>
          </cell>
          <cell r="H2775" t="str">
            <v>(315) 452-2828</v>
          </cell>
          <cell r="J2775" t="str">
            <v>Derrick.Murry@sjphysicians.org</v>
          </cell>
          <cell r="L2775" t="str">
            <v>All Other:: Practitioner - Non-Primary Care Provider (PCP)</v>
          </cell>
          <cell r="M2775" t="str">
            <v>No</v>
          </cell>
          <cell r="R2775" t="str">
            <v>LOVALLO HANNAH MS.</v>
          </cell>
          <cell r="W2775" t="str">
            <v>LOVALLO HANNAH S</v>
          </cell>
          <cell r="X2775" t="str">
            <v>4103 MEDICAL CENTER DR</v>
          </cell>
          <cell r="Y2775" t="str">
            <v>FAYETTEVILLE</v>
          </cell>
          <cell r="Z2775" t="str">
            <v>NY</v>
          </cell>
          <cell r="AA2775" t="str">
            <v>13066-6600</v>
          </cell>
          <cell r="AB2775" t="str">
            <v>PHYSICIAN</v>
          </cell>
          <cell r="AC2775" t="str">
            <v>M</v>
          </cell>
          <cell r="AD2775" t="str">
            <v>No</v>
          </cell>
          <cell r="AE2775" t="str">
            <v>MMIS</v>
          </cell>
          <cell r="AG2775" t="str">
            <v>P</v>
          </cell>
        </row>
        <row r="2776">
          <cell r="A2776">
            <v>1265450498</v>
          </cell>
          <cell r="B2776">
            <v>903282</v>
          </cell>
          <cell r="C2776" t="str">
            <v>Hannan, William P., MD</v>
          </cell>
          <cell r="D2776" t="str">
            <v>E0209422</v>
          </cell>
          <cell r="E2776" t="str">
            <v>HANNAN WILLIAM PAUL        MD</v>
          </cell>
          <cell r="G2776" t="str">
            <v>Lorraine Manzella</v>
          </cell>
          <cell r="H2776" t="str">
            <v>(315) 464-6853</v>
          </cell>
          <cell r="J2776" t="str">
            <v>MANZELLL@upstate.edu</v>
          </cell>
          <cell r="L2776" t="str">
            <v>All Other:: Practitioner - Non-Primary Care Provider (PCP)</v>
          </cell>
          <cell r="M2776" t="str">
            <v>Yes</v>
          </cell>
          <cell r="R2776" t="str">
            <v>HANNAN WILLIAM</v>
          </cell>
          <cell r="W2776" t="str">
            <v>HANNAN WILLIAM PAUL        MD</v>
          </cell>
          <cell r="Y2776" t="str">
            <v>SYRACUSE</v>
          </cell>
          <cell r="Z2776" t="str">
            <v>NY</v>
          </cell>
          <cell r="AA2776" t="str">
            <v>13210-1834</v>
          </cell>
          <cell r="AB2776" t="str">
            <v>PHYSICIAN</v>
          </cell>
          <cell r="AC2776" t="str">
            <v>M</v>
          </cell>
          <cell r="AD2776" t="str">
            <v>No</v>
          </cell>
          <cell r="AE2776" t="str">
            <v>MMIS</v>
          </cell>
          <cell r="AF2776" t="str">
            <v>UUH</v>
          </cell>
          <cell r="AG2776" t="str">
            <v>P</v>
          </cell>
        </row>
        <row r="2777">
          <cell r="A2777">
            <v>1639132079</v>
          </cell>
          <cell r="B2777">
            <v>1076113</v>
          </cell>
          <cell r="C2777" t="str">
            <v>Hargrave, Teresa M., MD</v>
          </cell>
          <cell r="D2777" t="str">
            <v>E0192259</v>
          </cell>
          <cell r="E2777" t="str">
            <v>HARGRAVE TERESA MENKE</v>
          </cell>
          <cell r="G2777" t="str">
            <v>Lorraine Manzella</v>
          </cell>
          <cell r="H2777" t="str">
            <v>(315) 464-6853</v>
          </cell>
          <cell r="J2777" t="str">
            <v>MANZELLL@upstate.edu</v>
          </cell>
          <cell r="L2777" t="str">
            <v>Mental Health:: Practitioner - Non-Primary Care Provider (PCP)</v>
          </cell>
          <cell r="M2777" t="str">
            <v>Yes</v>
          </cell>
          <cell r="R2777" t="str">
            <v>HARGRAVE TERESA</v>
          </cell>
          <cell r="W2777" t="str">
            <v>HARGRAVE TERESA MENKE MD</v>
          </cell>
          <cell r="X2777" t="str">
            <v>713 HARRISON STREET TU #3</v>
          </cell>
          <cell r="Y2777" t="str">
            <v>SYRACUSE</v>
          </cell>
          <cell r="Z2777" t="str">
            <v>NY</v>
          </cell>
          <cell r="AA2777" t="str">
            <v>13210-0000</v>
          </cell>
          <cell r="AB2777" t="str">
            <v>PHYSICIAN</v>
          </cell>
          <cell r="AC2777" t="str">
            <v>M</v>
          </cell>
          <cell r="AD2777" t="str">
            <v>No</v>
          </cell>
          <cell r="AE2777" t="str">
            <v>MMIS</v>
          </cell>
          <cell r="AF2777" t="str">
            <v>UUH</v>
          </cell>
          <cell r="AG2777" t="str">
            <v>P</v>
          </cell>
        </row>
        <row r="2778">
          <cell r="A2778">
            <v>1174528194</v>
          </cell>
          <cell r="B2778">
            <v>2250195</v>
          </cell>
          <cell r="C2778" t="str">
            <v>Harley, Brian J., MD</v>
          </cell>
          <cell r="D2778" t="str">
            <v>E0075075</v>
          </cell>
          <cell r="E2778" t="str">
            <v>HARLEY BRIAN JAMES MD</v>
          </cell>
          <cell r="G2778" t="str">
            <v>Lorraine Manzella</v>
          </cell>
          <cell r="H2778" t="str">
            <v>(315) 464-6853</v>
          </cell>
          <cell r="J2778" t="str">
            <v>MANZELLL@upstate.edu</v>
          </cell>
          <cell r="L2778" t="str">
            <v>All Other:: Practitioner - Non-Primary Care Provider (PCP)</v>
          </cell>
          <cell r="M2778" t="str">
            <v>No</v>
          </cell>
          <cell r="R2778" t="str">
            <v>HARLEY BRIAN DR.</v>
          </cell>
          <cell r="W2778" t="str">
            <v>HARLEY BRIAN JAMES MD</v>
          </cell>
          <cell r="X2778" t="str">
            <v>UNIVERSITY HOSP</v>
          </cell>
          <cell r="Y2778" t="str">
            <v>SYRACUSE</v>
          </cell>
          <cell r="Z2778" t="str">
            <v>NY</v>
          </cell>
          <cell r="AA2778" t="str">
            <v>13210-1834</v>
          </cell>
          <cell r="AB2778" t="str">
            <v>PHYSICIAN</v>
          </cell>
          <cell r="AC2778" t="str">
            <v>M</v>
          </cell>
          <cell r="AD2778" t="str">
            <v>No</v>
          </cell>
          <cell r="AE2778" t="str">
            <v>MMIS</v>
          </cell>
          <cell r="AF2778" t="str">
            <v>UUH</v>
          </cell>
          <cell r="AG2778" t="str">
            <v>P</v>
          </cell>
        </row>
        <row r="2779">
          <cell r="A2779">
            <v>1629232418</v>
          </cell>
          <cell r="B2779">
            <v>3274408</v>
          </cell>
          <cell r="C2779" t="str">
            <v>Harris, Tucker M., MD</v>
          </cell>
          <cell r="D2779" t="str">
            <v>E0312843</v>
          </cell>
          <cell r="E2779" t="str">
            <v>HARRIS TUCKER MARTIN MD</v>
          </cell>
          <cell r="G2779" t="str">
            <v>Lorraine Manzella</v>
          </cell>
          <cell r="H2779" t="str">
            <v>(315) 464-6853</v>
          </cell>
          <cell r="J2779" t="str">
            <v>MANZELLL@upstate.edu</v>
          </cell>
          <cell r="L2779" t="str">
            <v>Practitioner - Non-Primary Care Provider (PCP)</v>
          </cell>
          <cell r="M2779" t="str">
            <v>No</v>
          </cell>
          <cell r="R2779" t="str">
            <v>HARRIS TUCKER DR.</v>
          </cell>
          <cell r="W2779" t="str">
            <v>HARRIS TUCKER MARTIN MD</v>
          </cell>
          <cell r="X2779" t="str">
            <v>750 E ADAMS ST</v>
          </cell>
          <cell r="Y2779" t="str">
            <v>SYRACUSE</v>
          </cell>
          <cell r="Z2779" t="str">
            <v>NY</v>
          </cell>
          <cell r="AA2779" t="str">
            <v>13210-2342</v>
          </cell>
          <cell r="AB2779" t="str">
            <v>PHYSICIAN</v>
          </cell>
          <cell r="AC2779" t="str">
            <v>M</v>
          </cell>
          <cell r="AD2779" t="str">
            <v>No</v>
          </cell>
          <cell r="AE2779" t="str">
            <v>MMIS</v>
          </cell>
          <cell r="AG2779" t="str">
            <v>P</v>
          </cell>
        </row>
        <row r="2780">
          <cell r="A2780">
            <v>1679591804</v>
          </cell>
          <cell r="B2780">
            <v>1716045</v>
          </cell>
          <cell r="C2780" t="str">
            <v>Hartman, Mary J., CNM</v>
          </cell>
          <cell r="D2780" t="str">
            <v>E0128418</v>
          </cell>
          <cell r="E2780" t="str">
            <v>HARTMAN MARY CANNELLA</v>
          </cell>
          <cell r="G2780" t="str">
            <v>Lorraine Manzella</v>
          </cell>
          <cell r="H2780" t="str">
            <v>(315) 464-6853</v>
          </cell>
          <cell r="J2780" t="str">
            <v>MANZELLL@upstate.edu</v>
          </cell>
          <cell r="L2780" t="str">
            <v>All Other:: Practitioner - Non-Primary Care Provider (PCP):: Practitioner - Primary Care Provider (PCP)</v>
          </cell>
          <cell r="M2780" t="str">
            <v>Yes</v>
          </cell>
          <cell r="R2780" t="str">
            <v>HARTMAN MARY</v>
          </cell>
          <cell r="W2780" t="str">
            <v>HARTMAN MARY CANNELLA</v>
          </cell>
          <cell r="X2780" t="str">
            <v>514 WASHINGTON ST</v>
          </cell>
          <cell r="Y2780" t="str">
            <v>WATERTOWN</v>
          </cell>
          <cell r="Z2780" t="str">
            <v>NY</v>
          </cell>
          <cell r="AA2780" t="str">
            <v>13601-4002</v>
          </cell>
          <cell r="AB2780" t="str">
            <v>NURSE</v>
          </cell>
          <cell r="AC2780" t="str">
            <v>M</v>
          </cell>
          <cell r="AD2780" t="str">
            <v>No</v>
          </cell>
          <cell r="AE2780" t="str">
            <v>MMIS</v>
          </cell>
          <cell r="AF2780" t="str">
            <v>UUH</v>
          </cell>
          <cell r="AG2780" t="str">
            <v>P</v>
          </cell>
        </row>
        <row r="2781">
          <cell r="A2781">
            <v>1194770065</v>
          </cell>
          <cell r="B2781">
            <v>2870955</v>
          </cell>
          <cell r="C2781" t="str">
            <v>Hassan, Moustafa A. O. M., MD</v>
          </cell>
          <cell r="D2781" t="str">
            <v>E0013106</v>
          </cell>
          <cell r="E2781" t="str">
            <v>HASSAN MOUSTAFA ADEL MD</v>
          </cell>
          <cell r="G2781" t="str">
            <v>Lorraine Manzella</v>
          </cell>
          <cell r="H2781" t="str">
            <v>(315) 464-6853</v>
          </cell>
          <cell r="J2781" t="str">
            <v>MANZELLL@upstate.edu</v>
          </cell>
          <cell r="L2781" t="str">
            <v>All Other:: Practitioner - Non-Primary Care Provider (PCP)</v>
          </cell>
          <cell r="M2781" t="str">
            <v>Yes</v>
          </cell>
          <cell r="R2781" t="str">
            <v>HASSAN MOUSTAFA</v>
          </cell>
          <cell r="W2781" t="str">
            <v>HASSAN MOUSTAFA ADEL MD</v>
          </cell>
          <cell r="X2781" t="str">
            <v>750 E ADAMS ST</v>
          </cell>
          <cell r="Y2781" t="str">
            <v>SYRACUSE</v>
          </cell>
          <cell r="Z2781" t="str">
            <v>NY</v>
          </cell>
          <cell r="AA2781" t="str">
            <v>13210-2342</v>
          </cell>
          <cell r="AB2781" t="str">
            <v>PHYSICIAN</v>
          </cell>
          <cell r="AC2781" t="str">
            <v>M</v>
          </cell>
          <cell r="AD2781" t="str">
            <v>No</v>
          </cell>
          <cell r="AE2781" t="str">
            <v>MMIS</v>
          </cell>
          <cell r="AF2781" t="str">
            <v>UUH</v>
          </cell>
          <cell r="AG2781" t="str">
            <v>P</v>
          </cell>
        </row>
        <row r="2782">
          <cell r="A2782">
            <v>1295724474</v>
          </cell>
          <cell r="B2782">
            <v>2354570</v>
          </cell>
          <cell r="C2782" t="str">
            <v>Haymes, Allyson A., MD</v>
          </cell>
          <cell r="D2782" t="str">
            <v>E0064648</v>
          </cell>
          <cell r="E2782" t="str">
            <v>HAYMES ALLYSON A MD</v>
          </cell>
          <cell r="G2782" t="str">
            <v>Lorraine Manzella</v>
          </cell>
          <cell r="H2782" t="str">
            <v>(315) 464-6853</v>
          </cell>
          <cell r="J2782" t="str">
            <v>MANZELLL@upstate.edu</v>
          </cell>
          <cell r="L2782" t="str">
            <v>All Other:: Practitioner - Non-Primary Care Provider (PCP)</v>
          </cell>
          <cell r="M2782" t="str">
            <v>Yes</v>
          </cell>
          <cell r="R2782" t="str">
            <v>HAYMES ALLYSON DR.</v>
          </cell>
          <cell r="W2782" t="str">
            <v>HAYMES ALLYSON A MD</v>
          </cell>
          <cell r="X2782" t="str">
            <v>2263 CLINTON AVE S</v>
          </cell>
          <cell r="Y2782" t="str">
            <v>ROCHESTER</v>
          </cell>
          <cell r="Z2782" t="str">
            <v>NY</v>
          </cell>
          <cell r="AA2782" t="str">
            <v>14618-2623</v>
          </cell>
          <cell r="AB2782" t="str">
            <v>PHYSICIAN</v>
          </cell>
          <cell r="AC2782" t="str">
            <v>M</v>
          </cell>
          <cell r="AD2782" t="str">
            <v>No</v>
          </cell>
          <cell r="AE2782" t="str">
            <v>MMIS</v>
          </cell>
          <cell r="AF2782" t="str">
            <v>UUH</v>
          </cell>
          <cell r="AG2782" t="str">
            <v>P</v>
          </cell>
        </row>
        <row r="2783">
          <cell r="A2783">
            <v>1033134614</v>
          </cell>
          <cell r="B2783">
            <v>2118069</v>
          </cell>
          <cell r="C2783" t="str">
            <v>Heagle Bahn, Christine, NP</v>
          </cell>
          <cell r="D2783" t="str">
            <v>E0088263</v>
          </cell>
          <cell r="E2783" t="str">
            <v>BAHN CHRISTINE HEAGLE</v>
          </cell>
          <cell r="G2783" t="str">
            <v>Lorraine Manzella</v>
          </cell>
          <cell r="H2783" t="str">
            <v>(315) 464-6853</v>
          </cell>
          <cell r="J2783" t="str">
            <v>MANZELLL@upstate.edu</v>
          </cell>
          <cell r="L2783" t="str">
            <v>Practitioner - Non-Primary Care Provider (PCP)</v>
          </cell>
          <cell r="M2783" t="str">
            <v>No</v>
          </cell>
          <cell r="R2783" t="str">
            <v>HEAGLE BAHN CHRISTINE</v>
          </cell>
          <cell r="W2783" t="str">
            <v>BAHN CHRISTINE HEAGLE</v>
          </cell>
          <cell r="X2783" t="str">
            <v>750 E ADAMS ST</v>
          </cell>
          <cell r="Y2783" t="str">
            <v>SYRACUSE</v>
          </cell>
          <cell r="Z2783" t="str">
            <v>NY</v>
          </cell>
          <cell r="AA2783" t="str">
            <v>13210-2342</v>
          </cell>
          <cell r="AB2783" t="str">
            <v>PHYSICIAN</v>
          </cell>
          <cell r="AC2783" t="str">
            <v>M</v>
          </cell>
          <cell r="AD2783" t="str">
            <v>No</v>
          </cell>
          <cell r="AE2783" t="str">
            <v>MMIS</v>
          </cell>
          <cell r="AF2783" t="str">
            <v>UUH</v>
          </cell>
          <cell r="AG2783" t="str">
            <v>P</v>
          </cell>
        </row>
        <row r="2784">
          <cell r="A2784">
            <v>1912909870</v>
          </cell>
          <cell r="B2784">
            <v>2438957</v>
          </cell>
          <cell r="C2784" t="str">
            <v>MARRELLO PATRICIA</v>
          </cell>
          <cell r="D2784" t="str">
            <v>E0056236</v>
          </cell>
          <cell r="E2784" t="str">
            <v>MARRELLO PATRICIA C</v>
          </cell>
          <cell r="G2784" t="str">
            <v>Rosemel Atkinson</v>
          </cell>
          <cell r="H2784" t="str">
            <v>(315) 337-3365</v>
          </cell>
          <cell r="J2784" t="str">
            <v>ratkinson@romehospital.org</v>
          </cell>
          <cell r="L2784" t="str">
            <v>All Other:: Practitioner - Primary Care Provider (PCP)</v>
          </cell>
          <cell r="M2784" t="str">
            <v>Yes</v>
          </cell>
          <cell r="R2784" t="str">
            <v>MARRELLO PATRICIA</v>
          </cell>
          <cell r="W2784" t="str">
            <v>MARRELLO PATRICIA C</v>
          </cell>
          <cell r="X2784" t="str">
            <v>1819 BLACK RIVER BLVD N</v>
          </cell>
          <cell r="Y2784" t="str">
            <v>ROME</v>
          </cell>
          <cell r="Z2784" t="str">
            <v>NY</v>
          </cell>
          <cell r="AA2784" t="str">
            <v>13440-2451</v>
          </cell>
          <cell r="AB2784" t="str">
            <v>PHYSICIAN</v>
          </cell>
          <cell r="AC2784" t="str">
            <v>M</v>
          </cell>
          <cell r="AD2784" t="str">
            <v>No</v>
          </cell>
          <cell r="AE2784" t="str">
            <v>MMIS</v>
          </cell>
          <cell r="AF2784" t="str">
            <v>RMH</v>
          </cell>
          <cell r="AG2784" t="str">
            <v>P</v>
          </cell>
        </row>
        <row r="2785">
          <cell r="A2785">
            <v>1487678447</v>
          </cell>
          <cell r="B2785">
            <v>2093781</v>
          </cell>
          <cell r="C2785" t="str">
            <v>GLEASMAN ELIZABETH</v>
          </cell>
          <cell r="D2785" t="str">
            <v>E0090690</v>
          </cell>
          <cell r="E2785" t="str">
            <v>GLEASMAN ELIZABETH BITELY</v>
          </cell>
          <cell r="G2785" t="str">
            <v>Rosemel Atkinson</v>
          </cell>
          <cell r="H2785" t="str">
            <v>(315) 337-3365</v>
          </cell>
          <cell r="J2785" t="str">
            <v>ratkinson@romehospital.org</v>
          </cell>
          <cell r="L2785" t="str">
            <v>All Other:: Practitioner - Primary Care Provider (PCP)</v>
          </cell>
          <cell r="M2785" t="str">
            <v>No</v>
          </cell>
          <cell r="R2785" t="str">
            <v>GLEASMAN ELIZABETH</v>
          </cell>
          <cell r="W2785" t="str">
            <v>GLEASMAN ELIZABETH BITELY</v>
          </cell>
          <cell r="X2785" t="str">
            <v>1651 ONEIDA ST</v>
          </cell>
          <cell r="Y2785" t="str">
            <v>UTICA</v>
          </cell>
          <cell r="Z2785" t="str">
            <v>NY</v>
          </cell>
          <cell r="AA2785" t="str">
            <v>13501-4866</v>
          </cell>
          <cell r="AB2785" t="str">
            <v>PHYSICIAN</v>
          </cell>
          <cell r="AC2785" t="str">
            <v>M</v>
          </cell>
          <cell r="AD2785" t="str">
            <v>No</v>
          </cell>
          <cell r="AE2785" t="str">
            <v>MMIS</v>
          </cell>
          <cell r="AF2785" t="str">
            <v>RMH</v>
          </cell>
          <cell r="AG2785" t="str">
            <v>P</v>
          </cell>
        </row>
        <row r="2786">
          <cell r="A2786">
            <v>1336100767</v>
          </cell>
          <cell r="B2786">
            <v>3001425</v>
          </cell>
          <cell r="C2786" t="str">
            <v>ROME MEMORIAL HOSPITAL, INC - Boonville Family Care</v>
          </cell>
          <cell r="D2786" t="str">
            <v>E0263914</v>
          </cell>
          <cell r="E2786" t="str">
            <v>ROME MEMORIAL HOSP INC</v>
          </cell>
          <cell r="G2786" t="str">
            <v>Megan Kraeger</v>
          </cell>
          <cell r="H2786" t="str">
            <v>(315) 337-3365</v>
          </cell>
          <cell r="J2786" t="str">
            <v>ratkinson@romehospital.org</v>
          </cell>
          <cell r="L2786" t="str">
            <v>All Other:: Clinic:: Hospital:: Mental Health:: Substance Abuse</v>
          </cell>
          <cell r="M2786" t="str">
            <v>Yes</v>
          </cell>
          <cell r="R2786" t="str">
            <v>ROME MEMORIAL HOSPITAL, INC</v>
          </cell>
          <cell r="W2786" t="str">
            <v>ROME MEMORIAL HOSP INC</v>
          </cell>
          <cell r="X2786" t="str">
            <v>1500 N JAMES ST</v>
          </cell>
          <cell r="Y2786" t="str">
            <v>ROME</v>
          </cell>
          <cell r="Z2786" t="str">
            <v>NY</v>
          </cell>
          <cell r="AA2786" t="str">
            <v>13440-2844</v>
          </cell>
          <cell r="AB2786" t="str">
            <v>HOSPITAL</v>
          </cell>
          <cell r="AC2786" t="str">
            <v>M</v>
          </cell>
          <cell r="AD2786" t="str">
            <v>No</v>
          </cell>
          <cell r="AE2786" t="str">
            <v>MMIS</v>
          </cell>
          <cell r="AF2786" t="str">
            <v>RMH</v>
          </cell>
          <cell r="AG2786" t="str">
            <v>P</v>
          </cell>
        </row>
        <row r="2787">
          <cell r="A2787">
            <v>1013003342</v>
          </cell>
          <cell r="B2787">
            <v>2101715</v>
          </cell>
          <cell r="C2787" t="str">
            <v>O'CONNOR LINDA</v>
          </cell>
          <cell r="D2787" t="str">
            <v>E0089897</v>
          </cell>
          <cell r="E2787" t="str">
            <v>O'CONNOR LINDA A</v>
          </cell>
          <cell r="G2787" t="str">
            <v>Megan Kraeger</v>
          </cell>
          <cell r="H2787" t="str">
            <v>(315) 337-3365</v>
          </cell>
          <cell r="J2787" t="str">
            <v>ratkinson@romehospital.org</v>
          </cell>
          <cell r="L2787" t="str">
            <v>All Other:: Practitioner - Primary Care Provider (PCP)</v>
          </cell>
          <cell r="M2787" t="str">
            <v>No</v>
          </cell>
          <cell r="R2787" t="str">
            <v>O'CONNOR LINDA</v>
          </cell>
          <cell r="W2787" t="str">
            <v>O'CONNOR LINDA A</v>
          </cell>
          <cell r="X2787" t="str">
            <v>2115 GENESEE ST</v>
          </cell>
          <cell r="Y2787" t="str">
            <v>UTICA</v>
          </cell>
          <cell r="Z2787" t="str">
            <v>NY</v>
          </cell>
          <cell r="AA2787" t="str">
            <v>13501-5942</v>
          </cell>
          <cell r="AB2787" t="str">
            <v>PHYSICIAN</v>
          </cell>
          <cell r="AC2787" t="str">
            <v>M</v>
          </cell>
          <cell r="AD2787" t="str">
            <v>No</v>
          </cell>
          <cell r="AE2787" t="str">
            <v>MMIS</v>
          </cell>
          <cell r="AF2787" t="str">
            <v>RMH</v>
          </cell>
          <cell r="AG2787" t="str">
            <v>P</v>
          </cell>
        </row>
        <row r="2788">
          <cell r="A2788">
            <v>1831311588</v>
          </cell>
          <cell r="B2788">
            <v>3351764</v>
          </cell>
          <cell r="C2788" t="str">
            <v>JACOB GLADY</v>
          </cell>
          <cell r="D2788" t="str">
            <v>E0321718</v>
          </cell>
          <cell r="E2788" t="str">
            <v>JACOB GLADY</v>
          </cell>
          <cell r="G2788" t="str">
            <v>Megan Kraeger</v>
          </cell>
          <cell r="H2788" t="str">
            <v>(315) 337-3365</v>
          </cell>
          <cell r="J2788" t="str">
            <v>ratkinson@romehospital.org</v>
          </cell>
          <cell r="L2788" t="str">
            <v>Practitioner - Non-Primary Care Provider (PCP)</v>
          </cell>
          <cell r="M2788" t="str">
            <v>No</v>
          </cell>
          <cell r="R2788" t="str">
            <v>JACOB GLADY</v>
          </cell>
          <cell r="W2788" t="str">
            <v>JACOB GLADY</v>
          </cell>
          <cell r="X2788" t="str">
            <v>267 HILL RD</v>
          </cell>
          <cell r="Y2788" t="str">
            <v>ROME</v>
          </cell>
          <cell r="Z2788" t="str">
            <v>NY</v>
          </cell>
          <cell r="AA2788" t="str">
            <v>13441-4203</v>
          </cell>
          <cell r="AB2788" t="str">
            <v>PHYSICIAN</v>
          </cell>
          <cell r="AC2788" t="str">
            <v>M</v>
          </cell>
          <cell r="AD2788" t="str">
            <v>No</v>
          </cell>
          <cell r="AE2788" t="str">
            <v>MMIS</v>
          </cell>
          <cell r="AF2788" t="str">
            <v>RMH</v>
          </cell>
          <cell r="AG2788" t="str">
            <v>P</v>
          </cell>
        </row>
        <row r="2789">
          <cell r="A2789">
            <v>1114993292</v>
          </cell>
          <cell r="B2789">
            <v>3121840</v>
          </cell>
          <cell r="C2789" t="str">
            <v>Wilson, Jennifer, MD</v>
          </cell>
          <cell r="D2789" t="str">
            <v>E0029873</v>
          </cell>
          <cell r="E2789" t="str">
            <v>WILSON JENNIFER A MD</v>
          </cell>
          <cell r="G2789" t="str">
            <v>Lorraine Manzella</v>
          </cell>
          <cell r="H2789" t="str">
            <v>(315) 464-6853</v>
          </cell>
          <cell r="J2789" t="str">
            <v>MANZELLL@upstate.edu</v>
          </cell>
          <cell r="L2789" t="str">
            <v>All Other:: Practitioner - Non-Primary Care Provider (PCP)</v>
          </cell>
          <cell r="M2789" t="str">
            <v>No</v>
          </cell>
          <cell r="R2789" t="str">
            <v>KNUTSEN JENNIFER DR.</v>
          </cell>
          <cell r="W2789" t="str">
            <v>KNUTSEN JENNIFER ANN WILSON</v>
          </cell>
          <cell r="X2789" t="str">
            <v>5100 W TAFT RD STE 2A</v>
          </cell>
          <cell r="Y2789" t="str">
            <v>LIVERPOOL</v>
          </cell>
          <cell r="Z2789" t="str">
            <v>NY</v>
          </cell>
          <cell r="AA2789" t="str">
            <v>13088-4841</v>
          </cell>
          <cell r="AB2789" t="str">
            <v>PHYSICIAN</v>
          </cell>
          <cell r="AC2789" t="str">
            <v>M</v>
          </cell>
          <cell r="AD2789" t="str">
            <v>No</v>
          </cell>
          <cell r="AE2789" t="str">
            <v>MMIS</v>
          </cell>
          <cell r="AF2789" t="str">
            <v>UUH</v>
          </cell>
          <cell r="AG2789" t="str">
            <v>P</v>
          </cell>
        </row>
        <row r="2790">
          <cell r="A2790">
            <v>1174841241</v>
          </cell>
          <cell r="B2790">
            <v>3641036</v>
          </cell>
          <cell r="C2790" t="str">
            <v>Macher, Amy N., MD</v>
          </cell>
          <cell r="D2790" t="str">
            <v>E0354525</v>
          </cell>
          <cell r="E2790" t="str">
            <v>MACHER AMY NICHOLE</v>
          </cell>
          <cell r="G2790" t="str">
            <v>Lorraine Manzella</v>
          </cell>
          <cell r="H2790" t="str">
            <v>(315) 464-6853</v>
          </cell>
          <cell r="J2790" t="str">
            <v>MANZELLL@upstate.edu</v>
          </cell>
          <cell r="L2790" t="str">
            <v>Practitioner - Non-Primary Care Provider (PCP)</v>
          </cell>
          <cell r="M2790" t="str">
            <v>No</v>
          </cell>
          <cell r="R2790" t="str">
            <v>MACHER AMY</v>
          </cell>
          <cell r="W2790" t="str">
            <v>MACHER AMY NICHOLE</v>
          </cell>
          <cell r="X2790" t="str">
            <v>4900 BROAD RD</v>
          </cell>
          <cell r="Y2790" t="str">
            <v>SYRACUSE</v>
          </cell>
          <cell r="Z2790" t="str">
            <v>NY</v>
          </cell>
          <cell r="AA2790" t="str">
            <v>13215-2265</v>
          </cell>
          <cell r="AB2790" t="str">
            <v>PHYSICIAN</v>
          </cell>
          <cell r="AC2790" t="str">
            <v>M</v>
          </cell>
          <cell r="AD2790" t="str">
            <v>No</v>
          </cell>
          <cell r="AE2790" t="str">
            <v>MMIS</v>
          </cell>
          <cell r="AF2790" t="str">
            <v>UUH</v>
          </cell>
          <cell r="AG2790" t="str">
            <v>P</v>
          </cell>
        </row>
        <row r="2791">
          <cell r="A2791">
            <v>1386601086</v>
          </cell>
          <cell r="B2791">
            <v>598632</v>
          </cell>
          <cell r="C2791" t="str">
            <v>Madden, Celeste M., MD</v>
          </cell>
          <cell r="D2791" t="str">
            <v>E0239818</v>
          </cell>
          <cell r="E2791" t="str">
            <v>MADDEN CELESTE             MD</v>
          </cell>
          <cell r="G2791" t="str">
            <v>Lorraine Manzella</v>
          </cell>
          <cell r="H2791" t="str">
            <v>(315) 464-6853</v>
          </cell>
          <cell r="J2791" t="str">
            <v>MANZELLL@upstate.edu</v>
          </cell>
          <cell r="L2791" t="str">
            <v>All Other:: Practitioner - Primary Care Provider (PCP)</v>
          </cell>
          <cell r="M2791" t="str">
            <v>No</v>
          </cell>
          <cell r="R2791" t="str">
            <v>MADDEN CELESTE</v>
          </cell>
          <cell r="W2791" t="str">
            <v>MADDEN CELESTE             MD</v>
          </cell>
          <cell r="X2791" t="str">
            <v>CRIT CARE &amp; EMS GRP</v>
          </cell>
          <cell r="Y2791" t="str">
            <v>SYRACUSE</v>
          </cell>
          <cell r="Z2791" t="str">
            <v>NY</v>
          </cell>
          <cell r="AA2791" t="str">
            <v>13210-2342</v>
          </cell>
          <cell r="AB2791" t="str">
            <v>PHYSICIAN</v>
          </cell>
          <cell r="AC2791" t="str">
            <v>M</v>
          </cell>
          <cell r="AD2791" t="str">
            <v>No</v>
          </cell>
          <cell r="AE2791" t="str">
            <v>MMIS</v>
          </cell>
          <cell r="AF2791" t="str">
            <v>UUH</v>
          </cell>
          <cell r="AG2791" t="str">
            <v>P</v>
          </cell>
        </row>
        <row r="2792">
          <cell r="A2792">
            <v>1861499196</v>
          </cell>
          <cell r="B2792">
            <v>2137126</v>
          </cell>
          <cell r="C2792" t="str">
            <v>Evans, Lisa M., NP</v>
          </cell>
          <cell r="D2792" t="str">
            <v>E0086359</v>
          </cell>
          <cell r="E2792" t="str">
            <v>EVANS LISA MARIE</v>
          </cell>
          <cell r="G2792" t="str">
            <v>Lorraine Manzella</v>
          </cell>
          <cell r="H2792" t="str">
            <v>(315) 464-6853</v>
          </cell>
          <cell r="J2792" t="str">
            <v>MANZELLL@upstate.edu</v>
          </cell>
          <cell r="L2792" t="str">
            <v>Practitioner - Non-Primary Care Provider (PCP)</v>
          </cell>
          <cell r="M2792" t="str">
            <v>No</v>
          </cell>
          <cell r="R2792" t="str">
            <v>WESTCOTT LISA MRS.</v>
          </cell>
          <cell r="W2792" t="str">
            <v>WESTCOTT LISA MARIE</v>
          </cell>
          <cell r="X2792" t="str">
            <v>2209 GENESEE ST</v>
          </cell>
          <cell r="Y2792" t="str">
            <v>UTICA</v>
          </cell>
          <cell r="Z2792" t="str">
            <v>NY</v>
          </cell>
          <cell r="AA2792" t="str">
            <v>13501-5930</v>
          </cell>
          <cell r="AB2792" t="str">
            <v>PHYSICIAN</v>
          </cell>
          <cell r="AC2792" t="str">
            <v>M</v>
          </cell>
          <cell r="AD2792" t="str">
            <v>No</v>
          </cell>
          <cell r="AE2792" t="str">
            <v>MMIS</v>
          </cell>
          <cell r="AF2792" t="str">
            <v>UUH</v>
          </cell>
          <cell r="AG2792" t="str">
            <v>P</v>
          </cell>
        </row>
        <row r="2793">
          <cell r="A2793">
            <v>1538187075</v>
          </cell>
          <cell r="B2793">
            <v>3380045</v>
          </cell>
          <cell r="C2793" t="str">
            <v>FAMILY MEDICINE MEDICAL SERVICE GROUP</v>
          </cell>
          <cell r="D2793" t="str">
            <v>E0325045</v>
          </cell>
          <cell r="E2793" t="str">
            <v>FAMILY MEDICINE MEDICAL SERVICE</v>
          </cell>
          <cell r="G2793" t="str">
            <v>Anne Root</v>
          </cell>
          <cell r="H2793" t="str">
            <v>(315) 464-7003</v>
          </cell>
          <cell r="J2793" t="str">
            <v>roota@upstate.ed</v>
          </cell>
          <cell r="L2793" t="str">
            <v>All Other</v>
          </cell>
          <cell r="M2793" t="str">
            <v>No</v>
          </cell>
          <cell r="R2793" t="str">
            <v>FAMILY MEDICINE MEDICAL SERVICE GROUP</v>
          </cell>
          <cell r="W2793" t="str">
            <v>FAMILY MEDICINE MEDICAL SERVICE</v>
          </cell>
          <cell r="X2793" t="str">
            <v>475 IRVING AVE STE 200</v>
          </cell>
          <cell r="Y2793" t="str">
            <v>SYRACUSE</v>
          </cell>
          <cell r="Z2793" t="str">
            <v>NY</v>
          </cell>
          <cell r="AA2793" t="str">
            <v>13210-1529</v>
          </cell>
          <cell r="AB2793" t="str">
            <v>PHYSICIANS GROUP</v>
          </cell>
          <cell r="AC2793" t="str">
            <v>M</v>
          </cell>
          <cell r="AD2793" t="str">
            <v>No</v>
          </cell>
          <cell r="AE2793" t="str">
            <v>MMIS</v>
          </cell>
          <cell r="AF2793" t="str">
            <v>FMMSG</v>
          </cell>
          <cell r="AG2793" t="str">
            <v>P</v>
          </cell>
        </row>
        <row r="2794">
          <cell r="A2794">
            <v>1780936872</v>
          </cell>
          <cell r="B2794">
            <v>3583451</v>
          </cell>
          <cell r="C2794" t="str">
            <v>DEMARCHE CHAD J</v>
          </cell>
          <cell r="D2794" t="str">
            <v>E0348481</v>
          </cell>
          <cell r="E2794" t="str">
            <v>DEMARCHE CHAD J</v>
          </cell>
          <cell r="G2794" t="str">
            <v>Bruce M. Gendron</v>
          </cell>
          <cell r="H2794" t="str">
            <v>(315) 703-3484</v>
          </cell>
          <cell r="J2794" t="str">
            <v>bgendron@centersforcare.org</v>
          </cell>
          <cell r="L2794" t="str">
            <v>All Other:: Practitioner - Non-Primary Care Provider (PCP)</v>
          </cell>
          <cell r="M2794" t="str">
            <v>No</v>
          </cell>
          <cell r="R2794" t="str">
            <v>DEMARCHE CHAD</v>
          </cell>
          <cell r="W2794" t="str">
            <v>DEMARCHE CHAD J</v>
          </cell>
          <cell r="X2794" t="str">
            <v>5496 E TAFT RD</v>
          </cell>
          <cell r="Y2794" t="str">
            <v>NORTH SYRACUSE</v>
          </cell>
          <cell r="Z2794" t="str">
            <v>NY</v>
          </cell>
          <cell r="AA2794" t="str">
            <v>13212-3784</v>
          </cell>
          <cell r="AB2794" t="str">
            <v>PHYSICIAN</v>
          </cell>
          <cell r="AC2794" t="str">
            <v>M</v>
          </cell>
          <cell r="AD2794" t="str">
            <v>No</v>
          </cell>
          <cell r="AE2794" t="str">
            <v>MMIS</v>
          </cell>
          <cell r="AG2794" t="str">
            <v>P</v>
          </cell>
        </row>
        <row r="2795">
          <cell r="A2795">
            <v>1225119571</v>
          </cell>
          <cell r="B2795">
            <v>2561659</v>
          </cell>
          <cell r="C2795" t="str">
            <v>DINH KHANH HOANG PA</v>
          </cell>
          <cell r="D2795" t="str">
            <v>E0043987</v>
          </cell>
          <cell r="E2795" t="str">
            <v>DINH KHANH H</v>
          </cell>
          <cell r="G2795" t="str">
            <v>Bruce M. Gendron</v>
          </cell>
          <cell r="H2795" t="str">
            <v>(315) 251-3100</v>
          </cell>
          <cell r="J2795" t="str">
            <v>bgendron@centersforcare.org</v>
          </cell>
          <cell r="L2795" t="str">
            <v>Practitioner - Non-Primary Care Provider (PCP)</v>
          </cell>
          <cell r="M2795" t="str">
            <v>No</v>
          </cell>
          <cell r="R2795" t="str">
            <v>DINH KHANH</v>
          </cell>
          <cell r="W2795" t="str">
            <v>DINH KHANH HOANG PA</v>
          </cell>
          <cell r="X2795" t="str">
            <v>301 PROSPECT AVE</v>
          </cell>
          <cell r="Y2795" t="str">
            <v>SYRACUSE</v>
          </cell>
          <cell r="Z2795" t="str">
            <v>NY</v>
          </cell>
          <cell r="AA2795" t="str">
            <v>13203-1807</v>
          </cell>
          <cell r="AB2795" t="str">
            <v>PHYSICIAN</v>
          </cell>
          <cell r="AC2795" t="str">
            <v>M</v>
          </cell>
          <cell r="AD2795" t="str">
            <v>No</v>
          </cell>
          <cell r="AE2795" t="str">
            <v>MMIS</v>
          </cell>
          <cell r="AG2795" t="str">
            <v>P</v>
          </cell>
        </row>
        <row r="2796">
          <cell r="A2796">
            <v>1972608586</v>
          </cell>
          <cell r="B2796">
            <v>1556927</v>
          </cell>
          <cell r="C2796" t="str">
            <v>DISTEFANO RICHARD J MD</v>
          </cell>
          <cell r="D2796" t="str">
            <v>E0144307</v>
          </cell>
          <cell r="E2796" t="str">
            <v>DISTEFANO RICHARD J MD</v>
          </cell>
          <cell r="G2796" t="str">
            <v>Bruce M. Gendron</v>
          </cell>
          <cell r="H2796" t="str">
            <v>(315) 251-3100</v>
          </cell>
          <cell r="J2796" t="str">
            <v>bgendron@centersforcare.org</v>
          </cell>
          <cell r="L2796" t="str">
            <v>All Other:: Practitioner - Non-Primary Care Provider (PCP)</v>
          </cell>
          <cell r="M2796" t="str">
            <v>No</v>
          </cell>
          <cell r="R2796" t="str">
            <v>DISTEFANO RICHARD</v>
          </cell>
          <cell r="W2796" t="str">
            <v>DISTEFANO RICHARD J MD</v>
          </cell>
          <cell r="X2796" t="str">
            <v>ST JOSEPHS HOSP</v>
          </cell>
          <cell r="Y2796" t="str">
            <v>SYRACUSE</v>
          </cell>
          <cell r="Z2796" t="str">
            <v>NY</v>
          </cell>
          <cell r="AA2796" t="str">
            <v>13203-1807</v>
          </cell>
          <cell r="AB2796" t="str">
            <v>PHYSICIAN</v>
          </cell>
          <cell r="AC2796" t="str">
            <v>M</v>
          </cell>
          <cell r="AD2796" t="str">
            <v>No</v>
          </cell>
          <cell r="AE2796" t="str">
            <v>MMIS</v>
          </cell>
          <cell r="AG2796" t="str">
            <v>P</v>
          </cell>
        </row>
        <row r="2797">
          <cell r="A2797">
            <v>1750339321</v>
          </cell>
          <cell r="B2797">
            <v>2565502</v>
          </cell>
          <cell r="C2797" t="str">
            <v>DOOLITTLE TERRI J NP</v>
          </cell>
          <cell r="D2797" t="str">
            <v>E0043602</v>
          </cell>
          <cell r="E2797" t="str">
            <v>DOOLITTLE TERRI J NP</v>
          </cell>
          <cell r="G2797" t="str">
            <v>Bruce M. Gendron</v>
          </cell>
          <cell r="J2797" t="str">
            <v>bgendron@centersforcare.org</v>
          </cell>
          <cell r="L2797" t="str">
            <v>All Other:: Practitioner - Non-Primary Care Provider (PCP)</v>
          </cell>
          <cell r="M2797" t="str">
            <v>No</v>
          </cell>
          <cell r="R2797" t="str">
            <v>DOOLITTLE TERRI</v>
          </cell>
          <cell r="W2797" t="str">
            <v>DOOLITTLE TERRI J</v>
          </cell>
          <cell r="X2797" t="str">
            <v>5719 WIDEWATERS PKWY</v>
          </cell>
          <cell r="Y2797" t="str">
            <v>SYRACUSE</v>
          </cell>
          <cell r="Z2797" t="str">
            <v>NY</v>
          </cell>
          <cell r="AA2797" t="str">
            <v>13214-1880</v>
          </cell>
          <cell r="AB2797" t="str">
            <v>PHYSICIAN</v>
          </cell>
          <cell r="AC2797" t="str">
            <v>M</v>
          </cell>
          <cell r="AD2797" t="str">
            <v>No</v>
          </cell>
          <cell r="AE2797" t="str">
            <v>MMIS</v>
          </cell>
          <cell r="AG2797" t="str">
            <v>P</v>
          </cell>
        </row>
        <row r="2798">
          <cell r="A2798">
            <v>1841209988</v>
          </cell>
          <cell r="B2798">
            <v>3576652</v>
          </cell>
          <cell r="C2798" t="str">
            <v>DUGGAL NAVEN</v>
          </cell>
          <cell r="D2798" t="str">
            <v>E0347738</v>
          </cell>
          <cell r="E2798" t="str">
            <v>DUGGAL NAVEN</v>
          </cell>
          <cell r="G2798" t="str">
            <v>Bruce M. Gendron</v>
          </cell>
          <cell r="H2798" t="str">
            <v>(315) 251-3105</v>
          </cell>
          <cell r="J2798" t="str">
            <v>bgendron@centersforcare.org</v>
          </cell>
          <cell r="L2798" t="str">
            <v>All Other:: Practitioner - Non-Primary Care Provider (PCP)</v>
          </cell>
          <cell r="M2798" t="str">
            <v>No</v>
          </cell>
          <cell r="R2798" t="str">
            <v>DUGGAL NAVEN</v>
          </cell>
          <cell r="W2798" t="str">
            <v>DUGGAL NAVEN</v>
          </cell>
          <cell r="X2798" t="str">
            <v>5719 WIDEWATERS PKWY</v>
          </cell>
          <cell r="Y2798" t="str">
            <v>SYRACUSE</v>
          </cell>
          <cell r="Z2798" t="str">
            <v>NY</v>
          </cell>
          <cell r="AA2798" t="str">
            <v>13214-1985</v>
          </cell>
          <cell r="AB2798" t="str">
            <v>PHYSICIAN</v>
          </cell>
          <cell r="AC2798" t="str">
            <v>M</v>
          </cell>
          <cell r="AD2798" t="str">
            <v>No</v>
          </cell>
          <cell r="AE2798" t="str">
            <v>MMIS</v>
          </cell>
          <cell r="AG2798" t="str">
            <v>P</v>
          </cell>
        </row>
        <row r="2799">
          <cell r="A2799">
            <v>1881836658</v>
          </cell>
          <cell r="B2799">
            <v>3542041</v>
          </cell>
          <cell r="C2799" t="str">
            <v>DUPREE ERIN M</v>
          </cell>
          <cell r="D2799" t="str">
            <v>E0343463</v>
          </cell>
          <cell r="E2799" t="str">
            <v>DUPREE ERIN M</v>
          </cell>
          <cell r="G2799" t="str">
            <v>Bruce M. Gendron</v>
          </cell>
          <cell r="H2799" t="str">
            <v>(315) 703-3484</v>
          </cell>
          <cell r="J2799" t="str">
            <v>bgendron@centersforcare.org</v>
          </cell>
          <cell r="L2799" t="str">
            <v>All Other:: Practitioner - Non-Primary Care Provider (PCP)</v>
          </cell>
          <cell r="M2799" t="str">
            <v>No</v>
          </cell>
          <cell r="R2799" t="str">
            <v>DUPREE ERIN MRS.</v>
          </cell>
          <cell r="W2799" t="str">
            <v>DUPREE ERIN M</v>
          </cell>
          <cell r="X2799" t="str">
            <v>510 S 4TH ST</v>
          </cell>
          <cell r="Y2799" t="str">
            <v>FULTON</v>
          </cell>
          <cell r="Z2799" t="str">
            <v>NY</v>
          </cell>
          <cell r="AA2799" t="str">
            <v>13069-2904</v>
          </cell>
          <cell r="AB2799" t="str">
            <v>PHYSICIAN</v>
          </cell>
          <cell r="AC2799" t="str">
            <v>M</v>
          </cell>
          <cell r="AD2799" t="str">
            <v>No</v>
          </cell>
          <cell r="AE2799" t="str">
            <v>MMIS</v>
          </cell>
          <cell r="AG2799" t="str">
            <v>P</v>
          </cell>
        </row>
        <row r="2800">
          <cell r="A2800">
            <v>1750556320</v>
          </cell>
          <cell r="B2800">
            <v>3805061</v>
          </cell>
          <cell r="C2800" t="str">
            <v>EVERDING NATHAN GERALD</v>
          </cell>
          <cell r="D2800" t="str">
            <v>E0371346</v>
          </cell>
          <cell r="E2800" t="str">
            <v>EVERDING NATHAN GERALD</v>
          </cell>
          <cell r="G2800" t="str">
            <v>Bruce M. Gendron</v>
          </cell>
          <cell r="H2800" t="str">
            <v>(315) 251-3140</v>
          </cell>
          <cell r="J2800" t="str">
            <v>bgendron@centersforcare.org</v>
          </cell>
          <cell r="L2800" t="str">
            <v>All Other:: Practitioner - Non-Primary Care Provider (PCP)</v>
          </cell>
          <cell r="M2800" t="str">
            <v>No</v>
          </cell>
          <cell r="R2800" t="str">
            <v>EVERDING NATHAN</v>
          </cell>
          <cell r="W2800" t="str">
            <v>EVERDING NATHAN GERALD</v>
          </cell>
          <cell r="X2800" t="str">
            <v>5719 WIDEWATERS PKWY</v>
          </cell>
          <cell r="Y2800" t="str">
            <v>SYRACUSE</v>
          </cell>
          <cell r="Z2800" t="str">
            <v>NY</v>
          </cell>
          <cell r="AA2800" t="str">
            <v>13214-1985</v>
          </cell>
          <cell r="AB2800" t="str">
            <v>PHYSICIAN</v>
          </cell>
          <cell r="AC2800" t="str">
            <v>M</v>
          </cell>
          <cell r="AD2800" t="str">
            <v>No</v>
          </cell>
          <cell r="AE2800" t="str">
            <v>MMIS</v>
          </cell>
          <cell r="AG2800" t="str">
            <v>P</v>
          </cell>
        </row>
        <row r="2801">
          <cell r="A2801">
            <v>1508103904</v>
          </cell>
          <cell r="B2801">
            <v>3542367</v>
          </cell>
          <cell r="C2801" t="str">
            <v>EZOMO ERONMWON J</v>
          </cell>
          <cell r="D2801" t="str">
            <v>E0344107</v>
          </cell>
          <cell r="E2801" t="str">
            <v>EZOMO ERONMWON J</v>
          </cell>
          <cell r="G2801" t="str">
            <v>Bruce M. Gendron</v>
          </cell>
          <cell r="H2801" t="str">
            <v>(315) 703-3484</v>
          </cell>
          <cell r="J2801" t="str">
            <v>bgendron@centersforcare.org</v>
          </cell>
          <cell r="L2801" t="str">
            <v>All Other:: Practitioner - Non-Primary Care Provider (PCP)</v>
          </cell>
          <cell r="M2801" t="str">
            <v>No</v>
          </cell>
          <cell r="R2801" t="str">
            <v>EZOMO ERONMWON</v>
          </cell>
          <cell r="W2801" t="str">
            <v>EZOMO ERONMWON J</v>
          </cell>
          <cell r="X2801" t="str">
            <v>5496 E TAFT RD</v>
          </cell>
          <cell r="Y2801" t="str">
            <v>NORTH SYRACUSE</v>
          </cell>
          <cell r="Z2801" t="str">
            <v>NY</v>
          </cell>
          <cell r="AA2801" t="str">
            <v>13212-3784</v>
          </cell>
          <cell r="AB2801" t="str">
            <v>PHYSICIAN</v>
          </cell>
          <cell r="AC2801" t="str">
            <v>M</v>
          </cell>
          <cell r="AD2801" t="str">
            <v>No</v>
          </cell>
          <cell r="AE2801" t="str">
            <v>MMIS</v>
          </cell>
          <cell r="AG2801" t="str">
            <v>P</v>
          </cell>
        </row>
        <row r="2802">
          <cell r="A2802">
            <v>1477514677</v>
          </cell>
          <cell r="B2802">
            <v>2747506</v>
          </cell>
          <cell r="C2802" t="str">
            <v>FARRELL JACQUILEEN MARIE RPT</v>
          </cell>
          <cell r="D2802" t="str">
            <v>E0025438</v>
          </cell>
          <cell r="E2802" t="str">
            <v>HOMACK JACQUILEEN</v>
          </cell>
          <cell r="G2802" t="str">
            <v>Bruce M. Gendron</v>
          </cell>
          <cell r="H2802" t="str">
            <v>(315) 251-3100</v>
          </cell>
          <cell r="J2802" t="str">
            <v>bgendron@centersforcare.org</v>
          </cell>
          <cell r="L2802" t="str">
            <v>Practitioner - Non-Primary Care Provider (PCP)</v>
          </cell>
          <cell r="M2802" t="str">
            <v>No</v>
          </cell>
          <cell r="R2802" t="str">
            <v>FARRELL JACQUILEEN</v>
          </cell>
          <cell r="W2802" t="str">
            <v>FARRELL JACQUILEEN MARIE</v>
          </cell>
          <cell r="X2802" t="str">
            <v>5100 W TAFT RD STE 2K</v>
          </cell>
          <cell r="Y2802" t="str">
            <v>LIVERPOOL</v>
          </cell>
          <cell r="Z2802" t="str">
            <v>NY</v>
          </cell>
          <cell r="AA2802" t="str">
            <v>13088-4841</v>
          </cell>
          <cell r="AB2802" t="str">
            <v>THERAPIST</v>
          </cell>
          <cell r="AC2802" t="str">
            <v>M</v>
          </cell>
          <cell r="AD2802" t="str">
            <v>No</v>
          </cell>
          <cell r="AE2802" t="str">
            <v>MMIS</v>
          </cell>
          <cell r="AG2802" t="str">
            <v>P</v>
          </cell>
        </row>
        <row r="2803">
          <cell r="A2803">
            <v>1386887537</v>
          </cell>
          <cell r="B2803">
            <v>3361277</v>
          </cell>
          <cell r="C2803" t="str">
            <v>FATTI CHRISTOPHER J</v>
          </cell>
          <cell r="D2803" t="str">
            <v>E0322805</v>
          </cell>
          <cell r="E2803" t="str">
            <v>CHRISTOPHER J FATTI</v>
          </cell>
          <cell r="G2803" t="str">
            <v>Bruce M. Gendron</v>
          </cell>
          <cell r="H2803" t="str">
            <v>(315) 251-3100</v>
          </cell>
          <cell r="J2803" t="str">
            <v>bgendron@centersforcare.org</v>
          </cell>
          <cell r="L2803" t="str">
            <v>All Other:: Practitioner - Non-Primary Care Provider (PCP)</v>
          </cell>
          <cell r="M2803" t="str">
            <v>No</v>
          </cell>
          <cell r="R2803" t="str">
            <v>FATTI CHRISTOPHER DR.</v>
          </cell>
          <cell r="W2803" t="str">
            <v>FATTI CHRISTOPHER J</v>
          </cell>
          <cell r="X2803" t="str">
            <v>5719 WIDEWATERS PKWY</v>
          </cell>
          <cell r="Y2803" t="str">
            <v>SYRACUSE</v>
          </cell>
          <cell r="Z2803" t="str">
            <v>NY</v>
          </cell>
          <cell r="AA2803" t="str">
            <v>13214-1985</v>
          </cell>
          <cell r="AB2803" t="str">
            <v>PODIATRIST</v>
          </cell>
          <cell r="AC2803" t="str">
            <v>M</v>
          </cell>
          <cell r="AD2803" t="str">
            <v>No</v>
          </cell>
          <cell r="AE2803" t="str">
            <v>MMIS</v>
          </cell>
          <cell r="AG2803" t="str">
            <v>P</v>
          </cell>
        </row>
        <row r="2804">
          <cell r="A2804">
            <v>1699933366</v>
          </cell>
          <cell r="B2804">
            <v>3622997</v>
          </cell>
          <cell r="C2804" t="str">
            <v>FEDORS NATHAN HOLT</v>
          </cell>
          <cell r="D2804" t="str">
            <v>E0352557</v>
          </cell>
          <cell r="E2804" t="str">
            <v>FEDORS NATHAN</v>
          </cell>
          <cell r="G2804" t="str">
            <v>Bruce M. Gendron</v>
          </cell>
          <cell r="H2804" t="str">
            <v>(315) 251-3100</v>
          </cell>
          <cell r="J2804" t="str">
            <v>bgendron@centersforcare.org</v>
          </cell>
          <cell r="L2804" t="str">
            <v>All Other:: Practitioner - Non-Primary Care Provider (PCP)</v>
          </cell>
          <cell r="M2804" t="str">
            <v>No</v>
          </cell>
          <cell r="R2804" t="str">
            <v>FEDORS NATHAN</v>
          </cell>
          <cell r="W2804" t="str">
            <v>FEDORS NATHAN HOLT</v>
          </cell>
          <cell r="X2804" t="str">
            <v>736 IRVING AVE</v>
          </cell>
          <cell r="Y2804" t="str">
            <v>SYRACUSE</v>
          </cell>
          <cell r="Z2804" t="str">
            <v>NY</v>
          </cell>
          <cell r="AA2804" t="str">
            <v>13210-1687</v>
          </cell>
          <cell r="AB2804" t="str">
            <v>PHYSICIAN</v>
          </cell>
          <cell r="AC2804" t="str">
            <v>M</v>
          </cell>
          <cell r="AD2804" t="str">
            <v>No</v>
          </cell>
          <cell r="AE2804" t="str">
            <v>MMIS</v>
          </cell>
          <cell r="AG2804" t="str">
            <v>P</v>
          </cell>
        </row>
        <row r="2805">
          <cell r="A2805">
            <v>1447686050</v>
          </cell>
          <cell r="B2805">
            <v>3804024</v>
          </cell>
          <cell r="C2805" t="str">
            <v>GIBSON SANDRA</v>
          </cell>
          <cell r="D2805" t="str">
            <v>E0371201</v>
          </cell>
          <cell r="E2805" t="str">
            <v>SEKUTERSKI SANDRA E</v>
          </cell>
          <cell r="G2805" t="str">
            <v>Bruce M. Gendron</v>
          </cell>
          <cell r="H2805" t="str">
            <v>(315) 703-3484</v>
          </cell>
          <cell r="J2805" t="str">
            <v>bgendron@centersforcare.org</v>
          </cell>
          <cell r="L2805" t="str">
            <v>All Other:: Practitioner - Non-Primary Care Provider (PCP)</v>
          </cell>
          <cell r="M2805" t="str">
            <v>No</v>
          </cell>
          <cell r="R2805" t="str">
            <v>GIBSON SANDRA</v>
          </cell>
          <cell r="W2805" t="str">
            <v>GIBSON SANDRA ELIZABETH</v>
          </cell>
          <cell r="X2805" t="str">
            <v>5496 E TAFT RD</v>
          </cell>
          <cell r="Y2805" t="str">
            <v>N SYRACUSE</v>
          </cell>
          <cell r="Z2805" t="str">
            <v>NY</v>
          </cell>
          <cell r="AA2805" t="str">
            <v>13212-3784</v>
          </cell>
          <cell r="AB2805" t="str">
            <v>PHYSICIAN</v>
          </cell>
          <cell r="AC2805" t="str">
            <v>M</v>
          </cell>
          <cell r="AD2805" t="str">
            <v>No</v>
          </cell>
          <cell r="AE2805" t="str">
            <v>MMIS</v>
          </cell>
          <cell r="AF2805" t="str">
            <v>UUH</v>
          </cell>
          <cell r="AG2805" t="str">
            <v>P</v>
          </cell>
        </row>
        <row r="2806">
          <cell r="A2806">
            <v>1740616028</v>
          </cell>
          <cell r="B2806">
            <v>3743955</v>
          </cell>
          <cell r="C2806" t="str">
            <v>GLAZA JULIE</v>
          </cell>
          <cell r="D2806" t="str">
            <v>E0364957</v>
          </cell>
          <cell r="E2806" t="str">
            <v>GLAZA JULIE</v>
          </cell>
          <cell r="G2806" t="str">
            <v>Bruce M. Gendron</v>
          </cell>
          <cell r="H2806" t="str">
            <v>(315) 703-3484</v>
          </cell>
          <cell r="J2806" t="str">
            <v>bgendron@centersforcare.org</v>
          </cell>
          <cell r="L2806" t="str">
            <v>All Other:: Practitioner - Non-Primary Care Provider (PCP)</v>
          </cell>
          <cell r="M2806" t="str">
            <v>No</v>
          </cell>
          <cell r="R2806" t="str">
            <v>GLAZA JULIE</v>
          </cell>
          <cell r="W2806" t="str">
            <v>GLAZA JULIE</v>
          </cell>
          <cell r="X2806" t="str">
            <v>5496 E TAFT RD</v>
          </cell>
          <cell r="Y2806" t="str">
            <v>N SYRACUSE</v>
          </cell>
          <cell r="Z2806" t="str">
            <v>NY</v>
          </cell>
          <cell r="AA2806" t="str">
            <v>13212-3784</v>
          </cell>
          <cell r="AB2806" t="str">
            <v>PHYSICIAN</v>
          </cell>
          <cell r="AC2806" t="str">
            <v>M</v>
          </cell>
          <cell r="AD2806" t="str">
            <v>No</v>
          </cell>
          <cell r="AE2806" t="str">
            <v>MMIS</v>
          </cell>
          <cell r="AG2806" t="str">
            <v>P</v>
          </cell>
        </row>
        <row r="2807">
          <cell r="A2807">
            <v>1568567899</v>
          </cell>
          <cell r="B2807">
            <v>3439278</v>
          </cell>
          <cell r="C2807" t="str">
            <v>GODLEWSKI JENNIFER MARIE</v>
          </cell>
          <cell r="D2807" t="str">
            <v>E0332572</v>
          </cell>
          <cell r="E2807" t="str">
            <v>JENNIFER MARIE GODLEWSKI</v>
          </cell>
          <cell r="G2807" t="str">
            <v>Bruce M. Gendron</v>
          </cell>
          <cell r="H2807" t="str">
            <v>(315) 703-3480</v>
          </cell>
          <cell r="J2807" t="str">
            <v>bgendron@centersforcare.org</v>
          </cell>
          <cell r="L2807" t="str">
            <v>All Other:: Practitioner - Non-Primary Care Provider (PCP)</v>
          </cell>
          <cell r="M2807" t="str">
            <v>No</v>
          </cell>
          <cell r="R2807" t="str">
            <v>GODLEWSKI JENNIFER</v>
          </cell>
          <cell r="W2807" t="str">
            <v>GODLEWSKI JENNIFER MARIE</v>
          </cell>
          <cell r="X2807" t="str">
            <v>5496 E TAFT RD</v>
          </cell>
          <cell r="Y2807" t="str">
            <v>NORTH SYRACUSE</v>
          </cell>
          <cell r="Z2807" t="str">
            <v>NY</v>
          </cell>
          <cell r="AA2807" t="str">
            <v>13212-3784</v>
          </cell>
          <cell r="AB2807" t="str">
            <v>PHYSICIAN</v>
          </cell>
          <cell r="AC2807" t="str">
            <v>M</v>
          </cell>
          <cell r="AD2807" t="str">
            <v>No</v>
          </cell>
          <cell r="AE2807" t="str">
            <v>MMIS</v>
          </cell>
          <cell r="AG2807" t="str">
            <v>P</v>
          </cell>
        </row>
        <row r="2808">
          <cell r="A2808">
            <v>1003898560</v>
          </cell>
          <cell r="B2808">
            <v>3043978</v>
          </cell>
          <cell r="C2808" t="str">
            <v>ONATE ESTEBAN PATRICIO RPA</v>
          </cell>
          <cell r="D2808" t="str">
            <v>E0286524</v>
          </cell>
          <cell r="E2808" t="str">
            <v>ESTEBAN P ONATE</v>
          </cell>
          <cell r="G2808" t="str">
            <v>Cassie Winter</v>
          </cell>
          <cell r="H2808" t="str">
            <v>(315) 624-7023</v>
          </cell>
          <cell r="J2808" t="str">
            <v>cwinter@romehospital.org</v>
          </cell>
          <cell r="L2808" t="str">
            <v>Practitioner - Non-Primary Care Provider (PCP)</v>
          </cell>
          <cell r="M2808" t="str">
            <v>No</v>
          </cell>
          <cell r="R2808" t="str">
            <v>ONATE ESTEBAN MR.</v>
          </cell>
          <cell r="W2808" t="str">
            <v>ONATE ESTEBAN PATRICIO RPA</v>
          </cell>
          <cell r="X2808" t="str">
            <v>110 BUSINESS PARK DR</v>
          </cell>
          <cell r="Y2808" t="str">
            <v>UTICA</v>
          </cell>
          <cell r="Z2808" t="str">
            <v>NY</v>
          </cell>
          <cell r="AA2808" t="str">
            <v>13502-6302</v>
          </cell>
          <cell r="AB2808" t="str">
            <v>PHYSICIAN</v>
          </cell>
          <cell r="AC2808" t="str">
            <v>M</v>
          </cell>
          <cell r="AD2808" t="str">
            <v>No</v>
          </cell>
          <cell r="AE2808" t="str">
            <v>MMIS</v>
          </cell>
          <cell r="AG2808" t="str">
            <v>P</v>
          </cell>
        </row>
        <row r="2809">
          <cell r="A2809">
            <v>1316208002</v>
          </cell>
          <cell r="B2809">
            <v>591328</v>
          </cell>
          <cell r="C2809" t="str">
            <v>PICKELS ROBERT FIRTH</v>
          </cell>
          <cell r="D2809" t="str">
            <v>E0240548</v>
          </cell>
          <cell r="E2809" t="str">
            <v>PICKELS ROBERT F           MD</v>
          </cell>
          <cell r="G2809" t="str">
            <v>Cassie Winter</v>
          </cell>
          <cell r="H2809" t="str">
            <v>(315) 337-3770</v>
          </cell>
          <cell r="J2809" t="str">
            <v>cwinter@romehospital.org</v>
          </cell>
          <cell r="L2809" t="str">
            <v>Practitioner - Non-Primary Care Provider (PCP)</v>
          </cell>
          <cell r="M2809" t="str">
            <v>No</v>
          </cell>
          <cell r="R2809" t="str">
            <v>PICKELS ROBERT DR.</v>
          </cell>
          <cell r="W2809" t="str">
            <v>PICKELS ROBERT FIRTH</v>
          </cell>
          <cell r="X2809" t="str">
            <v>267 HILL RD</v>
          </cell>
          <cell r="Y2809" t="str">
            <v>ROME</v>
          </cell>
          <cell r="Z2809" t="str">
            <v>NY</v>
          </cell>
          <cell r="AA2809" t="str">
            <v>13441-4203</v>
          </cell>
          <cell r="AB2809" t="str">
            <v>PHYSICIAN</v>
          </cell>
          <cell r="AC2809" t="str">
            <v>M</v>
          </cell>
          <cell r="AD2809" t="str">
            <v>No</v>
          </cell>
          <cell r="AE2809" t="str">
            <v>MMIS</v>
          </cell>
          <cell r="AG2809" t="str">
            <v>P</v>
          </cell>
        </row>
        <row r="2810">
          <cell r="B2810">
            <v>3293161</v>
          </cell>
          <cell r="C2810" t="str">
            <v>ADVOCATES INC CSSZ52</v>
          </cell>
          <cell r="D2810" t="str">
            <v>E0314936</v>
          </cell>
          <cell r="E2810" t="str">
            <v>ADVOCATES INC CSSZ52</v>
          </cell>
          <cell r="F2810">
            <v>161453716</v>
          </cell>
          <cell r="G2810" t="str">
            <v>Nicholas Cappoletti</v>
          </cell>
          <cell r="H2810" t="str">
            <v>(315) 469-9931</v>
          </cell>
          <cell r="J2810" t="str">
            <v>nick@advocatesincorporated.org</v>
          </cell>
          <cell r="L2810" t="str">
            <v>All Other</v>
          </cell>
          <cell r="M2810" t="str">
            <v>Yes</v>
          </cell>
          <cell r="W2810" t="str">
            <v>ADVOCATES INC CSSZ52</v>
          </cell>
          <cell r="X2810" t="str">
            <v>228 LAFAYETTE RD</v>
          </cell>
          <cell r="Y2810" t="str">
            <v>SYRACUSE</v>
          </cell>
          <cell r="Z2810" t="str">
            <v>NY</v>
          </cell>
          <cell r="AA2810" t="str">
            <v>13205-2921</v>
          </cell>
          <cell r="AB2810" t="str">
            <v>HOME HEALTH AGENCY</v>
          </cell>
          <cell r="AC2810" t="str">
            <v>M</v>
          </cell>
          <cell r="AD2810" t="str">
            <v>No</v>
          </cell>
          <cell r="AE2810" t="str">
            <v>MMIS</v>
          </cell>
          <cell r="AG2810" t="str">
            <v>P</v>
          </cell>
        </row>
        <row r="2811">
          <cell r="B2811">
            <v>3295732</v>
          </cell>
          <cell r="C2811" t="str">
            <v>ADVOCATES INC CSSZ53</v>
          </cell>
          <cell r="D2811" t="str">
            <v>E0315200</v>
          </cell>
          <cell r="E2811" t="str">
            <v>ADVOCATES INC CSSZ53</v>
          </cell>
          <cell r="F2811">
            <v>161453716</v>
          </cell>
          <cell r="G2811" t="str">
            <v>Nicholas Cappoletti</v>
          </cell>
          <cell r="H2811" t="str">
            <v>(315) 469-9931</v>
          </cell>
          <cell r="J2811" t="str">
            <v>nick@advocatesincorporated.org</v>
          </cell>
          <cell r="L2811" t="str">
            <v>All Other</v>
          </cell>
          <cell r="M2811" t="str">
            <v>Yes</v>
          </cell>
          <cell r="W2811" t="str">
            <v>ADVOCATES INC CSSZ53</v>
          </cell>
          <cell r="X2811" t="str">
            <v>228 LAFAYETTE RD</v>
          </cell>
          <cell r="Y2811" t="str">
            <v>SYRACUSE</v>
          </cell>
          <cell r="Z2811" t="str">
            <v>NY</v>
          </cell>
          <cell r="AA2811" t="str">
            <v>13205-2921</v>
          </cell>
          <cell r="AB2811" t="str">
            <v>HOME HEALTH AGENCY</v>
          </cell>
          <cell r="AC2811" t="str">
            <v>M</v>
          </cell>
          <cell r="AD2811" t="str">
            <v>No</v>
          </cell>
          <cell r="AE2811" t="str">
            <v>MMIS</v>
          </cell>
          <cell r="AG2811" t="str">
            <v>P</v>
          </cell>
        </row>
        <row r="2812">
          <cell r="B2812">
            <v>3295723</v>
          </cell>
          <cell r="C2812" t="str">
            <v>ADVOCATES INC CSSZ54</v>
          </cell>
          <cell r="D2812" t="str">
            <v>E0315209</v>
          </cell>
          <cell r="E2812" t="str">
            <v>ADVOCATES INC CSSZ54</v>
          </cell>
          <cell r="F2812">
            <v>161453716</v>
          </cell>
          <cell r="G2812" t="str">
            <v>Nicholas Cappoletti</v>
          </cell>
          <cell r="H2812" t="str">
            <v>(315) 469-9931</v>
          </cell>
          <cell r="J2812" t="str">
            <v>nick@advocatesincorporated.org</v>
          </cell>
          <cell r="L2812" t="str">
            <v>All Other</v>
          </cell>
          <cell r="M2812" t="str">
            <v>Yes</v>
          </cell>
          <cell r="W2812" t="str">
            <v>ADVOCATES INC CSSZ54</v>
          </cell>
          <cell r="X2812" t="str">
            <v>228 LAFAYETTE RD</v>
          </cell>
          <cell r="Y2812" t="str">
            <v>SYRACUSE</v>
          </cell>
          <cell r="Z2812" t="str">
            <v>NY</v>
          </cell>
          <cell r="AA2812" t="str">
            <v>13205-2921</v>
          </cell>
          <cell r="AB2812" t="str">
            <v>HOME HEALTH AGENCY</v>
          </cell>
          <cell r="AC2812" t="str">
            <v>M</v>
          </cell>
          <cell r="AD2812" t="str">
            <v>No</v>
          </cell>
          <cell r="AE2812" t="str">
            <v>MMIS</v>
          </cell>
          <cell r="AG2812" t="str">
            <v>P</v>
          </cell>
        </row>
        <row r="2813">
          <cell r="B2813">
            <v>3339168</v>
          </cell>
          <cell r="C2813" t="str">
            <v>ADVOCATES INC CSSZ55</v>
          </cell>
          <cell r="D2813" t="str">
            <v>E0316438</v>
          </cell>
          <cell r="E2813" t="str">
            <v>ADVOCATES INC CSSZ55</v>
          </cell>
          <cell r="F2813">
            <v>161453716</v>
          </cell>
          <cell r="G2813" t="str">
            <v>Nicholas Cappoletti</v>
          </cell>
          <cell r="H2813" t="str">
            <v>(315) 469-9931</v>
          </cell>
          <cell r="J2813" t="str">
            <v>nick@advocatesincorporated.org</v>
          </cell>
          <cell r="L2813" t="str">
            <v>All Other</v>
          </cell>
          <cell r="M2813" t="str">
            <v>Yes</v>
          </cell>
          <cell r="W2813" t="str">
            <v>ADVOCATES INC CSSZ55</v>
          </cell>
          <cell r="X2813" t="str">
            <v>228 LAFAYETTE RD</v>
          </cell>
          <cell r="Y2813" t="str">
            <v>SYRACUSE</v>
          </cell>
          <cell r="Z2813" t="str">
            <v>NY</v>
          </cell>
          <cell r="AA2813" t="str">
            <v>13205-2921</v>
          </cell>
          <cell r="AB2813" t="str">
            <v>HOME HEALTH AGENCY</v>
          </cell>
          <cell r="AC2813" t="str">
            <v>M</v>
          </cell>
          <cell r="AD2813" t="str">
            <v>No</v>
          </cell>
          <cell r="AE2813" t="str">
            <v>MMIS</v>
          </cell>
          <cell r="AG2813" t="str">
            <v>P</v>
          </cell>
        </row>
        <row r="2814">
          <cell r="B2814">
            <v>3339195</v>
          </cell>
          <cell r="C2814" t="str">
            <v>ADVOCATES INC CSSZ56</v>
          </cell>
          <cell r="D2814" t="str">
            <v>E0320193</v>
          </cell>
          <cell r="E2814" t="str">
            <v>ADVOCATES INC CSSZ56</v>
          </cell>
          <cell r="F2814">
            <v>161453716</v>
          </cell>
          <cell r="G2814" t="str">
            <v>Nicholas Cappoletti</v>
          </cell>
          <cell r="H2814" t="str">
            <v>(315) 469-9931</v>
          </cell>
          <cell r="J2814" t="str">
            <v>nick@advocatesincorporated.org</v>
          </cell>
          <cell r="L2814" t="str">
            <v>All Other</v>
          </cell>
          <cell r="M2814" t="str">
            <v>Yes</v>
          </cell>
          <cell r="W2814" t="str">
            <v>ADVOCATES INC CSSZ56</v>
          </cell>
          <cell r="X2814" t="str">
            <v>228 LAFAYETTE RD</v>
          </cell>
          <cell r="Y2814" t="str">
            <v>SYRACUSE</v>
          </cell>
          <cell r="Z2814" t="str">
            <v>NY</v>
          </cell>
          <cell r="AA2814" t="str">
            <v>13205-2921</v>
          </cell>
          <cell r="AB2814" t="str">
            <v>HOME HEALTH AGENCY</v>
          </cell>
          <cell r="AC2814" t="str">
            <v>M</v>
          </cell>
          <cell r="AD2814" t="str">
            <v>No</v>
          </cell>
          <cell r="AE2814" t="str">
            <v>MMIS</v>
          </cell>
          <cell r="AG2814" t="str">
            <v>P</v>
          </cell>
        </row>
        <row r="2815">
          <cell r="B2815">
            <v>3339177</v>
          </cell>
          <cell r="C2815" t="str">
            <v>ADVOCATES INC CSSZ57</v>
          </cell>
          <cell r="D2815" t="str">
            <v>E0320197</v>
          </cell>
          <cell r="E2815" t="str">
            <v>ADVOCATES INC CSSZ57</v>
          </cell>
          <cell r="F2815">
            <v>161453716</v>
          </cell>
          <cell r="G2815" t="str">
            <v>Nicholas Cappoletti</v>
          </cell>
          <cell r="H2815" t="str">
            <v>(315) 469-9931</v>
          </cell>
          <cell r="J2815" t="str">
            <v>nick@advocatesincorporated.org</v>
          </cell>
          <cell r="L2815" t="str">
            <v>All Other</v>
          </cell>
          <cell r="M2815" t="str">
            <v>Yes</v>
          </cell>
          <cell r="W2815" t="str">
            <v>ADVOCATES INC CSSZ57</v>
          </cell>
          <cell r="X2815" t="str">
            <v>228 LAFAYETTE RD</v>
          </cell>
          <cell r="Y2815" t="str">
            <v>SYRACUSE</v>
          </cell>
          <cell r="Z2815" t="str">
            <v>NY</v>
          </cell>
          <cell r="AA2815" t="str">
            <v>13205-2921</v>
          </cell>
          <cell r="AB2815" t="str">
            <v>HOME HEALTH AGENCY</v>
          </cell>
          <cell r="AC2815" t="str">
            <v>M</v>
          </cell>
          <cell r="AD2815" t="str">
            <v>No</v>
          </cell>
          <cell r="AE2815" t="str">
            <v>MMIS</v>
          </cell>
          <cell r="AG2815" t="str">
            <v>P</v>
          </cell>
        </row>
        <row r="2816">
          <cell r="B2816">
            <v>3339200</v>
          </cell>
          <cell r="C2816" t="str">
            <v>ADVOCATES INC CSSZ58</v>
          </cell>
          <cell r="D2816" t="str">
            <v>E0320199</v>
          </cell>
          <cell r="E2816" t="str">
            <v>ADVOCATES INC CSSZ58</v>
          </cell>
          <cell r="F2816">
            <v>161453716</v>
          </cell>
          <cell r="G2816" t="str">
            <v>Nicholas Cappoletti</v>
          </cell>
          <cell r="H2816" t="str">
            <v>(315) 469-9931</v>
          </cell>
          <cell r="J2816" t="str">
            <v>nick@advocatesincorporated.org</v>
          </cell>
          <cell r="L2816" t="str">
            <v>All Other</v>
          </cell>
          <cell r="M2816" t="str">
            <v>Yes</v>
          </cell>
          <cell r="W2816" t="str">
            <v>ADVOCATES INC CSSZ58</v>
          </cell>
          <cell r="X2816" t="str">
            <v>228 LAFAYETTE RD</v>
          </cell>
          <cell r="Y2816" t="str">
            <v>SYRACUSE</v>
          </cell>
          <cell r="Z2816" t="str">
            <v>NY</v>
          </cell>
          <cell r="AA2816" t="str">
            <v>13205-2921</v>
          </cell>
          <cell r="AB2816" t="str">
            <v>HOME HEALTH AGENCY</v>
          </cell>
          <cell r="AC2816" t="str">
            <v>M</v>
          </cell>
          <cell r="AD2816" t="str">
            <v>No</v>
          </cell>
          <cell r="AE2816" t="str">
            <v>MMIS</v>
          </cell>
          <cell r="AG2816" t="str">
            <v>P</v>
          </cell>
        </row>
        <row r="2817">
          <cell r="B2817">
            <v>3339186</v>
          </cell>
          <cell r="C2817" t="str">
            <v>ADVOCATES INC CSSZ59</v>
          </cell>
          <cell r="D2817" t="str">
            <v>E0320200</v>
          </cell>
          <cell r="E2817" t="str">
            <v>ADVOCATES INC CSSZ59</v>
          </cell>
          <cell r="F2817">
            <v>161453716</v>
          </cell>
          <cell r="G2817" t="str">
            <v>Nicholas Cappoletti</v>
          </cell>
          <cell r="H2817" t="str">
            <v>(315) 469-9931</v>
          </cell>
          <cell r="J2817" t="str">
            <v>nick@advocatesincorporated.org</v>
          </cell>
          <cell r="L2817" t="str">
            <v>All Other</v>
          </cell>
          <cell r="M2817" t="str">
            <v>Yes</v>
          </cell>
          <cell r="W2817" t="str">
            <v>ADVOCATES INC CSSZ59</v>
          </cell>
          <cell r="X2817" t="str">
            <v>228 LAFAYETTE RD</v>
          </cell>
          <cell r="Y2817" t="str">
            <v>SYRACUSE</v>
          </cell>
          <cell r="Z2817" t="str">
            <v>NY</v>
          </cell>
          <cell r="AA2817" t="str">
            <v>13205-2921</v>
          </cell>
          <cell r="AB2817" t="str">
            <v>HOME HEALTH AGENCY</v>
          </cell>
          <cell r="AC2817" t="str">
            <v>M</v>
          </cell>
          <cell r="AD2817" t="str">
            <v>No</v>
          </cell>
          <cell r="AE2817" t="str">
            <v>MMIS</v>
          </cell>
          <cell r="AG2817" t="str">
            <v>P</v>
          </cell>
        </row>
        <row r="2818">
          <cell r="B2818">
            <v>3351842</v>
          </cell>
          <cell r="C2818" t="str">
            <v>ADVOCATES INC CSSZ60</v>
          </cell>
          <cell r="D2818" t="str">
            <v>E0321695</v>
          </cell>
          <cell r="E2818" t="str">
            <v>ADVOCATES INC CSSZ60</v>
          </cell>
          <cell r="F2818">
            <v>161453716</v>
          </cell>
          <cell r="G2818" t="str">
            <v>Nicholas Cappoletti</v>
          </cell>
          <cell r="H2818" t="str">
            <v>(315) 469-9931</v>
          </cell>
          <cell r="J2818" t="str">
            <v>nick@advocatesincorporated.org</v>
          </cell>
          <cell r="L2818" t="str">
            <v>All Other</v>
          </cell>
          <cell r="M2818" t="str">
            <v>Yes</v>
          </cell>
          <cell r="W2818" t="str">
            <v>ADVOCATES INC CSSZ60</v>
          </cell>
          <cell r="X2818" t="str">
            <v>228 LAFAYETTE RD</v>
          </cell>
          <cell r="Y2818" t="str">
            <v>SYRACUSE</v>
          </cell>
          <cell r="Z2818" t="str">
            <v>NY</v>
          </cell>
          <cell r="AA2818" t="str">
            <v>13205-2921</v>
          </cell>
          <cell r="AB2818" t="str">
            <v>HOME HEALTH AGENCY</v>
          </cell>
          <cell r="AC2818" t="str">
            <v>M</v>
          </cell>
          <cell r="AD2818" t="str">
            <v>No</v>
          </cell>
          <cell r="AE2818" t="str">
            <v>MMIS</v>
          </cell>
          <cell r="AG2818" t="str">
            <v>P</v>
          </cell>
        </row>
        <row r="2819">
          <cell r="B2819">
            <v>3351815</v>
          </cell>
          <cell r="C2819" t="str">
            <v>ADVOCATES INC CSSZ61</v>
          </cell>
          <cell r="D2819" t="str">
            <v>E0321696</v>
          </cell>
          <cell r="E2819" t="str">
            <v>ADVOCATES INC CSSZ61</v>
          </cell>
          <cell r="F2819">
            <v>161453716</v>
          </cell>
          <cell r="G2819" t="str">
            <v>Nicholas Cappoletti</v>
          </cell>
          <cell r="H2819" t="str">
            <v>(315) 469-9931</v>
          </cell>
          <cell r="J2819" t="str">
            <v>nick@advocatesincorporated.org</v>
          </cell>
          <cell r="L2819" t="str">
            <v>All Other</v>
          </cell>
          <cell r="M2819" t="str">
            <v>Yes</v>
          </cell>
          <cell r="W2819" t="str">
            <v>ADVOCATES INC CSSZ61</v>
          </cell>
          <cell r="X2819" t="str">
            <v>228 LAFAYETTE RD</v>
          </cell>
          <cell r="Y2819" t="str">
            <v>SYRACUSE</v>
          </cell>
          <cell r="Z2819" t="str">
            <v>NY</v>
          </cell>
          <cell r="AA2819" t="str">
            <v>13205-2921</v>
          </cell>
          <cell r="AB2819" t="str">
            <v>HOME HEALTH AGENCY</v>
          </cell>
          <cell r="AC2819" t="str">
            <v>M</v>
          </cell>
          <cell r="AD2819" t="str">
            <v>No</v>
          </cell>
          <cell r="AE2819" t="str">
            <v>MMIS</v>
          </cell>
          <cell r="AG2819" t="str">
            <v>P</v>
          </cell>
        </row>
        <row r="2820">
          <cell r="B2820">
            <v>3351791</v>
          </cell>
          <cell r="C2820" t="str">
            <v>ADVOCATES INC CSSZ62</v>
          </cell>
          <cell r="D2820" t="str">
            <v>E0321697</v>
          </cell>
          <cell r="E2820" t="str">
            <v>ADVOCATES INC CSSZ62</v>
          </cell>
          <cell r="F2820">
            <v>161453716</v>
          </cell>
          <cell r="G2820" t="str">
            <v>Nicholas Cappoletti</v>
          </cell>
          <cell r="H2820" t="str">
            <v>(315) 469-9931</v>
          </cell>
          <cell r="J2820" t="str">
            <v>nick@advocatesincorporated.org</v>
          </cell>
          <cell r="L2820" t="str">
            <v>All Other</v>
          </cell>
          <cell r="M2820" t="str">
            <v>Yes</v>
          </cell>
          <cell r="W2820" t="str">
            <v>ADVOCATES INC CSSZ62</v>
          </cell>
          <cell r="X2820" t="str">
            <v>228 LAFAYETTE RD</v>
          </cell>
          <cell r="Y2820" t="str">
            <v>SYRACUSE</v>
          </cell>
          <cell r="Z2820" t="str">
            <v>NY</v>
          </cell>
          <cell r="AA2820" t="str">
            <v>13205-2921</v>
          </cell>
          <cell r="AB2820" t="str">
            <v>HOME HEALTH AGENCY</v>
          </cell>
          <cell r="AC2820" t="str">
            <v>M</v>
          </cell>
          <cell r="AD2820" t="str">
            <v>No</v>
          </cell>
          <cell r="AE2820" t="str">
            <v>MMIS</v>
          </cell>
          <cell r="AG2820" t="str">
            <v>P</v>
          </cell>
        </row>
        <row r="2821">
          <cell r="B2821">
            <v>3351806</v>
          </cell>
          <cell r="C2821" t="str">
            <v>ADVOCATES INC CSSZ63</v>
          </cell>
          <cell r="D2821" t="str">
            <v>E0321698</v>
          </cell>
          <cell r="E2821" t="str">
            <v>ADVOCATES INC CSSZ63</v>
          </cell>
          <cell r="F2821">
            <v>161453716</v>
          </cell>
          <cell r="G2821" t="str">
            <v>Nicholas Cappoletti</v>
          </cell>
          <cell r="H2821" t="str">
            <v>(315) 469-9931</v>
          </cell>
          <cell r="J2821" t="str">
            <v>nick@advocatesincorporated.org</v>
          </cell>
          <cell r="L2821" t="str">
            <v>All Other</v>
          </cell>
          <cell r="M2821" t="str">
            <v>Yes</v>
          </cell>
          <cell r="W2821" t="str">
            <v>ADVOCATES INC CSSZ63</v>
          </cell>
          <cell r="X2821" t="str">
            <v>228 LAFAYETTE RD</v>
          </cell>
          <cell r="Y2821" t="str">
            <v>SYRACUSE</v>
          </cell>
          <cell r="Z2821" t="str">
            <v>NY</v>
          </cell>
          <cell r="AA2821" t="str">
            <v>13205-2921</v>
          </cell>
          <cell r="AB2821" t="str">
            <v>HOME HEALTH AGENCY</v>
          </cell>
          <cell r="AC2821" t="str">
            <v>M</v>
          </cell>
          <cell r="AD2821" t="str">
            <v>No</v>
          </cell>
          <cell r="AE2821" t="str">
            <v>MMIS</v>
          </cell>
          <cell r="AG2821" t="str">
            <v>P</v>
          </cell>
        </row>
        <row r="2822">
          <cell r="B2822">
            <v>3351833</v>
          </cell>
          <cell r="C2822" t="str">
            <v>ADVOCATES INC CSSZ64</v>
          </cell>
          <cell r="D2822" t="str">
            <v>E0321699</v>
          </cell>
          <cell r="E2822" t="str">
            <v>ADVOCATES INC CSSZ64</v>
          </cell>
          <cell r="F2822">
            <v>161453716</v>
          </cell>
          <cell r="G2822" t="str">
            <v>Nicholas Cappoletti</v>
          </cell>
          <cell r="H2822" t="str">
            <v>(315) 469-9931</v>
          </cell>
          <cell r="J2822" t="str">
            <v>nick@advocatesincorporated.org</v>
          </cell>
          <cell r="L2822" t="str">
            <v>All Other</v>
          </cell>
          <cell r="M2822" t="str">
            <v>Yes</v>
          </cell>
          <cell r="W2822" t="str">
            <v>ADVOCATES INC CSSZ64</v>
          </cell>
          <cell r="X2822" t="str">
            <v>228 LAFAYETTE RD</v>
          </cell>
          <cell r="Y2822" t="str">
            <v>SYRACUSE</v>
          </cell>
          <cell r="Z2822" t="str">
            <v>NY</v>
          </cell>
          <cell r="AA2822" t="str">
            <v>13205-2921</v>
          </cell>
          <cell r="AB2822" t="str">
            <v>HOME HEALTH AGENCY</v>
          </cell>
          <cell r="AC2822" t="str">
            <v>M</v>
          </cell>
          <cell r="AD2822" t="str">
            <v>No</v>
          </cell>
          <cell r="AE2822" t="str">
            <v>MMIS</v>
          </cell>
          <cell r="AG2822" t="str">
            <v>P</v>
          </cell>
        </row>
        <row r="2823">
          <cell r="B2823">
            <v>3359051</v>
          </cell>
          <cell r="C2823" t="str">
            <v>ADVOCATES INC CSSZ65</v>
          </cell>
          <cell r="D2823" t="str">
            <v>E0322472</v>
          </cell>
          <cell r="E2823" t="str">
            <v>ADVOCATES INC CSSZ65</v>
          </cell>
          <cell r="F2823">
            <v>161453716</v>
          </cell>
          <cell r="G2823" t="str">
            <v>Nicholas Cappoletti</v>
          </cell>
          <cell r="H2823" t="str">
            <v>(315) 469-9931</v>
          </cell>
          <cell r="J2823" t="str">
            <v>nick@advocatesincorporated.org</v>
          </cell>
          <cell r="L2823" t="str">
            <v>All Other</v>
          </cell>
          <cell r="M2823" t="str">
            <v>Yes</v>
          </cell>
          <cell r="W2823" t="str">
            <v>ADVOCATES INC CSSZ65</v>
          </cell>
          <cell r="X2823" t="str">
            <v>228 LAFAYETTE RD</v>
          </cell>
          <cell r="Y2823" t="str">
            <v>SYRACUSE</v>
          </cell>
          <cell r="Z2823" t="str">
            <v>NY</v>
          </cell>
          <cell r="AA2823" t="str">
            <v>13205-2921</v>
          </cell>
          <cell r="AB2823" t="str">
            <v>HOME HEALTH AGENCY</v>
          </cell>
          <cell r="AC2823" t="str">
            <v>M</v>
          </cell>
          <cell r="AD2823" t="str">
            <v>No</v>
          </cell>
          <cell r="AE2823" t="str">
            <v>MMIS</v>
          </cell>
          <cell r="AG2823" t="str">
            <v>P</v>
          </cell>
        </row>
        <row r="2824">
          <cell r="B2824">
            <v>3359060</v>
          </cell>
          <cell r="C2824" t="str">
            <v>ADVOCATES INC CSSZ66</v>
          </cell>
          <cell r="D2824" t="str">
            <v>E0322511</v>
          </cell>
          <cell r="E2824" t="str">
            <v>ADVOCATES INC CSSZ66</v>
          </cell>
          <cell r="F2824">
            <v>161453716</v>
          </cell>
          <cell r="G2824" t="str">
            <v>Nicholas Cappoletti</v>
          </cell>
          <cell r="H2824" t="str">
            <v>(315) 469-9931</v>
          </cell>
          <cell r="J2824" t="str">
            <v>nick@advocatesincorporated.org</v>
          </cell>
          <cell r="L2824" t="str">
            <v>All Other</v>
          </cell>
          <cell r="M2824" t="str">
            <v>Yes</v>
          </cell>
          <cell r="W2824" t="str">
            <v>ADVOCATES INC CSSZ66</v>
          </cell>
          <cell r="X2824" t="str">
            <v>228 LAFAYETTE RD</v>
          </cell>
          <cell r="Y2824" t="str">
            <v>SYRACUSE</v>
          </cell>
          <cell r="Z2824" t="str">
            <v>NY</v>
          </cell>
          <cell r="AA2824" t="str">
            <v>13205-2921</v>
          </cell>
          <cell r="AB2824" t="str">
            <v>HOME HEALTH AGENCY</v>
          </cell>
          <cell r="AC2824" t="str">
            <v>M</v>
          </cell>
          <cell r="AD2824" t="str">
            <v>No</v>
          </cell>
          <cell r="AE2824" t="str">
            <v>MMIS</v>
          </cell>
          <cell r="AG2824" t="str">
            <v>P</v>
          </cell>
        </row>
        <row r="2825">
          <cell r="B2825">
            <v>3359079</v>
          </cell>
          <cell r="C2825" t="str">
            <v>ADVOCATES INC CSSZ67</v>
          </cell>
          <cell r="D2825" t="str">
            <v>E0322519</v>
          </cell>
          <cell r="E2825" t="str">
            <v>ADVOCATES INC CSSZ67</v>
          </cell>
          <cell r="F2825">
            <v>161453716</v>
          </cell>
          <cell r="G2825" t="str">
            <v>Nicholas Cappoletti</v>
          </cell>
          <cell r="H2825" t="str">
            <v>(315) 469-9931</v>
          </cell>
          <cell r="J2825" t="str">
            <v>nick@advocatesincorporated.org</v>
          </cell>
          <cell r="L2825" t="str">
            <v>All Other</v>
          </cell>
          <cell r="M2825" t="str">
            <v>Yes</v>
          </cell>
          <cell r="W2825" t="str">
            <v>ADVOCATES INC CSSZ67</v>
          </cell>
          <cell r="X2825" t="str">
            <v>228 LAFAYETTE RD</v>
          </cell>
          <cell r="Y2825" t="str">
            <v>SYRACUSE</v>
          </cell>
          <cell r="Z2825" t="str">
            <v>NY</v>
          </cell>
          <cell r="AA2825" t="str">
            <v>13205-2921</v>
          </cell>
          <cell r="AB2825" t="str">
            <v>HOME HEALTH AGENCY</v>
          </cell>
          <cell r="AC2825" t="str">
            <v>M</v>
          </cell>
          <cell r="AD2825" t="str">
            <v>No</v>
          </cell>
          <cell r="AE2825" t="str">
            <v>MMIS</v>
          </cell>
          <cell r="AG2825" t="str">
            <v>P</v>
          </cell>
        </row>
        <row r="2826">
          <cell r="B2826">
            <v>3370770</v>
          </cell>
          <cell r="C2826" t="str">
            <v>ADVOCATES INC CSSZ68</v>
          </cell>
          <cell r="D2826" t="str">
            <v>E0323891</v>
          </cell>
          <cell r="E2826" t="str">
            <v>ADVOCATES INC CSSZ68</v>
          </cell>
          <cell r="F2826">
            <v>161453716</v>
          </cell>
          <cell r="G2826" t="str">
            <v>Nicholas Cappoletti</v>
          </cell>
          <cell r="H2826" t="str">
            <v>(315) 469-9931</v>
          </cell>
          <cell r="J2826" t="str">
            <v>nick@advocatesincorporated.org</v>
          </cell>
          <cell r="L2826" t="str">
            <v>All Other</v>
          </cell>
          <cell r="M2826" t="str">
            <v>Yes</v>
          </cell>
          <cell r="W2826" t="str">
            <v>ADVOCATES INC CSSZ68</v>
          </cell>
          <cell r="X2826" t="str">
            <v>228 LAFAYETTE RD</v>
          </cell>
          <cell r="Y2826" t="str">
            <v>SYRACUSE</v>
          </cell>
          <cell r="Z2826" t="str">
            <v>NY</v>
          </cell>
          <cell r="AA2826" t="str">
            <v>13205-2921</v>
          </cell>
          <cell r="AB2826" t="str">
            <v>HOME HEALTH AGENCY</v>
          </cell>
          <cell r="AC2826" t="str">
            <v>M</v>
          </cell>
          <cell r="AD2826" t="str">
            <v>No</v>
          </cell>
          <cell r="AE2826" t="str">
            <v>MMIS</v>
          </cell>
          <cell r="AG2826" t="str">
            <v>P</v>
          </cell>
        </row>
        <row r="2827">
          <cell r="B2827">
            <v>3371455</v>
          </cell>
          <cell r="C2827" t="str">
            <v>ADVOCATES INC CSSZ69</v>
          </cell>
          <cell r="D2827" t="str">
            <v>E0323993</v>
          </cell>
          <cell r="E2827" t="str">
            <v>ADVOCATES INC CSSZ69</v>
          </cell>
          <cell r="F2827">
            <v>161453716</v>
          </cell>
          <cell r="G2827" t="str">
            <v>Nicholas Cappoletti</v>
          </cell>
          <cell r="H2827" t="str">
            <v>(315) 469-9931</v>
          </cell>
          <cell r="J2827" t="str">
            <v>nick@advocatesincorporated.org</v>
          </cell>
          <cell r="L2827" t="str">
            <v>All Other</v>
          </cell>
          <cell r="M2827" t="str">
            <v>Yes</v>
          </cell>
          <cell r="W2827" t="str">
            <v>ADVOCATES INC CSSZ69</v>
          </cell>
          <cell r="X2827" t="str">
            <v>609 VINE ST</v>
          </cell>
          <cell r="Y2827" t="str">
            <v>LIVERPOOL</v>
          </cell>
          <cell r="Z2827" t="str">
            <v>NY</v>
          </cell>
          <cell r="AA2827" t="str">
            <v>13088-5132</v>
          </cell>
          <cell r="AB2827" t="str">
            <v>HOME HEALTH AGENCY</v>
          </cell>
          <cell r="AC2827" t="str">
            <v>M</v>
          </cell>
          <cell r="AD2827" t="str">
            <v>No</v>
          </cell>
          <cell r="AE2827" t="str">
            <v>MMIS</v>
          </cell>
          <cell r="AG2827" t="str">
            <v>P</v>
          </cell>
        </row>
        <row r="2828">
          <cell r="B2828">
            <v>3371717</v>
          </cell>
          <cell r="C2828" t="str">
            <v>ADVOCATES INC CSSZ70</v>
          </cell>
          <cell r="D2828" t="str">
            <v>E0323997</v>
          </cell>
          <cell r="E2828" t="str">
            <v>ADVOCATES INC CSSZ70</v>
          </cell>
          <cell r="F2828">
            <v>161453716</v>
          </cell>
          <cell r="G2828" t="str">
            <v>Nicholas Cappoletti</v>
          </cell>
          <cell r="H2828" t="str">
            <v>(315) 469-9931</v>
          </cell>
          <cell r="J2828" t="str">
            <v>nick@advocatesincorporated.org</v>
          </cell>
          <cell r="L2828" t="str">
            <v>All Other</v>
          </cell>
          <cell r="M2828" t="str">
            <v>Yes</v>
          </cell>
          <cell r="W2828" t="str">
            <v>ADVOCATES INC CSSZ70</v>
          </cell>
          <cell r="X2828" t="str">
            <v>609 VINE ST</v>
          </cell>
          <cell r="Y2828" t="str">
            <v>LIVERPOOL</v>
          </cell>
          <cell r="Z2828" t="str">
            <v>NY</v>
          </cell>
          <cell r="AA2828" t="str">
            <v>13088-5132</v>
          </cell>
          <cell r="AB2828" t="str">
            <v>HOME HEALTH AGENCY</v>
          </cell>
          <cell r="AC2828" t="str">
            <v>M</v>
          </cell>
          <cell r="AD2828" t="str">
            <v>No</v>
          </cell>
          <cell r="AE2828" t="str">
            <v>MMIS</v>
          </cell>
          <cell r="AG2828" t="str">
            <v>P</v>
          </cell>
        </row>
        <row r="2829">
          <cell r="B2829">
            <v>3373475</v>
          </cell>
          <cell r="C2829" t="str">
            <v>ADVOCATES INC CSSZ71</v>
          </cell>
          <cell r="D2829" t="str">
            <v>E0324247</v>
          </cell>
          <cell r="E2829" t="str">
            <v>ADVOCATES INC CSSZ71</v>
          </cell>
          <cell r="F2829">
            <v>161453716</v>
          </cell>
          <cell r="G2829" t="str">
            <v>Nicholas Cappoletti</v>
          </cell>
          <cell r="H2829" t="str">
            <v>(315) 469-9931</v>
          </cell>
          <cell r="J2829" t="str">
            <v>nick@advocatesincorporated.org</v>
          </cell>
          <cell r="L2829" t="str">
            <v>All Other</v>
          </cell>
          <cell r="M2829" t="str">
            <v>Yes</v>
          </cell>
          <cell r="W2829" t="str">
            <v>ADVOCATES INC CSSZ71</v>
          </cell>
          <cell r="X2829" t="str">
            <v>609 VINE ST</v>
          </cell>
          <cell r="Y2829" t="str">
            <v>LIVERPOOL</v>
          </cell>
          <cell r="Z2829" t="str">
            <v>NY</v>
          </cell>
          <cell r="AA2829" t="str">
            <v>13088-5132</v>
          </cell>
          <cell r="AB2829" t="str">
            <v>HOME HEALTH AGENCY</v>
          </cell>
          <cell r="AC2829" t="str">
            <v>M</v>
          </cell>
          <cell r="AD2829" t="str">
            <v>No</v>
          </cell>
          <cell r="AE2829" t="str">
            <v>MMIS</v>
          </cell>
          <cell r="AG2829" t="str">
            <v>P</v>
          </cell>
        </row>
        <row r="2830">
          <cell r="B2830">
            <v>3373484</v>
          </cell>
          <cell r="C2830" t="str">
            <v>ADVOCATES INC CSSZ72</v>
          </cell>
          <cell r="D2830" t="str">
            <v>E0324269</v>
          </cell>
          <cell r="E2830" t="str">
            <v>ADVOCATES INC CSSZ72</v>
          </cell>
          <cell r="F2830">
            <v>161453716</v>
          </cell>
          <cell r="G2830" t="str">
            <v>Nicholas Cappoletti</v>
          </cell>
          <cell r="H2830" t="str">
            <v>(315) 469-9931</v>
          </cell>
          <cell r="J2830" t="str">
            <v>nick@advocatesincorporated.org</v>
          </cell>
          <cell r="L2830" t="str">
            <v>All Other</v>
          </cell>
          <cell r="M2830" t="str">
            <v>Yes</v>
          </cell>
          <cell r="W2830" t="str">
            <v>ADVOCATES INC CSSZ72</v>
          </cell>
          <cell r="X2830" t="str">
            <v>609 VINE ST</v>
          </cell>
          <cell r="Y2830" t="str">
            <v>LIVERPOOL</v>
          </cell>
          <cell r="Z2830" t="str">
            <v>NY</v>
          </cell>
          <cell r="AA2830" t="str">
            <v>13088-5132</v>
          </cell>
          <cell r="AB2830" t="str">
            <v>HOME HEALTH AGENCY</v>
          </cell>
          <cell r="AC2830" t="str">
            <v>M</v>
          </cell>
          <cell r="AD2830" t="str">
            <v>No</v>
          </cell>
          <cell r="AE2830" t="str">
            <v>MMIS</v>
          </cell>
          <cell r="AG2830" t="str">
            <v>P</v>
          </cell>
        </row>
        <row r="2831">
          <cell r="B2831">
            <v>3386638</v>
          </cell>
          <cell r="C2831" t="str">
            <v>ADVOCATES INC CSSZ73</v>
          </cell>
          <cell r="D2831" t="str">
            <v>E0325779</v>
          </cell>
          <cell r="E2831" t="str">
            <v>ADVOCATES INC CSSZ73</v>
          </cell>
          <cell r="F2831">
            <v>161453716</v>
          </cell>
          <cell r="G2831" t="str">
            <v>Nicholas Cappoletti</v>
          </cell>
          <cell r="H2831" t="str">
            <v>(315) 469-9931</v>
          </cell>
          <cell r="J2831" t="str">
            <v>nick@advocatesincorporated.org</v>
          </cell>
          <cell r="L2831" t="str">
            <v>All Other</v>
          </cell>
          <cell r="M2831" t="str">
            <v>Yes</v>
          </cell>
          <cell r="W2831" t="str">
            <v>ADVOCATES INC CSSZ73</v>
          </cell>
          <cell r="X2831" t="str">
            <v>609 VINE ST</v>
          </cell>
          <cell r="Y2831" t="str">
            <v>LIVERPOOL</v>
          </cell>
          <cell r="Z2831" t="str">
            <v>NY</v>
          </cell>
          <cell r="AA2831" t="str">
            <v>13088-5132</v>
          </cell>
          <cell r="AB2831" t="str">
            <v>HOME HEALTH AGENCY</v>
          </cell>
          <cell r="AC2831" t="str">
            <v>M</v>
          </cell>
          <cell r="AD2831" t="str">
            <v>No</v>
          </cell>
          <cell r="AE2831" t="str">
            <v>MMIS</v>
          </cell>
          <cell r="AG2831" t="str">
            <v>P</v>
          </cell>
        </row>
        <row r="2832">
          <cell r="B2832">
            <v>3386656</v>
          </cell>
          <cell r="C2832" t="str">
            <v>ADVOCATES INC CSSZ74</v>
          </cell>
          <cell r="D2832" t="str">
            <v>E0325797</v>
          </cell>
          <cell r="E2832" t="str">
            <v>ADVOCATES INC CSSZ74</v>
          </cell>
          <cell r="F2832">
            <v>161453716</v>
          </cell>
          <cell r="G2832" t="str">
            <v>Nicholas Cappoletti</v>
          </cell>
          <cell r="H2832" t="str">
            <v>(315) 469-9931</v>
          </cell>
          <cell r="J2832" t="str">
            <v>nick@advocatesincorporated.org</v>
          </cell>
          <cell r="L2832" t="str">
            <v>All Other</v>
          </cell>
          <cell r="M2832" t="str">
            <v>Yes</v>
          </cell>
          <cell r="W2832" t="str">
            <v>ADVOCATES INC CSSZ74</v>
          </cell>
          <cell r="X2832" t="str">
            <v>609 VINE ST</v>
          </cell>
          <cell r="Y2832" t="str">
            <v>LIVERPOOL</v>
          </cell>
          <cell r="Z2832" t="str">
            <v>NY</v>
          </cell>
          <cell r="AA2832" t="str">
            <v>13088-5132</v>
          </cell>
          <cell r="AB2832" t="str">
            <v>HOME HEALTH AGENCY</v>
          </cell>
          <cell r="AC2832" t="str">
            <v>M</v>
          </cell>
          <cell r="AD2832" t="str">
            <v>No</v>
          </cell>
          <cell r="AE2832" t="str">
            <v>MMIS</v>
          </cell>
          <cell r="AG2832" t="str">
            <v>P</v>
          </cell>
        </row>
        <row r="2833">
          <cell r="B2833">
            <v>3386647</v>
          </cell>
          <cell r="C2833" t="str">
            <v>ADVOCATES INC CSSZ75</v>
          </cell>
          <cell r="D2833" t="str">
            <v>E0325798</v>
          </cell>
          <cell r="E2833" t="str">
            <v>ADVOCATES INC CSSZ75</v>
          </cell>
          <cell r="F2833">
            <v>161453716</v>
          </cell>
          <cell r="G2833" t="str">
            <v>Nicholas Cappoletti</v>
          </cell>
          <cell r="H2833" t="str">
            <v>(315) 469-9931</v>
          </cell>
          <cell r="J2833" t="str">
            <v>nick@advocatesincorporated.org</v>
          </cell>
          <cell r="L2833" t="str">
            <v>All Other</v>
          </cell>
          <cell r="M2833" t="str">
            <v>Yes</v>
          </cell>
          <cell r="W2833" t="str">
            <v>ADVOCATES INC CSSZ75</v>
          </cell>
          <cell r="X2833" t="str">
            <v>609 VINE ST</v>
          </cell>
          <cell r="Y2833" t="str">
            <v>LIVERPOOL</v>
          </cell>
          <cell r="Z2833" t="str">
            <v>NY</v>
          </cell>
          <cell r="AA2833" t="str">
            <v>13088-5132</v>
          </cell>
          <cell r="AB2833" t="str">
            <v>HOME HEALTH AGENCY</v>
          </cell>
          <cell r="AC2833" t="str">
            <v>M</v>
          </cell>
          <cell r="AD2833" t="str">
            <v>No</v>
          </cell>
          <cell r="AE2833" t="str">
            <v>MMIS</v>
          </cell>
          <cell r="AG2833" t="str">
            <v>P</v>
          </cell>
        </row>
        <row r="2834">
          <cell r="B2834">
            <v>3387455</v>
          </cell>
          <cell r="C2834" t="str">
            <v>ADVOCATES INC CSSZ76</v>
          </cell>
          <cell r="D2834" t="str">
            <v>E0325941</v>
          </cell>
          <cell r="E2834" t="str">
            <v>ADVOCATES INC CSSZ76</v>
          </cell>
          <cell r="F2834">
            <v>161453716</v>
          </cell>
          <cell r="G2834" t="str">
            <v>Nicholas Cappoletti</v>
          </cell>
          <cell r="H2834" t="str">
            <v>(315) 469-9931</v>
          </cell>
          <cell r="J2834" t="str">
            <v>nick@advocatesincorporated.org</v>
          </cell>
          <cell r="L2834" t="str">
            <v>All Other</v>
          </cell>
          <cell r="M2834" t="str">
            <v>Yes</v>
          </cell>
          <cell r="W2834" t="str">
            <v>ADVOCATES INC CSSZ76</v>
          </cell>
          <cell r="X2834" t="str">
            <v>609 VINE ST</v>
          </cell>
          <cell r="Y2834" t="str">
            <v>LIVERPOOL</v>
          </cell>
          <cell r="Z2834" t="str">
            <v>NY</v>
          </cell>
          <cell r="AA2834" t="str">
            <v>13088-5132</v>
          </cell>
          <cell r="AB2834" t="str">
            <v>HOME HEALTH AGENCY</v>
          </cell>
          <cell r="AC2834" t="str">
            <v>M</v>
          </cell>
          <cell r="AD2834" t="str">
            <v>No</v>
          </cell>
          <cell r="AE2834" t="str">
            <v>MMIS</v>
          </cell>
          <cell r="AG2834" t="str">
            <v>P</v>
          </cell>
        </row>
        <row r="2835">
          <cell r="B2835">
            <v>3407009</v>
          </cell>
          <cell r="C2835" t="str">
            <v>ADVOCATES INC CSSZ77</v>
          </cell>
          <cell r="D2835" t="str">
            <v>E0328578</v>
          </cell>
          <cell r="E2835" t="str">
            <v>ADVOCATES INC CSSZ77</v>
          </cell>
          <cell r="F2835">
            <v>161453716</v>
          </cell>
          <cell r="G2835" t="str">
            <v>Nicholas Cappoletti</v>
          </cell>
          <cell r="H2835" t="str">
            <v>(315) 469-9931</v>
          </cell>
          <cell r="J2835" t="str">
            <v>nick@advocatesincorporated.org</v>
          </cell>
          <cell r="L2835" t="str">
            <v>All Other</v>
          </cell>
          <cell r="M2835" t="str">
            <v>Yes</v>
          </cell>
          <cell r="W2835" t="str">
            <v>ADVOCATES INC CSSZ77</v>
          </cell>
          <cell r="X2835" t="str">
            <v>609 VINE ST</v>
          </cell>
          <cell r="Y2835" t="str">
            <v>LIVERPOOL</v>
          </cell>
          <cell r="Z2835" t="str">
            <v>NY</v>
          </cell>
          <cell r="AA2835" t="str">
            <v>13088-5132</v>
          </cell>
          <cell r="AB2835" t="str">
            <v>HOME HEALTH AGENCY</v>
          </cell>
          <cell r="AC2835" t="str">
            <v>M</v>
          </cell>
          <cell r="AD2835" t="str">
            <v>No</v>
          </cell>
          <cell r="AE2835" t="str">
            <v>MMIS</v>
          </cell>
          <cell r="AG2835" t="str">
            <v>P</v>
          </cell>
        </row>
        <row r="2836">
          <cell r="B2836">
            <v>3422786</v>
          </cell>
          <cell r="C2836" t="str">
            <v>ADVOCATES INC CSSZ78</v>
          </cell>
          <cell r="D2836" t="str">
            <v>E0330596</v>
          </cell>
          <cell r="E2836" t="str">
            <v>ADVOCATES INC CSSZ78</v>
          </cell>
          <cell r="F2836">
            <v>161453716</v>
          </cell>
          <cell r="G2836" t="str">
            <v>Nicholas Cappoletti</v>
          </cell>
          <cell r="H2836" t="str">
            <v>(315) 469-9931</v>
          </cell>
          <cell r="J2836" t="str">
            <v>nick@advocatesincorporated.org</v>
          </cell>
          <cell r="L2836" t="str">
            <v>All Other</v>
          </cell>
          <cell r="M2836" t="str">
            <v>Yes</v>
          </cell>
          <cell r="W2836" t="str">
            <v>ADVOCATES INC CSSZ78</v>
          </cell>
          <cell r="X2836" t="str">
            <v>609 VINE ST</v>
          </cell>
          <cell r="Y2836" t="str">
            <v>LIVERPOOL</v>
          </cell>
          <cell r="Z2836" t="str">
            <v>NY</v>
          </cell>
          <cell r="AA2836" t="str">
            <v>13088-5132</v>
          </cell>
          <cell r="AB2836" t="str">
            <v>HOME HEALTH AGENCY</v>
          </cell>
          <cell r="AC2836" t="str">
            <v>M</v>
          </cell>
          <cell r="AD2836" t="str">
            <v>No</v>
          </cell>
          <cell r="AE2836" t="str">
            <v>MMIS</v>
          </cell>
          <cell r="AG2836" t="str">
            <v>P</v>
          </cell>
        </row>
        <row r="2837">
          <cell r="B2837">
            <v>3422795</v>
          </cell>
          <cell r="C2837" t="str">
            <v>ADVOCATES INC CSSZ79</v>
          </cell>
          <cell r="D2837" t="str">
            <v>E0330597</v>
          </cell>
          <cell r="E2837" t="str">
            <v>ADVOCATES INC CSSZ79</v>
          </cell>
          <cell r="F2837">
            <v>161453716</v>
          </cell>
          <cell r="G2837" t="str">
            <v>Nicholas Cappoletti</v>
          </cell>
          <cell r="H2837" t="str">
            <v>(315) 469-9931</v>
          </cell>
          <cell r="J2837" t="str">
            <v>nick@advocatesincorporated.org</v>
          </cell>
          <cell r="L2837" t="str">
            <v>All Other</v>
          </cell>
          <cell r="M2837" t="str">
            <v>Yes</v>
          </cell>
          <cell r="W2837" t="str">
            <v>ADVOCATES INC CSSZ79</v>
          </cell>
          <cell r="X2837" t="str">
            <v>609 VINE ST</v>
          </cell>
          <cell r="Y2837" t="str">
            <v>LIVERPOOL</v>
          </cell>
          <cell r="Z2837" t="str">
            <v>NY</v>
          </cell>
          <cell r="AA2837" t="str">
            <v>13088-5132</v>
          </cell>
          <cell r="AB2837" t="str">
            <v>HOME HEALTH AGENCY</v>
          </cell>
          <cell r="AC2837" t="str">
            <v>M</v>
          </cell>
          <cell r="AD2837" t="str">
            <v>No</v>
          </cell>
          <cell r="AE2837" t="str">
            <v>MMIS</v>
          </cell>
          <cell r="AG2837" t="str">
            <v>P</v>
          </cell>
        </row>
        <row r="2838">
          <cell r="B2838">
            <v>3428140</v>
          </cell>
          <cell r="C2838" t="str">
            <v>ADVOCATES INC CSSZ80</v>
          </cell>
          <cell r="D2838" t="str">
            <v>E0331274</v>
          </cell>
          <cell r="E2838" t="str">
            <v>ADVOCATES INC CSSZ80</v>
          </cell>
          <cell r="F2838">
            <v>161453716</v>
          </cell>
          <cell r="G2838" t="str">
            <v>Nicholas Cappoletti</v>
          </cell>
          <cell r="H2838" t="str">
            <v>(315) 469-9931</v>
          </cell>
          <cell r="J2838" t="str">
            <v>nick@advocatesincorporated.org</v>
          </cell>
          <cell r="L2838" t="str">
            <v>All Other</v>
          </cell>
          <cell r="M2838" t="str">
            <v>Yes</v>
          </cell>
          <cell r="W2838" t="str">
            <v>ADVOCATES INC CSSZ80</v>
          </cell>
          <cell r="X2838" t="str">
            <v>609 VINE ST</v>
          </cell>
          <cell r="Y2838" t="str">
            <v>LIVERPOOL</v>
          </cell>
          <cell r="Z2838" t="str">
            <v>NY</v>
          </cell>
          <cell r="AA2838" t="str">
            <v>13088-5132</v>
          </cell>
          <cell r="AB2838" t="str">
            <v>HOME HEALTH AGENCY</v>
          </cell>
          <cell r="AC2838" t="str">
            <v>M</v>
          </cell>
          <cell r="AD2838" t="str">
            <v>No</v>
          </cell>
          <cell r="AE2838" t="str">
            <v>MMIS</v>
          </cell>
          <cell r="AG2838" t="str">
            <v>P</v>
          </cell>
        </row>
        <row r="2839">
          <cell r="B2839">
            <v>3428159</v>
          </cell>
          <cell r="C2839" t="str">
            <v>ADVOCATES INC CSSZ81</v>
          </cell>
          <cell r="D2839" t="str">
            <v>E0331275</v>
          </cell>
          <cell r="E2839" t="str">
            <v>ADVOCATES INC CSSZ81</v>
          </cell>
          <cell r="F2839">
            <v>161453716</v>
          </cell>
          <cell r="G2839" t="str">
            <v>Nicholas Cappoletti</v>
          </cell>
          <cell r="H2839" t="str">
            <v>(315) 464-9931</v>
          </cell>
          <cell r="J2839" t="str">
            <v>nick@advocatesincorporated.org</v>
          </cell>
          <cell r="L2839" t="str">
            <v>All Other</v>
          </cell>
          <cell r="M2839" t="str">
            <v>Yes</v>
          </cell>
          <cell r="W2839" t="str">
            <v>ADVOCATES INC CSSZ81</v>
          </cell>
          <cell r="X2839" t="str">
            <v>609 VINE ST</v>
          </cell>
          <cell r="Y2839" t="str">
            <v>LIVERPOOL</v>
          </cell>
          <cell r="Z2839" t="str">
            <v>NY</v>
          </cell>
          <cell r="AA2839" t="str">
            <v>13088-5132</v>
          </cell>
          <cell r="AB2839" t="str">
            <v>HOME HEALTH AGENCY</v>
          </cell>
          <cell r="AC2839" t="str">
            <v>M</v>
          </cell>
          <cell r="AD2839" t="str">
            <v>No</v>
          </cell>
          <cell r="AE2839" t="str">
            <v>MMIS</v>
          </cell>
          <cell r="AG2839" t="str">
            <v>P</v>
          </cell>
        </row>
        <row r="2840">
          <cell r="B2840">
            <v>3448859</v>
          </cell>
          <cell r="C2840" t="str">
            <v>ADVOCATES INC CSSZ82</v>
          </cell>
          <cell r="D2840" t="str">
            <v>E0333667</v>
          </cell>
          <cell r="E2840" t="str">
            <v>ADVOCATES INC CSSZ82</v>
          </cell>
          <cell r="F2840">
            <v>161453716</v>
          </cell>
          <cell r="G2840" t="str">
            <v>Nicholas Cappoletti</v>
          </cell>
          <cell r="H2840" t="str">
            <v>(315) 469-9931</v>
          </cell>
          <cell r="J2840" t="str">
            <v>nick@advocatesincorporated.org</v>
          </cell>
          <cell r="L2840" t="str">
            <v>All Other</v>
          </cell>
          <cell r="M2840" t="str">
            <v>Yes</v>
          </cell>
          <cell r="W2840" t="str">
            <v>ADVOCATES INC CSSZ82</v>
          </cell>
          <cell r="X2840" t="str">
            <v>609 VINE ST</v>
          </cell>
          <cell r="Y2840" t="str">
            <v>LIVERPOOL</v>
          </cell>
          <cell r="Z2840" t="str">
            <v>NY</v>
          </cell>
          <cell r="AA2840" t="str">
            <v>13088-5132</v>
          </cell>
          <cell r="AB2840" t="str">
            <v>HOME HEALTH AGENCY</v>
          </cell>
          <cell r="AC2840" t="str">
            <v>M</v>
          </cell>
          <cell r="AD2840" t="str">
            <v>No</v>
          </cell>
          <cell r="AE2840" t="str">
            <v>MMIS</v>
          </cell>
          <cell r="AG2840" t="str">
            <v>P</v>
          </cell>
        </row>
        <row r="2841">
          <cell r="B2841">
            <v>3449112</v>
          </cell>
          <cell r="C2841" t="str">
            <v>ADVOCATES INC CSSZ83</v>
          </cell>
          <cell r="D2841" t="str">
            <v>E0333734</v>
          </cell>
          <cell r="E2841" t="str">
            <v>ADVOCATES INC CSSZ83</v>
          </cell>
          <cell r="F2841">
            <v>161453716</v>
          </cell>
          <cell r="G2841" t="str">
            <v>Nicholas Cappoletti</v>
          </cell>
          <cell r="H2841" t="str">
            <v>(315) 469-9931</v>
          </cell>
          <cell r="J2841" t="str">
            <v>nick@advocatesincorporated.org</v>
          </cell>
          <cell r="L2841" t="str">
            <v>All Other</v>
          </cell>
          <cell r="M2841" t="str">
            <v>Yes</v>
          </cell>
          <cell r="W2841" t="str">
            <v>ADVOCATES INC CSSZ83</v>
          </cell>
          <cell r="X2841" t="str">
            <v>609 VINE ST</v>
          </cell>
          <cell r="Y2841" t="str">
            <v>LIVERPOOL</v>
          </cell>
          <cell r="Z2841" t="str">
            <v>NY</v>
          </cell>
          <cell r="AA2841" t="str">
            <v>13088-5132</v>
          </cell>
          <cell r="AB2841" t="str">
            <v>HOME HEALTH AGENCY</v>
          </cell>
          <cell r="AC2841" t="str">
            <v>M</v>
          </cell>
          <cell r="AD2841" t="str">
            <v>No</v>
          </cell>
          <cell r="AE2841" t="str">
            <v>MMIS</v>
          </cell>
          <cell r="AG2841" t="str">
            <v>P</v>
          </cell>
        </row>
        <row r="2842">
          <cell r="B2842">
            <v>3449103</v>
          </cell>
          <cell r="C2842" t="str">
            <v>ADVOCATES INC CSSZ84</v>
          </cell>
          <cell r="D2842" t="str">
            <v>E0333735</v>
          </cell>
          <cell r="E2842" t="str">
            <v>ADVOCATES INC CSSZ84</v>
          </cell>
          <cell r="F2842">
            <v>161453716</v>
          </cell>
          <cell r="G2842" t="str">
            <v>Nicholas Cappoletti</v>
          </cell>
          <cell r="H2842" t="str">
            <v>(315) 469-9931</v>
          </cell>
          <cell r="J2842" t="str">
            <v>nick@advocatesincorporated.org</v>
          </cell>
          <cell r="L2842" t="str">
            <v>All Other</v>
          </cell>
          <cell r="M2842" t="str">
            <v>Yes</v>
          </cell>
          <cell r="W2842" t="str">
            <v>ADVOCATES INC CSSZ84</v>
          </cell>
          <cell r="X2842" t="str">
            <v>609 VINE ST</v>
          </cell>
          <cell r="Y2842" t="str">
            <v>LIVERPOOL</v>
          </cell>
          <cell r="Z2842" t="str">
            <v>NY</v>
          </cell>
          <cell r="AA2842" t="str">
            <v>13088-5132</v>
          </cell>
          <cell r="AB2842" t="str">
            <v>HOME HEALTH AGENCY</v>
          </cell>
          <cell r="AC2842" t="str">
            <v>M</v>
          </cell>
          <cell r="AD2842" t="str">
            <v>No</v>
          </cell>
          <cell r="AE2842" t="str">
            <v>MMIS</v>
          </cell>
          <cell r="AG2842" t="str">
            <v>P</v>
          </cell>
        </row>
        <row r="2843">
          <cell r="B2843">
            <v>3449089</v>
          </cell>
          <cell r="C2843" t="str">
            <v>ADVOCATES INC CSSZ85</v>
          </cell>
          <cell r="D2843" t="str">
            <v>E0333736</v>
          </cell>
          <cell r="E2843" t="str">
            <v>ADVOCATES INC CSSZ85</v>
          </cell>
          <cell r="F2843">
            <v>161453716</v>
          </cell>
          <cell r="G2843" t="str">
            <v>Nicholas Cappoletti</v>
          </cell>
          <cell r="H2843" t="str">
            <v>(315) 469-9931</v>
          </cell>
          <cell r="J2843" t="str">
            <v>nick@advocatesincorporated.org</v>
          </cell>
          <cell r="L2843" t="str">
            <v>All Other</v>
          </cell>
          <cell r="M2843" t="str">
            <v>Yes</v>
          </cell>
          <cell r="W2843" t="str">
            <v>ADVOCATES INC CSSZ85</v>
          </cell>
          <cell r="X2843" t="str">
            <v>609 VINE ST</v>
          </cell>
          <cell r="Y2843" t="str">
            <v>LIVERPOOL</v>
          </cell>
          <cell r="Z2843" t="str">
            <v>NY</v>
          </cell>
          <cell r="AA2843" t="str">
            <v>13088-5132</v>
          </cell>
          <cell r="AB2843" t="str">
            <v>HOME HEALTH AGENCY</v>
          </cell>
          <cell r="AC2843" t="str">
            <v>M</v>
          </cell>
          <cell r="AD2843" t="str">
            <v>No</v>
          </cell>
          <cell r="AE2843" t="str">
            <v>MMIS</v>
          </cell>
          <cell r="AG2843" t="str">
            <v>P</v>
          </cell>
        </row>
        <row r="2844">
          <cell r="B2844">
            <v>3449098</v>
          </cell>
          <cell r="C2844" t="str">
            <v>ADVOCATES INC CSSZ86</v>
          </cell>
          <cell r="D2844" t="str">
            <v>E0333737</v>
          </cell>
          <cell r="E2844" t="str">
            <v>ADVOCATES INC CSSZ86</v>
          </cell>
          <cell r="F2844">
            <v>161453716</v>
          </cell>
          <cell r="G2844" t="str">
            <v>Nicholas Cappoletti</v>
          </cell>
          <cell r="H2844" t="str">
            <v>(315) 469-9931</v>
          </cell>
          <cell r="J2844" t="str">
            <v>nick@advocatesincorporated.org</v>
          </cell>
          <cell r="L2844" t="str">
            <v>All Other</v>
          </cell>
          <cell r="M2844" t="str">
            <v>Yes</v>
          </cell>
          <cell r="W2844" t="str">
            <v>ADVOCATES INC CSSZ86</v>
          </cell>
          <cell r="X2844" t="str">
            <v>609 VINE ST</v>
          </cell>
          <cell r="Y2844" t="str">
            <v>LIVERPOOL</v>
          </cell>
          <cell r="Z2844" t="str">
            <v>NY</v>
          </cell>
          <cell r="AA2844" t="str">
            <v>13088-5132</v>
          </cell>
          <cell r="AB2844" t="str">
            <v>HOME HEALTH AGENCY</v>
          </cell>
          <cell r="AC2844" t="str">
            <v>M</v>
          </cell>
          <cell r="AD2844" t="str">
            <v>No</v>
          </cell>
          <cell r="AE2844" t="str">
            <v>MMIS</v>
          </cell>
          <cell r="AG2844" t="str">
            <v>P</v>
          </cell>
        </row>
        <row r="2845">
          <cell r="B2845">
            <v>3449121</v>
          </cell>
          <cell r="C2845" t="str">
            <v>ADVOCATES INC CSSZ87</v>
          </cell>
          <cell r="D2845" t="str">
            <v>E0333739</v>
          </cell>
          <cell r="E2845" t="str">
            <v>ADVOCATES INC CSSZ87</v>
          </cell>
          <cell r="F2845">
            <v>161453716</v>
          </cell>
          <cell r="G2845" t="str">
            <v>Nicholas Cappoletti</v>
          </cell>
          <cell r="H2845" t="str">
            <v>(315) 469-9931</v>
          </cell>
          <cell r="J2845" t="str">
            <v>nick@advocatesincorporated.org</v>
          </cell>
          <cell r="L2845" t="str">
            <v>All Other</v>
          </cell>
          <cell r="M2845" t="str">
            <v>Yes</v>
          </cell>
          <cell r="W2845" t="str">
            <v>ADVOCATES INC CSSZ87</v>
          </cell>
          <cell r="X2845" t="str">
            <v>609 VINE ST</v>
          </cell>
          <cell r="Y2845" t="str">
            <v>LIVERPOOL</v>
          </cell>
          <cell r="Z2845" t="str">
            <v>NY</v>
          </cell>
          <cell r="AA2845" t="str">
            <v>13088-5132</v>
          </cell>
          <cell r="AB2845" t="str">
            <v>HOME HEALTH AGENCY</v>
          </cell>
          <cell r="AC2845" t="str">
            <v>M</v>
          </cell>
          <cell r="AD2845" t="str">
            <v>No</v>
          </cell>
          <cell r="AE2845" t="str">
            <v>MMIS</v>
          </cell>
          <cell r="AG2845" t="str">
            <v>P</v>
          </cell>
        </row>
        <row r="2846">
          <cell r="B2846">
            <v>3476079</v>
          </cell>
          <cell r="C2846" t="str">
            <v>ADVOCATES INC CSSZ88</v>
          </cell>
          <cell r="D2846" t="str">
            <v>E0336885</v>
          </cell>
          <cell r="E2846" t="str">
            <v>ADVOCATES INC CSSZ88</v>
          </cell>
          <cell r="F2846">
            <v>161453716</v>
          </cell>
          <cell r="G2846" t="str">
            <v>Nicholas Cappoletti</v>
          </cell>
          <cell r="H2846" t="str">
            <v>(315) 469-9931</v>
          </cell>
          <cell r="J2846" t="str">
            <v>nick@advocatesincorporated.org</v>
          </cell>
          <cell r="L2846" t="str">
            <v>All Other</v>
          </cell>
          <cell r="M2846" t="str">
            <v>Yes</v>
          </cell>
          <cell r="W2846" t="str">
            <v>ADVOCATES INC CSSZ88</v>
          </cell>
          <cell r="X2846" t="str">
            <v>609 VINE ST</v>
          </cell>
          <cell r="Y2846" t="str">
            <v>LIVERPOOL</v>
          </cell>
          <cell r="Z2846" t="str">
            <v>NY</v>
          </cell>
          <cell r="AA2846" t="str">
            <v>13088-5132</v>
          </cell>
          <cell r="AB2846" t="str">
            <v>HOME HEALTH AGENCY</v>
          </cell>
          <cell r="AC2846" t="str">
            <v>M</v>
          </cell>
          <cell r="AD2846" t="str">
            <v>No</v>
          </cell>
          <cell r="AE2846" t="str">
            <v>MMIS</v>
          </cell>
          <cell r="AG2846" t="str">
            <v>P</v>
          </cell>
        </row>
        <row r="2847">
          <cell r="B2847">
            <v>3476139</v>
          </cell>
          <cell r="C2847" t="str">
            <v>ADVOCATES INC CSSZ89</v>
          </cell>
          <cell r="D2847" t="str">
            <v>E0336908</v>
          </cell>
          <cell r="E2847" t="str">
            <v>ADVOCATES INC CSSZ89</v>
          </cell>
          <cell r="F2847">
            <v>161453716</v>
          </cell>
          <cell r="G2847" t="str">
            <v>Nicholas Cappoletti</v>
          </cell>
          <cell r="H2847" t="str">
            <v>(315) 469-9931</v>
          </cell>
          <cell r="J2847" t="str">
            <v>nick@advocatesincorporated.org</v>
          </cell>
          <cell r="L2847" t="str">
            <v>All Other</v>
          </cell>
          <cell r="M2847" t="str">
            <v>Yes</v>
          </cell>
          <cell r="W2847" t="str">
            <v>ADVOCATES INC CSSZ89</v>
          </cell>
          <cell r="X2847" t="str">
            <v>609 VINE ST</v>
          </cell>
          <cell r="Y2847" t="str">
            <v>LIVERPOOL</v>
          </cell>
          <cell r="Z2847" t="str">
            <v>NY</v>
          </cell>
          <cell r="AA2847" t="str">
            <v>13088-5132</v>
          </cell>
          <cell r="AB2847" t="str">
            <v>HOME HEALTH AGENCY</v>
          </cell>
          <cell r="AC2847" t="str">
            <v>M</v>
          </cell>
          <cell r="AD2847" t="str">
            <v>No</v>
          </cell>
          <cell r="AE2847" t="str">
            <v>MMIS</v>
          </cell>
          <cell r="AG2847" t="str">
            <v>P</v>
          </cell>
        </row>
        <row r="2848">
          <cell r="B2848">
            <v>3476464</v>
          </cell>
          <cell r="C2848" t="str">
            <v>ADVOCATES INC CSSZ91</v>
          </cell>
          <cell r="D2848" t="str">
            <v>E0336966</v>
          </cell>
          <cell r="E2848" t="str">
            <v>ADVOCATES INC CSSZ91</v>
          </cell>
          <cell r="F2848">
            <v>161453716</v>
          </cell>
          <cell r="G2848" t="str">
            <v>Nicholas Cappoletti</v>
          </cell>
          <cell r="H2848" t="str">
            <v>(315) 469-9931</v>
          </cell>
          <cell r="J2848" t="str">
            <v>nick@advocatesincorporated.org</v>
          </cell>
          <cell r="L2848" t="str">
            <v>All Other</v>
          </cell>
          <cell r="M2848" t="str">
            <v>Yes</v>
          </cell>
          <cell r="W2848" t="str">
            <v>ADVOCATES INC CSSZ91</v>
          </cell>
          <cell r="X2848" t="str">
            <v>609 VINE ST</v>
          </cell>
          <cell r="Y2848" t="str">
            <v>LIVERPOOL</v>
          </cell>
          <cell r="Z2848" t="str">
            <v>NY</v>
          </cell>
          <cell r="AA2848" t="str">
            <v>13088-5132</v>
          </cell>
          <cell r="AB2848" t="str">
            <v>HOME HEALTH AGENCY</v>
          </cell>
          <cell r="AC2848" t="str">
            <v>M</v>
          </cell>
          <cell r="AD2848" t="str">
            <v>No</v>
          </cell>
          <cell r="AE2848" t="str">
            <v>MMIS</v>
          </cell>
          <cell r="AG2848" t="str">
            <v>P</v>
          </cell>
        </row>
        <row r="2849">
          <cell r="B2849">
            <v>3476455</v>
          </cell>
          <cell r="C2849" t="str">
            <v>ADVOCATES INC CSSZ92</v>
          </cell>
          <cell r="D2849" t="str">
            <v>E0336978</v>
          </cell>
          <cell r="E2849" t="str">
            <v>ADVOCATES INC CSSZ92</v>
          </cell>
          <cell r="F2849">
            <v>161453716</v>
          </cell>
          <cell r="G2849" t="str">
            <v>Nicholas Cappoletti</v>
          </cell>
          <cell r="H2849" t="str">
            <v>(315) 469-9931</v>
          </cell>
          <cell r="J2849" t="str">
            <v>nick@advocatesincorporated.org</v>
          </cell>
          <cell r="L2849" t="str">
            <v>All Other</v>
          </cell>
          <cell r="M2849" t="str">
            <v>Yes</v>
          </cell>
          <cell r="W2849" t="str">
            <v>ADVOCATES INC CSSZ92</v>
          </cell>
          <cell r="X2849" t="str">
            <v>609 VINE ST</v>
          </cell>
          <cell r="Y2849" t="str">
            <v>LIVERPOOL</v>
          </cell>
          <cell r="Z2849" t="str">
            <v>NY</v>
          </cell>
          <cell r="AA2849" t="str">
            <v>13088-5132</v>
          </cell>
          <cell r="AB2849" t="str">
            <v>HOME HEALTH AGENCY</v>
          </cell>
          <cell r="AC2849" t="str">
            <v>M</v>
          </cell>
          <cell r="AD2849" t="str">
            <v>No</v>
          </cell>
          <cell r="AE2849" t="str">
            <v>MMIS</v>
          </cell>
          <cell r="AG2849" t="str">
            <v>P</v>
          </cell>
        </row>
        <row r="2850">
          <cell r="B2850">
            <v>3476868</v>
          </cell>
          <cell r="C2850" t="str">
            <v>ADVOCATES INC CSSZ93</v>
          </cell>
          <cell r="D2850" t="str">
            <v>E0336981</v>
          </cell>
          <cell r="E2850" t="str">
            <v>ADVOCATES INC CSSZ93</v>
          </cell>
          <cell r="F2850">
            <v>161453716</v>
          </cell>
          <cell r="G2850" t="str">
            <v>Nicholas Cappoletti</v>
          </cell>
          <cell r="H2850" t="str">
            <v>(315) 469-9931</v>
          </cell>
          <cell r="J2850" t="str">
            <v>nick@advocatesincorporated.org</v>
          </cell>
          <cell r="L2850" t="str">
            <v>All Other</v>
          </cell>
          <cell r="M2850" t="str">
            <v>Yes</v>
          </cell>
          <cell r="W2850" t="str">
            <v>ADVOCATES INC CSSZ93</v>
          </cell>
          <cell r="X2850" t="str">
            <v>609 VINE ST</v>
          </cell>
          <cell r="Y2850" t="str">
            <v>LIVERPOOL</v>
          </cell>
          <cell r="Z2850" t="str">
            <v>NY</v>
          </cell>
          <cell r="AA2850" t="str">
            <v>13088-5132</v>
          </cell>
          <cell r="AB2850" t="str">
            <v>HOME HEALTH AGENCY</v>
          </cell>
          <cell r="AC2850" t="str">
            <v>M</v>
          </cell>
          <cell r="AD2850" t="str">
            <v>No</v>
          </cell>
          <cell r="AE2850" t="str">
            <v>MMIS</v>
          </cell>
          <cell r="AG2850" t="str">
            <v>P</v>
          </cell>
        </row>
        <row r="2851">
          <cell r="B2851">
            <v>3476877</v>
          </cell>
          <cell r="C2851" t="str">
            <v>ADVOCATES INC CSSZ94</v>
          </cell>
          <cell r="D2851" t="str">
            <v>E0337005</v>
          </cell>
          <cell r="E2851" t="str">
            <v>ADVOCATES INC CSSZ94</v>
          </cell>
          <cell r="F2851">
            <v>161453716</v>
          </cell>
          <cell r="G2851" t="str">
            <v>Nicholas Cappoletti</v>
          </cell>
          <cell r="H2851" t="str">
            <v>(315) 469-9931</v>
          </cell>
          <cell r="J2851" t="str">
            <v>nick@advocatesincorporated.org</v>
          </cell>
          <cell r="L2851" t="str">
            <v>All Other</v>
          </cell>
          <cell r="M2851" t="str">
            <v>Yes</v>
          </cell>
          <cell r="W2851" t="str">
            <v>ADVOCATES INC CSSZ94</v>
          </cell>
          <cell r="X2851" t="str">
            <v>609 VINE ST</v>
          </cell>
          <cell r="Y2851" t="str">
            <v>LIVERPOOL</v>
          </cell>
          <cell r="Z2851" t="str">
            <v>NY</v>
          </cell>
          <cell r="AA2851" t="str">
            <v>13088-5132</v>
          </cell>
          <cell r="AB2851" t="str">
            <v>HOME HEALTH AGENCY</v>
          </cell>
          <cell r="AC2851" t="str">
            <v>M</v>
          </cell>
          <cell r="AD2851" t="str">
            <v>No</v>
          </cell>
          <cell r="AE2851" t="str">
            <v>MMIS</v>
          </cell>
          <cell r="AG2851" t="str">
            <v>P</v>
          </cell>
        </row>
        <row r="2852">
          <cell r="B2852">
            <v>3477323</v>
          </cell>
          <cell r="C2852" t="str">
            <v>ADVOCATES INC CSSZ95</v>
          </cell>
          <cell r="D2852" t="str">
            <v>E0337025</v>
          </cell>
          <cell r="E2852" t="str">
            <v>ADVOCATES INC CSSZ95</v>
          </cell>
          <cell r="F2852">
            <v>161453716</v>
          </cell>
          <cell r="G2852" t="str">
            <v>Nicholas Cappoletti</v>
          </cell>
          <cell r="H2852" t="str">
            <v>(315) 469-9931</v>
          </cell>
          <cell r="J2852" t="str">
            <v>nick@advocatesincorporated.org</v>
          </cell>
          <cell r="L2852" t="str">
            <v>All Other</v>
          </cell>
          <cell r="M2852" t="str">
            <v>Yes</v>
          </cell>
          <cell r="W2852" t="str">
            <v>ADVOCATES INC CSSZ95</v>
          </cell>
          <cell r="X2852" t="str">
            <v>609 VINE ST</v>
          </cell>
          <cell r="Y2852" t="str">
            <v>LIVERPOOL</v>
          </cell>
          <cell r="Z2852" t="str">
            <v>NY</v>
          </cell>
          <cell r="AA2852" t="str">
            <v>13088-5132</v>
          </cell>
          <cell r="AB2852" t="str">
            <v>HOME HEALTH AGENCY</v>
          </cell>
          <cell r="AC2852" t="str">
            <v>M</v>
          </cell>
          <cell r="AD2852" t="str">
            <v>No</v>
          </cell>
          <cell r="AE2852" t="str">
            <v>MMIS</v>
          </cell>
          <cell r="AG2852" t="str">
            <v>P</v>
          </cell>
        </row>
        <row r="2853">
          <cell r="B2853">
            <v>3477314</v>
          </cell>
          <cell r="C2853" t="str">
            <v>ADVOCATES INC CSSZ96</v>
          </cell>
          <cell r="D2853" t="str">
            <v>E0337032</v>
          </cell>
          <cell r="E2853" t="str">
            <v>ADVOCATES INC CSSZ96</v>
          </cell>
          <cell r="F2853">
            <v>161453716</v>
          </cell>
          <cell r="G2853" t="str">
            <v>Nicholas Cappoletti</v>
          </cell>
          <cell r="H2853" t="str">
            <v>(315) 469-9931</v>
          </cell>
          <cell r="J2853" t="str">
            <v>nick@advocatesincorporated.org</v>
          </cell>
          <cell r="L2853" t="str">
            <v>All Other</v>
          </cell>
          <cell r="M2853" t="str">
            <v>Yes</v>
          </cell>
          <cell r="W2853" t="str">
            <v>ADVOCATES INC CSSZ96</v>
          </cell>
          <cell r="X2853" t="str">
            <v>609 VINE ST</v>
          </cell>
          <cell r="Y2853" t="str">
            <v>LIVERPOOL</v>
          </cell>
          <cell r="Z2853" t="str">
            <v>NY</v>
          </cell>
          <cell r="AA2853" t="str">
            <v>13088-5132</v>
          </cell>
          <cell r="AB2853" t="str">
            <v>HOME HEALTH AGENCY</v>
          </cell>
          <cell r="AC2853" t="str">
            <v>M</v>
          </cell>
          <cell r="AD2853" t="str">
            <v>No</v>
          </cell>
          <cell r="AE2853" t="str">
            <v>MMIS</v>
          </cell>
          <cell r="AG2853" t="str">
            <v>P</v>
          </cell>
        </row>
        <row r="2854">
          <cell r="A2854">
            <v>1750346060</v>
          </cell>
          <cell r="B2854">
            <v>1360021</v>
          </cell>
          <cell r="C2854" t="str">
            <v>GREENKY BRETT B MD</v>
          </cell>
          <cell r="D2854" t="str">
            <v>E0163947</v>
          </cell>
          <cell r="E2854" t="str">
            <v>GREENKY BRETT B MD</v>
          </cell>
          <cell r="G2854" t="str">
            <v>Bruce M. Gendron</v>
          </cell>
          <cell r="H2854" t="str">
            <v>(315) 251-3140</v>
          </cell>
          <cell r="J2854" t="str">
            <v>bgendron@centersforcare.org</v>
          </cell>
          <cell r="L2854" t="str">
            <v>All Other:: Practitioner - Non-Primary Care Provider (PCP)</v>
          </cell>
          <cell r="M2854" t="str">
            <v>No</v>
          </cell>
          <cell r="R2854" t="str">
            <v>GREENKY BRETT DR.</v>
          </cell>
          <cell r="W2854" t="str">
            <v>GREENKY BRETT B MD</v>
          </cell>
          <cell r="X2854" t="str">
            <v>UNIV ORTH SPORTS MED</v>
          </cell>
          <cell r="Y2854" t="str">
            <v>SYRACUSE</v>
          </cell>
          <cell r="Z2854" t="str">
            <v>NY</v>
          </cell>
          <cell r="AA2854" t="str">
            <v>13210-1864</v>
          </cell>
          <cell r="AB2854" t="str">
            <v>PHYSICIAN</v>
          </cell>
          <cell r="AC2854" t="str">
            <v>M</v>
          </cell>
          <cell r="AD2854" t="str">
            <v>No</v>
          </cell>
          <cell r="AE2854" t="str">
            <v>MMIS</v>
          </cell>
          <cell r="AG2854" t="str">
            <v>P</v>
          </cell>
        </row>
        <row r="2855">
          <cell r="A2855">
            <v>1225093982</v>
          </cell>
          <cell r="B2855">
            <v>1361137</v>
          </cell>
          <cell r="C2855" t="str">
            <v>GREENKY SETH S MD</v>
          </cell>
          <cell r="D2855" t="str">
            <v>E0163837</v>
          </cell>
          <cell r="E2855" t="str">
            <v>GREENKY SETH S MD</v>
          </cell>
          <cell r="G2855" t="str">
            <v>Bruce M. Gendron</v>
          </cell>
          <cell r="H2855" t="str">
            <v>(315) 251-3140</v>
          </cell>
          <cell r="J2855" t="str">
            <v>bgendron@centersforcare.org</v>
          </cell>
          <cell r="L2855" t="str">
            <v>All Other:: Practitioner - Non-Primary Care Provider (PCP)</v>
          </cell>
          <cell r="M2855" t="str">
            <v>No</v>
          </cell>
          <cell r="R2855" t="str">
            <v>GREENKY SETH DR.</v>
          </cell>
          <cell r="W2855" t="str">
            <v>GREENKY SETH S MD</v>
          </cell>
          <cell r="X2855" t="str">
            <v>UNIV ORTH SPORTS MED</v>
          </cell>
          <cell r="Y2855" t="str">
            <v>SYRACUSE</v>
          </cell>
          <cell r="Z2855" t="str">
            <v>NY</v>
          </cell>
          <cell r="AA2855" t="str">
            <v>13210-1864</v>
          </cell>
          <cell r="AB2855" t="str">
            <v>PHYSICIAN</v>
          </cell>
          <cell r="AC2855" t="str">
            <v>M</v>
          </cell>
          <cell r="AD2855" t="str">
            <v>No</v>
          </cell>
          <cell r="AE2855" t="str">
            <v>MMIS</v>
          </cell>
          <cell r="AG2855" t="str">
            <v>P</v>
          </cell>
        </row>
        <row r="2856">
          <cell r="A2856">
            <v>1285695726</v>
          </cell>
          <cell r="B2856">
            <v>1948865</v>
          </cell>
          <cell r="C2856" t="str">
            <v>GRIFFITH STACY TOMAS RPT</v>
          </cell>
          <cell r="D2856" t="str">
            <v>E0105168</v>
          </cell>
          <cell r="E2856" t="str">
            <v>GRIFFITH STACY  PT</v>
          </cell>
          <cell r="G2856" t="str">
            <v>Bruce M. Gendron</v>
          </cell>
          <cell r="H2856" t="str">
            <v>(315) 251-3100</v>
          </cell>
          <cell r="J2856" t="str">
            <v>bgendron@centersforcare.org</v>
          </cell>
          <cell r="L2856" t="str">
            <v>Practitioner - Non-Primary Care Provider (PCP)</v>
          </cell>
          <cell r="M2856" t="str">
            <v>No</v>
          </cell>
          <cell r="R2856" t="str">
            <v>GRIFFITH STACY</v>
          </cell>
          <cell r="W2856" t="str">
            <v>GRIFFITH STACY THOMAS</v>
          </cell>
          <cell r="X2856" t="str">
            <v>4886 W TAFT RD</v>
          </cell>
          <cell r="Y2856" t="str">
            <v>LIVERPOOL</v>
          </cell>
          <cell r="Z2856" t="str">
            <v>NY</v>
          </cell>
          <cell r="AA2856" t="str">
            <v>13088-4810</v>
          </cell>
          <cell r="AB2856" t="str">
            <v>THERAPIST</v>
          </cell>
          <cell r="AC2856" t="str">
            <v>M</v>
          </cell>
          <cell r="AD2856" t="str">
            <v>No</v>
          </cell>
          <cell r="AE2856" t="str">
            <v>MMIS</v>
          </cell>
          <cell r="AG2856" t="str">
            <v>P</v>
          </cell>
        </row>
        <row r="2857">
          <cell r="A2857">
            <v>1861450462</v>
          </cell>
          <cell r="B2857">
            <v>2565617</v>
          </cell>
          <cell r="C2857" t="str">
            <v>GROAT LINDSAY C RPA</v>
          </cell>
          <cell r="D2857" t="str">
            <v>E0043591</v>
          </cell>
          <cell r="E2857" t="str">
            <v>GROAT LINDSAY C RPA</v>
          </cell>
          <cell r="G2857" t="str">
            <v>Bruce M. Gendron</v>
          </cell>
          <cell r="H2857" t="str">
            <v>(315) 251-3100</v>
          </cell>
          <cell r="J2857" t="str">
            <v>bgendron@centersforcare.org</v>
          </cell>
          <cell r="L2857" t="str">
            <v>All Other:: Practitioner - Non-Primary Care Provider (PCP)</v>
          </cell>
          <cell r="M2857" t="str">
            <v>No</v>
          </cell>
          <cell r="R2857" t="str">
            <v>GROAT LINDSAY</v>
          </cell>
          <cell r="W2857" t="str">
            <v>GROAT LINDSAY C RPA</v>
          </cell>
          <cell r="X2857" t="str">
            <v>5719 WIDEWATERS PKWY</v>
          </cell>
          <cell r="Y2857" t="str">
            <v>SYRACUSE</v>
          </cell>
          <cell r="Z2857" t="str">
            <v>NY</v>
          </cell>
          <cell r="AA2857" t="str">
            <v>13214-1985</v>
          </cell>
          <cell r="AB2857" t="str">
            <v>PHYSICIAN</v>
          </cell>
          <cell r="AC2857" t="str">
            <v>M</v>
          </cell>
          <cell r="AD2857" t="str">
            <v>No</v>
          </cell>
          <cell r="AE2857" t="str">
            <v>MMIS</v>
          </cell>
          <cell r="AG2857" t="str">
            <v>P</v>
          </cell>
        </row>
        <row r="2858">
          <cell r="A2858">
            <v>1487703898</v>
          </cell>
          <cell r="B2858">
            <v>1759448</v>
          </cell>
          <cell r="C2858" t="str">
            <v>GUARINO ROSS LOUIS</v>
          </cell>
          <cell r="D2858" t="str">
            <v>E0124084</v>
          </cell>
          <cell r="E2858" t="str">
            <v>GUARINO ROSS LOUIS</v>
          </cell>
          <cell r="G2858" t="str">
            <v>Bruce M. Gendron</v>
          </cell>
          <cell r="H2858" t="str">
            <v>(315) 703-3484</v>
          </cell>
          <cell r="J2858" t="str">
            <v>bgendron@centersforcare.org</v>
          </cell>
          <cell r="L2858" t="str">
            <v>All Other:: Practitioner - Non-Primary Care Provider (PCP)</v>
          </cell>
          <cell r="M2858" t="str">
            <v>No</v>
          </cell>
          <cell r="R2858" t="str">
            <v>GUARINO ROSS MR.</v>
          </cell>
          <cell r="W2858" t="str">
            <v>GUARINO ROSS LOUIS</v>
          </cell>
          <cell r="X2858" t="str">
            <v>565 ABBOTT RD</v>
          </cell>
          <cell r="Y2858" t="str">
            <v>BUFFALO</v>
          </cell>
          <cell r="Z2858" t="str">
            <v>NY</v>
          </cell>
          <cell r="AA2858" t="str">
            <v>14220-2039</v>
          </cell>
          <cell r="AB2858" t="str">
            <v>PHYSICIAN</v>
          </cell>
          <cell r="AC2858" t="str">
            <v>M</v>
          </cell>
          <cell r="AD2858" t="str">
            <v>No</v>
          </cell>
          <cell r="AE2858" t="str">
            <v>MMIS</v>
          </cell>
          <cell r="AG2858" t="str">
            <v>P</v>
          </cell>
        </row>
        <row r="2859">
          <cell r="A2859">
            <v>1629061924</v>
          </cell>
          <cell r="B2859">
            <v>695083</v>
          </cell>
          <cell r="C2859" t="str">
            <v>HAHER THOMAS RICHARD       MD</v>
          </cell>
          <cell r="D2859" t="str">
            <v>E0230195</v>
          </cell>
          <cell r="E2859" t="str">
            <v>HAHER THOMAS RICHARD       MD</v>
          </cell>
          <cell r="G2859" t="str">
            <v>Bruce M. Gendron</v>
          </cell>
          <cell r="H2859" t="str">
            <v>(315) 251-3100</v>
          </cell>
          <cell r="J2859" t="str">
            <v>bgendron@centersforcare.org</v>
          </cell>
          <cell r="L2859" t="str">
            <v>All Other:: Practitioner - Non-Primary Care Provider (PCP)</v>
          </cell>
          <cell r="M2859" t="str">
            <v>No</v>
          </cell>
          <cell r="R2859" t="str">
            <v>HAHER THOMAS MR.</v>
          </cell>
          <cell r="W2859" t="str">
            <v>HAHER THOMAS RICHARD</v>
          </cell>
          <cell r="X2859" t="str">
            <v>BOX 30</v>
          </cell>
          <cell r="Y2859" t="str">
            <v>BROOKLYN</v>
          </cell>
          <cell r="Z2859" t="str">
            <v>NY</v>
          </cell>
          <cell r="AA2859" t="str">
            <v>11203-2056</v>
          </cell>
          <cell r="AB2859" t="str">
            <v>PHYSICIAN</v>
          </cell>
          <cell r="AC2859" t="str">
            <v>M</v>
          </cell>
          <cell r="AD2859" t="str">
            <v>No</v>
          </cell>
          <cell r="AE2859" t="str">
            <v>MMIS</v>
          </cell>
          <cell r="AG2859" t="str">
            <v>P</v>
          </cell>
        </row>
        <row r="2860">
          <cell r="A2860">
            <v>1104139849</v>
          </cell>
          <cell r="B2860">
            <v>3245609</v>
          </cell>
          <cell r="C2860" t="str">
            <v>HALL CHRISTOPHER T</v>
          </cell>
          <cell r="D2860" t="str">
            <v>E0309519</v>
          </cell>
          <cell r="E2860" t="str">
            <v>HALL CHRISTOPHER T</v>
          </cell>
          <cell r="G2860" t="str">
            <v>Bruce M. Gendron</v>
          </cell>
          <cell r="H2860" t="str">
            <v>(315) 418-4013</v>
          </cell>
          <cell r="J2860" t="str">
            <v>bgendron@centersforcare.org</v>
          </cell>
          <cell r="L2860" t="str">
            <v>Practitioner - Non-Primary Care Provider (PCP)</v>
          </cell>
          <cell r="M2860" t="str">
            <v>No</v>
          </cell>
          <cell r="R2860" t="str">
            <v>HALL CHRISTOPHER</v>
          </cell>
          <cell r="W2860" t="str">
            <v>HALL CHRISTOPHER T</v>
          </cell>
          <cell r="X2860" t="str">
            <v>5719 WIDEWATERS PKWY</v>
          </cell>
          <cell r="Y2860" t="str">
            <v>SYRACUSE</v>
          </cell>
          <cell r="Z2860" t="str">
            <v>NY</v>
          </cell>
          <cell r="AA2860" t="str">
            <v>13214-1985</v>
          </cell>
          <cell r="AB2860" t="str">
            <v>THERAPIST</v>
          </cell>
          <cell r="AC2860" t="str">
            <v>M</v>
          </cell>
          <cell r="AD2860" t="str">
            <v>No</v>
          </cell>
          <cell r="AE2860" t="str">
            <v>MMIS</v>
          </cell>
          <cell r="AG2860" t="str">
            <v>P</v>
          </cell>
        </row>
        <row r="2861">
          <cell r="A2861">
            <v>1881661221</v>
          </cell>
          <cell r="B2861">
            <v>3093258</v>
          </cell>
          <cell r="C2861" t="str">
            <v>HANIFIN CRAIG MICHAEL RPA</v>
          </cell>
          <cell r="D2861" t="str">
            <v>E0292236</v>
          </cell>
          <cell r="E2861" t="str">
            <v>HANIFIN CRAIG MICHAEL</v>
          </cell>
          <cell r="G2861" t="str">
            <v>Bruce M. Gendron</v>
          </cell>
          <cell r="H2861" t="str">
            <v>(315) 251-3100</v>
          </cell>
          <cell r="J2861" t="str">
            <v>bgendron@centersforcare.org</v>
          </cell>
          <cell r="L2861" t="str">
            <v>All Other:: Practitioner - Non-Primary Care Provider (PCP)</v>
          </cell>
          <cell r="M2861" t="str">
            <v>No</v>
          </cell>
          <cell r="R2861" t="str">
            <v>HANIFIN CRAIG</v>
          </cell>
          <cell r="W2861" t="str">
            <v>HANIFIN CRAIG MICHAEL RPA</v>
          </cell>
          <cell r="X2861" t="str">
            <v>736 IRVING AVE</v>
          </cell>
          <cell r="Y2861" t="str">
            <v>SYRACUSE</v>
          </cell>
          <cell r="Z2861" t="str">
            <v>NY</v>
          </cell>
          <cell r="AA2861" t="str">
            <v>13210-1687</v>
          </cell>
          <cell r="AB2861" t="str">
            <v>PHYSICIAN</v>
          </cell>
          <cell r="AC2861" t="str">
            <v>M</v>
          </cell>
          <cell r="AD2861" t="str">
            <v>No</v>
          </cell>
          <cell r="AE2861" t="str">
            <v>MMIS</v>
          </cell>
          <cell r="AG2861" t="str">
            <v>P</v>
          </cell>
        </row>
        <row r="2862">
          <cell r="A2862">
            <v>1215360938</v>
          </cell>
          <cell r="B2862">
            <v>3687065</v>
          </cell>
          <cell r="C2862" t="str">
            <v>HARNAN MAUREEN ELIZABETH</v>
          </cell>
          <cell r="D2862" t="str">
            <v>E0359198</v>
          </cell>
          <cell r="E2862" t="str">
            <v>HARNAN MAUREEN</v>
          </cell>
          <cell r="G2862" t="str">
            <v>Bruce M. Gendron</v>
          </cell>
          <cell r="H2862" t="str">
            <v>(315) 251-3100</v>
          </cell>
          <cell r="J2862" t="str">
            <v>bgendron@centersforcare.org</v>
          </cell>
          <cell r="L2862" t="str">
            <v>Practitioner - Non-Primary Care Provider (PCP)</v>
          </cell>
          <cell r="M2862" t="str">
            <v>No</v>
          </cell>
          <cell r="R2862" t="str">
            <v>HARNAN MAUREEN</v>
          </cell>
          <cell r="W2862" t="str">
            <v>HARNAN MAUREEN ELIZABETH</v>
          </cell>
          <cell r="X2862" t="str">
            <v>4994 W SENECA TPKE</v>
          </cell>
          <cell r="Y2862" t="str">
            <v>SYRACUSE</v>
          </cell>
          <cell r="Z2862" t="str">
            <v>NY</v>
          </cell>
          <cell r="AA2862" t="str">
            <v>13215-2279</v>
          </cell>
          <cell r="AB2862" t="str">
            <v>THERAPIST</v>
          </cell>
          <cell r="AC2862" t="str">
            <v>M</v>
          </cell>
          <cell r="AD2862" t="str">
            <v>No</v>
          </cell>
          <cell r="AE2862" t="str">
            <v>MMIS</v>
          </cell>
          <cell r="AG2862" t="str">
            <v>P</v>
          </cell>
        </row>
        <row r="2863">
          <cell r="A2863">
            <v>1194979435</v>
          </cell>
          <cell r="B2863">
            <v>3231578</v>
          </cell>
          <cell r="C2863" t="str">
            <v>HARRIS COLIN BENJAMIN</v>
          </cell>
          <cell r="D2863" t="str">
            <v>E0307987</v>
          </cell>
          <cell r="E2863" t="str">
            <v>HARRIS COLIN</v>
          </cell>
          <cell r="G2863" t="str">
            <v>Bruce M. Gendron</v>
          </cell>
          <cell r="H2863" t="str">
            <v>(315) 251-3100</v>
          </cell>
          <cell r="J2863" t="str">
            <v>bgendron@centersforcare.org</v>
          </cell>
          <cell r="L2863" t="str">
            <v>All Other:: Practitioner - Non-Primary Care Provider (PCP)</v>
          </cell>
          <cell r="M2863" t="str">
            <v>No</v>
          </cell>
          <cell r="R2863" t="str">
            <v>HARRIS COLIN DR.</v>
          </cell>
          <cell r="W2863" t="str">
            <v>HARRIS COLIN BENJAMIN</v>
          </cell>
          <cell r="X2863" t="str">
            <v>5719 WIDEWATERS PKWY</v>
          </cell>
          <cell r="Y2863" t="str">
            <v>SYRACUSE</v>
          </cell>
          <cell r="Z2863" t="str">
            <v>NY</v>
          </cell>
          <cell r="AA2863" t="str">
            <v>13214-1985</v>
          </cell>
          <cell r="AB2863" t="str">
            <v>PHYSICIAN</v>
          </cell>
          <cell r="AC2863" t="str">
            <v>M</v>
          </cell>
          <cell r="AD2863" t="str">
            <v>No</v>
          </cell>
          <cell r="AE2863" t="str">
            <v>MMIS</v>
          </cell>
          <cell r="AG2863" t="str">
            <v>P</v>
          </cell>
        </row>
        <row r="2864">
          <cell r="A2864">
            <v>1225048275</v>
          </cell>
          <cell r="B2864">
            <v>2147184</v>
          </cell>
          <cell r="C2864" t="str">
            <v>HARRIS HELEN L RPA</v>
          </cell>
          <cell r="D2864" t="str">
            <v>E0085357</v>
          </cell>
          <cell r="E2864" t="str">
            <v>HARRIS HELEN L</v>
          </cell>
          <cell r="G2864" t="str">
            <v>Bruce M. Gendron</v>
          </cell>
          <cell r="H2864" t="str">
            <v>(315) 251-3100</v>
          </cell>
          <cell r="J2864" t="str">
            <v>bgendron@centersforcare.org</v>
          </cell>
          <cell r="L2864" t="str">
            <v>All Other:: Practitioner - Non-Primary Care Provider (PCP)</v>
          </cell>
          <cell r="M2864" t="str">
            <v>No</v>
          </cell>
          <cell r="R2864" t="str">
            <v>HARRIS HELEN</v>
          </cell>
          <cell r="W2864" t="str">
            <v>HARRIS HELEN L</v>
          </cell>
          <cell r="X2864" t="str">
            <v>1 ASSOCIATE DR</v>
          </cell>
          <cell r="Y2864" t="str">
            <v>ONEONTA</v>
          </cell>
          <cell r="Z2864" t="str">
            <v>NY</v>
          </cell>
          <cell r="AA2864" t="str">
            <v>13820-2266</v>
          </cell>
          <cell r="AB2864" t="str">
            <v>PHYSICIAN</v>
          </cell>
          <cell r="AC2864" t="str">
            <v>M</v>
          </cell>
          <cell r="AD2864" t="str">
            <v>No</v>
          </cell>
          <cell r="AE2864" t="str">
            <v>MMIS</v>
          </cell>
          <cell r="AG2864" t="str">
            <v>P</v>
          </cell>
        </row>
        <row r="2865">
          <cell r="A2865">
            <v>1013978584</v>
          </cell>
          <cell r="B2865">
            <v>2303359</v>
          </cell>
          <cell r="C2865" t="str">
            <v>HARTENSTEIN JULIE KRISTEN RPT</v>
          </cell>
          <cell r="D2865" t="str">
            <v>E0069766</v>
          </cell>
          <cell r="E2865" t="str">
            <v>HARTENSTEIN JULIE</v>
          </cell>
          <cell r="G2865" t="str">
            <v>Bruce M. Gendron</v>
          </cell>
          <cell r="H2865" t="str">
            <v>(315) 251-3100</v>
          </cell>
          <cell r="J2865" t="str">
            <v>bgendron@centersforcare.org</v>
          </cell>
          <cell r="L2865" t="str">
            <v>Practitioner - Non-Primary Care Provider (PCP)</v>
          </cell>
          <cell r="M2865" t="str">
            <v>No</v>
          </cell>
          <cell r="R2865" t="str">
            <v>HARTENSTEIN JULIE</v>
          </cell>
          <cell r="W2865" t="str">
            <v>HARTENSTEIN JULIE KRISTEN</v>
          </cell>
          <cell r="X2865" t="str">
            <v>6800 E GENESEE ST</v>
          </cell>
          <cell r="Y2865" t="str">
            <v>FAYETTEVILLE</v>
          </cell>
          <cell r="Z2865" t="str">
            <v>NY</v>
          </cell>
          <cell r="AA2865" t="str">
            <v>13066-1089</v>
          </cell>
          <cell r="AB2865" t="str">
            <v>THERAPIST</v>
          </cell>
          <cell r="AC2865" t="str">
            <v>M</v>
          </cell>
          <cell r="AD2865" t="str">
            <v>No</v>
          </cell>
          <cell r="AE2865" t="str">
            <v>MMIS</v>
          </cell>
          <cell r="AG2865" t="str">
            <v>P</v>
          </cell>
        </row>
        <row r="2866">
          <cell r="A2866">
            <v>1396178018</v>
          </cell>
          <cell r="B2866">
            <v>3717008</v>
          </cell>
          <cell r="C2866" t="str">
            <v>HARTLE VALERIE CHRISTINE</v>
          </cell>
          <cell r="D2866" t="str">
            <v>E0362267</v>
          </cell>
          <cell r="E2866" t="str">
            <v>HARTLE VALERIE</v>
          </cell>
          <cell r="G2866" t="str">
            <v>Bruce M. Gendron</v>
          </cell>
          <cell r="H2866" t="str">
            <v>(315) 418-4013</v>
          </cell>
          <cell r="J2866" t="str">
            <v>bgendron@centersforcare.org</v>
          </cell>
          <cell r="L2866" t="str">
            <v>Practitioner - Non-Primary Care Provider (PCP)</v>
          </cell>
          <cell r="M2866" t="str">
            <v>No</v>
          </cell>
          <cell r="R2866" t="str">
            <v>GAMBLE VALERIE MRS.</v>
          </cell>
          <cell r="W2866" t="str">
            <v>HARTLE VALERIE CHRISTINE</v>
          </cell>
          <cell r="X2866" t="str">
            <v>5719 WIDEWATERS PKWY</v>
          </cell>
          <cell r="Y2866" t="str">
            <v>SYRACUSE</v>
          </cell>
          <cell r="Z2866" t="str">
            <v>NY</v>
          </cell>
          <cell r="AA2866" t="str">
            <v>13214-1985</v>
          </cell>
          <cell r="AB2866" t="str">
            <v>THERAPIST</v>
          </cell>
          <cell r="AC2866" t="str">
            <v>M</v>
          </cell>
          <cell r="AD2866" t="str">
            <v>No</v>
          </cell>
          <cell r="AE2866" t="str">
            <v>MMIS</v>
          </cell>
          <cell r="AG2866" t="str">
            <v>P</v>
          </cell>
        </row>
        <row r="2867">
          <cell r="A2867">
            <v>1023043817</v>
          </cell>
          <cell r="B2867">
            <v>2508616</v>
          </cell>
          <cell r="C2867" t="str">
            <v>HOOD MATTHEW D RPA</v>
          </cell>
          <cell r="D2867" t="str">
            <v>E0049277</v>
          </cell>
          <cell r="E2867" t="str">
            <v>HOOD MATTHEW D RPA</v>
          </cell>
          <cell r="G2867" t="str">
            <v>Bruce M. Gendron</v>
          </cell>
          <cell r="H2867" t="str">
            <v>(315) 251-3100</v>
          </cell>
          <cell r="J2867" t="str">
            <v>bgendron@centersforcare.org</v>
          </cell>
          <cell r="L2867" t="str">
            <v>All Other:: Practitioner - Non-Primary Care Provider (PCP)</v>
          </cell>
          <cell r="M2867" t="str">
            <v>No</v>
          </cell>
          <cell r="R2867" t="str">
            <v>HOOD MATTHEW</v>
          </cell>
          <cell r="W2867" t="str">
            <v>HOOD MATTHEW D RPA</v>
          </cell>
          <cell r="X2867" t="str">
            <v>5000 W SENECA TPKE</v>
          </cell>
          <cell r="Y2867" t="str">
            <v>SYRACUSE</v>
          </cell>
          <cell r="Z2867" t="str">
            <v>NY</v>
          </cell>
          <cell r="AA2867" t="str">
            <v>13215-2279</v>
          </cell>
          <cell r="AB2867" t="str">
            <v>PHYSICIAN</v>
          </cell>
          <cell r="AC2867" t="str">
            <v>M</v>
          </cell>
          <cell r="AD2867" t="str">
            <v>No</v>
          </cell>
          <cell r="AE2867" t="str">
            <v>MMIS</v>
          </cell>
          <cell r="AF2867" t="str">
            <v>UUH</v>
          </cell>
          <cell r="AG2867" t="str">
            <v>P</v>
          </cell>
        </row>
        <row r="2868">
          <cell r="A2868">
            <v>1992761043</v>
          </cell>
          <cell r="B2868">
            <v>1126856</v>
          </cell>
          <cell r="C2868" t="str">
            <v>IZANT TIMOTHY HOLMAN MD</v>
          </cell>
          <cell r="D2868" t="str">
            <v>E0187193</v>
          </cell>
          <cell r="E2868" t="str">
            <v>IZANT TIMOTHY HOLMAN MD</v>
          </cell>
          <cell r="G2868" t="str">
            <v>Bruce M. Gendron</v>
          </cell>
          <cell r="H2868" t="str">
            <v>(315) 251-3140</v>
          </cell>
          <cell r="J2868" t="str">
            <v>bgendron@centersforcare.org</v>
          </cell>
          <cell r="L2868" t="str">
            <v>All Other:: Practitioner - Non-Primary Care Provider (PCP)</v>
          </cell>
          <cell r="M2868" t="str">
            <v>No</v>
          </cell>
          <cell r="R2868" t="str">
            <v>IZANT TIMOTHY</v>
          </cell>
          <cell r="W2868" t="str">
            <v>IZANT TIMOTHY HOLMAN</v>
          </cell>
          <cell r="X2868" t="str">
            <v># 103000</v>
          </cell>
          <cell r="Y2868" t="str">
            <v>SYRACUSE</v>
          </cell>
          <cell r="Z2868" t="str">
            <v>NY</v>
          </cell>
          <cell r="AA2868" t="str">
            <v>13210-1756</v>
          </cell>
          <cell r="AB2868" t="str">
            <v>PHYSICIAN</v>
          </cell>
          <cell r="AC2868" t="str">
            <v>M</v>
          </cell>
          <cell r="AD2868" t="str">
            <v>No</v>
          </cell>
          <cell r="AE2868" t="str">
            <v>MMIS</v>
          </cell>
          <cell r="AG2868" t="str">
            <v>P</v>
          </cell>
        </row>
        <row r="2869">
          <cell r="A2869">
            <v>1356573109</v>
          </cell>
          <cell r="B2869">
            <v>3397766</v>
          </cell>
          <cell r="C2869" t="str">
            <v>JABLONKA SCOTT ALLEN</v>
          </cell>
          <cell r="D2869" t="str">
            <v>E0327507</v>
          </cell>
          <cell r="E2869" t="str">
            <v>JABLONKA SCOTT ALLEN</v>
          </cell>
          <cell r="G2869" t="str">
            <v>Bruce M. Gendron</v>
          </cell>
          <cell r="H2869" t="str">
            <v>(315) 251-3100</v>
          </cell>
          <cell r="J2869" t="str">
            <v>bgendron@centersforcare.org</v>
          </cell>
          <cell r="L2869" t="str">
            <v>Practitioner - Non-Primary Care Provider (PCP)</v>
          </cell>
          <cell r="M2869" t="str">
            <v>No</v>
          </cell>
          <cell r="R2869" t="str">
            <v>JABLONKA SCOTT DR.</v>
          </cell>
          <cell r="W2869" t="str">
            <v>JABLONKA SCOTT ALLEN</v>
          </cell>
          <cell r="X2869" t="str">
            <v>5795 WIDEWATERS PKWY STE 1A</v>
          </cell>
          <cell r="Y2869" t="str">
            <v>SYRACUSE</v>
          </cell>
          <cell r="Z2869" t="str">
            <v>NY</v>
          </cell>
          <cell r="AA2869" t="str">
            <v>13214-1846</v>
          </cell>
          <cell r="AB2869" t="str">
            <v>THERAPIST</v>
          </cell>
          <cell r="AC2869" t="str">
            <v>M</v>
          </cell>
          <cell r="AD2869" t="str">
            <v>No</v>
          </cell>
          <cell r="AE2869" t="str">
            <v>MMIS</v>
          </cell>
          <cell r="AG2869" t="str">
            <v>P</v>
          </cell>
        </row>
        <row r="2870">
          <cell r="A2870">
            <v>1144288630</v>
          </cell>
          <cell r="B2870">
            <v>2565442</v>
          </cell>
          <cell r="C2870" t="str">
            <v>JOHNSTONE JILL A RPA</v>
          </cell>
          <cell r="D2870" t="str">
            <v>E0043608</v>
          </cell>
          <cell r="E2870" t="str">
            <v>MERLUZZI JILL A RPA</v>
          </cell>
          <cell r="G2870" t="str">
            <v>Bruce M. Gendron</v>
          </cell>
          <cell r="H2870" t="str">
            <v>(315) 251-3100</v>
          </cell>
          <cell r="J2870" t="str">
            <v>bgendron@centersforcare.org</v>
          </cell>
          <cell r="L2870" t="str">
            <v>All Other:: Practitioner - Non-Primary Care Provider (PCP)</v>
          </cell>
          <cell r="M2870" t="str">
            <v>No</v>
          </cell>
          <cell r="R2870" t="str">
            <v>JOHNSTONE JILL MRS.</v>
          </cell>
          <cell r="W2870" t="str">
            <v>JOHNSTONE JILL A RPA</v>
          </cell>
          <cell r="X2870" t="str">
            <v>4115 MEDICAL CENTER DR</v>
          </cell>
          <cell r="Y2870" t="str">
            <v>FAYETTEVILLE</v>
          </cell>
          <cell r="Z2870" t="str">
            <v>NY</v>
          </cell>
          <cell r="AA2870" t="str">
            <v>13066-6636</v>
          </cell>
          <cell r="AB2870" t="str">
            <v>PHYSICIAN</v>
          </cell>
          <cell r="AC2870" t="str">
            <v>M</v>
          </cell>
          <cell r="AD2870" t="str">
            <v>No</v>
          </cell>
          <cell r="AE2870" t="str">
            <v>MMIS</v>
          </cell>
          <cell r="AF2870" t="str">
            <v>UUH</v>
          </cell>
          <cell r="AG2870" t="str">
            <v>P</v>
          </cell>
        </row>
        <row r="2871">
          <cell r="A2871">
            <v>1023114733</v>
          </cell>
          <cell r="B2871">
            <v>1799408</v>
          </cell>
          <cell r="C2871" t="str">
            <v>JONES CARI ALLEN  MD PC</v>
          </cell>
          <cell r="D2871" t="str">
            <v>E0120093</v>
          </cell>
          <cell r="E2871" t="str">
            <v>JONES CARI ALLEN  MD PC</v>
          </cell>
          <cell r="G2871" t="str">
            <v>Bruce M. Gendron</v>
          </cell>
          <cell r="H2871" t="str">
            <v>(315) 251-3105</v>
          </cell>
          <cell r="J2871" t="str">
            <v>bgendron@centersforcare.org</v>
          </cell>
          <cell r="L2871" t="str">
            <v>All Other:: Practitioner - Non-Primary Care Provider (PCP)</v>
          </cell>
          <cell r="M2871" t="str">
            <v>No</v>
          </cell>
          <cell r="R2871" t="str">
            <v>JONES CARRI</v>
          </cell>
          <cell r="W2871" t="str">
            <v>JONES CARI ALLEN  MD PC</v>
          </cell>
          <cell r="X2871" t="str">
            <v>STE 418</v>
          </cell>
          <cell r="Y2871" t="str">
            <v>SYRACUSE</v>
          </cell>
          <cell r="Z2871" t="str">
            <v>NY</v>
          </cell>
          <cell r="AA2871" t="str">
            <v>13210-1573</v>
          </cell>
          <cell r="AB2871" t="str">
            <v>PHYSICIAN</v>
          </cell>
          <cell r="AC2871" t="str">
            <v>M</v>
          </cell>
          <cell r="AD2871" t="str">
            <v>No</v>
          </cell>
          <cell r="AE2871" t="str">
            <v>MMIS</v>
          </cell>
          <cell r="AG2871" t="str">
            <v>P</v>
          </cell>
        </row>
        <row r="2872">
          <cell r="A2872">
            <v>1326486754</v>
          </cell>
          <cell r="B2872">
            <v>3607063</v>
          </cell>
          <cell r="C2872" t="str">
            <v>JONES NICOLE IZZO</v>
          </cell>
          <cell r="D2872" t="str">
            <v>E0350928</v>
          </cell>
          <cell r="E2872" t="str">
            <v>IZZO NICOLE M</v>
          </cell>
          <cell r="G2872" t="str">
            <v>Bruce M. Gendron</v>
          </cell>
          <cell r="H2872" t="str">
            <v>(315) 251-3140</v>
          </cell>
          <cell r="J2872" t="str">
            <v>bgendron@centersforcare.org</v>
          </cell>
          <cell r="L2872" t="str">
            <v>Practitioner - Non-Primary Care Provider (PCP)</v>
          </cell>
          <cell r="M2872" t="str">
            <v>No</v>
          </cell>
          <cell r="R2872" t="str">
            <v>JONES NICOLE</v>
          </cell>
          <cell r="W2872" t="str">
            <v>JONES NICOLE IZZO</v>
          </cell>
          <cell r="X2872" t="str">
            <v>5719 WIDEWATERS PKWY</v>
          </cell>
          <cell r="Y2872" t="str">
            <v>SYRACUSE</v>
          </cell>
          <cell r="Z2872" t="str">
            <v>NY</v>
          </cell>
          <cell r="AA2872" t="str">
            <v>13214-1985</v>
          </cell>
          <cell r="AB2872" t="str">
            <v>PHYSICIAN</v>
          </cell>
          <cell r="AC2872" t="str">
            <v>M</v>
          </cell>
          <cell r="AD2872" t="str">
            <v>No</v>
          </cell>
          <cell r="AE2872" t="str">
            <v>MMIS</v>
          </cell>
          <cell r="AG2872" t="str">
            <v>P</v>
          </cell>
        </row>
        <row r="2873">
          <cell r="A2873">
            <v>1861656977</v>
          </cell>
          <cell r="B2873">
            <v>3459996</v>
          </cell>
          <cell r="C2873" t="str">
            <v>KEEGAN CATHERINE NGUYEN</v>
          </cell>
          <cell r="D2873" t="str">
            <v>E0335040</v>
          </cell>
          <cell r="E2873" t="str">
            <v>KEEGAN CATHERINE NGUYEN</v>
          </cell>
          <cell r="G2873" t="str">
            <v>Bruce M. Gendron</v>
          </cell>
          <cell r="H2873" t="str">
            <v>(315) 251-3100</v>
          </cell>
          <cell r="J2873" t="str">
            <v>bgendron@centersforcare.org</v>
          </cell>
          <cell r="L2873" t="str">
            <v>All Other:: Practitioner - Non-Primary Care Provider (PCP)</v>
          </cell>
          <cell r="M2873" t="str">
            <v>No</v>
          </cell>
          <cell r="R2873" t="str">
            <v>KEEGAN CATHERINE DR.</v>
          </cell>
          <cell r="W2873" t="str">
            <v>KEEGAN CATHERINE NGUYEN</v>
          </cell>
          <cell r="X2873" t="str">
            <v>5586 LEGIONNAIRE DR. DTR</v>
          </cell>
          <cell r="Y2873" t="str">
            <v>CICERO</v>
          </cell>
          <cell r="Z2873" t="str">
            <v>NY</v>
          </cell>
          <cell r="AA2873" t="str">
            <v>13039-0000</v>
          </cell>
          <cell r="AB2873" t="str">
            <v>PHYSICIAN</v>
          </cell>
          <cell r="AC2873" t="str">
            <v>M</v>
          </cell>
          <cell r="AD2873" t="str">
            <v>No</v>
          </cell>
          <cell r="AE2873" t="str">
            <v>MMIS</v>
          </cell>
          <cell r="AG2873" t="str">
            <v>P</v>
          </cell>
        </row>
        <row r="2874">
          <cell r="A2874">
            <v>1013993625</v>
          </cell>
          <cell r="B2874">
            <v>2685298</v>
          </cell>
          <cell r="C2874" t="str">
            <v>KEYES DAVID L RPA</v>
          </cell>
          <cell r="D2874" t="str">
            <v>E0031648</v>
          </cell>
          <cell r="E2874" t="str">
            <v>KEYES DAVID L RPA</v>
          </cell>
          <cell r="G2874" t="str">
            <v>Bruce M. Gendron</v>
          </cell>
          <cell r="H2874" t="str">
            <v>(315) 251-3100</v>
          </cell>
          <cell r="J2874" t="str">
            <v>bgendron@centersforcare.org</v>
          </cell>
          <cell r="L2874" t="str">
            <v>All Other:: Practitioner - Non-Primary Care Provider (PCP)</v>
          </cell>
          <cell r="M2874" t="str">
            <v>No</v>
          </cell>
          <cell r="R2874" t="str">
            <v>KEYES DAVID</v>
          </cell>
          <cell r="W2874" t="str">
            <v>KEYES DAVID L RPA</v>
          </cell>
          <cell r="X2874" t="str">
            <v>5719 WIDEWATERS PKWY</v>
          </cell>
          <cell r="Y2874" t="str">
            <v>SYRACUSE</v>
          </cell>
          <cell r="Z2874" t="str">
            <v>NY</v>
          </cell>
          <cell r="AA2874" t="str">
            <v>13214-1985</v>
          </cell>
          <cell r="AB2874" t="str">
            <v>PHYSICIAN</v>
          </cell>
          <cell r="AC2874" t="str">
            <v>M</v>
          </cell>
          <cell r="AD2874" t="str">
            <v>No</v>
          </cell>
          <cell r="AE2874" t="str">
            <v>MMIS</v>
          </cell>
          <cell r="AG2874" t="str">
            <v>P</v>
          </cell>
        </row>
        <row r="2875">
          <cell r="A2875">
            <v>1598837643</v>
          </cell>
          <cell r="B2875">
            <v>3219367</v>
          </cell>
          <cell r="C2875" t="str">
            <v>KOEHLER JEFFREY ALAN RPA</v>
          </cell>
          <cell r="D2875" t="str">
            <v>E0306634</v>
          </cell>
          <cell r="E2875" t="str">
            <v>KOEHLER JEFFREY ALAN RPA</v>
          </cell>
          <cell r="G2875" t="str">
            <v>Bruce M. Gendron</v>
          </cell>
          <cell r="H2875" t="str">
            <v>(315) 703-3484</v>
          </cell>
          <cell r="J2875" t="str">
            <v>bgendron@centersforcare.org</v>
          </cell>
          <cell r="L2875" t="str">
            <v>All Other:: Practitioner - Non-Primary Care Provider (PCP)</v>
          </cell>
          <cell r="M2875" t="str">
            <v>No</v>
          </cell>
          <cell r="R2875" t="str">
            <v>KOEHLER JEFFREY</v>
          </cell>
          <cell r="W2875" t="str">
            <v>KOEHLER JEFFREY ALAN</v>
          </cell>
          <cell r="X2875" t="str">
            <v>725 IRVING AVE</v>
          </cell>
          <cell r="Y2875" t="str">
            <v>SYRACUSE</v>
          </cell>
          <cell r="Z2875" t="str">
            <v>NY</v>
          </cell>
          <cell r="AA2875" t="str">
            <v>13210-1603</v>
          </cell>
          <cell r="AB2875" t="str">
            <v>PHYSICIAN</v>
          </cell>
          <cell r="AC2875" t="str">
            <v>M</v>
          </cell>
          <cell r="AD2875" t="str">
            <v>No</v>
          </cell>
          <cell r="AE2875" t="str">
            <v>MMIS</v>
          </cell>
          <cell r="AF2875" t="str">
            <v>Crouse Hospital</v>
          </cell>
          <cell r="AG2875" t="str">
            <v>P</v>
          </cell>
        </row>
        <row r="2876">
          <cell r="A2876">
            <v>1275948499</v>
          </cell>
          <cell r="B2876">
            <v>3892977</v>
          </cell>
          <cell r="C2876" t="str">
            <v>KREILING  HANNAH MEA</v>
          </cell>
          <cell r="D2876" t="str">
            <v>E0380348</v>
          </cell>
          <cell r="E2876" t="str">
            <v>MULRY HANNAH M</v>
          </cell>
          <cell r="G2876" t="str">
            <v>Bruce M. Gendron</v>
          </cell>
          <cell r="H2876" t="str">
            <v>(315) 703-3484</v>
          </cell>
          <cell r="J2876" t="str">
            <v>bgendron@centersforcare.org</v>
          </cell>
          <cell r="L2876" t="str">
            <v>Practitioner - Non-Primary Care Provider (PCP)</v>
          </cell>
          <cell r="M2876" t="str">
            <v>No</v>
          </cell>
          <cell r="R2876" t="str">
            <v>KREILING HANNAH</v>
          </cell>
          <cell r="W2876" t="str">
            <v>KREILING  HANNAH MEA</v>
          </cell>
          <cell r="X2876" t="str">
            <v>5496 E TAFT RD</v>
          </cell>
          <cell r="Y2876" t="str">
            <v>NORTH SYRACUSE</v>
          </cell>
          <cell r="Z2876" t="str">
            <v>NY</v>
          </cell>
          <cell r="AA2876" t="str">
            <v>13212-3784</v>
          </cell>
          <cell r="AB2876" t="str">
            <v>PHYSICIAN</v>
          </cell>
          <cell r="AC2876" t="str">
            <v>M</v>
          </cell>
          <cell r="AD2876" t="str">
            <v>No</v>
          </cell>
          <cell r="AE2876" t="str">
            <v>MMIS</v>
          </cell>
          <cell r="AG2876" t="str">
            <v>P</v>
          </cell>
        </row>
        <row r="2877">
          <cell r="A2877">
            <v>1235461187</v>
          </cell>
          <cell r="B2877">
            <v>3486160</v>
          </cell>
          <cell r="C2877" t="str">
            <v>LAFAVE MEGAN  L.</v>
          </cell>
          <cell r="D2877" t="str">
            <v>E0338050</v>
          </cell>
          <cell r="E2877" t="str">
            <v>MEGAN LAFAVE</v>
          </cell>
          <cell r="G2877" t="str">
            <v>Bruce M. Gendron</v>
          </cell>
          <cell r="H2877" t="str">
            <v>(315) 703-3484</v>
          </cell>
          <cell r="J2877" t="str">
            <v>bgendron@centersforcare.org</v>
          </cell>
          <cell r="L2877" t="str">
            <v>Practitioner - Non-Primary Care Provider (PCP)</v>
          </cell>
          <cell r="M2877" t="str">
            <v>No</v>
          </cell>
          <cell r="R2877" t="str">
            <v>LAFAVE MEGAN DR.</v>
          </cell>
          <cell r="W2877" t="str">
            <v>LAFAVE MEGAN  L.</v>
          </cell>
          <cell r="X2877" t="str">
            <v>5496 E TAFT RD</v>
          </cell>
          <cell r="Y2877" t="str">
            <v>NORTH SYRACUSE</v>
          </cell>
          <cell r="Z2877" t="str">
            <v>NY</v>
          </cell>
          <cell r="AA2877" t="str">
            <v>13212-3784</v>
          </cell>
          <cell r="AB2877" t="str">
            <v>CHIROPRACTOR/PORT-XRAY-SVC  - QMB SERVICES</v>
          </cell>
          <cell r="AC2877" t="str">
            <v>M</v>
          </cell>
          <cell r="AD2877" t="str">
            <v>No</v>
          </cell>
          <cell r="AE2877" t="str">
            <v>MMIS</v>
          </cell>
          <cell r="AG2877" t="str">
            <v>P</v>
          </cell>
        </row>
        <row r="2878">
          <cell r="A2878">
            <v>1841253341</v>
          </cell>
          <cell r="B2878">
            <v>3343193</v>
          </cell>
          <cell r="C2878" t="str">
            <v>LAKE KEVIN C</v>
          </cell>
          <cell r="D2878" t="str">
            <v>E0320534</v>
          </cell>
          <cell r="E2878" t="str">
            <v>KEVIN C LAKE</v>
          </cell>
          <cell r="G2878" t="str">
            <v>Bruce M. Gendron</v>
          </cell>
          <cell r="H2878" t="str">
            <v>(315) 251-3100</v>
          </cell>
          <cell r="J2878" t="str">
            <v>bgendron@centersforcare.org</v>
          </cell>
          <cell r="L2878" t="str">
            <v>All Other:: Practitioner - Non-Primary Care Provider (PCP)</v>
          </cell>
          <cell r="M2878" t="str">
            <v>No</v>
          </cell>
          <cell r="R2878" t="str">
            <v>LAKE KEVIN</v>
          </cell>
          <cell r="W2878" t="str">
            <v>LAKE KEVIN C</v>
          </cell>
          <cell r="X2878" t="str">
            <v>5719 WIDEWATERS PKWY</v>
          </cell>
          <cell r="Y2878" t="str">
            <v>SYRACUSE</v>
          </cell>
          <cell r="Z2878" t="str">
            <v>NY</v>
          </cell>
          <cell r="AA2878" t="str">
            <v>13214-1985</v>
          </cell>
          <cell r="AB2878" t="str">
            <v>PHYSICIAN</v>
          </cell>
          <cell r="AC2878" t="str">
            <v>M</v>
          </cell>
          <cell r="AD2878" t="str">
            <v>No</v>
          </cell>
          <cell r="AE2878" t="str">
            <v>MMIS</v>
          </cell>
          <cell r="AG2878" t="str">
            <v>P</v>
          </cell>
        </row>
        <row r="2879">
          <cell r="A2879">
            <v>1578611240</v>
          </cell>
          <cell r="B2879">
            <v>3869894</v>
          </cell>
          <cell r="C2879" t="str">
            <v>LAMBERT THEODORE D</v>
          </cell>
          <cell r="D2879" t="str">
            <v>E0378054</v>
          </cell>
          <cell r="E2879" t="str">
            <v>LAMBERT THEODORE D</v>
          </cell>
          <cell r="G2879" t="str">
            <v>Bruce M. Gendron</v>
          </cell>
          <cell r="H2879" t="str">
            <v>(315) 251-3100</v>
          </cell>
          <cell r="J2879" t="str">
            <v>bgendron@centersforcare.org</v>
          </cell>
          <cell r="L2879" t="str">
            <v>Practitioner - Non-Primary Care Provider (PCP)</v>
          </cell>
          <cell r="M2879" t="str">
            <v>No</v>
          </cell>
          <cell r="R2879" t="str">
            <v>LAMBERT THEODORE</v>
          </cell>
          <cell r="W2879" t="str">
            <v>LAMBERT THEODORE D</v>
          </cell>
          <cell r="X2879" t="str">
            <v>4886 W TAFT RD</v>
          </cell>
          <cell r="Y2879" t="str">
            <v>LIVERPOOL</v>
          </cell>
          <cell r="Z2879" t="str">
            <v>NY</v>
          </cell>
          <cell r="AA2879" t="str">
            <v>13088-4810</v>
          </cell>
          <cell r="AB2879" t="str">
            <v>THERAPIST</v>
          </cell>
          <cell r="AC2879" t="str">
            <v>M</v>
          </cell>
          <cell r="AD2879" t="str">
            <v>No</v>
          </cell>
          <cell r="AE2879" t="str">
            <v>MMIS</v>
          </cell>
          <cell r="AG2879" t="str">
            <v>P</v>
          </cell>
        </row>
        <row r="2880">
          <cell r="A2880">
            <v>1730351933</v>
          </cell>
          <cell r="B2880">
            <v>3080760</v>
          </cell>
          <cell r="C2880" t="str">
            <v>LAMPERT MARY ANNE PA</v>
          </cell>
          <cell r="D2880" t="str">
            <v>E0290774</v>
          </cell>
          <cell r="E2880" t="str">
            <v>LAMPERT MARY ANNE PA</v>
          </cell>
          <cell r="G2880" t="str">
            <v>Bruce M. Gendron</v>
          </cell>
          <cell r="H2880" t="str">
            <v>(315) 251-3100</v>
          </cell>
          <cell r="J2880" t="str">
            <v>bgendron@centersforcare.org</v>
          </cell>
          <cell r="L2880" t="str">
            <v>All Other:: Practitioner - Non-Primary Care Provider (PCP)</v>
          </cell>
          <cell r="M2880" t="str">
            <v>No</v>
          </cell>
          <cell r="R2880" t="str">
            <v>LAMPERT MARY</v>
          </cell>
          <cell r="W2880" t="str">
            <v>LAMPERT MARY ANNE PA</v>
          </cell>
          <cell r="X2880" t="str">
            <v>5719 WIDEWATERS PKWY</v>
          </cell>
          <cell r="Y2880" t="str">
            <v>SYRACUSE</v>
          </cell>
          <cell r="Z2880" t="str">
            <v>NY</v>
          </cell>
          <cell r="AA2880" t="str">
            <v>13214-1880</v>
          </cell>
          <cell r="AB2880" t="str">
            <v>PHYSICIAN</v>
          </cell>
          <cell r="AC2880" t="str">
            <v>M</v>
          </cell>
          <cell r="AD2880" t="str">
            <v>No</v>
          </cell>
          <cell r="AE2880" t="str">
            <v>MMIS</v>
          </cell>
          <cell r="AG2880" t="str">
            <v>P</v>
          </cell>
        </row>
        <row r="2881">
          <cell r="A2881">
            <v>1194760488</v>
          </cell>
          <cell r="B2881">
            <v>2780945</v>
          </cell>
          <cell r="C2881" t="str">
            <v>LEMLEY FREDERICK RUSSELL MD</v>
          </cell>
          <cell r="D2881" t="str">
            <v>E0022098</v>
          </cell>
          <cell r="E2881" t="str">
            <v>LEMLEY FREDERICK RUSSELL MD</v>
          </cell>
          <cell r="G2881" t="str">
            <v>Bruce M. Gendron</v>
          </cell>
          <cell r="H2881" t="str">
            <v>(315) 251-3100</v>
          </cell>
          <cell r="J2881" t="str">
            <v>bgendron@centersforcare.org</v>
          </cell>
          <cell r="L2881" t="str">
            <v>All Other:: Practitioner - Non-Primary Care Provider (PCP)</v>
          </cell>
          <cell r="M2881" t="str">
            <v>No</v>
          </cell>
          <cell r="R2881" t="str">
            <v>LEMLEY FREDERICK</v>
          </cell>
          <cell r="W2881" t="str">
            <v>LEMLEY FREDERICK R</v>
          </cell>
          <cell r="X2881" t="str">
            <v>5719 WIDEWATERS PKWY</v>
          </cell>
          <cell r="Y2881" t="str">
            <v>SYRACUSE</v>
          </cell>
          <cell r="Z2881" t="str">
            <v>NY</v>
          </cell>
          <cell r="AA2881" t="str">
            <v>13214-1880</v>
          </cell>
          <cell r="AB2881" t="str">
            <v>PHYSICIAN</v>
          </cell>
          <cell r="AC2881" t="str">
            <v>M</v>
          </cell>
          <cell r="AD2881" t="str">
            <v>No</v>
          </cell>
          <cell r="AE2881" t="str">
            <v>MMIS</v>
          </cell>
          <cell r="AG2881" t="str">
            <v>P</v>
          </cell>
        </row>
        <row r="2882">
          <cell r="A2882">
            <v>1962843599</v>
          </cell>
          <cell r="B2882">
            <v>3926950</v>
          </cell>
          <cell r="C2882" t="str">
            <v>MALEK JOANNE H</v>
          </cell>
          <cell r="D2882" t="str">
            <v>E0383837</v>
          </cell>
          <cell r="E2882" t="str">
            <v>MALEK JOANNE H</v>
          </cell>
          <cell r="G2882" t="str">
            <v>Lorraine Manzella</v>
          </cell>
          <cell r="H2882" t="str">
            <v>(315) 343-2020</v>
          </cell>
          <cell r="J2882" t="str">
            <v>MANZELLL@upstate.edu</v>
          </cell>
          <cell r="L2882" t="str">
            <v>All Other:: Practitioner - Non-Primary Care Provider (PCP)</v>
          </cell>
          <cell r="M2882" t="str">
            <v>No</v>
          </cell>
          <cell r="R2882" t="str">
            <v>LARSON JOANNE DR.</v>
          </cell>
          <cell r="W2882" t="str">
            <v>LARSON JOANNE H</v>
          </cell>
          <cell r="X2882" t="str">
            <v>147 W 1ST ST</v>
          </cell>
          <cell r="Y2882" t="str">
            <v>OSWEGO</v>
          </cell>
          <cell r="Z2882" t="str">
            <v>NY</v>
          </cell>
          <cell r="AA2882" t="str">
            <v>13126-2045</v>
          </cell>
          <cell r="AB2882" t="str">
            <v>OPTOMETRIST</v>
          </cell>
          <cell r="AC2882" t="str">
            <v>M</v>
          </cell>
          <cell r="AD2882" t="str">
            <v>No</v>
          </cell>
          <cell r="AE2882" t="str">
            <v>MMIS</v>
          </cell>
          <cell r="AG2882" t="str">
            <v>P</v>
          </cell>
        </row>
        <row r="2883">
          <cell r="A2883">
            <v>1649206608</v>
          </cell>
          <cell r="B2883">
            <v>506432</v>
          </cell>
          <cell r="C2883" t="str">
            <v>MATHER JOSEPH E PC         MD</v>
          </cell>
          <cell r="D2883" t="str">
            <v>E0249015</v>
          </cell>
          <cell r="E2883" t="str">
            <v>MATHER JOSEPH E PC         MD</v>
          </cell>
          <cell r="G2883" t="str">
            <v>Lorraine Manzella</v>
          </cell>
          <cell r="H2883" t="str">
            <v>(315) 343-2590</v>
          </cell>
          <cell r="J2883" t="str">
            <v>MANZELLL@upstate.edu</v>
          </cell>
          <cell r="L2883" t="str">
            <v>All Other:: Practitioner - Non-Primary Care Provider (PCP)</v>
          </cell>
          <cell r="M2883" t="str">
            <v>Yes</v>
          </cell>
          <cell r="R2883" t="str">
            <v>MATHER JOSEPH DR.</v>
          </cell>
          <cell r="W2883" t="str">
            <v>MATHER JOSEPH E PC         MD</v>
          </cell>
          <cell r="X2883" t="str">
            <v>42 MONTCALM ST</v>
          </cell>
          <cell r="Y2883" t="str">
            <v>OSWEGO</v>
          </cell>
          <cell r="Z2883" t="str">
            <v>NY</v>
          </cell>
          <cell r="AA2883" t="str">
            <v>13126-1321</v>
          </cell>
          <cell r="AB2883" t="str">
            <v>PHYSICIAN</v>
          </cell>
          <cell r="AC2883" t="str">
            <v>M</v>
          </cell>
          <cell r="AD2883" t="str">
            <v>No</v>
          </cell>
          <cell r="AE2883" t="str">
            <v>MMIS</v>
          </cell>
          <cell r="AG2883" t="str">
            <v>P</v>
          </cell>
        </row>
        <row r="2884">
          <cell r="A2884">
            <v>1255443834</v>
          </cell>
          <cell r="B2884">
            <v>2061287</v>
          </cell>
          <cell r="C2884" t="str">
            <v>MCLAUGHLIN JOANNE VIRGINIA</v>
          </cell>
          <cell r="D2884" t="str">
            <v>E0093934</v>
          </cell>
          <cell r="E2884" t="str">
            <v>MCLAUGHLIN JOANNE VIRGINIA</v>
          </cell>
          <cell r="G2884" t="str">
            <v>Lorraine Manzella</v>
          </cell>
          <cell r="H2884" t="str">
            <v>(315) 732-9368</v>
          </cell>
          <cell r="J2884" t="str">
            <v>MANZELLL@upstate.edu</v>
          </cell>
          <cell r="L2884" t="str">
            <v>All Other:: Practitioner - Primary Care Provider (PCP)</v>
          </cell>
          <cell r="M2884" t="str">
            <v>No</v>
          </cell>
          <cell r="R2884" t="str">
            <v>MCLAUGHLIN JOANNE</v>
          </cell>
          <cell r="W2884" t="str">
            <v>MCLAUGHLIN JOANNE VIRGINIA</v>
          </cell>
          <cell r="X2884" t="str">
            <v>54178 STATE HIGHWAY 30</v>
          </cell>
          <cell r="Y2884" t="str">
            <v>ROXBURY</v>
          </cell>
          <cell r="Z2884" t="str">
            <v>NY</v>
          </cell>
          <cell r="AA2884" t="str">
            <v>12474-1543</v>
          </cell>
          <cell r="AB2884" t="str">
            <v>PHYSICIAN</v>
          </cell>
          <cell r="AC2884" t="str">
            <v>M</v>
          </cell>
          <cell r="AD2884" t="str">
            <v>No</v>
          </cell>
          <cell r="AE2884" t="str">
            <v>MMIS</v>
          </cell>
          <cell r="AG2884" t="str">
            <v>P</v>
          </cell>
        </row>
        <row r="2885">
          <cell r="A2885">
            <v>1336199686</v>
          </cell>
          <cell r="B2885">
            <v>2836175</v>
          </cell>
          <cell r="C2885" t="str">
            <v>MCSWEENEY COLLEEN BOLES LCSW</v>
          </cell>
          <cell r="D2885" t="str">
            <v>E0016578</v>
          </cell>
          <cell r="E2885" t="str">
            <v>MCSWEENEY COLLEEN</v>
          </cell>
          <cell r="G2885" t="str">
            <v>Lorraine Manzella</v>
          </cell>
          <cell r="H2885" t="str">
            <v>(315) 472-7504</v>
          </cell>
          <cell r="J2885" t="str">
            <v>MANZELLL@upstate.edu</v>
          </cell>
          <cell r="L2885" t="str">
            <v>Mental Health:: Practitioner - Non-Primary Care Provider (PCP)</v>
          </cell>
          <cell r="M2885" t="str">
            <v>No</v>
          </cell>
          <cell r="R2885" t="str">
            <v>MCSWEENEY COLLEEN</v>
          </cell>
          <cell r="W2885" t="str">
            <v>MCSWEENEY COLLEEN BOLES LCSW</v>
          </cell>
          <cell r="X2885" t="str">
            <v>5008 BRITTONFIELD PKWY</v>
          </cell>
          <cell r="Y2885" t="str">
            <v>EAST SYRACUSE</v>
          </cell>
          <cell r="Z2885" t="str">
            <v>NY</v>
          </cell>
          <cell r="AA2885" t="str">
            <v>13057-9248</v>
          </cell>
          <cell r="AB2885" t="str">
            <v>CLINICAL SOCIAL WORKER (CSW)</v>
          </cell>
          <cell r="AC2885" t="str">
            <v>M</v>
          </cell>
          <cell r="AD2885" t="str">
            <v>No</v>
          </cell>
          <cell r="AE2885" t="str">
            <v>MMIS</v>
          </cell>
          <cell r="AG2885" t="str">
            <v>P</v>
          </cell>
        </row>
        <row r="2886">
          <cell r="A2886">
            <v>1992968218</v>
          </cell>
          <cell r="B2886">
            <v>3451136</v>
          </cell>
          <cell r="C2886" t="str">
            <v>MESFIN FASSIL B MD</v>
          </cell>
          <cell r="D2886" t="str">
            <v>E0333729</v>
          </cell>
          <cell r="E2886" t="str">
            <v>MESTIN FASSIL B</v>
          </cell>
          <cell r="G2886" t="str">
            <v>Lorraine Manzella</v>
          </cell>
          <cell r="H2886" t="str">
            <v>(315) 464-6505</v>
          </cell>
          <cell r="J2886" t="str">
            <v>MANZELLL@upstate.edu</v>
          </cell>
          <cell r="L2886" t="str">
            <v>Practitioner - Non-Primary Care Provider (PCP)</v>
          </cell>
          <cell r="M2886" t="str">
            <v>No</v>
          </cell>
          <cell r="R2886" t="str">
            <v>MESFIN FASSIL DR.</v>
          </cell>
          <cell r="W2886" t="str">
            <v>MESFIN FASSIL B MD</v>
          </cell>
          <cell r="X2886" t="str">
            <v>DEPARTMENT OF NEUROSURGERY</v>
          </cell>
          <cell r="Y2886" t="str">
            <v>COLUMBIA</v>
          </cell>
          <cell r="Z2886" t="str">
            <v>MO</v>
          </cell>
          <cell r="AA2886" t="str">
            <v>65212-0001</v>
          </cell>
          <cell r="AB2886" t="str">
            <v>PHYSICIAN</v>
          </cell>
          <cell r="AC2886" t="str">
            <v>M</v>
          </cell>
          <cell r="AD2886" t="str">
            <v>No</v>
          </cell>
          <cell r="AE2886" t="str">
            <v>MMIS</v>
          </cell>
          <cell r="AG2886" t="str">
            <v>P</v>
          </cell>
        </row>
        <row r="2887">
          <cell r="A2887">
            <v>1164452173</v>
          </cell>
          <cell r="B2887">
            <v>2185413</v>
          </cell>
          <cell r="C2887" t="str">
            <v>METTELMAN BARBARA</v>
          </cell>
          <cell r="D2887" t="str">
            <v>E0081539</v>
          </cell>
          <cell r="E2887" t="str">
            <v>METTELMAN BARBARA</v>
          </cell>
          <cell r="G2887" t="str">
            <v>Lorraine Manzella</v>
          </cell>
          <cell r="H2887" t="str">
            <v>(315) 349-5760</v>
          </cell>
          <cell r="J2887" t="str">
            <v>MANZELLL@upstate.edu</v>
          </cell>
          <cell r="L2887" t="str">
            <v>Mental Health:: Practitioner - Non-Primary Care Provider (PCP)</v>
          </cell>
          <cell r="M2887" t="str">
            <v>No</v>
          </cell>
          <cell r="R2887" t="str">
            <v>METTELMAN BARBARA</v>
          </cell>
          <cell r="W2887" t="str">
            <v>METTELMAN BARBARA</v>
          </cell>
          <cell r="X2887" t="str">
            <v>98 NORTH SECOND ST</v>
          </cell>
          <cell r="Y2887" t="str">
            <v>FULTON</v>
          </cell>
          <cell r="Z2887" t="str">
            <v>NY</v>
          </cell>
          <cell r="AA2887" t="str">
            <v>13069-1254</v>
          </cell>
          <cell r="AB2887" t="str">
            <v>CLINICAL PSYCHOLOGIST</v>
          </cell>
          <cell r="AC2887" t="str">
            <v>M</v>
          </cell>
          <cell r="AD2887" t="str">
            <v>No</v>
          </cell>
          <cell r="AE2887" t="str">
            <v>MMIS</v>
          </cell>
          <cell r="AG2887" t="str">
            <v>P</v>
          </cell>
        </row>
        <row r="2888">
          <cell r="A2888">
            <v>1750375879</v>
          </cell>
          <cell r="B2888">
            <v>452364</v>
          </cell>
          <cell r="C2888" t="str">
            <v>MILLER MERRILL             MD</v>
          </cell>
          <cell r="D2888" t="str">
            <v>E0254269</v>
          </cell>
          <cell r="E2888" t="str">
            <v>MILLER MERRILL             MD</v>
          </cell>
          <cell r="G2888" t="str">
            <v>Lorraine Manzella</v>
          </cell>
          <cell r="H2888" t="str">
            <v>(315) 473-6304</v>
          </cell>
          <cell r="J2888" t="str">
            <v>MANZELLL@upstate.edu</v>
          </cell>
          <cell r="L2888" t="str">
            <v>Practitioner - Non-Primary Care Provider (PCP):: Practitioner - Primary Care Provider (PCP)</v>
          </cell>
          <cell r="M2888" t="str">
            <v>No</v>
          </cell>
          <cell r="R2888" t="str">
            <v>MILLER MERRILL</v>
          </cell>
          <cell r="W2888" t="str">
            <v>MILLER MERRILL             MD</v>
          </cell>
          <cell r="X2888" t="str">
            <v>RM 5622</v>
          </cell>
          <cell r="Y2888" t="str">
            <v>SYRACUSE</v>
          </cell>
          <cell r="Z2888" t="str">
            <v>NY</v>
          </cell>
          <cell r="AA2888" t="str">
            <v>13210-2342</v>
          </cell>
          <cell r="AB2888" t="str">
            <v>PHYSICIAN</v>
          </cell>
          <cell r="AC2888" t="str">
            <v>M</v>
          </cell>
          <cell r="AD2888" t="str">
            <v>No</v>
          </cell>
          <cell r="AE2888" t="str">
            <v>MMIS</v>
          </cell>
          <cell r="AG2888" t="str">
            <v>P</v>
          </cell>
        </row>
        <row r="2889">
          <cell r="A2889">
            <v>1538264312</v>
          </cell>
          <cell r="B2889">
            <v>1967211</v>
          </cell>
          <cell r="C2889" t="str">
            <v>MITCHELL NANCY P</v>
          </cell>
          <cell r="D2889" t="str">
            <v>E0103335</v>
          </cell>
          <cell r="E2889" t="str">
            <v>MITCHELL NANCY P</v>
          </cell>
          <cell r="G2889" t="str">
            <v>Lorraine Manzella</v>
          </cell>
          <cell r="H2889" t="str">
            <v>(315) 464-5450</v>
          </cell>
          <cell r="J2889" t="str">
            <v>MANZELLL@upstate.edu</v>
          </cell>
          <cell r="L2889" t="str">
            <v>Practitioner - Non-Primary Care Provider (PCP)</v>
          </cell>
          <cell r="M2889" t="str">
            <v>No</v>
          </cell>
          <cell r="R2889" t="str">
            <v>MITCHELL NANCY</v>
          </cell>
          <cell r="W2889" t="str">
            <v>MITCHELL NANCY P</v>
          </cell>
          <cell r="X2889" t="str">
            <v>90 PRESIDENTIAL PLZ</v>
          </cell>
          <cell r="Y2889" t="str">
            <v>SYRACUSE</v>
          </cell>
          <cell r="Z2889" t="str">
            <v>NY</v>
          </cell>
          <cell r="AA2889" t="str">
            <v>13202-2240</v>
          </cell>
          <cell r="AB2889" t="str">
            <v>PHYSICIAN</v>
          </cell>
          <cell r="AC2889" t="str">
            <v>M</v>
          </cell>
          <cell r="AD2889" t="str">
            <v>No</v>
          </cell>
          <cell r="AE2889" t="str">
            <v>MMIS</v>
          </cell>
          <cell r="AG2889" t="str">
            <v>P</v>
          </cell>
        </row>
        <row r="2890">
          <cell r="A2890">
            <v>1588785042</v>
          </cell>
          <cell r="B2890">
            <v>2870822</v>
          </cell>
          <cell r="C2890" t="str">
            <v>MORBIDINI-GAFFNEY STEFANIA MD</v>
          </cell>
          <cell r="D2890" t="str">
            <v>E0013119</v>
          </cell>
          <cell r="E2890" t="str">
            <v>MORBIDINI-GAFFNEY STEFANIA MD</v>
          </cell>
          <cell r="G2890" t="str">
            <v>Lorraine Manzella</v>
          </cell>
          <cell r="H2890" t="str">
            <v>(315) 472-7504</v>
          </cell>
          <cell r="J2890" t="str">
            <v>MANZELLL@upstate.edu</v>
          </cell>
          <cell r="L2890" t="str">
            <v>All Other:: Practitioner - Non-Primary Care Provider (PCP)</v>
          </cell>
          <cell r="M2890" t="str">
            <v>No</v>
          </cell>
          <cell r="R2890" t="str">
            <v>MORBIDINI-GAFFNEY STEFANIA</v>
          </cell>
          <cell r="W2890" t="str">
            <v>MORBIDINI-GAFFNEY STEFANIA MD</v>
          </cell>
          <cell r="X2890" t="str">
            <v>5008 BRITTONFIELD PKWY</v>
          </cell>
          <cell r="Y2890" t="str">
            <v>EAST SYRACUSE</v>
          </cell>
          <cell r="Z2890" t="str">
            <v>NY</v>
          </cell>
          <cell r="AA2890" t="str">
            <v>13057-9249</v>
          </cell>
          <cell r="AB2890" t="str">
            <v>PHYSICIAN</v>
          </cell>
          <cell r="AC2890" t="str">
            <v>M</v>
          </cell>
          <cell r="AD2890" t="str">
            <v>No</v>
          </cell>
          <cell r="AE2890" t="str">
            <v>MMIS</v>
          </cell>
          <cell r="AG2890" t="str">
            <v>P</v>
          </cell>
        </row>
        <row r="2891">
          <cell r="A2891">
            <v>1518985902</v>
          </cell>
          <cell r="B2891">
            <v>3441572</v>
          </cell>
          <cell r="C2891" t="str">
            <v>MURPHY ANDREW R RPA</v>
          </cell>
          <cell r="D2891" t="str">
            <v>E0332848</v>
          </cell>
          <cell r="E2891" t="str">
            <v>MURPHY ANDREW R RPA</v>
          </cell>
          <cell r="G2891" t="str">
            <v>Lorraine Manzella</v>
          </cell>
          <cell r="H2891" t="str">
            <v>(315) 703-5049</v>
          </cell>
          <cell r="J2891" t="str">
            <v>MANZELLL@upstate.edu</v>
          </cell>
          <cell r="L2891" t="str">
            <v>Practitioner - Non-Primary Care Provider (PCP)</v>
          </cell>
          <cell r="M2891" t="str">
            <v>No</v>
          </cell>
          <cell r="R2891" t="str">
            <v>MURPHY ANDREW MR.</v>
          </cell>
          <cell r="W2891" t="str">
            <v>MURPHY ANDREW R RPA</v>
          </cell>
          <cell r="X2891" t="str">
            <v>1724 BURRSTONE RD</v>
          </cell>
          <cell r="Y2891" t="str">
            <v>NEW HARTFORD</v>
          </cell>
          <cell r="Z2891" t="str">
            <v>NY</v>
          </cell>
          <cell r="AA2891" t="str">
            <v>13413-1002</v>
          </cell>
          <cell r="AB2891" t="str">
            <v>PHYSICIAN</v>
          </cell>
          <cell r="AC2891" t="str">
            <v>M</v>
          </cell>
          <cell r="AD2891" t="str">
            <v>No</v>
          </cell>
          <cell r="AE2891" t="str">
            <v>MMIS</v>
          </cell>
          <cell r="AG2891" t="str">
            <v>P</v>
          </cell>
        </row>
        <row r="2892">
          <cell r="A2892">
            <v>1396749388</v>
          </cell>
          <cell r="B2892">
            <v>1272164</v>
          </cell>
          <cell r="C2892" t="str">
            <v>NAZEM AHMAD MD</v>
          </cell>
          <cell r="D2892" t="str">
            <v>E0172692</v>
          </cell>
          <cell r="E2892" t="str">
            <v>NAZEM AHMAD MD</v>
          </cell>
          <cell r="G2892" t="str">
            <v>Lorraine Manzella</v>
          </cell>
          <cell r="H2892" t="str">
            <v>(315) 423-7192</v>
          </cell>
          <cell r="J2892" t="str">
            <v>MANZELLL@upstate.edu</v>
          </cell>
          <cell r="L2892" t="str">
            <v>All Other:: Practitioner - Non-Primary Care Provider (PCP)</v>
          </cell>
          <cell r="M2892" t="str">
            <v>No</v>
          </cell>
          <cell r="R2892" t="str">
            <v>NAZEM AHMAD</v>
          </cell>
          <cell r="W2892" t="str">
            <v>NAZEM AHMAD MD</v>
          </cell>
          <cell r="X2892" t="str">
            <v>ST JOSEPHS CARDIAC S</v>
          </cell>
          <cell r="Y2892" t="str">
            <v>SYRACUSE</v>
          </cell>
          <cell r="Z2892" t="str">
            <v>NY</v>
          </cell>
          <cell r="AA2892" t="str">
            <v>13203-2761</v>
          </cell>
          <cell r="AB2892" t="str">
            <v>PHYSICIAN</v>
          </cell>
          <cell r="AC2892" t="str">
            <v>M</v>
          </cell>
          <cell r="AD2892" t="str">
            <v>No</v>
          </cell>
          <cell r="AE2892" t="str">
            <v>MMIS</v>
          </cell>
          <cell r="AG2892" t="str">
            <v>P</v>
          </cell>
        </row>
        <row r="2893">
          <cell r="A2893">
            <v>1093829947</v>
          </cell>
          <cell r="B2893">
            <v>1396818</v>
          </cell>
          <cell r="C2893" t="str">
            <v>NGUYEN ELIZABETH A MD</v>
          </cell>
          <cell r="D2893" t="str">
            <v>E0160281</v>
          </cell>
          <cell r="E2893" t="str">
            <v>NGUYEN ELIZABETH A MD</v>
          </cell>
          <cell r="G2893" t="str">
            <v>Lorraine Manzella</v>
          </cell>
          <cell r="H2893" t="str">
            <v>(315) 471-2646</v>
          </cell>
          <cell r="J2893" t="str">
            <v>MANZELLL@upstate.edu</v>
          </cell>
          <cell r="L2893" t="str">
            <v>All Other:: Practitioner - Primary Care Provider (PCP)</v>
          </cell>
          <cell r="M2893" t="str">
            <v>Yes</v>
          </cell>
          <cell r="R2893" t="str">
            <v>NGUYEN ELIZABETH DR.</v>
          </cell>
          <cell r="W2893" t="str">
            <v>NGUYEN ELIZABETH A MD</v>
          </cell>
          <cell r="X2893" t="str">
            <v>750 E ADAMS ST</v>
          </cell>
          <cell r="Y2893" t="str">
            <v>SYRACUSE</v>
          </cell>
          <cell r="Z2893" t="str">
            <v>NY</v>
          </cell>
          <cell r="AA2893" t="str">
            <v>13210-2342</v>
          </cell>
          <cell r="AB2893" t="str">
            <v>PHYSICIAN</v>
          </cell>
          <cell r="AC2893" t="str">
            <v>M</v>
          </cell>
          <cell r="AD2893" t="str">
            <v>No</v>
          </cell>
          <cell r="AE2893" t="str">
            <v>MMIS</v>
          </cell>
          <cell r="AG2893" t="str">
            <v>P</v>
          </cell>
        </row>
        <row r="2894">
          <cell r="A2894">
            <v>1184695884</v>
          </cell>
          <cell r="B2894">
            <v>1701266</v>
          </cell>
          <cell r="C2894" t="str">
            <v>NICHOLAS CORAL DENISE</v>
          </cell>
          <cell r="D2894" t="str">
            <v>E0129895</v>
          </cell>
          <cell r="E2894" t="str">
            <v>NICHOLAS CORAL DENISE</v>
          </cell>
          <cell r="G2894" t="str">
            <v>Lorraine Manzella</v>
          </cell>
          <cell r="H2894" t="str">
            <v>(315) 469-1130</v>
          </cell>
          <cell r="J2894" t="str">
            <v>MANZELLL@upstate.edu</v>
          </cell>
          <cell r="L2894" t="str">
            <v>All Other:: Practitioner - Non-Primary Care Provider (PCP)</v>
          </cell>
          <cell r="M2894" t="str">
            <v>No</v>
          </cell>
          <cell r="R2894" t="str">
            <v>NICHOLAS CORAL DR.</v>
          </cell>
          <cell r="W2894" t="str">
            <v>NICHOLAS CORAL DENISE</v>
          </cell>
          <cell r="X2894" t="str">
            <v>1801 BLACK RIVER BLVD N</v>
          </cell>
          <cell r="Y2894" t="str">
            <v>ROME</v>
          </cell>
          <cell r="Z2894" t="str">
            <v>NY</v>
          </cell>
          <cell r="AA2894" t="str">
            <v>13440-2427</v>
          </cell>
          <cell r="AB2894" t="str">
            <v>PHYSICIAN</v>
          </cell>
          <cell r="AC2894" t="str">
            <v>M</v>
          </cell>
          <cell r="AD2894" t="str">
            <v>No</v>
          </cell>
          <cell r="AE2894" t="str">
            <v>MMIS</v>
          </cell>
          <cell r="AG2894" t="str">
            <v>P</v>
          </cell>
        </row>
        <row r="2895">
          <cell r="A2895">
            <v>1497734883</v>
          </cell>
          <cell r="B2895">
            <v>2364863</v>
          </cell>
          <cell r="C2895" t="str">
            <v>NICOTRA PRISCILLA A</v>
          </cell>
          <cell r="D2895" t="str">
            <v>E0063621</v>
          </cell>
          <cell r="E2895" t="str">
            <v>NICOTRA PRISCILLA A</v>
          </cell>
          <cell r="G2895" t="str">
            <v>Lorraine Manzella</v>
          </cell>
          <cell r="H2895" t="str">
            <v>(315) 472-7504</v>
          </cell>
          <cell r="J2895" t="str">
            <v>MANZELLL@upstate.edu</v>
          </cell>
          <cell r="L2895" t="str">
            <v>All Other:: Practitioner - Non-Primary Care Provider (PCP)</v>
          </cell>
          <cell r="M2895" t="str">
            <v>No</v>
          </cell>
          <cell r="R2895" t="str">
            <v>NICOTRA PRISCILLA</v>
          </cell>
          <cell r="W2895" t="str">
            <v>NICOTRA PRISCILLA</v>
          </cell>
          <cell r="X2895" t="str">
            <v>5700 W GENESEE ST</v>
          </cell>
          <cell r="Y2895" t="str">
            <v>CAMILLUS</v>
          </cell>
          <cell r="Z2895" t="str">
            <v>NY</v>
          </cell>
          <cell r="AA2895" t="str">
            <v>13031-3200</v>
          </cell>
          <cell r="AB2895" t="str">
            <v>PHYSICIAN</v>
          </cell>
          <cell r="AC2895" t="str">
            <v>M</v>
          </cell>
          <cell r="AD2895" t="str">
            <v>No</v>
          </cell>
          <cell r="AE2895" t="str">
            <v>MMIS</v>
          </cell>
          <cell r="AG2895" t="str">
            <v>P</v>
          </cell>
        </row>
        <row r="2896">
          <cell r="A2896">
            <v>1063590115</v>
          </cell>
          <cell r="B2896">
            <v>2846711</v>
          </cell>
          <cell r="C2896" t="str">
            <v>NIZAR AHMED</v>
          </cell>
          <cell r="D2896" t="str">
            <v>E0015526</v>
          </cell>
          <cell r="E2896" t="str">
            <v>NIZAR AHMED</v>
          </cell>
          <cell r="G2896" t="str">
            <v>Lorraine Manzella</v>
          </cell>
          <cell r="H2896" t="str">
            <v>(315) 703-2700</v>
          </cell>
          <cell r="J2896" t="str">
            <v>MANZELLL@upstate.edu</v>
          </cell>
          <cell r="L2896" t="str">
            <v>Mental Health:: Practitioner - Non-Primary Care Provider (PCP)</v>
          </cell>
          <cell r="M2896" t="str">
            <v>Yes</v>
          </cell>
          <cell r="R2896" t="str">
            <v>NIZAR AHMED DR.</v>
          </cell>
          <cell r="W2896" t="str">
            <v>NIZAR AHMED</v>
          </cell>
          <cell r="X2896" t="str">
            <v>5 COURT ST STE 42</v>
          </cell>
          <cell r="Y2896" t="str">
            <v>NORWICH</v>
          </cell>
          <cell r="Z2896" t="str">
            <v>NY</v>
          </cell>
          <cell r="AA2896" t="str">
            <v>13815-1695</v>
          </cell>
          <cell r="AB2896" t="str">
            <v>PHYSICIAN</v>
          </cell>
          <cell r="AC2896" t="str">
            <v>M</v>
          </cell>
          <cell r="AD2896" t="str">
            <v>No</v>
          </cell>
          <cell r="AE2896" t="str">
            <v>MMIS</v>
          </cell>
          <cell r="AF2896" t="str">
            <v>SJH</v>
          </cell>
          <cell r="AG2896" t="str">
            <v>P</v>
          </cell>
        </row>
        <row r="2897">
          <cell r="A2897">
            <v>1891045902</v>
          </cell>
          <cell r="C2897" t="str">
            <v>CENTRAL NEW YORK HEALTH HOME NETWORK, LLC</v>
          </cell>
          <cell r="G2897" t="str">
            <v>Laura</v>
          </cell>
          <cell r="H2897" t="str">
            <v>(315) 724-6907</v>
          </cell>
          <cell r="J2897" t="str">
            <v>laura.eannace@cnyhealthhome.net</v>
          </cell>
          <cell r="K2897" t="str">
            <v>Case Management / Health Homes</v>
          </cell>
          <cell r="L2897" t="str">
            <v>Uncategorized</v>
          </cell>
          <cell r="M2897" t="str">
            <v>Yes</v>
          </cell>
          <cell r="R2897" t="str">
            <v>CENTRAL NEW YORK HEALTH HOME NETWORK, LLC</v>
          </cell>
          <cell r="S2897" t="str">
            <v>1020 MARY ST</v>
          </cell>
          <cell r="T2897" t="str">
            <v>UTICA</v>
          </cell>
          <cell r="U2897" t="str">
            <v>NY</v>
          </cell>
          <cell r="V2897">
            <v>135011930</v>
          </cell>
          <cell r="AC2897" t="str">
            <v>M</v>
          </cell>
          <cell r="AD2897" t="str">
            <v>No</v>
          </cell>
          <cell r="AE2897" t="str">
            <v>NPI only</v>
          </cell>
          <cell r="AG2897" t="str">
            <v>P</v>
          </cell>
        </row>
        <row r="2898">
          <cell r="A2898">
            <v>1447577341</v>
          </cell>
          <cell r="C2898" t="str">
            <v>ROCHESTER PRIMARY CARE NETWORK</v>
          </cell>
          <cell r="G2898" t="str">
            <v>Michael Leary</v>
          </cell>
          <cell r="H2898" t="str">
            <v>(585) 325-7302</v>
          </cell>
          <cell r="J2898" t="str">
            <v>mleaery@rpcn.org</v>
          </cell>
          <cell r="K2898" t="str">
            <v>Clinic</v>
          </cell>
          <cell r="L2898" t="str">
            <v>Uncategorized</v>
          </cell>
          <cell r="M2898" t="str">
            <v>No</v>
          </cell>
          <cell r="R2898" t="str">
            <v>ROCHESTER PRIMARY CARE NETWORK</v>
          </cell>
          <cell r="S2898" t="str">
            <v>259 MONROE AVE</v>
          </cell>
          <cell r="T2898" t="str">
            <v>ROCHESTER</v>
          </cell>
          <cell r="U2898" t="str">
            <v>NY</v>
          </cell>
          <cell r="V2898">
            <v>146073632</v>
          </cell>
          <cell r="AC2898" t="str">
            <v>M</v>
          </cell>
          <cell r="AD2898" t="str">
            <v>No</v>
          </cell>
          <cell r="AE2898" t="str">
            <v>NPI only</v>
          </cell>
          <cell r="AF2898" t="str">
            <v>RPCN</v>
          </cell>
          <cell r="AG2898" t="str">
            <v>P</v>
          </cell>
        </row>
        <row r="2899">
          <cell r="A2899">
            <v>1922272459</v>
          </cell>
          <cell r="B2899">
            <v>4338258</v>
          </cell>
          <cell r="C2899" t="str">
            <v>KERRI VARNEY</v>
          </cell>
          <cell r="D2899" t="str">
            <v>E0426155</v>
          </cell>
          <cell r="E2899" t="str">
            <v>VARNEY KERRI MARIE</v>
          </cell>
          <cell r="L2899" t="str">
            <v>Practitioner - Non-Primary Care Provider (PCP)</v>
          </cell>
          <cell r="M2899" t="str">
            <v>No</v>
          </cell>
          <cell r="R2899" t="str">
            <v>VARNEY KERRI MS.</v>
          </cell>
          <cell r="W2899" t="str">
            <v>VARNEY KERRI MARIE</v>
          </cell>
          <cell r="X2899" t="str">
            <v>1656 CHAMPLIN AVE</v>
          </cell>
          <cell r="Y2899" t="str">
            <v>UTICA</v>
          </cell>
          <cell r="Z2899" t="str">
            <v>NY</v>
          </cell>
          <cell r="AA2899" t="str">
            <v>13502-4830</v>
          </cell>
          <cell r="AB2899" t="str">
            <v>PHYSICIAN</v>
          </cell>
          <cell r="AC2899" t="str">
            <v>M</v>
          </cell>
          <cell r="AD2899" t="str">
            <v>No</v>
          </cell>
          <cell r="AE2899" t="str">
            <v>MMIS</v>
          </cell>
          <cell r="AF2899" t="str">
            <v>FSL</v>
          </cell>
          <cell r="AG2899" t="str">
            <v>P</v>
          </cell>
        </row>
        <row r="2900">
          <cell r="A2900">
            <v>1487988572</v>
          </cell>
          <cell r="B2900">
            <v>3167282</v>
          </cell>
          <cell r="C2900" t="str">
            <v>Kerrie Nesbitt</v>
          </cell>
          <cell r="D2900" t="str">
            <v>E0300723</v>
          </cell>
          <cell r="E2900" t="str">
            <v>NESBITT KERRIE LEIGH</v>
          </cell>
          <cell r="L2900" t="str">
            <v>Practitioner - Non-Primary Care Provider (PCP)</v>
          </cell>
          <cell r="M2900" t="str">
            <v>No</v>
          </cell>
          <cell r="R2900" t="str">
            <v>NESBITT KERRIE DR.</v>
          </cell>
          <cell r="W2900" t="str">
            <v>NESBITT KERRIE LEIGH</v>
          </cell>
          <cell r="X2900" t="str">
            <v>221 BROAD ST STE 201</v>
          </cell>
          <cell r="Y2900" t="str">
            <v>ONEIDA</v>
          </cell>
          <cell r="Z2900" t="str">
            <v>NY</v>
          </cell>
          <cell r="AA2900" t="str">
            <v>13421-2178</v>
          </cell>
          <cell r="AB2900" t="str">
            <v>MEDICAL APPLIANCE DEALER</v>
          </cell>
          <cell r="AC2900" t="str">
            <v>M</v>
          </cell>
          <cell r="AD2900" t="str">
            <v>No</v>
          </cell>
          <cell r="AE2900" t="str">
            <v>MMIS</v>
          </cell>
          <cell r="AF2900" t="str">
            <v>Oneida Healthcare</v>
          </cell>
          <cell r="AG2900" t="str">
            <v>P</v>
          </cell>
        </row>
        <row r="2901">
          <cell r="A2901">
            <v>1588095384</v>
          </cell>
          <cell r="B2901">
            <v>3784085</v>
          </cell>
          <cell r="C2901" t="str">
            <v>LINDSEY GILCHRIST</v>
          </cell>
          <cell r="D2901" t="str">
            <v>E0369209</v>
          </cell>
          <cell r="E2901" t="str">
            <v>GILCHRIST LINDSEY</v>
          </cell>
          <cell r="L2901" t="str">
            <v>All Other:: Practitioner - Primary Care Provider (PCP)</v>
          </cell>
          <cell r="M2901" t="str">
            <v>No</v>
          </cell>
          <cell r="R2901" t="str">
            <v>GILCHRIST LINDSEY</v>
          </cell>
          <cell r="W2901" t="str">
            <v>GILCHRIST LINDSEY ANNE</v>
          </cell>
          <cell r="X2901" t="str">
            <v>1427 GENESEE ST</v>
          </cell>
          <cell r="Y2901" t="str">
            <v>UTICA</v>
          </cell>
          <cell r="Z2901" t="str">
            <v>NY</v>
          </cell>
          <cell r="AA2901" t="str">
            <v>13501-4343</v>
          </cell>
          <cell r="AB2901" t="str">
            <v>PHYSICIAN</v>
          </cell>
          <cell r="AC2901" t="str">
            <v>M</v>
          </cell>
          <cell r="AD2901" t="str">
            <v>No</v>
          </cell>
          <cell r="AE2901" t="str">
            <v>MMIS</v>
          </cell>
          <cell r="AF2901" t="str">
            <v>UCP</v>
          </cell>
          <cell r="AG2901" t="str">
            <v>P</v>
          </cell>
        </row>
        <row r="2902">
          <cell r="A2902">
            <v>1932425170</v>
          </cell>
          <cell r="B2902">
            <v>4088648</v>
          </cell>
          <cell r="C2902" t="str">
            <v>Lindsey Huber</v>
          </cell>
          <cell r="D2902" t="str">
            <v>E0400434</v>
          </cell>
          <cell r="E2902" t="str">
            <v>HUBER LINDSEY D</v>
          </cell>
          <cell r="L2902" t="str">
            <v>All Other:: Practitioner - Non-Primary Care Provider (PCP)</v>
          </cell>
          <cell r="M2902" t="str">
            <v>No</v>
          </cell>
          <cell r="R2902" t="str">
            <v>HUBER LINDSEY DR.</v>
          </cell>
          <cell r="W2902" t="str">
            <v>HUBER LINDSEY D</v>
          </cell>
          <cell r="X2902" t="str">
            <v>7785 N STATE ST STE 210</v>
          </cell>
          <cell r="Y2902" t="str">
            <v>LOWVILLE</v>
          </cell>
          <cell r="Z2902" t="str">
            <v>NY</v>
          </cell>
          <cell r="AA2902" t="str">
            <v>13367-1229</v>
          </cell>
          <cell r="AB2902" t="str">
            <v>PHYSICIAN</v>
          </cell>
          <cell r="AC2902" t="str">
            <v>M</v>
          </cell>
          <cell r="AD2902" t="str">
            <v>No</v>
          </cell>
          <cell r="AE2902" t="str">
            <v>MMIS</v>
          </cell>
          <cell r="AF2902" t="str">
            <v>LCGH</v>
          </cell>
          <cell r="AG2902" t="str">
            <v>P</v>
          </cell>
        </row>
        <row r="2903">
          <cell r="A2903">
            <v>1881621472</v>
          </cell>
          <cell r="B2903">
            <v>2508872</v>
          </cell>
          <cell r="C2903" t="str">
            <v>Martin Schaeffer</v>
          </cell>
          <cell r="D2903" t="str">
            <v>E0049251</v>
          </cell>
          <cell r="E2903" t="str">
            <v>SCHAEFFER MARTIN A</v>
          </cell>
          <cell r="L2903" t="str">
            <v>All Other:: Practitioner - Non-Primary Care Provider (PCP)</v>
          </cell>
          <cell r="M2903" t="str">
            <v>No</v>
          </cell>
          <cell r="R2903" t="str">
            <v>SCHAEFFER MARTIN</v>
          </cell>
          <cell r="W2903" t="str">
            <v>SCHAEFFER MARTIN ALAN</v>
          </cell>
          <cell r="X2903" t="str">
            <v>6846 BUCKLEY RD</v>
          </cell>
          <cell r="Y2903" t="str">
            <v>NORTH SYRACUSE</v>
          </cell>
          <cell r="Z2903" t="str">
            <v>NY</v>
          </cell>
          <cell r="AA2903" t="str">
            <v>13212-4264</v>
          </cell>
          <cell r="AB2903" t="str">
            <v>PHYSICIAN</v>
          </cell>
          <cell r="AC2903" t="str">
            <v>M</v>
          </cell>
          <cell r="AD2903" t="str">
            <v>No</v>
          </cell>
          <cell r="AE2903" t="str">
            <v>MMIS</v>
          </cell>
          <cell r="AF2903" t="str">
            <v>UUH</v>
          </cell>
          <cell r="AG2903" t="str">
            <v>P</v>
          </cell>
        </row>
        <row r="2904">
          <cell r="A2904">
            <v>1932301314</v>
          </cell>
          <cell r="C2904" t="str">
            <v>Mary Allen</v>
          </cell>
          <cell r="K2904" t="str">
            <v>Unknown</v>
          </cell>
          <cell r="L2904" t="str">
            <v>Uncategorized</v>
          </cell>
          <cell r="M2904" t="str">
            <v>No</v>
          </cell>
          <cell r="R2904" t="str">
            <v>ALLEN MARY</v>
          </cell>
          <cell r="S2904" t="str">
            <v>134 HOMER AVE</v>
          </cell>
          <cell r="T2904" t="str">
            <v>CORTLAND</v>
          </cell>
          <cell r="U2904" t="str">
            <v>NY</v>
          </cell>
          <cell r="V2904">
            <v>130451206</v>
          </cell>
          <cell r="AC2904" t="str">
            <v>M</v>
          </cell>
          <cell r="AD2904" t="str">
            <v>No</v>
          </cell>
          <cell r="AE2904" t="str">
            <v>NPI only</v>
          </cell>
          <cell r="AF2904" t="str">
            <v>Crouse Hospital</v>
          </cell>
          <cell r="AG2904" t="str">
            <v>P</v>
          </cell>
        </row>
        <row r="2905">
          <cell r="A2905">
            <v>1831413186</v>
          </cell>
          <cell r="C2905" t="str">
            <v>Mohawk Valley Psychiatric Center</v>
          </cell>
          <cell r="K2905" t="str">
            <v>Unknown</v>
          </cell>
          <cell r="L2905" t="str">
            <v>Uncategorized</v>
          </cell>
          <cell r="M2905" t="str">
            <v>No</v>
          </cell>
          <cell r="R2905" t="str">
            <v>MOHAWK VALLEY PSYCHIATRIC CENTER</v>
          </cell>
          <cell r="S2905" t="str">
            <v>1400 NOYES ST</v>
          </cell>
          <cell r="T2905" t="str">
            <v>UTICA</v>
          </cell>
          <cell r="U2905" t="str">
            <v>NY</v>
          </cell>
          <cell r="V2905">
            <v>135023854</v>
          </cell>
          <cell r="AC2905" t="str">
            <v>M</v>
          </cell>
          <cell r="AD2905" t="str">
            <v>No</v>
          </cell>
          <cell r="AE2905" t="str">
            <v>NPI only</v>
          </cell>
          <cell r="AF2905" t="str">
            <v>MVPC</v>
          </cell>
          <cell r="AG2905" t="str">
            <v>P</v>
          </cell>
        </row>
        <row r="2906">
          <cell r="A2906">
            <v>1730371584</v>
          </cell>
          <cell r="B2906">
            <v>2891101</v>
          </cell>
          <cell r="C2906" t="str">
            <v>Mohawk Valley Psychiatric Center</v>
          </cell>
          <cell r="D2906" t="str">
            <v>E0011096</v>
          </cell>
          <cell r="E2906" t="str">
            <v>MOHAWK VALLEY PSYCH CTR PMHP</v>
          </cell>
          <cell r="L2906" t="str">
            <v>Uncategorized</v>
          </cell>
          <cell r="M2906" t="str">
            <v>No</v>
          </cell>
          <cell r="R2906" t="str">
            <v>MOHAWK VALLEY PC</v>
          </cell>
          <cell r="W2906" t="str">
            <v>MOHAWK VALLEY PSYCH CTR PMHP</v>
          </cell>
          <cell r="X2906" t="str">
            <v>1400 NOYES ST</v>
          </cell>
          <cell r="Y2906" t="str">
            <v>UTICA</v>
          </cell>
          <cell r="Z2906" t="str">
            <v>NY</v>
          </cell>
          <cell r="AA2906" t="str">
            <v>13502-3852</v>
          </cell>
          <cell r="AB2906" t="str">
            <v>HOSPITAL</v>
          </cell>
          <cell r="AC2906" t="str">
            <v>M</v>
          </cell>
          <cell r="AD2906" t="str">
            <v>No</v>
          </cell>
          <cell r="AE2906" t="str">
            <v>MMIS</v>
          </cell>
          <cell r="AF2906" t="str">
            <v>MVPC</v>
          </cell>
          <cell r="AG2906" t="str">
            <v>P</v>
          </cell>
        </row>
        <row r="2907">
          <cell r="A2907">
            <v>1083627582</v>
          </cell>
          <cell r="B2907">
            <v>1833150</v>
          </cell>
          <cell r="C2907" t="str">
            <v>Robert Corona</v>
          </cell>
          <cell r="D2907" t="str">
            <v>E0116725</v>
          </cell>
          <cell r="E2907" t="str">
            <v>CORONA ROBERT</v>
          </cell>
          <cell r="L2907" t="str">
            <v>All Other:: Practitioner - Non-Primary Care Provider (PCP)</v>
          </cell>
          <cell r="M2907" t="str">
            <v>No</v>
          </cell>
          <cell r="R2907" t="str">
            <v>CORONA ROBERT DR.</v>
          </cell>
          <cell r="W2907" t="str">
            <v>CORONA ROBERT</v>
          </cell>
          <cell r="X2907" t="str">
            <v>CORONA ROBERT</v>
          </cell>
          <cell r="Y2907" t="str">
            <v>SYRACUSE</v>
          </cell>
          <cell r="Z2907" t="str">
            <v>NY</v>
          </cell>
          <cell r="AA2907" t="str">
            <v>13210-2342</v>
          </cell>
          <cell r="AB2907" t="str">
            <v>PHYSICIAN</v>
          </cell>
          <cell r="AC2907" t="str">
            <v>M</v>
          </cell>
          <cell r="AD2907" t="str">
            <v>No</v>
          </cell>
          <cell r="AE2907" t="str">
            <v>MMIS</v>
          </cell>
          <cell r="AF2907" t="str">
            <v>UUH</v>
          </cell>
          <cell r="AG2907" t="str">
            <v>P</v>
          </cell>
        </row>
        <row r="2908">
          <cell r="A2908">
            <v>1700810678</v>
          </cell>
          <cell r="B2908">
            <v>821816</v>
          </cell>
          <cell r="C2908" t="str">
            <v>Robert Friedman</v>
          </cell>
          <cell r="D2908" t="str">
            <v>E0217552</v>
          </cell>
          <cell r="E2908" t="str">
            <v>FRIEDMAN ROBERT T          MD</v>
          </cell>
          <cell r="L2908" t="str">
            <v>All Other:: Practitioner - Primary Care Provider (PCP)</v>
          </cell>
          <cell r="M2908" t="str">
            <v>No</v>
          </cell>
          <cell r="R2908" t="str">
            <v>FRIEDMAN ROBERT</v>
          </cell>
          <cell r="W2908" t="str">
            <v>FRIEDMAN ROBERT T          MD</v>
          </cell>
          <cell r="X2908" t="str">
            <v>101 UNION AVE</v>
          </cell>
          <cell r="Y2908" t="str">
            <v>SYRACUSE</v>
          </cell>
          <cell r="Z2908" t="str">
            <v>NY</v>
          </cell>
          <cell r="AA2908" t="str">
            <v>13203-2761</v>
          </cell>
          <cell r="AB2908" t="str">
            <v>PHYSICIAN</v>
          </cell>
          <cell r="AC2908" t="str">
            <v>M</v>
          </cell>
          <cell r="AD2908" t="str">
            <v>No</v>
          </cell>
          <cell r="AE2908" t="str">
            <v>MMIS</v>
          </cell>
          <cell r="AF2908" t="str">
            <v>Oneida Healthcare</v>
          </cell>
          <cell r="AG2908" t="str">
            <v>P</v>
          </cell>
        </row>
        <row r="2909">
          <cell r="A2909">
            <v>1043586993</v>
          </cell>
          <cell r="C2909" t="str">
            <v>OSWEGO COUNTY</v>
          </cell>
          <cell r="K2909" t="str">
            <v>Unknown</v>
          </cell>
          <cell r="L2909" t="str">
            <v>Uncategorized</v>
          </cell>
          <cell r="M2909" t="str">
            <v>No</v>
          </cell>
          <cell r="R2909" t="str">
            <v>OSWEGO COUNTY</v>
          </cell>
          <cell r="S2909" t="str">
            <v>70 BUNNER ST</v>
          </cell>
          <cell r="T2909" t="str">
            <v>OSWEGO</v>
          </cell>
          <cell r="U2909" t="str">
            <v>NY</v>
          </cell>
          <cell r="V2909">
            <v>131263357</v>
          </cell>
          <cell r="AC2909" t="str">
            <v>M</v>
          </cell>
          <cell r="AD2909" t="str">
            <v>No</v>
          </cell>
          <cell r="AE2909" t="str">
            <v>NPI only</v>
          </cell>
          <cell r="AG2909" t="str">
            <v>P</v>
          </cell>
        </row>
        <row r="2910">
          <cell r="A2910">
            <v>1689039489</v>
          </cell>
          <cell r="C2910" t="str">
            <v>OSWEGO COUNTY</v>
          </cell>
          <cell r="K2910" t="str">
            <v>Unknown</v>
          </cell>
          <cell r="L2910" t="str">
            <v>Uncategorized</v>
          </cell>
          <cell r="M2910" t="str">
            <v>No</v>
          </cell>
          <cell r="R2910" t="str">
            <v>OSWEGO COUNTY</v>
          </cell>
          <cell r="S2910" t="str">
            <v>70 BUNNER ST</v>
          </cell>
          <cell r="T2910" t="str">
            <v>OSWEGO</v>
          </cell>
          <cell r="U2910" t="str">
            <v>NY</v>
          </cell>
          <cell r="V2910">
            <v>131263357</v>
          </cell>
          <cell r="AC2910" t="str">
            <v>M</v>
          </cell>
          <cell r="AD2910" t="str">
            <v>No</v>
          </cell>
          <cell r="AE2910" t="str">
            <v>NPI only</v>
          </cell>
          <cell r="AG2910" t="str">
            <v>P</v>
          </cell>
        </row>
        <row r="2911">
          <cell r="A2911">
            <v>1457343972</v>
          </cell>
          <cell r="B2911">
            <v>2283287</v>
          </cell>
          <cell r="C2911" t="str">
            <v>Sandra Boehlert</v>
          </cell>
          <cell r="D2911" t="str">
            <v>E0071771</v>
          </cell>
          <cell r="E2911" t="str">
            <v>BOEHLERT SANDRA JEAN</v>
          </cell>
          <cell r="L2911" t="str">
            <v>All Other:: Practitioner - Primary Care Provider (PCP)</v>
          </cell>
          <cell r="M2911" t="str">
            <v>No</v>
          </cell>
          <cell r="R2911" t="str">
            <v>BOEHLERT SANDRA MISS</v>
          </cell>
          <cell r="W2911" t="str">
            <v>BOEHLERT SANDRA JEAN</v>
          </cell>
          <cell r="X2911" t="str">
            <v>780 BLOSSOM RD</v>
          </cell>
          <cell r="Y2911" t="str">
            <v>ROCHESTER</v>
          </cell>
          <cell r="Z2911" t="str">
            <v>NY</v>
          </cell>
          <cell r="AA2911" t="str">
            <v>14610-1914</v>
          </cell>
          <cell r="AB2911" t="str">
            <v>PHYSICIAN</v>
          </cell>
          <cell r="AC2911" t="str">
            <v>M</v>
          </cell>
          <cell r="AD2911" t="str">
            <v>No</v>
          </cell>
          <cell r="AE2911" t="str">
            <v>MMIS</v>
          </cell>
          <cell r="AF2911" t="str">
            <v>SJH</v>
          </cell>
          <cell r="AG2911" t="str">
            <v>P</v>
          </cell>
        </row>
        <row r="2912">
          <cell r="A2912">
            <v>1245347426</v>
          </cell>
          <cell r="B2912">
            <v>1534234</v>
          </cell>
          <cell r="C2912" t="str">
            <v>Sandra Tommarello</v>
          </cell>
          <cell r="D2912" t="str">
            <v>E0146572</v>
          </cell>
          <cell r="E2912" t="str">
            <v>KINNEY DRUGS INC 43</v>
          </cell>
          <cell r="L2912" t="str">
            <v>Pharmacy</v>
          </cell>
          <cell r="M2912" t="str">
            <v>No</v>
          </cell>
          <cell r="R2912" t="str">
            <v>KPH HEALTHCARE SERVICES, INC.</v>
          </cell>
          <cell r="W2912" t="str">
            <v>KPH HEALTHCARE SERVICES INC</v>
          </cell>
          <cell r="X2912" t="str">
            <v>21 E GENESEE ST</v>
          </cell>
          <cell r="Y2912" t="str">
            <v>BALDWINSVILLE</v>
          </cell>
          <cell r="Z2912" t="str">
            <v>NY</v>
          </cell>
          <cell r="AA2912" t="str">
            <v>13027-2501</v>
          </cell>
          <cell r="AB2912" t="str">
            <v>PHARMACY</v>
          </cell>
          <cell r="AC2912" t="str">
            <v>M</v>
          </cell>
          <cell r="AD2912" t="str">
            <v>No</v>
          </cell>
          <cell r="AE2912" t="str">
            <v>MMIS</v>
          </cell>
          <cell r="AG2912" t="str">
            <v>P</v>
          </cell>
        </row>
        <row r="2913">
          <cell r="B2913">
            <v>3257141</v>
          </cell>
          <cell r="C2913" t="str">
            <v>Learning Disabilities Association</v>
          </cell>
          <cell r="D2913" t="str">
            <v>E0310890</v>
          </cell>
          <cell r="E2913" t="str">
            <v>LDA OF CENTRAL NY DAY/AHRH</v>
          </cell>
          <cell r="F2913">
            <v>161279753</v>
          </cell>
          <cell r="L2913" t="str">
            <v>All Other</v>
          </cell>
          <cell r="M2913" t="str">
            <v>No</v>
          </cell>
          <cell r="W2913" t="str">
            <v>LDA OF CENTRAL NY DAY/AHRH</v>
          </cell>
          <cell r="X2913" t="str">
            <v>722 W MANLIUS ST</v>
          </cell>
          <cell r="Y2913" t="str">
            <v>EAST SYRACUSE</v>
          </cell>
          <cell r="Z2913" t="str">
            <v>NY</v>
          </cell>
          <cell r="AA2913" t="str">
            <v>13057-2158</v>
          </cell>
          <cell r="AB2913" t="str">
            <v>HOME HEALTH AGENCY</v>
          </cell>
          <cell r="AC2913" t="str">
            <v>M</v>
          </cell>
          <cell r="AD2913" t="str">
            <v>No</v>
          </cell>
          <cell r="AE2913" t="str">
            <v>MMIS</v>
          </cell>
          <cell r="AG2913" t="str">
            <v>P</v>
          </cell>
        </row>
        <row r="2914">
          <cell r="A2914">
            <v>1740397926</v>
          </cell>
          <cell r="B2914">
            <v>1803429</v>
          </cell>
          <cell r="C2914" t="str">
            <v>Steven Berkowitz</v>
          </cell>
          <cell r="D2914" t="str">
            <v>E0119693</v>
          </cell>
          <cell r="E2914" t="str">
            <v>KINNEY DRUGS INC #51</v>
          </cell>
          <cell r="L2914" t="str">
            <v>Pharmacy</v>
          </cell>
          <cell r="M2914" t="str">
            <v>No</v>
          </cell>
          <cell r="R2914" t="str">
            <v>KPH HEALTHCARE SERVICES, INC.</v>
          </cell>
          <cell r="W2914" t="str">
            <v>KPH HEALTHCARE SERVICES INC</v>
          </cell>
          <cell r="X2914" t="str">
            <v>7608 OSWEGO RD STE 21</v>
          </cell>
          <cell r="Y2914" t="str">
            <v>LIVERPOOL</v>
          </cell>
          <cell r="Z2914" t="str">
            <v>NY</v>
          </cell>
          <cell r="AA2914" t="str">
            <v>13090-2948</v>
          </cell>
          <cell r="AB2914" t="str">
            <v>PHARMACY</v>
          </cell>
          <cell r="AC2914" t="str">
            <v>M</v>
          </cell>
          <cell r="AD2914" t="str">
            <v>No</v>
          </cell>
          <cell r="AE2914" t="str">
            <v>MMIS</v>
          </cell>
          <cell r="AG2914" t="str">
            <v>P</v>
          </cell>
        </row>
        <row r="2915">
          <cell r="A2915">
            <v>1912964685</v>
          </cell>
          <cell r="B2915">
            <v>2508583</v>
          </cell>
          <cell r="C2915" t="str">
            <v>Steven Kieb</v>
          </cell>
          <cell r="D2915" t="str">
            <v>E0049280</v>
          </cell>
          <cell r="E2915" t="str">
            <v>KIEB STEVEN C RPA</v>
          </cell>
          <cell r="L2915" t="str">
            <v>Practitioner - Non-Primary Care Provider (PCP)</v>
          </cell>
          <cell r="M2915" t="str">
            <v>No</v>
          </cell>
          <cell r="R2915" t="str">
            <v>KIEB STEVEN MR.</v>
          </cell>
          <cell r="W2915" t="str">
            <v>KIEB STEVEN CHARLES</v>
          </cell>
          <cell r="X2915" t="str">
            <v>5719 WIDEWATERS PKWY</v>
          </cell>
          <cell r="Y2915" t="str">
            <v>SYRACUSE</v>
          </cell>
          <cell r="Z2915" t="str">
            <v>NY</v>
          </cell>
          <cell r="AA2915" t="str">
            <v>13214-1985</v>
          </cell>
          <cell r="AB2915" t="str">
            <v>PHYSICIAN</v>
          </cell>
          <cell r="AC2915" t="str">
            <v>M</v>
          </cell>
          <cell r="AD2915" t="str">
            <v>No</v>
          </cell>
          <cell r="AE2915" t="str">
            <v>MMIS</v>
          </cell>
          <cell r="AF2915" t="str">
            <v>UUH</v>
          </cell>
          <cell r="AG2915" t="str">
            <v>P</v>
          </cell>
        </row>
        <row r="2916">
          <cell r="A2916">
            <v>1730175241</v>
          </cell>
          <cell r="B2916">
            <v>632086</v>
          </cell>
          <cell r="C2916" t="str">
            <v>Allex Giambartolomei</v>
          </cell>
          <cell r="D2916" t="str">
            <v>E0236475</v>
          </cell>
          <cell r="E2916" t="str">
            <v>GIAMBARTOLOMEI ALESSANDRO A</v>
          </cell>
          <cell r="L2916" t="str">
            <v>All Other:: Practitioner - Non-Primary Care Provider (PCP)</v>
          </cell>
          <cell r="M2916" t="str">
            <v>No</v>
          </cell>
          <cell r="R2916" t="str">
            <v>GIAMBARTOLOMEI ALESSANDRO</v>
          </cell>
          <cell r="W2916" t="str">
            <v>GIAMBARTOLOMEI ALESSANDRO A</v>
          </cell>
          <cell r="Y2916" t="str">
            <v>SYRACUSE</v>
          </cell>
          <cell r="Z2916" t="str">
            <v>NY</v>
          </cell>
          <cell r="AA2916" t="str">
            <v>13203-1899</v>
          </cell>
          <cell r="AB2916" t="str">
            <v>PHYSICIAN</v>
          </cell>
          <cell r="AC2916" t="str">
            <v>M</v>
          </cell>
          <cell r="AD2916" t="str">
            <v>No</v>
          </cell>
          <cell r="AE2916" t="str">
            <v>MMIS</v>
          </cell>
          <cell r="AF2916" t="str">
            <v>SJH</v>
          </cell>
          <cell r="AG2916" t="str">
            <v>P</v>
          </cell>
        </row>
        <row r="2917">
          <cell r="A2917">
            <v>1609192111</v>
          </cell>
          <cell r="B2917">
            <v>4380714</v>
          </cell>
          <cell r="C2917" t="str">
            <v>Allison Fahy</v>
          </cell>
          <cell r="D2917" t="str">
            <v>E0430541</v>
          </cell>
          <cell r="E2917" t="str">
            <v>FAHY ALLISON GINA</v>
          </cell>
          <cell r="L2917" t="str">
            <v>Practitioner - Non-Primary Care Provider (PCP)</v>
          </cell>
          <cell r="M2917" t="str">
            <v>No</v>
          </cell>
          <cell r="R2917" t="str">
            <v>FAHY ALLISON DR.</v>
          </cell>
          <cell r="W2917" t="str">
            <v>FAHY ALLISON GINA</v>
          </cell>
          <cell r="X2917" t="str">
            <v>750 E ADAMS ST</v>
          </cell>
          <cell r="Y2917" t="str">
            <v>SYRACUSE</v>
          </cell>
          <cell r="Z2917" t="str">
            <v>NY</v>
          </cell>
          <cell r="AA2917" t="str">
            <v>13210-2306</v>
          </cell>
          <cell r="AB2917" t="str">
            <v>PHYSICIAN</v>
          </cell>
          <cell r="AC2917" t="str">
            <v>M</v>
          </cell>
          <cell r="AD2917" t="str">
            <v>No</v>
          </cell>
          <cell r="AE2917" t="str">
            <v>MMIS</v>
          </cell>
          <cell r="AF2917" t="str">
            <v>UUH</v>
          </cell>
          <cell r="AG2917" t="str">
            <v>P</v>
          </cell>
        </row>
        <row r="2918">
          <cell r="A2918">
            <v>1124345889</v>
          </cell>
          <cell r="C2918" t="str">
            <v>UPSTATE CEREBRAL PALSY</v>
          </cell>
          <cell r="K2918" t="str">
            <v>Unknown</v>
          </cell>
          <cell r="L2918" t="str">
            <v>Uncategorized</v>
          </cell>
          <cell r="M2918" t="str">
            <v>No</v>
          </cell>
          <cell r="R2918" t="str">
            <v>UPSTATE CEREBRAL PALSY</v>
          </cell>
          <cell r="S2918" t="str">
            <v>1020 MARY ST</v>
          </cell>
          <cell r="T2918" t="str">
            <v>UTICA</v>
          </cell>
          <cell r="U2918" t="str">
            <v>NY</v>
          </cell>
          <cell r="V2918">
            <v>135011930</v>
          </cell>
          <cell r="AC2918" t="str">
            <v>M</v>
          </cell>
          <cell r="AD2918" t="str">
            <v>No</v>
          </cell>
          <cell r="AE2918" t="str">
            <v>NPI only</v>
          </cell>
          <cell r="AF2918" t="str">
            <v>UCP</v>
          </cell>
          <cell r="AG2918" t="str">
            <v>P</v>
          </cell>
        </row>
        <row r="2919">
          <cell r="A2919">
            <v>1659525582</v>
          </cell>
          <cell r="B2919">
            <v>3252522</v>
          </cell>
          <cell r="C2919" t="str">
            <v>UPSTATE CEREBRAL PALSY</v>
          </cell>
          <cell r="D2919" t="str">
            <v>E0310355</v>
          </cell>
          <cell r="E2919" t="str">
            <v>UNITED CEREBRAL PALSY AND HANDICAPP</v>
          </cell>
          <cell r="L2919" t="str">
            <v>All Other:: Case Management / Health Home:: Clinic</v>
          </cell>
          <cell r="M2919" t="str">
            <v>No</v>
          </cell>
          <cell r="R2919" t="str">
            <v>UPSTATE CEREBRAL PALSY</v>
          </cell>
          <cell r="W2919" t="str">
            <v>UNITED CEREBRAL PALSY AND HANDICAPP</v>
          </cell>
          <cell r="X2919" t="str">
            <v>326 CATHERINE ST</v>
          </cell>
          <cell r="Y2919" t="str">
            <v>UTICA</v>
          </cell>
          <cell r="Z2919" t="str">
            <v>NY</v>
          </cell>
          <cell r="AA2919" t="str">
            <v>13501-1209</v>
          </cell>
          <cell r="AB2919" t="str">
            <v>MULTI-TYPE</v>
          </cell>
          <cell r="AC2919" t="str">
            <v>M</v>
          </cell>
          <cell r="AD2919" t="str">
            <v>No</v>
          </cell>
          <cell r="AE2919" t="str">
            <v>MMIS</v>
          </cell>
          <cell r="AF2919" t="str">
            <v>UCP</v>
          </cell>
          <cell r="AG2919" t="str">
            <v>P</v>
          </cell>
        </row>
        <row r="2920">
          <cell r="A2920">
            <v>1326019787</v>
          </cell>
          <cell r="B2920">
            <v>1872595</v>
          </cell>
          <cell r="C2920" t="str">
            <v>Barry Esrig</v>
          </cell>
          <cell r="D2920" t="str">
            <v>E0112785</v>
          </cell>
          <cell r="E2920" t="str">
            <v>ESRIG BARRY C MD</v>
          </cell>
          <cell r="L2920" t="str">
            <v>Practitioner - Non-Primary Care Provider (PCP)</v>
          </cell>
          <cell r="M2920" t="str">
            <v>No</v>
          </cell>
          <cell r="R2920" t="str">
            <v>ESRIG BARRY</v>
          </cell>
          <cell r="W2920" t="str">
            <v>ESRIG BARRY C MD</v>
          </cell>
          <cell r="X2920" t="str">
            <v>1 GUTHRIE SQ</v>
          </cell>
          <cell r="Y2920" t="str">
            <v>SAYRE</v>
          </cell>
          <cell r="Z2920" t="str">
            <v>PA</v>
          </cell>
          <cell r="AA2920" t="str">
            <v>18840-1625</v>
          </cell>
          <cell r="AB2920" t="str">
            <v>PHYSICIAN</v>
          </cell>
          <cell r="AC2920" t="str">
            <v>M</v>
          </cell>
          <cell r="AD2920" t="str">
            <v>No</v>
          </cell>
          <cell r="AE2920" t="str">
            <v>MMIS</v>
          </cell>
          <cell r="AF2920" t="str">
            <v>UUH</v>
          </cell>
          <cell r="AG2920" t="str">
            <v>P</v>
          </cell>
        </row>
        <row r="2921">
          <cell r="A2921">
            <v>1316955214</v>
          </cell>
          <cell r="B2921">
            <v>2378623</v>
          </cell>
          <cell r="C2921" t="str">
            <v>BENEDETTA MELNICKI</v>
          </cell>
          <cell r="D2921" t="str">
            <v>E0062252</v>
          </cell>
          <cell r="E2921" t="str">
            <v>MELNICK BENEDETTA M</v>
          </cell>
          <cell r="L2921" t="str">
            <v>Mental Health:: Practitioner - Non-Primary Care Provider (PCP)</v>
          </cell>
          <cell r="M2921" t="str">
            <v>No</v>
          </cell>
          <cell r="R2921" t="str">
            <v>MELNICK BENEDETTA</v>
          </cell>
          <cell r="W2921" t="str">
            <v>MELNICK BENEDETTA M</v>
          </cell>
          <cell r="X2921" t="str">
            <v>1427 GENESEE ST</v>
          </cell>
          <cell r="Y2921" t="str">
            <v>UTICA</v>
          </cell>
          <cell r="Z2921" t="str">
            <v>NY</v>
          </cell>
          <cell r="AA2921" t="str">
            <v>13501-4343</v>
          </cell>
          <cell r="AB2921" t="str">
            <v>PHYSICIAN</v>
          </cell>
          <cell r="AC2921" t="str">
            <v>M</v>
          </cell>
          <cell r="AD2921" t="str">
            <v>No</v>
          </cell>
          <cell r="AE2921" t="str">
            <v>MMIS</v>
          </cell>
          <cell r="AF2921" t="str">
            <v>UCP</v>
          </cell>
          <cell r="AG2921" t="str">
            <v>P</v>
          </cell>
        </row>
        <row r="2922">
          <cell r="A2922">
            <v>1598951550</v>
          </cell>
          <cell r="B2922">
            <v>3972034</v>
          </cell>
          <cell r="C2922" t="str">
            <v>Christine Kirkman</v>
          </cell>
          <cell r="D2922" t="str">
            <v>E0388570</v>
          </cell>
          <cell r="E2922" t="str">
            <v>KIRKMAN CHRISTINE</v>
          </cell>
          <cell r="L2922" t="str">
            <v>Practitioner - Non-Primary Care Provider (PCP):: Practitioner - Primary Care Provider (PCP)</v>
          </cell>
          <cell r="M2922" t="str">
            <v>No</v>
          </cell>
          <cell r="R2922" t="str">
            <v>KIRKMAN CHRISTINE MS.</v>
          </cell>
          <cell r="W2922" t="str">
            <v>KIRKMAN CHRISTINE L</v>
          </cell>
          <cell r="X2922" t="str">
            <v>90 PRESIDENTIAL PLZ</v>
          </cell>
          <cell r="Y2922" t="str">
            <v>SYRACUSE</v>
          </cell>
          <cell r="Z2922" t="str">
            <v>NY</v>
          </cell>
          <cell r="AA2922" t="str">
            <v>13202-2240</v>
          </cell>
          <cell r="AB2922" t="str">
            <v>PHYSICIAN</v>
          </cell>
          <cell r="AC2922" t="str">
            <v>M</v>
          </cell>
          <cell r="AD2922" t="str">
            <v>No</v>
          </cell>
          <cell r="AE2922" t="str">
            <v>MMIS</v>
          </cell>
          <cell r="AF2922" t="str">
            <v>FCMG</v>
          </cell>
          <cell r="AG2922" t="str">
            <v>P</v>
          </cell>
        </row>
        <row r="2923">
          <cell r="A2923">
            <v>1700047206</v>
          </cell>
          <cell r="B2923">
            <v>1343677</v>
          </cell>
          <cell r="C2923" t="str">
            <v>Christine Kowaleski</v>
          </cell>
          <cell r="D2923" t="str">
            <v>E0165577</v>
          </cell>
          <cell r="E2923" t="str">
            <v>KOWALESKI CHRISTINE D RNNP</v>
          </cell>
          <cell r="L2923" t="str">
            <v>Uncategorized</v>
          </cell>
          <cell r="M2923" t="str">
            <v>No</v>
          </cell>
          <cell r="R2923" t="str">
            <v>KOWALESKI CHRISTINE</v>
          </cell>
          <cell r="W2923" t="str">
            <v>KOWALESKI CHRISTINE D RNNP</v>
          </cell>
          <cell r="X2923" t="str">
            <v>736 IRVING AVE</v>
          </cell>
          <cell r="Y2923" t="str">
            <v>SYRACUSE</v>
          </cell>
          <cell r="Z2923" t="str">
            <v>NY</v>
          </cell>
          <cell r="AA2923" t="str">
            <v>13210-1687</v>
          </cell>
          <cell r="AB2923" t="str">
            <v>PHYSICIAN</v>
          </cell>
          <cell r="AC2923" t="str">
            <v>M</v>
          </cell>
          <cell r="AD2923" t="str">
            <v>No</v>
          </cell>
          <cell r="AE2923" t="str">
            <v>MMIS</v>
          </cell>
          <cell r="AF2923" t="str">
            <v>UUH</v>
          </cell>
          <cell r="AG2923" t="str">
            <v>P</v>
          </cell>
        </row>
        <row r="2924">
          <cell r="A2924">
            <v>1124112545</v>
          </cell>
          <cell r="B2924">
            <v>1643021</v>
          </cell>
          <cell r="C2924" t="str">
            <v>DAVID PETRIE</v>
          </cell>
          <cell r="D2924" t="str">
            <v>E0135712</v>
          </cell>
          <cell r="E2924" t="str">
            <v>BAKER-CAMPOLA MARILYN L</v>
          </cell>
          <cell r="L2924" t="str">
            <v>All Other:: Practitioner - Non-Primary Care Provider (PCP):: Practitioner - Primary Care Provider (PCP)</v>
          </cell>
          <cell r="M2924" t="str">
            <v>No</v>
          </cell>
          <cell r="R2924" t="str">
            <v>CAMPOLA MARILYN</v>
          </cell>
          <cell r="W2924" t="str">
            <v>BAKER-CAMPOLA MARILYN L</v>
          </cell>
          <cell r="X2924" t="str">
            <v>2305 GENESEE ST</v>
          </cell>
          <cell r="Y2924" t="str">
            <v>UTICA</v>
          </cell>
          <cell r="Z2924" t="str">
            <v>NY</v>
          </cell>
          <cell r="AA2924" t="str">
            <v>13501-6107</v>
          </cell>
          <cell r="AB2924" t="str">
            <v>PHYSICIAN</v>
          </cell>
          <cell r="AC2924" t="str">
            <v>M</v>
          </cell>
          <cell r="AD2924" t="str">
            <v>No</v>
          </cell>
          <cell r="AE2924" t="str">
            <v>MMIS</v>
          </cell>
          <cell r="AF2924" t="str">
            <v>FSL</v>
          </cell>
          <cell r="AG2924" t="str">
            <v>P</v>
          </cell>
        </row>
        <row r="2925">
          <cell r="A2925">
            <v>1982035259</v>
          </cell>
          <cell r="B2925">
            <v>3937042</v>
          </cell>
          <cell r="C2925" t="str">
            <v>David Roemer</v>
          </cell>
          <cell r="D2925" t="str">
            <v>E0384906</v>
          </cell>
          <cell r="E2925" t="str">
            <v>ROEMER DAVID</v>
          </cell>
          <cell r="L2925" t="str">
            <v>Practitioner - Non-Primary Care Provider (PCP)</v>
          </cell>
          <cell r="M2925" t="str">
            <v>No</v>
          </cell>
          <cell r="R2925" t="str">
            <v>ROEMER DAVID</v>
          </cell>
          <cell r="W2925" t="str">
            <v>ROEMER DAVID</v>
          </cell>
          <cell r="X2925" t="str">
            <v>109 S WARREN ST STE 806</v>
          </cell>
          <cell r="Y2925" t="str">
            <v>SYRACUSE</v>
          </cell>
          <cell r="Z2925" t="str">
            <v>NY</v>
          </cell>
          <cell r="AA2925" t="str">
            <v>13202-4721</v>
          </cell>
          <cell r="AB2925" t="str">
            <v>PHYSICIAN</v>
          </cell>
          <cell r="AC2925" t="str">
            <v>M</v>
          </cell>
          <cell r="AD2925" t="str">
            <v>No</v>
          </cell>
          <cell r="AE2925" t="str">
            <v>MMIS</v>
          </cell>
          <cell r="AF2925" t="str">
            <v>CNY Services</v>
          </cell>
          <cell r="AG2925" t="str">
            <v>P</v>
          </cell>
        </row>
        <row r="2926">
          <cell r="A2926">
            <v>1851561559</v>
          </cell>
          <cell r="B2926">
            <v>3432813</v>
          </cell>
          <cell r="C2926" t="str">
            <v>Erin Brown</v>
          </cell>
          <cell r="D2926" t="str">
            <v>E0331812</v>
          </cell>
          <cell r="E2926" t="str">
            <v>BROWN ERIN BOJSTRUP RPA</v>
          </cell>
          <cell r="L2926" t="str">
            <v>All Other:: Practitioner - Non-Primary Care Provider (PCP)</v>
          </cell>
          <cell r="M2926" t="str">
            <v>No</v>
          </cell>
          <cell r="R2926" t="str">
            <v>BROWN ERIN</v>
          </cell>
          <cell r="W2926" t="str">
            <v>BROWN ERIN BOJSTRUP RPA</v>
          </cell>
          <cell r="X2926" t="str">
            <v>1724 BURRSTONE RD</v>
          </cell>
          <cell r="Y2926" t="str">
            <v>NEW HARTFORD</v>
          </cell>
          <cell r="Z2926" t="str">
            <v>NY</v>
          </cell>
          <cell r="AA2926" t="str">
            <v>13413-1002</v>
          </cell>
          <cell r="AB2926" t="str">
            <v>PHYSICIAN</v>
          </cell>
          <cell r="AC2926" t="str">
            <v>M</v>
          </cell>
          <cell r="AD2926" t="str">
            <v>No</v>
          </cell>
          <cell r="AE2926" t="str">
            <v>MMIS</v>
          </cell>
          <cell r="AF2926" t="str">
            <v>UUH</v>
          </cell>
          <cell r="AG2926" t="str">
            <v>P</v>
          </cell>
        </row>
        <row r="2927">
          <cell r="A2927">
            <v>1649315060</v>
          </cell>
          <cell r="B2927">
            <v>4421981</v>
          </cell>
          <cell r="C2927" t="str">
            <v>Erin Bryant</v>
          </cell>
          <cell r="D2927" t="str">
            <v>E0429524</v>
          </cell>
          <cell r="E2927" t="str">
            <v>BRYANT ERIN K</v>
          </cell>
          <cell r="L2927" t="str">
            <v>Practitioner - Non-Primary Care Provider (PCP)</v>
          </cell>
          <cell r="M2927" t="str">
            <v>No</v>
          </cell>
          <cell r="R2927" t="str">
            <v>BRYANT ERIN MS.</v>
          </cell>
          <cell r="W2927" t="str">
            <v>BRYANT ERIN K</v>
          </cell>
          <cell r="X2927" t="str">
            <v>7785 N STATE ST STE G-30</v>
          </cell>
          <cell r="Y2927" t="str">
            <v>LOWVILLE</v>
          </cell>
          <cell r="Z2927" t="str">
            <v>NY</v>
          </cell>
          <cell r="AA2927" t="str">
            <v>13367-1229</v>
          </cell>
          <cell r="AB2927" t="str">
            <v>PHYSICIAN</v>
          </cell>
          <cell r="AC2927" t="str">
            <v>M</v>
          </cell>
          <cell r="AD2927" t="str">
            <v>No</v>
          </cell>
          <cell r="AE2927" t="str">
            <v>MMIS</v>
          </cell>
          <cell r="AF2927" t="str">
            <v>LCGH</v>
          </cell>
          <cell r="AG2927" t="str">
            <v>P</v>
          </cell>
        </row>
        <row r="2928">
          <cell r="A2928">
            <v>1093872210</v>
          </cell>
          <cell r="C2928" t="str">
            <v>Hutchings Psychiatric Center</v>
          </cell>
          <cell r="K2928" t="str">
            <v>Unknown</v>
          </cell>
          <cell r="L2928" t="str">
            <v>Uncategorized</v>
          </cell>
          <cell r="M2928" t="str">
            <v>No</v>
          </cell>
          <cell r="R2928" t="str">
            <v>HUTCHINGS PSYCHIATRIC CENTER</v>
          </cell>
          <cell r="S2928" t="str">
            <v>620 MADISON ST</v>
          </cell>
          <cell r="T2928" t="str">
            <v>SYRACUSE</v>
          </cell>
          <cell r="U2928" t="str">
            <v>NY</v>
          </cell>
          <cell r="V2928">
            <v>132102319</v>
          </cell>
          <cell r="AC2928" t="str">
            <v>M</v>
          </cell>
          <cell r="AD2928" t="str">
            <v>No</v>
          </cell>
          <cell r="AE2928" t="str">
            <v>NPI only</v>
          </cell>
          <cell r="AG2928" t="str">
            <v>P</v>
          </cell>
        </row>
        <row r="2929">
          <cell r="A2929">
            <v>1508058355</v>
          </cell>
          <cell r="B2929">
            <v>2891069</v>
          </cell>
          <cell r="C2929" t="str">
            <v>Hutchings Psychiatric Center</v>
          </cell>
          <cell r="D2929" t="str">
            <v>E0011100</v>
          </cell>
          <cell r="E2929" t="str">
            <v>HUTCHINGS PSYCH CTR PMHP</v>
          </cell>
          <cell r="L2929" t="str">
            <v>Uncategorized</v>
          </cell>
          <cell r="M2929" t="str">
            <v>No</v>
          </cell>
          <cell r="R2929" t="str">
            <v>HUTCHINGS PC</v>
          </cell>
          <cell r="W2929" t="str">
            <v>HUTCHINGS PSYCHIATRIC CENTER PMHP</v>
          </cell>
          <cell r="X2929" t="str">
            <v>620 MADISON ST</v>
          </cell>
          <cell r="Y2929" t="str">
            <v>SYRACUSE</v>
          </cell>
          <cell r="Z2929" t="str">
            <v>NY</v>
          </cell>
          <cell r="AA2929" t="str">
            <v>13210-2338</v>
          </cell>
          <cell r="AB2929" t="str">
            <v>HOSPITAL</v>
          </cell>
          <cell r="AC2929" t="str">
            <v>M</v>
          </cell>
          <cell r="AD2929" t="str">
            <v>No</v>
          </cell>
          <cell r="AE2929" t="str">
            <v>MMIS</v>
          </cell>
          <cell r="AF2929" t="str">
            <v>HPC</v>
          </cell>
          <cell r="AG2929" t="str">
            <v>P</v>
          </cell>
        </row>
        <row r="2930">
          <cell r="A2930">
            <v>1225430952</v>
          </cell>
          <cell r="B2930">
            <v>4090819</v>
          </cell>
          <cell r="C2930" t="str">
            <v>Jeremiah Vincent</v>
          </cell>
          <cell r="D2930" t="str">
            <v>E0400707</v>
          </cell>
          <cell r="E2930" t="str">
            <v>KPH HEALTHCARE SERVICES INC</v>
          </cell>
          <cell r="L2930" t="str">
            <v>Pharmacy</v>
          </cell>
          <cell r="M2930" t="str">
            <v>No</v>
          </cell>
          <cell r="R2930" t="str">
            <v>KPH HEALTHCARE SERVICES, INC.</v>
          </cell>
          <cell r="W2930" t="str">
            <v>KPH HEALTHCARE SERVICES INC # 109</v>
          </cell>
          <cell r="X2930" t="str">
            <v>7660 HIGHBRIDGE RD</v>
          </cell>
          <cell r="Y2930" t="str">
            <v>MANLIUS</v>
          </cell>
          <cell r="Z2930" t="str">
            <v>NY</v>
          </cell>
          <cell r="AA2930" t="str">
            <v>13104-1639</v>
          </cell>
          <cell r="AB2930" t="str">
            <v>PHARMACY</v>
          </cell>
          <cell r="AC2930" t="str">
            <v>M</v>
          </cell>
          <cell r="AD2930" t="str">
            <v>No</v>
          </cell>
          <cell r="AE2930" t="str">
            <v>MMIS</v>
          </cell>
          <cell r="AG2930" t="str">
            <v>P</v>
          </cell>
        </row>
        <row r="2931">
          <cell r="A2931">
            <v>1801903083</v>
          </cell>
          <cell r="B2931">
            <v>2620473</v>
          </cell>
          <cell r="C2931" t="str">
            <v>Jeremy Carr</v>
          </cell>
          <cell r="D2931" t="str">
            <v>E0038113</v>
          </cell>
          <cell r="E2931" t="str">
            <v>KINNEY DRUGS INC #72</v>
          </cell>
          <cell r="L2931" t="str">
            <v>Pharmacy</v>
          </cell>
          <cell r="M2931" t="str">
            <v>No</v>
          </cell>
          <cell r="R2931" t="str">
            <v>KPH HEALTHCARE SERVICES, INC.</v>
          </cell>
          <cell r="W2931" t="str">
            <v>KPH HEALTHCARE SERVICES INC</v>
          </cell>
          <cell r="X2931" t="str">
            <v>23 FENNELL ST</v>
          </cell>
          <cell r="Y2931" t="str">
            <v>SKANEATELES</v>
          </cell>
          <cell r="Z2931" t="str">
            <v>NY</v>
          </cell>
          <cell r="AA2931" t="str">
            <v>13152-1117</v>
          </cell>
          <cell r="AB2931" t="str">
            <v>PHARMACY</v>
          </cell>
          <cell r="AC2931" t="str">
            <v>M</v>
          </cell>
          <cell r="AD2931" t="str">
            <v>No</v>
          </cell>
          <cell r="AE2931" t="str">
            <v>MMIS</v>
          </cell>
          <cell r="AG2931" t="str">
            <v>P</v>
          </cell>
        </row>
        <row r="2932">
          <cell r="A2932">
            <v>1467773648</v>
          </cell>
          <cell r="B2932">
            <v>3267012</v>
          </cell>
          <cell r="C2932" t="str">
            <v>KATHLEEN SANGER</v>
          </cell>
          <cell r="D2932" t="str">
            <v>E0311981</v>
          </cell>
          <cell r="E2932" t="str">
            <v>CUDA TINA</v>
          </cell>
          <cell r="L2932" t="str">
            <v>All Other:: Practitioner - Primary Care Provider (PCP)</v>
          </cell>
          <cell r="M2932" t="str">
            <v>No</v>
          </cell>
          <cell r="R2932" t="str">
            <v>CUDA TINA</v>
          </cell>
          <cell r="W2932" t="str">
            <v>CUDA TINA</v>
          </cell>
          <cell r="X2932" t="str">
            <v>1656 CHAMPLIN AVE</v>
          </cell>
          <cell r="Y2932" t="str">
            <v>UTICA</v>
          </cell>
          <cell r="Z2932" t="str">
            <v>NY</v>
          </cell>
          <cell r="AA2932" t="str">
            <v>13502-4830</v>
          </cell>
          <cell r="AB2932" t="str">
            <v>PHYSICIAN</v>
          </cell>
          <cell r="AC2932" t="str">
            <v>M</v>
          </cell>
          <cell r="AD2932" t="str">
            <v>No</v>
          </cell>
          <cell r="AE2932" t="str">
            <v>MMIS</v>
          </cell>
          <cell r="AF2932" t="str">
            <v>FSL</v>
          </cell>
          <cell r="AG2932" t="str">
            <v>P</v>
          </cell>
        </row>
        <row r="2933">
          <cell r="A2933">
            <v>1588099287</v>
          </cell>
          <cell r="B2933">
            <v>3808362</v>
          </cell>
          <cell r="C2933" t="str">
            <v>Kathleen Spillett</v>
          </cell>
          <cell r="D2933" t="str">
            <v>E0371653</v>
          </cell>
          <cell r="E2933" t="str">
            <v>OBRIEN KATHLEEN ANN</v>
          </cell>
          <cell r="L2933" t="str">
            <v>All Other:: Practitioner - Non-Primary Care Provider (PCP)</v>
          </cell>
          <cell r="M2933" t="str">
            <v>No</v>
          </cell>
          <cell r="R2933" t="str">
            <v>SPILLETT KATHLEEN</v>
          </cell>
          <cell r="W2933" t="str">
            <v>SPILLETT KATHLEEN A.</v>
          </cell>
          <cell r="X2933" t="str">
            <v>4900 BROAD RD POB SOUTH</v>
          </cell>
          <cell r="Y2933" t="str">
            <v>SYRACUSE</v>
          </cell>
          <cell r="Z2933" t="str">
            <v>NY</v>
          </cell>
          <cell r="AA2933" t="str">
            <v>13215-2265</v>
          </cell>
          <cell r="AB2933" t="str">
            <v>NURSE</v>
          </cell>
          <cell r="AC2933" t="str">
            <v>M</v>
          </cell>
          <cell r="AD2933" t="str">
            <v>No</v>
          </cell>
          <cell r="AE2933" t="str">
            <v>MMIS</v>
          </cell>
          <cell r="AF2933" t="str">
            <v>SJH</v>
          </cell>
          <cell r="AG2933" t="str">
            <v>P</v>
          </cell>
        </row>
        <row r="2934">
          <cell r="A2934">
            <v>1659554111</v>
          </cell>
          <cell r="B2934">
            <v>4204399</v>
          </cell>
          <cell r="C2934" t="str">
            <v>Lavanya Bojja</v>
          </cell>
          <cell r="D2934" t="str">
            <v>E0412416</v>
          </cell>
          <cell r="E2934" t="str">
            <v>BOJJA LAVANYA</v>
          </cell>
          <cell r="L2934" t="str">
            <v>All Other:: Practitioner - Non-Primary Care Provider (PCP)</v>
          </cell>
          <cell r="M2934" t="str">
            <v>No</v>
          </cell>
          <cell r="R2934" t="str">
            <v>BOJJA LAVANYA DR.</v>
          </cell>
          <cell r="W2934" t="str">
            <v>BOJJA LAVANYA</v>
          </cell>
          <cell r="X2934" t="str">
            <v>5100 W TAFT RD STE 1C</v>
          </cell>
          <cell r="Y2934" t="str">
            <v>LIVERPOOL</v>
          </cell>
          <cell r="Z2934" t="str">
            <v>NY</v>
          </cell>
          <cell r="AA2934" t="str">
            <v>13088-3808</v>
          </cell>
          <cell r="AB2934" t="str">
            <v>PHYSICIAN</v>
          </cell>
          <cell r="AC2934" t="str">
            <v>M</v>
          </cell>
          <cell r="AD2934" t="str">
            <v>No</v>
          </cell>
          <cell r="AE2934" t="str">
            <v>MMIS</v>
          </cell>
          <cell r="AF2934" t="str">
            <v>SJH</v>
          </cell>
          <cell r="AG2934" t="str">
            <v>P</v>
          </cell>
        </row>
        <row r="2935">
          <cell r="A2935">
            <v>1508863861</v>
          </cell>
          <cell r="B2935">
            <v>970301</v>
          </cell>
          <cell r="C2935" t="str">
            <v>Lawrence Moloff</v>
          </cell>
          <cell r="D2935" t="str">
            <v>E0202737</v>
          </cell>
          <cell r="E2935" t="str">
            <v>MOLOFF LAWRENCE MICHAEL    MD</v>
          </cell>
          <cell r="L2935" t="str">
            <v>Practitioner - Primary Care Provider (PCP)</v>
          </cell>
          <cell r="M2935" t="str">
            <v>No</v>
          </cell>
          <cell r="R2935" t="str">
            <v>MOLOFF LAWRENCE</v>
          </cell>
          <cell r="W2935" t="str">
            <v>MOLOFF LAWRENCE MICHAEL MD</v>
          </cell>
          <cell r="X2935" t="str">
            <v>736 IRVING AVE</v>
          </cell>
          <cell r="Y2935" t="str">
            <v>SYRACUSE</v>
          </cell>
          <cell r="Z2935" t="str">
            <v>NY</v>
          </cell>
          <cell r="AA2935" t="str">
            <v>13210-1687</v>
          </cell>
          <cell r="AB2935" t="str">
            <v>PHYSICIAN</v>
          </cell>
          <cell r="AC2935" t="str">
            <v>M</v>
          </cell>
          <cell r="AD2935" t="str">
            <v>No</v>
          </cell>
          <cell r="AE2935" t="str">
            <v>MMIS</v>
          </cell>
          <cell r="AF2935" t="str">
            <v>Crouse Hospital</v>
          </cell>
          <cell r="AG2935" t="str">
            <v>P</v>
          </cell>
        </row>
        <row r="2936">
          <cell r="A2936">
            <v>1720162670</v>
          </cell>
          <cell r="B2936">
            <v>2529459</v>
          </cell>
          <cell r="C2936" t="str">
            <v>MARGARET SCHULTZ</v>
          </cell>
          <cell r="D2936" t="str">
            <v>E0047199</v>
          </cell>
          <cell r="E2936" t="str">
            <v>SCHULTZ MARGARET D PHD</v>
          </cell>
          <cell r="L2936" t="str">
            <v>Mental Health:: Practitioner - Non-Primary Care Provider (PCP)</v>
          </cell>
          <cell r="M2936" t="str">
            <v>No</v>
          </cell>
          <cell r="R2936" t="str">
            <v>SCHULTZ MARGARET</v>
          </cell>
          <cell r="W2936" t="str">
            <v>SCHULTZ MARGARET D</v>
          </cell>
          <cell r="X2936" t="str">
            <v>600 E GENESEE ST STE 217</v>
          </cell>
          <cell r="Y2936" t="str">
            <v>SYRACUSE</v>
          </cell>
          <cell r="Z2936" t="str">
            <v>NY</v>
          </cell>
          <cell r="AA2936" t="str">
            <v>13202-2100</v>
          </cell>
          <cell r="AB2936" t="str">
            <v>CLINICAL PSYCHOLOGIST</v>
          </cell>
          <cell r="AC2936" t="str">
            <v>M</v>
          </cell>
          <cell r="AD2936" t="str">
            <v>No</v>
          </cell>
          <cell r="AE2936" t="str">
            <v>MMIS</v>
          </cell>
          <cell r="AG2936" t="str">
            <v>P</v>
          </cell>
        </row>
        <row r="2937">
          <cell r="A2937">
            <v>1457357923</v>
          </cell>
          <cell r="B2937">
            <v>2107528</v>
          </cell>
          <cell r="C2937" t="str">
            <v>Margaret Sitnik</v>
          </cell>
          <cell r="D2937" t="str">
            <v>E0089316</v>
          </cell>
          <cell r="E2937" t="str">
            <v>SITNIK MARGARET ANN</v>
          </cell>
          <cell r="L2937" t="str">
            <v>Practitioner - Non-Primary Care Provider (PCP)</v>
          </cell>
          <cell r="M2937" t="str">
            <v>No</v>
          </cell>
          <cell r="R2937" t="str">
            <v>SITNIK MARGARET</v>
          </cell>
          <cell r="W2937" t="str">
            <v>SITNIK MARGARET ANN</v>
          </cell>
          <cell r="X2937" t="str">
            <v>5008 BRITTONFIELD PKWY STE 700</v>
          </cell>
          <cell r="Y2937" t="str">
            <v>EAST SYRACUSE</v>
          </cell>
          <cell r="Z2937" t="str">
            <v>NY</v>
          </cell>
          <cell r="AA2937" t="str">
            <v>13057-9249</v>
          </cell>
          <cell r="AB2937" t="str">
            <v>PHYSICIAN</v>
          </cell>
          <cell r="AC2937" t="str">
            <v>M</v>
          </cell>
          <cell r="AD2937" t="str">
            <v>No</v>
          </cell>
          <cell r="AE2937" t="str">
            <v>MMIS</v>
          </cell>
          <cell r="AF2937" t="str">
            <v>FSL</v>
          </cell>
          <cell r="AG2937" t="str">
            <v>P</v>
          </cell>
        </row>
        <row r="2938">
          <cell r="A2938">
            <v>1659488831</v>
          </cell>
          <cell r="B2938">
            <v>1705366</v>
          </cell>
          <cell r="C2938" t="str">
            <v>Randi Swancott</v>
          </cell>
          <cell r="D2938" t="str">
            <v>E0129486</v>
          </cell>
          <cell r="E2938" t="str">
            <v>KINNEY DRUGS INC #47</v>
          </cell>
          <cell r="L2938" t="str">
            <v>Pharmacy</v>
          </cell>
          <cell r="M2938" t="str">
            <v>No</v>
          </cell>
          <cell r="R2938" t="str">
            <v>KPH HEALTHCARE SERVICES, INC.</v>
          </cell>
          <cell r="W2938" t="str">
            <v>KPH HEALTHCARE SERVICES INC</v>
          </cell>
          <cell r="X2938" t="str">
            <v>3318 MAIN ST</v>
          </cell>
          <cell r="Y2938" t="str">
            <v>MEXICO</v>
          </cell>
          <cell r="Z2938" t="str">
            <v>NY</v>
          </cell>
          <cell r="AA2938" t="str">
            <v>13114-3002</v>
          </cell>
          <cell r="AB2938" t="str">
            <v>PHARMACY</v>
          </cell>
          <cell r="AC2938" t="str">
            <v>M</v>
          </cell>
          <cell r="AD2938" t="str">
            <v>No</v>
          </cell>
          <cell r="AE2938" t="str">
            <v>MMIS</v>
          </cell>
          <cell r="AG2938" t="str">
            <v>P</v>
          </cell>
        </row>
        <row r="2939">
          <cell r="A2939">
            <v>1770743932</v>
          </cell>
          <cell r="B2939">
            <v>3315166</v>
          </cell>
          <cell r="C2939" t="str">
            <v>Randolph Snow</v>
          </cell>
          <cell r="D2939" t="str">
            <v>E0317440</v>
          </cell>
          <cell r="E2939" t="str">
            <v>SNOW RANDOLPH LANDGRAVE</v>
          </cell>
          <cell r="L2939" t="str">
            <v>All Other:: Practitioner - Primary Care Provider (PCP)</v>
          </cell>
          <cell r="M2939" t="str">
            <v>Yes</v>
          </cell>
          <cell r="R2939" t="str">
            <v>SNOW RANDOLPH</v>
          </cell>
          <cell r="W2939" t="str">
            <v>SNOW RANDOLPH LANDGRAVE</v>
          </cell>
          <cell r="X2939" t="str">
            <v>1705 GENESEE ST STE 2</v>
          </cell>
          <cell r="Y2939" t="str">
            <v>UTICA</v>
          </cell>
          <cell r="Z2939" t="str">
            <v>NY</v>
          </cell>
          <cell r="AA2939" t="str">
            <v>13501-5642</v>
          </cell>
          <cell r="AB2939" t="str">
            <v>PHYSICIAN</v>
          </cell>
          <cell r="AC2939" t="str">
            <v>M</v>
          </cell>
          <cell r="AD2939" t="str">
            <v>No</v>
          </cell>
          <cell r="AE2939" t="str">
            <v>MMIS</v>
          </cell>
          <cell r="AF2939" t="str">
            <v>NOCHSI</v>
          </cell>
          <cell r="AG2939" t="str">
            <v>P</v>
          </cell>
        </row>
        <row r="2940">
          <cell r="A2940">
            <v>1427309228</v>
          </cell>
          <cell r="B2940">
            <v>3812668</v>
          </cell>
          <cell r="C2940" t="str">
            <v>Nicole DeRosa</v>
          </cell>
          <cell r="D2940" t="str">
            <v>E0372132</v>
          </cell>
          <cell r="E2940" t="str">
            <v>DEROSA NICOLE M</v>
          </cell>
          <cell r="L2940" t="str">
            <v>Practitioner - Non-Primary Care Provider (PCP)</v>
          </cell>
          <cell r="M2940" t="str">
            <v>No</v>
          </cell>
          <cell r="R2940" t="str">
            <v>DEROSA NICOLE DR.</v>
          </cell>
          <cell r="W2940" t="str">
            <v>DEROSA NICOLE M</v>
          </cell>
          <cell r="X2940" t="str">
            <v>600 E GENESEE ST STE 130</v>
          </cell>
          <cell r="Y2940" t="str">
            <v>SYRACUSE</v>
          </cell>
          <cell r="Z2940" t="str">
            <v>NY</v>
          </cell>
          <cell r="AA2940" t="str">
            <v>13202-3101</v>
          </cell>
          <cell r="AB2940" t="str">
            <v>CLINICAL PSYCHOLOGIST</v>
          </cell>
          <cell r="AC2940" t="str">
            <v>M</v>
          </cell>
          <cell r="AD2940" t="str">
            <v>No</v>
          </cell>
          <cell r="AE2940" t="str">
            <v>MMIS</v>
          </cell>
          <cell r="AF2940" t="str">
            <v>UUH</v>
          </cell>
          <cell r="AG2940" t="str">
            <v>P</v>
          </cell>
        </row>
        <row r="2941">
          <cell r="A2941">
            <v>1881909455</v>
          </cell>
          <cell r="C2941" t="str">
            <v>Nicole Nicholson</v>
          </cell>
          <cell r="K2941" t="str">
            <v>Unknown</v>
          </cell>
          <cell r="L2941" t="str">
            <v>Practitioner - Non-Primary Care Provider (PCP)</v>
          </cell>
          <cell r="M2941" t="str">
            <v>No</v>
          </cell>
          <cell r="R2941" t="str">
            <v>NICHOLSON NICOLE</v>
          </cell>
          <cell r="S2941" t="str">
            <v>1045 JAMES ST</v>
          </cell>
          <cell r="T2941" t="str">
            <v>SYRACUSE</v>
          </cell>
          <cell r="U2941" t="str">
            <v>NY</v>
          </cell>
          <cell r="V2941">
            <v>132032730</v>
          </cell>
          <cell r="AC2941" t="str">
            <v>M</v>
          </cell>
          <cell r="AD2941" t="str">
            <v>No</v>
          </cell>
          <cell r="AE2941" t="str">
            <v>NPI only</v>
          </cell>
          <cell r="AG2941" t="str">
            <v>P</v>
          </cell>
        </row>
        <row r="2942">
          <cell r="A2942">
            <v>1417931619</v>
          </cell>
          <cell r="B2942">
            <v>1879634</v>
          </cell>
          <cell r="C2942" t="str">
            <v>Loretto</v>
          </cell>
          <cell r="D2942" t="str">
            <v>E0112081</v>
          </cell>
          <cell r="E2942" t="str">
            <v>NOTTINGHAM RESIDENTIAL HCF</v>
          </cell>
          <cell r="L2942" t="str">
            <v>Nursing Home</v>
          </cell>
          <cell r="M2942" t="str">
            <v>Yes</v>
          </cell>
          <cell r="R2942" t="str">
            <v>THE NOTTINGHAM RESIDENTIAL HEALTH CARE FACILITY</v>
          </cell>
          <cell r="W2942" t="str">
            <v>NOTTINGHAM RES HLTH CARE FACILITY</v>
          </cell>
          <cell r="X2942" t="str">
            <v>1305 NOTTINGHAM RD</v>
          </cell>
          <cell r="Y2942" t="str">
            <v>JAMESVILLE</v>
          </cell>
          <cell r="Z2942" t="str">
            <v>NY</v>
          </cell>
          <cell r="AA2942" t="str">
            <v>13078-8790</v>
          </cell>
          <cell r="AB2942" t="str">
            <v>LONG TERM CARE FACILITY</v>
          </cell>
          <cell r="AC2942" t="str">
            <v>M</v>
          </cell>
          <cell r="AD2942" t="str">
            <v>No</v>
          </cell>
          <cell r="AE2942" t="str">
            <v>MMIS</v>
          </cell>
          <cell r="AF2942" t="str">
            <v>Loretto</v>
          </cell>
          <cell r="AG2942" t="str">
            <v>P</v>
          </cell>
        </row>
        <row r="2943">
          <cell r="A2943">
            <v>1609237304</v>
          </cell>
          <cell r="C2943" t="str">
            <v>ST JOSEPH'S MEDICAL PC</v>
          </cell>
          <cell r="K2943" t="str">
            <v>Unknown</v>
          </cell>
          <cell r="L2943" t="str">
            <v>Uncategorized</v>
          </cell>
          <cell r="M2943" t="str">
            <v>No</v>
          </cell>
          <cell r="R2943" t="str">
            <v>ST JOSEPH'S MEDICAL PC</v>
          </cell>
          <cell r="S2943" t="str">
            <v>104 UNION AVE, STE 1005</v>
          </cell>
          <cell r="T2943" t="str">
            <v>SYRACUSE</v>
          </cell>
          <cell r="U2943" t="str">
            <v>NY</v>
          </cell>
          <cell r="V2943">
            <v>132031843</v>
          </cell>
          <cell r="AC2943" t="str">
            <v>M</v>
          </cell>
          <cell r="AD2943" t="str">
            <v>No</v>
          </cell>
          <cell r="AE2943" t="str">
            <v>NPI only</v>
          </cell>
          <cell r="AF2943" t="str">
            <v>SJH</v>
          </cell>
          <cell r="AG2943" t="str">
            <v>P</v>
          </cell>
        </row>
        <row r="2944">
          <cell r="A2944">
            <v>1487731592</v>
          </cell>
          <cell r="C2944" t="str">
            <v>ST LUKE HOME HEALTH SERVICES</v>
          </cell>
          <cell r="K2944" t="str">
            <v>Unknown</v>
          </cell>
          <cell r="L2944" t="str">
            <v>Uncategorized</v>
          </cell>
          <cell r="M2944" t="str">
            <v>No</v>
          </cell>
          <cell r="R2944" t="str">
            <v>ST LUKE HOME HEALTH SERVICES</v>
          </cell>
          <cell r="S2944" t="str">
            <v>299 E RIVER RD</v>
          </cell>
          <cell r="T2944" t="str">
            <v>OSWEGO</v>
          </cell>
          <cell r="U2944" t="str">
            <v>NY</v>
          </cell>
          <cell r="V2944">
            <v>131266400</v>
          </cell>
          <cell r="AC2944" t="str">
            <v>M</v>
          </cell>
          <cell r="AD2944" t="str">
            <v>No</v>
          </cell>
          <cell r="AE2944" t="str">
            <v>NPI only</v>
          </cell>
          <cell r="AF2944" t="str">
            <v>St Luke Health</v>
          </cell>
          <cell r="AG2944" t="str">
            <v>P</v>
          </cell>
        </row>
        <row r="2945">
          <cell r="A2945">
            <v>1972930998</v>
          </cell>
          <cell r="B2945">
            <v>4179888</v>
          </cell>
          <cell r="C2945" t="str">
            <v>Abirami Sivapiragasam</v>
          </cell>
          <cell r="D2945" t="str">
            <v>E0409854</v>
          </cell>
          <cell r="E2945" t="str">
            <v>SIVAPIRAGASAM ABIRAMI</v>
          </cell>
          <cell r="L2945" t="str">
            <v>Practitioner - Non-Primary Care Provider (PCP):: Practitioner - Primary Care Provider (PCP)</v>
          </cell>
          <cell r="M2945" t="str">
            <v>No</v>
          </cell>
          <cell r="R2945" t="str">
            <v>SIVAPIRAGASAM ABIRAMI DR.</v>
          </cell>
          <cell r="W2945" t="str">
            <v>SIVAPIRAGASAM ABIRAMI</v>
          </cell>
          <cell r="X2945" t="str">
            <v>750 E ADAMS ST</v>
          </cell>
          <cell r="Y2945" t="str">
            <v>SYRACUSE</v>
          </cell>
          <cell r="Z2945" t="str">
            <v>NY</v>
          </cell>
          <cell r="AA2945" t="str">
            <v>13210-2306</v>
          </cell>
          <cell r="AB2945" t="str">
            <v>PHYSICIAN</v>
          </cell>
          <cell r="AC2945" t="str">
            <v>M</v>
          </cell>
          <cell r="AD2945" t="str">
            <v>No</v>
          </cell>
          <cell r="AE2945" t="str">
            <v>MMIS</v>
          </cell>
          <cell r="AF2945" t="str">
            <v>UUH</v>
          </cell>
          <cell r="AG2945" t="str">
            <v>P</v>
          </cell>
        </row>
        <row r="2946">
          <cell r="A2946">
            <v>1780065953</v>
          </cell>
          <cell r="B2946">
            <v>4199799</v>
          </cell>
          <cell r="C2946" t="str">
            <v>Abraham Masara</v>
          </cell>
          <cell r="D2946" t="str">
            <v>E0411920</v>
          </cell>
          <cell r="E2946" t="str">
            <v>MASARA ABRAHAM MITCHELL</v>
          </cell>
          <cell r="L2946" t="str">
            <v>Practitioner - Non-Primary Care Provider (PCP)</v>
          </cell>
          <cell r="M2946" t="str">
            <v>No</v>
          </cell>
          <cell r="R2946" t="str">
            <v>MASARA ABRAHAM</v>
          </cell>
          <cell r="W2946" t="str">
            <v>MASARA ABRAHAM MITCHELL</v>
          </cell>
          <cell r="X2946" t="str">
            <v>1045 JAMES ST</v>
          </cell>
          <cell r="Y2946" t="str">
            <v>SYRACUSE</v>
          </cell>
          <cell r="Z2946" t="str">
            <v>NY</v>
          </cell>
          <cell r="AA2946" t="str">
            <v>13203-2730</v>
          </cell>
          <cell r="AB2946" t="str">
            <v>PHYSICIAN</v>
          </cell>
          <cell r="AC2946" t="str">
            <v>M</v>
          </cell>
          <cell r="AD2946" t="str">
            <v>No</v>
          </cell>
          <cell r="AE2946" t="str">
            <v>MMIS</v>
          </cell>
          <cell r="AF2946" t="str">
            <v>Liberty Resources</v>
          </cell>
          <cell r="AG2946" t="str">
            <v>P</v>
          </cell>
        </row>
        <row r="2947">
          <cell r="A2947">
            <v>1588094668</v>
          </cell>
          <cell r="C2947" t="str">
            <v>THER CENTERS AT ST. CAMILLUS</v>
          </cell>
          <cell r="K2947" t="str">
            <v>Unknown</v>
          </cell>
          <cell r="L2947" t="str">
            <v>Uncategorized</v>
          </cell>
          <cell r="M2947" t="str">
            <v>No</v>
          </cell>
          <cell r="R2947" t="str">
            <v>THER CENTERS AT ST. CAMILLUS</v>
          </cell>
          <cell r="S2947" t="str">
            <v>813 FAY RD</v>
          </cell>
          <cell r="T2947" t="str">
            <v>SYRACUSE</v>
          </cell>
          <cell r="U2947" t="str">
            <v>NY</v>
          </cell>
          <cell r="V2947">
            <v>132193009</v>
          </cell>
          <cell r="AC2947" t="str">
            <v>M</v>
          </cell>
          <cell r="AD2947" t="str">
            <v>No</v>
          </cell>
          <cell r="AE2947" t="str">
            <v>NPI only</v>
          </cell>
          <cell r="AF2947" t="str">
            <v>St Camillus</v>
          </cell>
          <cell r="AG2947" t="str">
            <v>P</v>
          </cell>
        </row>
        <row r="2948">
          <cell r="A2948">
            <v>1669414421</v>
          </cell>
          <cell r="B2948">
            <v>485052</v>
          </cell>
          <cell r="C2948" t="str">
            <v>Thomas Aiello</v>
          </cell>
          <cell r="D2948" t="str">
            <v>E0251148</v>
          </cell>
          <cell r="E2948" t="str">
            <v>AIELLO THOMAS R            MD</v>
          </cell>
          <cell r="L2948" t="str">
            <v>All Other:: Practitioner - Non-Primary Care Provider (PCP)</v>
          </cell>
          <cell r="M2948" t="str">
            <v>No</v>
          </cell>
          <cell r="R2948" t="str">
            <v>AIELLO THOMAS MR.</v>
          </cell>
          <cell r="W2948" t="str">
            <v>AIELLO THOMAS R</v>
          </cell>
          <cell r="X2948" t="str">
            <v>945 E GENESEE ST</v>
          </cell>
          <cell r="Y2948" t="str">
            <v>SYRACUSE</v>
          </cell>
          <cell r="Z2948" t="str">
            <v>NY</v>
          </cell>
          <cell r="AA2948" t="str">
            <v>13210-1752</v>
          </cell>
          <cell r="AB2948" t="str">
            <v>PHYSICIAN</v>
          </cell>
          <cell r="AC2948" t="str">
            <v>M</v>
          </cell>
          <cell r="AD2948" t="str">
            <v>No</v>
          </cell>
          <cell r="AE2948" t="str">
            <v>MMIS</v>
          </cell>
          <cell r="AF2948" t="str">
            <v>SJH</v>
          </cell>
          <cell r="AG2948" t="str">
            <v>P</v>
          </cell>
        </row>
        <row r="2949">
          <cell r="A2949">
            <v>1477537595</v>
          </cell>
          <cell r="B2949">
            <v>1075429</v>
          </cell>
          <cell r="C2949" t="str">
            <v>Anthony diGiovanna</v>
          </cell>
          <cell r="D2949" t="str">
            <v>E0192328</v>
          </cell>
          <cell r="E2949" t="str">
            <v>DIGIOVANNA ANTHONY J JR MD</v>
          </cell>
          <cell r="L2949" t="str">
            <v>All Other:: Practitioner - Primary Care Provider (PCP)</v>
          </cell>
          <cell r="M2949" t="str">
            <v>No</v>
          </cell>
          <cell r="R2949" t="str">
            <v>DI GIOVANNA ANTHONY</v>
          </cell>
          <cell r="W2949" t="str">
            <v>DIGIOVANNA ANTHONY J JR MD</v>
          </cell>
          <cell r="X2949" t="str">
            <v>134 HOMER AVE</v>
          </cell>
          <cell r="Y2949" t="str">
            <v>CORTLAND</v>
          </cell>
          <cell r="Z2949" t="str">
            <v>NY</v>
          </cell>
          <cell r="AA2949" t="str">
            <v>13045-1206</v>
          </cell>
          <cell r="AB2949" t="str">
            <v>PHYSICIAN</v>
          </cell>
          <cell r="AC2949" t="str">
            <v>M</v>
          </cell>
          <cell r="AD2949" t="str">
            <v>No</v>
          </cell>
          <cell r="AE2949" t="str">
            <v>MMIS</v>
          </cell>
          <cell r="AF2949" t="str">
            <v>FSL</v>
          </cell>
          <cell r="AG2949" t="str">
            <v>P</v>
          </cell>
        </row>
        <row r="2950">
          <cell r="A2950">
            <v>1043542442</v>
          </cell>
          <cell r="B2950">
            <v>3596976</v>
          </cell>
          <cell r="C2950" t="str">
            <v>Anthony Fazzino</v>
          </cell>
          <cell r="D2950" t="str">
            <v>E0349827</v>
          </cell>
          <cell r="E2950" t="str">
            <v>FAZZINO ANTHONY</v>
          </cell>
          <cell r="L2950" t="str">
            <v>Mental Health:: Practitioner - Non-Primary Care Provider (PCP)</v>
          </cell>
          <cell r="M2950" t="str">
            <v>No</v>
          </cell>
          <cell r="R2950" t="str">
            <v>FAZZINO ANTHONY</v>
          </cell>
          <cell r="W2950" t="str">
            <v>FAZZINO ANTHONY</v>
          </cell>
          <cell r="X2950" t="str">
            <v>9642 BREWERTON RD</v>
          </cell>
          <cell r="Y2950" t="str">
            <v>BREWERTON</v>
          </cell>
          <cell r="Z2950" t="str">
            <v>NY</v>
          </cell>
          <cell r="AA2950" t="str">
            <v>13029-8717</v>
          </cell>
          <cell r="AB2950" t="str">
            <v>CLINICAL SOCIAL WORKER (CSW)</v>
          </cell>
          <cell r="AC2950" t="str">
            <v>M</v>
          </cell>
          <cell r="AD2950" t="str">
            <v>No</v>
          </cell>
          <cell r="AE2950" t="str">
            <v>MMIS</v>
          </cell>
          <cell r="AF2950" t="str">
            <v>Liberty Resources</v>
          </cell>
          <cell r="AG2950" t="str">
            <v>P</v>
          </cell>
        </row>
        <row r="2951">
          <cell r="A2951">
            <v>1356308464</v>
          </cell>
          <cell r="B2951">
            <v>3078388</v>
          </cell>
          <cell r="C2951" t="str">
            <v>Antonio Sanchez</v>
          </cell>
          <cell r="D2951" t="str">
            <v>E0290483</v>
          </cell>
          <cell r="E2951" t="str">
            <v>SANCHEZ ANTONIO ALBERTO MD</v>
          </cell>
          <cell r="L2951" t="str">
            <v>Mental Health:: Practitioner - Non-Primary Care Provider (PCP)</v>
          </cell>
          <cell r="M2951" t="str">
            <v>No</v>
          </cell>
          <cell r="R2951" t="str">
            <v>SANCHEZ ANTONIO DR.</v>
          </cell>
          <cell r="W2951" t="str">
            <v>SANCHEZ ANTONIO ALBERTO MD</v>
          </cell>
          <cell r="X2951" t="str">
            <v>74 BUNNER ST</v>
          </cell>
          <cell r="Y2951" t="str">
            <v>OSWEGO</v>
          </cell>
          <cell r="Z2951" t="str">
            <v>NY</v>
          </cell>
          <cell r="AA2951" t="str">
            <v>13126-3357</v>
          </cell>
          <cell r="AB2951" t="str">
            <v>PHYSICIAN</v>
          </cell>
          <cell r="AC2951" t="str">
            <v>M</v>
          </cell>
          <cell r="AD2951" t="str">
            <v>No</v>
          </cell>
          <cell r="AE2951" t="str">
            <v>MMIS</v>
          </cell>
          <cell r="AF2951" t="str">
            <v>Crouse Hospital</v>
          </cell>
          <cell r="AG2951" t="str">
            <v>P</v>
          </cell>
        </row>
        <row r="2952">
          <cell r="A2952">
            <v>1033396734</v>
          </cell>
          <cell r="B2952">
            <v>3673916</v>
          </cell>
          <cell r="C2952" t="str">
            <v>Anwarul Karim</v>
          </cell>
          <cell r="D2952" t="str">
            <v>E0357801</v>
          </cell>
          <cell r="E2952" t="str">
            <v>KARIM ANWARUL</v>
          </cell>
          <cell r="L2952" t="str">
            <v>Practitioner - Non-Primary Care Provider (PCP)</v>
          </cell>
          <cell r="M2952" t="str">
            <v>No</v>
          </cell>
          <cell r="R2952" t="str">
            <v>KARIM ANWARUL</v>
          </cell>
          <cell r="W2952" t="str">
            <v>KARIM ANWARUL</v>
          </cell>
          <cell r="X2952" t="str">
            <v>635 JAMES STREET</v>
          </cell>
          <cell r="Y2952" t="str">
            <v>SYRACUSE</v>
          </cell>
          <cell r="Z2952" t="str">
            <v>NY</v>
          </cell>
          <cell r="AA2952" t="str">
            <v>13203-2226</v>
          </cell>
          <cell r="AB2952" t="str">
            <v>PHYSICIAN</v>
          </cell>
          <cell r="AC2952" t="str">
            <v>M</v>
          </cell>
          <cell r="AD2952" t="str">
            <v>No</v>
          </cell>
          <cell r="AE2952" t="str">
            <v>MMIS</v>
          </cell>
          <cell r="AF2952" t="str">
            <v>Crouse Hospital</v>
          </cell>
          <cell r="AG2952" t="str">
            <v>P</v>
          </cell>
        </row>
        <row r="2953">
          <cell r="A2953">
            <v>1457550030</v>
          </cell>
          <cell r="B2953">
            <v>3500070</v>
          </cell>
          <cell r="C2953" t="str">
            <v>CATHERINE NELSON</v>
          </cell>
          <cell r="D2953" t="str">
            <v>E0339600</v>
          </cell>
          <cell r="E2953" t="str">
            <v>NELSON CATHERINE STUART</v>
          </cell>
          <cell r="L2953" t="str">
            <v>Practitioner - Non-Primary Care Provider (PCP)</v>
          </cell>
          <cell r="M2953" t="str">
            <v>No</v>
          </cell>
          <cell r="R2953" t="str">
            <v>NELSON CATHERINE DR.</v>
          </cell>
          <cell r="W2953" t="str">
            <v>NELSON CATHERINE STUART</v>
          </cell>
          <cell r="X2953" t="str">
            <v>601 ELMWOOD AVE # SURG</v>
          </cell>
          <cell r="Y2953" t="str">
            <v>ROCHESTER</v>
          </cell>
          <cell r="Z2953" t="str">
            <v>NY</v>
          </cell>
          <cell r="AA2953" t="str">
            <v>14642-0001</v>
          </cell>
          <cell r="AB2953" t="str">
            <v>PHYSICIAN</v>
          </cell>
          <cell r="AC2953" t="str">
            <v>M</v>
          </cell>
          <cell r="AD2953" t="str">
            <v>No</v>
          </cell>
          <cell r="AE2953" t="str">
            <v>MMIS</v>
          </cell>
          <cell r="AF2953" t="str">
            <v>Auburn Community</v>
          </cell>
          <cell r="AG2953" t="str">
            <v>P</v>
          </cell>
        </row>
        <row r="2954">
          <cell r="A2954">
            <v>1649661893</v>
          </cell>
          <cell r="C2954" t="str">
            <v>CATHOLIC CHARITIES OF THE ROMAN CATHOLIC DIOCESE OF SYRACUSE NEW YORK</v>
          </cell>
          <cell r="K2954" t="str">
            <v>Unknown</v>
          </cell>
          <cell r="L2954" t="str">
            <v>Uncategorized</v>
          </cell>
          <cell r="M2954" t="str">
            <v>No</v>
          </cell>
          <cell r="R2954" t="str">
            <v>CATHOLIC CHARITIES OF THE ROMAN CATHOLIC DIOCESE OF SYRACUSE NEW YORK</v>
          </cell>
          <cell r="S2954" t="str">
            <v>1654 W ONONDAGA ST</v>
          </cell>
          <cell r="T2954" t="str">
            <v>SYRACUSE</v>
          </cell>
          <cell r="U2954" t="str">
            <v>NY</v>
          </cell>
          <cell r="V2954">
            <v>132043310</v>
          </cell>
          <cell r="AC2954" t="str">
            <v>M</v>
          </cell>
          <cell r="AD2954" t="str">
            <v>No</v>
          </cell>
          <cell r="AE2954" t="str">
            <v>NPI only</v>
          </cell>
          <cell r="AF2954" t="str">
            <v>CCOC</v>
          </cell>
          <cell r="AG2954" t="str">
            <v>P</v>
          </cell>
        </row>
        <row r="2955">
          <cell r="A2955">
            <v>1871727297</v>
          </cell>
          <cell r="B2955">
            <v>4114430</v>
          </cell>
          <cell r="C2955" t="str">
            <v>Dana Aiello</v>
          </cell>
          <cell r="D2955" t="str">
            <v>E0403162</v>
          </cell>
          <cell r="E2955" t="str">
            <v>AIELLO DANA CHRISTOPHER</v>
          </cell>
          <cell r="L2955" t="str">
            <v>All Other:: Practitioner - Non-Primary Care Provider (PCP)</v>
          </cell>
          <cell r="M2955" t="str">
            <v>No</v>
          </cell>
          <cell r="R2955" t="str">
            <v>AIELLO DANA DR.</v>
          </cell>
          <cell r="W2955" t="str">
            <v>AIELLO DANA CHRISTOPHER</v>
          </cell>
          <cell r="X2955" t="str">
            <v>5100 W TAFT RD STE 4J</v>
          </cell>
          <cell r="Y2955" t="str">
            <v>LIVERPOOL</v>
          </cell>
          <cell r="Z2955" t="str">
            <v>NY</v>
          </cell>
          <cell r="AA2955" t="str">
            <v>13088-3810</v>
          </cell>
          <cell r="AB2955" t="str">
            <v>PHYSICIAN</v>
          </cell>
          <cell r="AC2955" t="str">
            <v>M</v>
          </cell>
          <cell r="AD2955" t="str">
            <v>No</v>
          </cell>
          <cell r="AE2955" t="str">
            <v>MMIS</v>
          </cell>
          <cell r="AF2955" t="str">
            <v>SJH</v>
          </cell>
          <cell r="AG2955" t="str">
            <v>P</v>
          </cell>
        </row>
        <row r="2956">
          <cell r="A2956">
            <v>1205036449</v>
          </cell>
          <cell r="B2956">
            <v>2905879</v>
          </cell>
          <cell r="C2956" t="str">
            <v>Dana Ruth-Setek</v>
          </cell>
          <cell r="D2956" t="str">
            <v>E0009620</v>
          </cell>
          <cell r="E2956" t="str">
            <v>RUTH-SETEK DANA MARIE</v>
          </cell>
          <cell r="L2956" t="str">
            <v>Practitioner - Non-Primary Care Provider (PCP)</v>
          </cell>
          <cell r="M2956" t="str">
            <v>No</v>
          </cell>
          <cell r="R2956" t="str">
            <v>RUTH-SETEK DANA</v>
          </cell>
          <cell r="W2956" t="str">
            <v>RUTH-SETEK DANA MARIE</v>
          </cell>
          <cell r="X2956" t="str">
            <v>28 CAYUGA ST</v>
          </cell>
          <cell r="Y2956" t="str">
            <v>SENECA FALLS</v>
          </cell>
          <cell r="Z2956" t="str">
            <v>NY</v>
          </cell>
          <cell r="AA2956" t="str">
            <v>13148-1417</v>
          </cell>
          <cell r="AB2956" t="str">
            <v>PHYSICIAN</v>
          </cell>
          <cell r="AC2956" t="str">
            <v>M</v>
          </cell>
          <cell r="AD2956" t="str">
            <v>No</v>
          </cell>
          <cell r="AE2956" t="str">
            <v>MMIS</v>
          </cell>
          <cell r="AF2956" t="str">
            <v>UUH</v>
          </cell>
          <cell r="AG2956" t="str">
            <v>P</v>
          </cell>
        </row>
        <row r="2957">
          <cell r="A2957">
            <v>1912198052</v>
          </cell>
          <cell r="C2957" t="str">
            <v>Eileen Hall</v>
          </cell>
          <cell r="K2957" t="str">
            <v>Unknown</v>
          </cell>
          <cell r="L2957" t="str">
            <v>Uncategorized</v>
          </cell>
          <cell r="M2957" t="str">
            <v>No</v>
          </cell>
          <cell r="R2957" t="str">
            <v>HALL EILEEN</v>
          </cell>
          <cell r="S2957" t="str">
            <v>736 IRVING AVE</v>
          </cell>
          <cell r="T2957" t="str">
            <v>SYRACUSE</v>
          </cell>
          <cell r="U2957" t="str">
            <v>NY</v>
          </cell>
          <cell r="V2957">
            <v>132101687</v>
          </cell>
          <cell r="AC2957" t="str">
            <v>M</v>
          </cell>
          <cell r="AD2957" t="str">
            <v>No</v>
          </cell>
          <cell r="AE2957" t="str">
            <v>NPI only</v>
          </cell>
          <cell r="AF2957" t="str">
            <v>Crouse Hospital</v>
          </cell>
          <cell r="AG2957" t="str">
            <v>P</v>
          </cell>
        </row>
        <row r="2958">
          <cell r="A2958">
            <v>1043374739</v>
          </cell>
          <cell r="B2958">
            <v>2524418</v>
          </cell>
          <cell r="C2958" t="str">
            <v>Eilis Byrnes</v>
          </cell>
          <cell r="D2958" t="str">
            <v>E0047702</v>
          </cell>
          <cell r="E2958" t="str">
            <v>WAGNER EILIS B RPA</v>
          </cell>
          <cell r="L2958" t="str">
            <v>Practitioner - Non-Primary Care Provider (PCP)</v>
          </cell>
          <cell r="M2958" t="str">
            <v>No</v>
          </cell>
          <cell r="R2958" t="str">
            <v>BYRNES EILIS</v>
          </cell>
          <cell r="W2958" t="str">
            <v>BYRNES EILIS W PA</v>
          </cell>
          <cell r="X2958" t="str">
            <v>750 E ADAMS ST</v>
          </cell>
          <cell r="Y2958" t="str">
            <v>SYRACUSE</v>
          </cell>
          <cell r="Z2958" t="str">
            <v>NY</v>
          </cell>
          <cell r="AA2958" t="str">
            <v>13210-2342</v>
          </cell>
          <cell r="AB2958" t="str">
            <v>PHYSICIAN</v>
          </cell>
          <cell r="AC2958" t="str">
            <v>M</v>
          </cell>
          <cell r="AD2958" t="str">
            <v>No</v>
          </cell>
          <cell r="AE2958" t="str">
            <v>MMIS</v>
          </cell>
          <cell r="AF2958" t="str">
            <v>Oneida Healthcare</v>
          </cell>
          <cell r="AG2958" t="str">
            <v>P</v>
          </cell>
        </row>
        <row r="2959">
          <cell r="A2959">
            <v>1558360883</v>
          </cell>
          <cell r="B2959">
            <v>715004</v>
          </cell>
          <cell r="C2959" t="str">
            <v>HARRY COWART</v>
          </cell>
          <cell r="D2959" t="str">
            <v>E0228205</v>
          </cell>
          <cell r="E2959" t="str">
            <v>COTIE ROBERT WAYNE         MD</v>
          </cell>
          <cell r="L2959" t="str">
            <v>Practitioner - Non-Primary Care Provider (PCP)</v>
          </cell>
          <cell r="M2959" t="str">
            <v>No</v>
          </cell>
          <cell r="R2959" t="str">
            <v>COTIE ROBERT DR.</v>
          </cell>
          <cell r="W2959" t="str">
            <v>COTIE ROBERT WAYNE MD</v>
          </cell>
          <cell r="X2959" t="str">
            <v>STE 204</v>
          </cell>
          <cell r="Y2959" t="str">
            <v>CORTLAND</v>
          </cell>
          <cell r="Z2959" t="str">
            <v>NY</v>
          </cell>
          <cell r="AA2959" t="str">
            <v>13045-1148</v>
          </cell>
          <cell r="AB2959" t="str">
            <v>PHYSICIAN</v>
          </cell>
          <cell r="AC2959" t="str">
            <v>M</v>
          </cell>
          <cell r="AD2959" t="str">
            <v>No</v>
          </cell>
          <cell r="AE2959" t="str">
            <v>MMIS</v>
          </cell>
          <cell r="AF2959" t="str">
            <v>Auburn Community</v>
          </cell>
          <cell r="AG2959" t="str">
            <v>P</v>
          </cell>
        </row>
        <row r="2960">
          <cell r="A2960">
            <v>1588987713</v>
          </cell>
          <cell r="B2960">
            <v>3840246</v>
          </cell>
          <cell r="C2960" t="str">
            <v>Heather Cayward</v>
          </cell>
          <cell r="D2960" t="str">
            <v>E0374972</v>
          </cell>
          <cell r="E2960" t="str">
            <v>CAYWARD HEATHER</v>
          </cell>
          <cell r="L2960" t="str">
            <v>Practitioner - Non-Primary Care Provider (PCP)</v>
          </cell>
          <cell r="M2960" t="str">
            <v>No</v>
          </cell>
          <cell r="R2960" t="str">
            <v>CAYWARD HEATHER MS.</v>
          </cell>
          <cell r="W2960" t="str">
            <v>CAYWARD HEATHER</v>
          </cell>
          <cell r="X2960" t="str">
            <v>6620 FLY RD STE 100</v>
          </cell>
          <cell r="Y2960" t="str">
            <v>EAST SYRACUSE</v>
          </cell>
          <cell r="Z2960" t="str">
            <v>NY</v>
          </cell>
          <cell r="AA2960" t="str">
            <v>13057-9791</v>
          </cell>
          <cell r="AB2960" t="str">
            <v>PHYSICIAN</v>
          </cell>
          <cell r="AC2960" t="str">
            <v>M</v>
          </cell>
          <cell r="AD2960" t="str">
            <v>No</v>
          </cell>
          <cell r="AE2960" t="str">
            <v>MMIS</v>
          </cell>
          <cell r="AF2960" t="str">
            <v>UUH</v>
          </cell>
          <cell r="AG2960" t="str">
            <v>P</v>
          </cell>
        </row>
        <row r="2961">
          <cell r="A2961">
            <v>1447355342</v>
          </cell>
          <cell r="B2961">
            <v>4362061</v>
          </cell>
          <cell r="C2961" t="str">
            <v>Janice Shea</v>
          </cell>
          <cell r="D2961" t="str">
            <v>E0428646</v>
          </cell>
          <cell r="E2961" t="str">
            <v>SHEA JANICE ELAINE</v>
          </cell>
          <cell r="L2961" t="str">
            <v>Uncategorized</v>
          </cell>
          <cell r="M2961" t="str">
            <v>No</v>
          </cell>
          <cell r="R2961" t="str">
            <v>SHEA JANICE</v>
          </cell>
          <cell r="W2961" t="str">
            <v>SHEA JANICE ELAINE</v>
          </cell>
          <cell r="X2961" t="str">
            <v>321 GENESEE ST</v>
          </cell>
          <cell r="Y2961" t="str">
            <v>ONEIDA</v>
          </cell>
          <cell r="Z2961" t="str">
            <v>NY</v>
          </cell>
          <cell r="AA2961" t="str">
            <v>13421-2611</v>
          </cell>
          <cell r="AB2961" t="str">
            <v>PHYSICIAN</v>
          </cell>
          <cell r="AC2961" t="str">
            <v>M</v>
          </cell>
          <cell r="AD2961" t="str">
            <v>No</v>
          </cell>
          <cell r="AE2961" t="str">
            <v>MMIS</v>
          </cell>
          <cell r="AF2961" t="str">
            <v>Oneida Healthcare</v>
          </cell>
          <cell r="AG2961" t="str">
            <v>P</v>
          </cell>
        </row>
        <row r="2962">
          <cell r="A2962">
            <v>1730285370</v>
          </cell>
          <cell r="B2962">
            <v>4326427</v>
          </cell>
          <cell r="C2962" t="str">
            <v>Jason Wallen</v>
          </cell>
          <cell r="D2962" t="str">
            <v>E0424947</v>
          </cell>
          <cell r="E2962" t="str">
            <v>WALLEN JASON MORGAN</v>
          </cell>
          <cell r="L2962" t="str">
            <v>All Other:: Practitioner - Non-Primary Care Provider (PCP)</v>
          </cell>
          <cell r="M2962" t="str">
            <v>No</v>
          </cell>
          <cell r="R2962" t="str">
            <v>WALLEN JASON</v>
          </cell>
          <cell r="W2962" t="str">
            <v>WALLEN JASON MORGAN</v>
          </cell>
          <cell r="X2962" t="str">
            <v>750 E ADAMS ST STE 4835</v>
          </cell>
          <cell r="Y2962" t="str">
            <v>SYRACUSE</v>
          </cell>
          <cell r="Z2962" t="str">
            <v>NY</v>
          </cell>
          <cell r="AA2962" t="str">
            <v>13210-2306</v>
          </cell>
          <cell r="AB2962" t="str">
            <v>PHYSICIAN</v>
          </cell>
          <cell r="AC2962" t="str">
            <v>M</v>
          </cell>
          <cell r="AD2962" t="str">
            <v>No</v>
          </cell>
          <cell r="AE2962" t="str">
            <v>MMIS</v>
          </cell>
          <cell r="AF2962" t="str">
            <v>UUH</v>
          </cell>
          <cell r="AG2962" t="str">
            <v>P</v>
          </cell>
        </row>
        <row r="2963">
          <cell r="A2963">
            <v>1538413646</v>
          </cell>
          <cell r="C2963" t="str">
            <v>Joseph Madelone</v>
          </cell>
          <cell r="K2963" t="str">
            <v>Unknown</v>
          </cell>
          <cell r="L2963" t="str">
            <v>Uncategorized</v>
          </cell>
          <cell r="M2963" t="str">
            <v>No</v>
          </cell>
          <cell r="R2963" t="str">
            <v>MADELONE JOSEPH MR.</v>
          </cell>
          <cell r="S2963" t="str">
            <v>750 E ADAMS ST</v>
          </cell>
          <cell r="T2963" t="str">
            <v>SYRACUSE</v>
          </cell>
          <cell r="U2963" t="str">
            <v>NY</v>
          </cell>
          <cell r="V2963">
            <v>132102342</v>
          </cell>
          <cell r="AC2963" t="str">
            <v>M</v>
          </cell>
          <cell r="AD2963" t="str">
            <v>No</v>
          </cell>
          <cell r="AE2963" t="str">
            <v>NPI only</v>
          </cell>
          <cell r="AF2963" t="str">
            <v>UUH</v>
          </cell>
          <cell r="AG2963" t="str">
            <v>P</v>
          </cell>
        </row>
        <row r="2964">
          <cell r="A2964">
            <v>1356583686</v>
          </cell>
          <cell r="B2964">
            <v>3851681</v>
          </cell>
          <cell r="C2964" t="str">
            <v>Joseph Resti</v>
          </cell>
          <cell r="D2964" t="str">
            <v>E0376178</v>
          </cell>
          <cell r="E2964" t="str">
            <v>RESTI JOSEPH PATRICK</v>
          </cell>
          <cell r="L2964" t="str">
            <v>All Other:: Practitioner - Non-Primary Care Provider (PCP)</v>
          </cell>
          <cell r="M2964" t="str">
            <v>No</v>
          </cell>
          <cell r="R2964" t="str">
            <v>RESTI JOSEPH DR.</v>
          </cell>
          <cell r="W2964" t="str">
            <v>RESTI JOSEPH PATRICK</v>
          </cell>
          <cell r="X2964" t="str">
            <v>750 E ADAMS ST</v>
          </cell>
          <cell r="Y2964" t="str">
            <v>SYRACUSE</v>
          </cell>
          <cell r="Z2964" t="str">
            <v>NY</v>
          </cell>
          <cell r="AA2964" t="str">
            <v>13210-2306</v>
          </cell>
          <cell r="AB2964" t="str">
            <v>PHYSICIAN</v>
          </cell>
          <cell r="AC2964" t="str">
            <v>M</v>
          </cell>
          <cell r="AD2964" t="str">
            <v>No</v>
          </cell>
          <cell r="AE2964" t="str">
            <v>MMIS</v>
          </cell>
          <cell r="AF2964" t="str">
            <v>UUH</v>
          </cell>
          <cell r="AG2964" t="str">
            <v>P</v>
          </cell>
        </row>
        <row r="2965">
          <cell r="A2965">
            <v>1811270150</v>
          </cell>
          <cell r="C2965" t="str">
            <v>Kasi White</v>
          </cell>
          <cell r="K2965" t="str">
            <v>Unknown</v>
          </cell>
          <cell r="L2965" t="str">
            <v>Practitioner - Non-Primary Care Provider (PCP)</v>
          </cell>
          <cell r="M2965" t="str">
            <v>No</v>
          </cell>
          <cell r="R2965" t="str">
            <v>WHITE KASI</v>
          </cell>
          <cell r="S2965" t="str">
            <v>1045 JAMES ST</v>
          </cell>
          <cell r="T2965" t="str">
            <v>SYRACUSE</v>
          </cell>
          <cell r="U2965" t="str">
            <v>NY</v>
          </cell>
          <cell r="V2965">
            <v>132032730</v>
          </cell>
          <cell r="AC2965" t="str">
            <v>M</v>
          </cell>
          <cell r="AD2965" t="str">
            <v>No</v>
          </cell>
          <cell r="AE2965" t="str">
            <v>NPI only</v>
          </cell>
          <cell r="AF2965" t="str">
            <v>Liberty Resources</v>
          </cell>
          <cell r="AG2965" t="str">
            <v>P</v>
          </cell>
        </row>
        <row r="2966">
          <cell r="A2966">
            <v>1164536991</v>
          </cell>
          <cell r="B2966">
            <v>1890711</v>
          </cell>
          <cell r="C2966" t="str">
            <v>Katalin Banki</v>
          </cell>
          <cell r="D2966" t="str">
            <v>E0110973</v>
          </cell>
          <cell r="E2966" t="str">
            <v>BANKI KATALIN</v>
          </cell>
          <cell r="L2966" t="str">
            <v>All Other:: Practitioner - Non-Primary Care Provider (PCP)</v>
          </cell>
          <cell r="M2966" t="str">
            <v>No</v>
          </cell>
          <cell r="R2966" t="str">
            <v>BANKI KATALIN</v>
          </cell>
          <cell r="W2966" t="str">
            <v>BANKI KATALIN</v>
          </cell>
          <cell r="X2966" t="str">
            <v>BANKI KATALIN</v>
          </cell>
          <cell r="Y2966" t="str">
            <v>SYRACUSE</v>
          </cell>
          <cell r="Z2966" t="str">
            <v>NY</v>
          </cell>
          <cell r="AA2966" t="str">
            <v>13210-2342</v>
          </cell>
          <cell r="AB2966" t="str">
            <v>PHYSICIAN</v>
          </cell>
          <cell r="AC2966" t="str">
            <v>M</v>
          </cell>
          <cell r="AD2966" t="str">
            <v>No</v>
          </cell>
          <cell r="AE2966" t="str">
            <v>MMIS</v>
          </cell>
          <cell r="AF2966" t="str">
            <v>UUH</v>
          </cell>
          <cell r="AG2966" t="str">
            <v>P</v>
          </cell>
        </row>
        <row r="2967">
          <cell r="A2967">
            <v>1053305581</v>
          </cell>
          <cell r="B2967">
            <v>2105439</v>
          </cell>
          <cell r="C2967" t="str">
            <v>LASZLO FUZESI</v>
          </cell>
          <cell r="D2967" t="str">
            <v>E0089525</v>
          </cell>
          <cell r="E2967" t="str">
            <v>FUZESI LASZLO MD</v>
          </cell>
          <cell r="L2967" t="str">
            <v>Practitioner - Non-Primary Care Provider (PCP)</v>
          </cell>
          <cell r="M2967" t="str">
            <v>No</v>
          </cell>
          <cell r="R2967" t="str">
            <v>FUZESI LASZLO</v>
          </cell>
          <cell r="W2967" t="str">
            <v>FUZESI LASZLO</v>
          </cell>
          <cell r="X2967" t="str">
            <v>2209 GENESEE ST</v>
          </cell>
          <cell r="Y2967" t="str">
            <v>UTICA</v>
          </cell>
          <cell r="Z2967" t="str">
            <v>NY</v>
          </cell>
          <cell r="AA2967" t="str">
            <v>13501-5930</v>
          </cell>
          <cell r="AB2967" t="str">
            <v>PHYSICIAN</v>
          </cell>
          <cell r="AC2967" t="str">
            <v>M</v>
          </cell>
          <cell r="AD2967" t="str">
            <v>No</v>
          </cell>
          <cell r="AE2967" t="str">
            <v>MMIS</v>
          </cell>
          <cell r="AF2967" t="str">
            <v>SEMC</v>
          </cell>
          <cell r="AG2967" t="str">
            <v>P</v>
          </cell>
        </row>
        <row r="2968">
          <cell r="A2968">
            <v>1407813249</v>
          </cell>
          <cell r="B2968">
            <v>4273621</v>
          </cell>
          <cell r="C2968" t="str">
            <v>LAURA BORGOS</v>
          </cell>
          <cell r="D2968" t="str">
            <v>E0419429</v>
          </cell>
          <cell r="E2968" t="str">
            <v>BORGOS LAURA SALZANO</v>
          </cell>
          <cell r="L2968" t="str">
            <v>Practitioner - Non-Primary Care Provider (PCP)</v>
          </cell>
          <cell r="M2968" t="str">
            <v>No</v>
          </cell>
          <cell r="R2968" t="str">
            <v>BORGOS LAURA</v>
          </cell>
          <cell r="W2968" t="str">
            <v>BORGOS LAURA SALZANO</v>
          </cell>
          <cell r="X2968" t="str">
            <v>1676 SUNSET AVE</v>
          </cell>
          <cell r="Y2968" t="str">
            <v>UTICA</v>
          </cell>
          <cell r="Z2968" t="str">
            <v>NY</v>
          </cell>
          <cell r="AA2968" t="str">
            <v>13502-5416</v>
          </cell>
          <cell r="AB2968" t="str">
            <v>PHYSICIAN</v>
          </cell>
          <cell r="AC2968" t="str">
            <v>M</v>
          </cell>
          <cell r="AD2968" t="str">
            <v>No</v>
          </cell>
          <cell r="AE2968" t="str">
            <v>MMIS</v>
          </cell>
          <cell r="AF2968" t="str">
            <v>FSL</v>
          </cell>
          <cell r="AG2968" t="str">
            <v>P</v>
          </cell>
        </row>
        <row r="2969">
          <cell r="A2969">
            <v>1053691899</v>
          </cell>
          <cell r="B2969">
            <v>3389851</v>
          </cell>
          <cell r="C2969" t="str">
            <v>Maggie Winter</v>
          </cell>
          <cell r="D2969" t="str">
            <v>E0326349</v>
          </cell>
          <cell r="E2969" t="str">
            <v>MURPHY MAGGIE ANNE</v>
          </cell>
          <cell r="L2969" t="str">
            <v>All Other:: Practitioner - Non-Primary Care Provider (PCP)</v>
          </cell>
          <cell r="M2969" t="str">
            <v>No</v>
          </cell>
          <cell r="R2969" t="str">
            <v>WINTER MAGGIE MS.</v>
          </cell>
          <cell r="W2969" t="str">
            <v>WINTER MAGGIE ANNE</v>
          </cell>
          <cell r="X2969" t="str">
            <v>4631 ONONDAGA BLVD</v>
          </cell>
          <cell r="Y2969" t="str">
            <v>SYRACUSE</v>
          </cell>
          <cell r="Z2969" t="str">
            <v>NY</v>
          </cell>
          <cell r="AA2969" t="str">
            <v>13219-3301</v>
          </cell>
          <cell r="AB2969" t="str">
            <v>PHYSICIAN</v>
          </cell>
          <cell r="AC2969" t="str">
            <v>M</v>
          </cell>
          <cell r="AD2969" t="str">
            <v>No</v>
          </cell>
          <cell r="AE2969" t="str">
            <v>MMIS</v>
          </cell>
          <cell r="AF2969" t="str">
            <v>FCMG</v>
          </cell>
          <cell r="AG2969" t="str">
            <v>P</v>
          </cell>
        </row>
        <row r="2970">
          <cell r="A2970">
            <v>1669562781</v>
          </cell>
          <cell r="B2970">
            <v>3297885</v>
          </cell>
          <cell r="C2970" t="str">
            <v>Mairee McManus</v>
          </cell>
          <cell r="D2970" t="str">
            <v>E0315488</v>
          </cell>
          <cell r="E2970" t="str">
            <v>MCMANUS MAIREE E</v>
          </cell>
          <cell r="L2970" t="str">
            <v>Practitioner - Non-Primary Care Provider (PCP)</v>
          </cell>
          <cell r="M2970" t="str">
            <v>No</v>
          </cell>
          <cell r="R2970" t="str">
            <v>MCMANUS MAIREE MRS.</v>
          </cell>
          <cell r="W2970" t="str">
            <v>MCMANUS MAIREE E</v>
          </cell>
          <cell r="X2970" t="str">
            <v>4900 BROAD RD</v>
          </cell>
          <cell r="Y2970" t="str">
            <v>SYRACUSE</v>
          </cell>
          <cell r="Z2970" t="str">
            <v>NY</v>
          </cell>
          <cell r="AA2970" t="str">
            <v>13215-2265</v>
          </cell>
          <cell r="AB2970" t="str">
            <v>PHYSICIAN</v>
          </cell>
          <cell r="AC2970" t="str">
            <v>M</v>
          </cell>
          <cell r="AD2970" t="str">
            <v>No</v>
          </cell>
          <cell r="AE2970" t="str">
            <v>MMIS</v>
          </cell>
          <cell r="AG2970" t="str">
            <v>P</v>
          </cell>
        </row>
        <row r="2971">
          <cell r="A2971">
            <v>1003923285</v>
          </cell>
          <cell r="B2971">
            <v>2321433</v>
          </cell>
          <cell r="C2971" t="str">
            <v>Melissa Steria</v>
          </cell>
          <cell r="D2971" t="str">
            <v>E0067960</v>
          </cell>
          <cell r="E2971" t="str">
            <v>KINNEY DRUGS INC #64</v>
          </cell>
          <cell r="L2971" t="str">
            <v>Pharmacy</v>
          </cell>
          <cell r="M2971" t="str">
            <v>No</v>
          </cell>
          <cell r="R2971" t="str">
            <v>KPH HEALTHCARE SERVICES, INC.</v>
          </cell>
          <cell r="W2971" t="str">
            <v>KPH HEALTHCARE SERVICES INC</v>
          </cell>
          <cell r="X2971" t="str">
            <v>7065 MANLIUS CENTER RD</v>
          </cell>
          <cell r="Y2971" t="str">
            <v>EAST SYRACUSE</v>
          </cell>
          <cell r="Z2971" t="str">
            <v>NY</v>
          </cell>
          <cell r="AA2971" t="str">
            <v>13057-2607</v>
          </cell>
          <cell r="AB2971" t="str">
            <v>PHARMACY</v>
          </cell>
          <cell r="AC2971" t="str">
            <v>M</v>
          </cell>
          <cell r="AD2971" t="str">
            <v>No</v>
          </cell>
          <cell r="AE2971" t="str">
            <v>MMIS</v>
          </cell>
          <cell r="AG2971" t="str">
            <v>P</v>
          </cell>
        </row>
        <row r="2972">
          <cell r="A2972">
            <v>1811013360</v>
          </cell>
          <cell r="C2972" t="str">
            <v>Melodie Lowther</v>
          </cell>
          <cell r="K2972" t="str">
            <v>Unknown</v>
          </cell>
          <cell r="L2972" t="str">
            <v>Uncategorized</v>
          </cell>
          <cell r="M2972" t="str">
            <v>No</v>
          </cell>
          <cell r="R2972" t="str">
            <v>LOWTHER MELODIE MRS.</v>
          </cell>
          <cell r="S2972" t="str">
            <v>736 IRVING AVE</v>
          </cell>
          <cell r="T2972" t="str">
            <v>SYRACUSE</v>
          </cell>
          <cell r="U2972" t="str">
            <v>NY</v>
          </cell>
          <cell r="V2972">
            <v>132101687</v>
          </cell>
          <cell r="AC2972" t="str">
            <v>M</v>
          </cell>
          <cell r="AD2972" t="str">
            <v>No</v>
          </cell>
          <cell r="AE2972" t="str">
            <v>NPI only</v>
          </cell>
          <cell r="AF2972" t="str">
            <v>Crouse Hospital</v>
          </cell>
          <cell r="AG2972" t="str">
            <v>P</v>
          </cell>
        </row>
        <row r="2973">
          <cell r="A2973">
            <v>1326461153</v>
          </cell>
          <cell r="C2973" t="str">
            <v>Rachel Gillespie</v>
          </cell>
          <cell r="K2973" t="str">
            <v>Unknown</v>
          </cell>
          <cell r="L2973" t="str">
            <v>Practitioner - Non-Primary Care Provider (PCP)</v>
          </cell>
          <cell r="M2973" t="str">
            <v>No</v>
          </cell>
          <cell r="R2973" t="str">
            <v>GILLESPIE RACHEL</v>
          </cell>
          <cell r="S2973" t="str">
            <v>1045 JAMES ST</v>
          </cell>
          <cell r="T2973" t="str">
            <v>SYRACUSE</v>
          </cell>
          <cell r="U2973" t="str">
            <v>NY</v>
          </cell>
          <cell r="V2973">
            <v>132032730</v>
          </cell>
          <cell r="AC2973" t="str">
            <v>M</v>
          </cell>
          <cell r="AD2973" t="str">
            <v>No</v>
          </cell>
          <cell r="AE2973" t="str">
            <v>NPI only</v>
          </cell>
          <cell r="AF2973" t="str">
            <v>Liberty Resources</v>
          </cell>
          <cell r="AG2973" t="str">
            <v>P</v>
          </cell>
        </row>
        <row r="2974">
          <cell r="A2974">
            <v>1932580966</v>
          </cell>
          <cell r="B2974">
            <v>4596801</v>
          </cell>
          <cell r="C2974" t="str">
            <v>Rachel Gorman</v>
          </cell>
          <cell r="D2974" t="str">
            <v>E0452456</v>
          </cell>
          <cell r="E2974" t="str">
            <v>GATTUSO RACHEL MILLER</v>
          </cell>
          <cell r="L2974" t="str">
            <v>Practitioner - Non-Primary Care Provider (PCP)</v>
          </cell>
          <cell r="M2974" t="str">
            <v>No</v>
          </cell>
          <cell r="R2974" t="str">
            <v>GATTUSO RACHEL</v>
          </cell>
          <cell r="W2974" t="str">
            <v>GATTUSO RACHEL MILLER</v>
          </cell>
          <cell r="AB2974" t="str">
            <v>PHYSICIAN</v>
          </cell>
          <cell r="AC2974" t="str">
            <v>M</v>
          </cell>
          <cell r="AD2974" t="str">
            <v>No</v>
          </cell>
          <cell r="AE2974" t="str">
            <v>MMIS</v>
          </cell>
          <cell r="AF2974" t="str">
            <v>UUH</v>
          </cell>
          <cell r="AG2974" t="str">
            <v>P</v>
          </cell>
        </row>
        <row r="2975">
          <cell r="A2975">
            <v>1760470900</v>
          </cell>
          <cell r="B2975">
            <v>2618871</v>
          </cell>
          <cell r="C2975" t="str">
            <v>Nelly Kazzaz</v>
          </cell>
          <cell r="D2975" t="str">
            <v>E0038270</v>
          </cell>
          <cell r="E2975" t="str">
            <v>KAZZAZ NELLY YACOUB MD</v>
          </cell>
          <cell r="L2975" t="str">
            <v>All Other:: Practitioner - Non-Primary Care Provider (PCP)</v>
          </cell>
          <cell r="M2975" t="str">
            <v>No</v>
          </cell>
          <cell r="R2975" t="str">
            <v>KAZZAZ NELLY</v>
          </cell>
          <cell r="W2975" t="str">
            <v>KAZZAZ NELLY YACOUB</v>
          </cell>
          <cell r="X2975" t="str">
            <v>AUBURN CARDIO ASSCS</v>
          </cell>
          <cell r="Y2975" t="str">
            <v>AUBURN</v>
          </cell>
          <cell r="Z2975" t="str">
            <v>NY</v>
          </cell>
          <cell r="AA2975" t="str">
            <v>13021-1421</v>
          </cell>
          <cell r="AB2975" t="str">
            <v>PHYSICIAN</v>
          </cell>
          <cell r="AC2975" t="str">
            <v>M</v>
          </cell>
          <cell r="AD2975" t="str">
            <v>No</v>
          </cell>
          <cell r="AE2975" t="str">
            <v>MMIS</v>
          </cell>
          <cell r="AF2975" t="str">
            <v>SJH</v>
          </cell>
          <cell r="AG2975" t="str">
            <v>P</v>
          </cell>
        </row>
        <row r="2976">
          <cell r="A2976">
            <v>1801278940</v>
          </cell>
          <cell r="C2976" t="str">
            <v>Nelson Caviedes</v>
          </cell>
          <cell r="K2976" t="str">
            <v>Unknown</v>
          </cell>
          <cell r="L2976" t="str">
            <v>Uncategorized</v>
          </cell>
          <cell r="M2976" t="str">
            <v>No</v>
          </cell>
          <cell r="R2976" t="str">
            <v>CAVIEDES NELSON</v>
          </cell>
          <cell r="S2976" t="str">
            <v>321 GENESEE ST</v>
          </cell>
          <cell r="T2976" t="str">
            <v>ONEIDA</v>
          </cell>
          <cell r="U2976" t="str">
            <v>NY</v>
          </cell>
          <cell r="V2976">
            <v>134212611</v>
          </cell>
          <cell r="AC2976" t="str">
            <v>M</v>
          </cell>
          <cell r="AD2976" t="str">
            <v>No</v>
          </cell>
          <cell r="AE2976" t="str">
            <v>NPI only</v>
          </cell>
          <cell r="AF2976" t="str">
            <v>Oneida Healthcare</v>
          </cell>
          <cell r="AG2976" t="str">
            <v>P</v>
          </cell>
        </row>
        <row r="2977">
          <cell r="A2977">
            <v>1700089240</v>
          </cell>
          <cell r="B2977">
            <v>3306856</v>
          </cell>
          <cell r="C2977" t="str">
            <v>Cayuga County Department of Health</v>
          </cell>
          <cell r="D2977" t="str">
            <v>E0316534</v>
          </cell>
          <cell r="E2977" t="str">
            <v>CAYUGA COUNTY EARLY INTERVENTION</v>
          </cell>
          <cell r="L2977" t="str">
            <v>All Other:: Clinic</v>
          </cell>
          <cell r="M2977" t="str">
            <v>No</v>
          </cell>
          <cell r="R2977" t="str">
            <v>CAYUGA COUNTY EARLY INTERVENTION</v>
          </cell>
          <cell r="W2977" t="str">
            <v>CAYUGA COUNTY EARLY INTERVENTION</v>
          </cell>
          <cell r="X2977" t="str">
            <v>8 DILL ST</v>
          </cell>
          <cell r="Y2977" t="str">
            <v>AUBURN</v>
          </cell>
          <cell r="Z2977" t="str">
            <v>NY</v>
          </cell>
          <cell r="AA2977" t="str">
            <v>13021-3606</v>
          </cell>
          <cell r="AB2977" t="str">
            <v>DIAGNOSTIC AND TREATMENT CENTER</v>
          </cell>
          <cell r="AC2977" t="str">
            <v>M</v>
          </cell>
          <cell r="AD2977" t="str">
            <v>No</v>
          </cell>
          <cell r="AE2977" t="str">
            <v>MMIS</v>
          </cell>
          <cell r="AG2977" t="str">
            <v>P</v>
          </cell>
        </row>
        <row r="2978">
          <cell r="A2978">
            <v>1982987798</v>
          </cell>
          <cell r="C2978" t="str">
            <v>Cayuga County Department of Health</v>
          </cell>
          <cell r="K2978" t="str">
            <v>Unknown</v>
          </cell>
          <cell r="L2978" t="str">
            <v>Uncategorized</v>
          </cell>
          <cell r="M2978" t="str">
            <v>No</v>
          </cell>
          <cell r="R2978" t="str">
            <v>CAYUGA COUNTY HEALTH AND HUMAN SERVICES</v>
          </cell>
          <cell r="S2978" t="str">
            <v>8 DILL ST</v>
          </cell>
          <cell r="T2978" t="str">
            <v>AUBURN</v>
          </cell>
          <cell r="U2978" t="str">
            <v>NY</v>
          </cell>
          <cell r="V2978">
            <v>130213606</v>
          </cell>
          <cell r="AC2978" t="str">
            <v>M</v>
          </cell>
          <cell r="AD2978" t="str">
            <v>No</v>
          </cell>
          <cell r="AE2978" t="str">
            <v>NPI only</v>
          </cell>
          <cell r="AG2978" t="str">
            <v>P</v>
          </cell>
        </row>
        <row r="2979">
          <cell r="A2979">
            <v>1043201742</v>
          </cell>
          <cell r="B2979">
            <v>1061238</v>
          </cell>
          <cell r="C2979" t="str">
            <v>SLOCUM-DICKSON PHARMACY INC</v>
          </cell>
          <cell r="D2979" t="str">
            <v>E0193744</v>
          </cell>
          <cell r="E2979" t="str">
            <v>SLOCUM-DICKSON PHARMACY INC</v>
          </cell>
          <cell r="L2979" t="str">
            <v>Pharmacy</v>
          </cell>
          <cell r="M2979" t="str">
            <v>No</v>
          </cell>
          <cell r="R2979" t="str">
            <v>SLOCUM-DICKSON PHARMACY INC</v>
          </cell>
          <cell r="W2979" t="str">
            <v>SLOCUM-DICKSON PHARMACY INC</v>
          </cell>
          <cell r="X2979" t="str">
            <v>1729 BURRSTONE RD</v>
          </cell>
          <cell r="Y2979" t="str">
            <v>NEW HARTFORD</v>
          </cell>
          <cell r="Z2979" t="str">
            <v>NY</v>
          </cell>
          <cell r="AA2979" t="str">
            <v>13413-1001</v>
          </cell>
          <cell r="AB2979" t="str">
            <v>PHARMACY</v>
          </cell>
          <cell r="AC2979" t="str">
            <v>M</v>
          </cell>
          <cell r="AD2979" t="str">
            <v>No</v>
          </cell>
          <cell r="AE2979" t="str">
            <v>MMIS</v>
          </cell>
          <cell r="AF2979" t="str">
            <v>Slocum Dickson</v>
          </cell>
          <cell r="AG2979" t="str">
            <v>P</v>
          </cell>
        </row>
        <row r="2980">
          <cell r="A2980">
            <v>1700042736</v>
          </cell>
          <cell r="B2980">
            <v>4326207</v>
          </cell>
          <cell r="C2980" t="str">
            <v>Soma Sanyal</v>
          </cell>
          <cell r="D2980" t="str">
            <v>E0424925</v>
          </cell>
          <cell r="E2980" t="str">
            <v>SANYAL SOMA</v>
          </cell>
          <cell r="L2980" t="str">
            <v>Uncategorized</v>
          </cell>
          <cell r="M2980" t="str">
            <v>No</v>
          </cell>
          <cell r="R2980" t="str">
            <v>SANYAL SOMA DR.</v>
          </cell>
          <cell r="W2980" t="str">
            <v>SANYAL SOMA</v>
          </cell>
          <cell r="X2980" t="str">
            <v>750 EAST ADAMS STREE</v>
          </cell>
          <cell r="Y2980" t="str">
            <v>SYRACUSE</v>
          </cell>
          <cell r="Z2980" t="str">
            <v>NY</v>
          </cell>
          <cell r="AA2980">
            <v>13210</v>
          </cell>
          <cell r="AB2980" t="str">
            <v>PHYSICIAN</v>
          </cell>
          <cell r="AC2980" t="str">
            <v>M</v>
          </cell>
          <cell r="AD2980" t="str">
            <v>No</v>
          </cell>
          <cell r="AE2980" t="str">
            <v>MMIS</v>
          </cell>
          <cell r="AF2980" t="str">
            <v>UUH</v>
          </cell>
          <cell r="AG2980" t="str">
            <v>P</v>
          </cell>
        </row>
        <row r="2981">
          <cell r="A2981">
            <v>1336458736</v>
          </cell>
          <cell r="B2981">
            <v>4027872</v>
          </cell>
          <cell r="C2981" t="str">
            <v>Stephanie Visconti</v>
          </cell>
          <cell r="D2981" t="str">
            <v>E0394280</v>
          </cell>
          <cell r="E2981" t="str">
            <v>VISCONTI STEPHANIE ANN</v>
          </cell>
          <cell r="L2981" t="str">
            <v>Practitioner - Non-Primary Care Provider (PCP)</v>
          </cell>
          <cell r="M2981" t="str">
            <v>No</v>
          </cell>
          <cell r="R2981" t="str">
            <v>VISCONTI STEPHANIE MS.</v>
          </cell>
          <cell r="W2981" t="str">
            <v>VISCONTI STEPHANIE ANN</v>
          </cell>
          <cell r="X2981" t="str">
            <v>635 JAMES ST</v>
          </cell>
          <cell r="Y2981" t="str">
            <v>SYRACUSE</v>
          </cell>
          <cell r="Z2981" t="str">
            <v>NY</v>
          </cell>
          <cell r="AA2981" t="str">
            <v>13203-2226</v>
          </cell>
          <cell r="AB2981" t="str">
            <v>CLINICAL SOCIAL WORKER (CSW)</v>
          </cell>
          <cell r="AC2981" t="str">
            <v>M</v>
          </cell>
          <cell r="AD2981" t="str">
            <v>No</v>
          </cell>
          <cell r="AE2981" t="str">
            <v>MMIS</v>
          </cell>
          <cell r="AF2981" t="str">
            <v>ARISE</v>
          </cell>
          <cell r="AG2981" t="str">
            <v>P</v>
          </cell>
        </row>
        <row r="2982">
          <cell r="A2982">
            <v>1457343824</v>
          </cell>
          <cell r="B2982">
            <v>507933</v>
          </cell>
          <cell r="C2982" t="str">
            <v>Stephen Marshall</v>
          </cell>
          <cell r="D2982" t="str">
            <v>E0248865</v>
          </cell>
          <cell r="E2982" t="str">
            <v>MARSHALL STEPHEN N DPM PC</v>
          </cell>
          <cell r="L2982" t="str">
            <v>All Other:: Practitioner - Non-Primary Care Provider (PCP)</v>
          </cell>
          <cell r="M2982" t="str">
            <v>No</v>
          </cell>
          <cell r="R2982" t="str">
            <v>MARSHALL STEPHEN DR.</v>
          </cell>
          <cell r="W2982" t="str">
            <v>MARSHALL STEPHEN NEAL</v>
          </cell>
          <cell r="X2982" t="str">
            <v>5700 W GENESEE ST STE 221</v>
          </cell>
          <cell r="Y2982" t="str">
            <v>CAMILLUS</v>
          </cell>
          <cell r="Z2982" t="str">
            <v>NY</v>
          </cell>
          <cell r="AA2982" t="str">
            <v>13031-3207</v>
          </cell>
          <cell r="AB2982" t="str">
            <v>PODIATRIST</v>
          </cell>
          <cell r="AC2982" t="str">
            <v>M</v>
          </cell>
          <cell r="AD2982" t="str">
            <v>No</v>
          </cell>
          <cell r="AE2982" t="str">
            <v>MMIS</v>
          </cell>
          <cell r="AF2982" t="str">
            <v>SCHC</v>
          </cell>
          <cell r="AG2982" t="str">
            <v>P</v>
          </cell>
        </row>
        <row r="2983">
          <cell r="A2983">
            <v>1376742429</v>
          </cell>
          <cell r="C2983" t="str">
            <v>The Salvation Army</v>
          </cell>
          <cell r="K2983" t="str">
            <v>Unknown</v>
          </cell>
          <cell r="L2983" t="str">
            <v>Home and Community Based Services</v>
          </cell>
          <cell r="M2983" t="str">
            <v>Yes</v>
          </cell>
          <cell r="R2983" t="str">
            <v>THE SALVATION ARMY</v>
          </cell>
          <cell r="S2983" t="str">
            <v>6 BAXTER ST</v>
          </cell>
          <cell r="T2983" t="str">
            <v>QUINCY</v>
          </cell>
          <cell r="U2983" t="str">
            <v>MA</v>
          </cell>
          <cell r="V2983">
            <v>21696932</v>
          </cell>
          <cell r="AC2983" t="str">
            <v>M</v>
          </cell>
          <cell r="AD2983" t="str">
            <v>No</v>
          </cell>
          <cell r="AE2983" t="str">
            <v>NPI only</v>
          </cell>
          <cell r="AG2983" t="str">
            <v>P</v>
          </cell>
        </row>
        <row r="2984">
          <cell r="A2984">
            <v>1902080401</v>
          </cell>
          <cell r="B2984">
            <v>1391120</v>
          </cell>
          <cell r="C2984" t="str">
            <v>The Salvation Army</v>
          </cell>
          <cell r="D2984" t="str">
            <v>E0335797</v>
          </cell>
          <cell r="E2984" t="str">
            <v>SALVATION ARMY AI</v>
          </cell>
          <cell r="F2984">
            <v>135562351</v>
          </cell>
          <cell r="L2984" t="str">
            <v>Case Management / Health Home:: Home and Community Based Services</v>
          </cell>
          <cell r="M2984" t="str">
            <v>Yes</v>
          </cell>
          <cell r="R2984" t="str">
            <v>THE SALVATION ARMY</v>
          </cell>
          <cell r="W2984" t="str">
            <v>SALVATION ARMY AI</v>
          </cell>
          <cell r="X2984" t="str">
            <v>601 CRESCENT AVE</v>
          </cell>
          <cell r="Y2984" t="str">
            <v>BRONX</v>
          </cell>
          <cell r="Z2984" t="str">
            <v>NY</v>
          </cell>
          <cell r="AA2984" t="str">
            <v>10458-8245</v>
          </cell>
          <cell r="AB2984" t="str">
            <v>HOME HEALTH AGENCY</v>
          </cell>
          <cell r="AC2984" t="str">
            <v>M</v>
          </cell>
          <cell r="AD2984" t="str">
            <v>No</v>
          </cell>
          <cell r="AE2984" t="str">
            <v>MMIS</v>
          </cell>
          <cell r="AG2984" t="str">
            <v>P</v>
          </cell>
        </row>
        <row r="2985">
          <cell r="A2985">
            <v>1194924647</v>
          </cell>
          <cell r="B2985">
            <v>3484062</v>
          </cell>
          <cell r="C2985" t="str">
            <v>ANKUR CHAWLA</v>
          </cell>
          <cell r="D2985" t="str">
            <v>E0337823</v>
          </cell>
          <cell r="E2985" t="str">
            <v>CHAWLA ANKUR</v>
          </cell>
          <cell r="L2985" t="str">
            <v>All Other:: Practitioner - Non-Primary Care Provider (PCP)</v>
          </cell>
          <cell r="M2985" t="str">
            <v>No</v>
          </cell>
          <cell r="R2985" t="str">
            <v>CHAWLA ANKUR DR.</v>
          </cell>
          <cell r="W2985" t="str">
            <v>CHAWLA ANKUR</v>
          </cell>
          <cell r="X2985" t="str">
            <v>5645 MAIN ST STE W-LL300</v>
          </cell>
          <cell r="Y2985" t="str">
            <v>FLUSHING</v>
          </cell>
          <cell r="Z2985" t="str">
            <v>NY</v>
          </cell>
          <cell r="AA2985" t="str">
            <v>11355-5045</v>
          </cell>
          <cell r="AB2985" t="str">
            <v>PHYSICIAN</v>
          </cell>
          <cell r="AC2985" t="str">
            <v>M</v>
          </cell>
          <cell r="AD2985" t="str">
            <v>No</v>
          </cell>
          <cell r="AE2985" t="str">
            <v>MMIS</v>
          </cell>
          <cell r="AF2985" t="str">
            <v>SEMC</v>
          </cell>
          <cell r="AG2985" t="str">
            <v>P</v>
          </cell>
        </row>
        <row r="2986">
          <cell r="A2986">
            <v>1295985356</v>
          </cell>
          <cell r="B2986">
            <v>4181797</v>
          </cell>
          <cell r="C2986" t="str">
            <v>ANNA BAILEY</v>
          </cell>
          <cell r="D2986" t="str">
            <v>E0410045</v>
          </cell>
          <cell r="E2986" t="str">
            <v>BAILEY ANNA</v>
          </cell>
          <cell r="L2986" t="str">
            <v>Mental Health:: Practitioner - Non-Primary Care Provider (PCP)</v>
          </cell>
          <cell r="M2986" t="str">
            <v>No</v>
          </cell>
          <cell r="R2986" t="str">
            <v>BAILEY ANNA MS.</v>
          </cell>
          <cell r="W2986" t="str">
            <v>BAILEY ANNA MARIE</v>
          </cell>
          <cell r="X2986" t="str">
            <v>600 E GENESEE ST STE 217</v>
          </cell>
          <cell r="Y2986" t="str">
            <v>SYRACUSE</v>
          </cell>
          <cell r="Z2986" t="str">
            <v>NY</v>
          </cell>
          <cell r="AA2986" t="str">
            <v>13202-2100</v>
          </cell>
          <cell r="AB2986" t="str">
            <v>CLINICAL PSYCHOLOGIST</v>
          </cell>
          <cell r="AC2986" t="str">
            <v>M</v>
          </cell>
          <cell r="AD2986" t="str">
            <v>No</v>
          </cell>
          <cell r="AE2986" t="str">
            <v>MMIS</v>
          </cell>
          <cell r="AG2986" t="str">
            <v>P</v>
          </cell>
        </row>
        <row r="2987">
          <cell r="A2987">
            <v>1437309648</v>
          </cell>
          <cell r="B2987">
            <v>4179975</v>
          </cell>
          <cell r="C2987" t="str">
            <v>Zevidah Vickery</v>
          </cell>
          <cell r="D2987" t="str">
            <v>E0409863</v>
          </cell>
          <cell r="E2987" t="str">
            <v>VICKERY ZEVIDAH</v>
          </cell>
          <cell r="L2987" t="str">
            <v>All Other:: Practitioner - Non-Primary Care Provider (PCP)</v>
          </cell>
          <cell r="M2987" t="str">
            <v>No</v>
          </cell>
          <cell r="R2987" t="str">
            <v>VICKERY ZEVIDAH DR.</v>
          </cell>
          <cell r="W2987" t="str">
            <v>VICKERY ZEVIDAH</v>
          </cell>
          <cell r="X2987" t="str">
            <v>725 IRVING AVE STE 600</v>
          </cell>
          <cell r="Y2987" t="str">
            <v>SYRACUSE</v>
          </cell>
          <cell r="Z2987" t="str">
            <v>NY</v>
          </cell>
          <cell r="AA2987" t="str">
            <v>13210-1688</v>
          </cell>
          <cell r="AB2987" t="str">
            <v>PHYSICIAN</v>
          </cell>
          <cell r="AC2987" t="str">
            <v>M</v>
          </cell>
          <cell r="AD2987" t="str">
            <v>No</v>
          </cell>
          <cell r="AE2987" t="str">
            <v>MMIS</v>
          </cell>
          <cell r="AF2987" t="str">
            <v>UUH</v>
          </cell>
          <cell r="AG2987" t="str">
            <v>P</v>
          </cell>
        </row>
        <row r="2988">
          <cell r="A2988">
            <v>1164642971</v>
          </cell>
          <cell r="B2988">
            <v>2876539</v>
          </cell>
          <cell r="C2988" t="str">
            <v>Zhanna Spektor</v>
          </cell>
          <cell r="D2988" t="str">
            <v>E0012550</v>
          </cell>
          <cell r="E2988" t="str">
            <v>SPEKTOR ZHANNA</v>
          </cell>
          <cell r="L2988" t="str">
            <v>All Other:: Practitioner - Non-Primary Care Provider (PCP)</v>
          </cell>
          <cell r="M2988" t="str">
            <v>No</v>
          </cell>
          <cell r="R2988" t="str">
            <v>SPEKTOR ZHANNA</v>
          </cell>
          <cell r="W2988" t="str">
            <v>SPEKTOR ZHANNA</v>
          </cell>
          <cell r="X2988" t="str">
            <v>462 GRIDER ST</v>
          </cell>
          <cell r="Y2988" t="str">
            <v>BUFFALO</v>
          </cell>
          <cell r="Z2988" t="str">
            <v>NY</v>
          </cell>
          <cell r="AA2988" t="str">
            <v>14215-3021</v>
          </cell>
          <cell r="AB2988" t="str">
            <v>PHYSICIAN</v>
          </cell>
          <cell r="AC2988" t="str">
            <v>M</v>
          </cell>
          <cell r="AD2988" t="str">
            <v>No</v>
          </cell>
          <cell r="AE2988" t="str">
            <v>MMIS</v>
          </cell>
          <cell r="AF2988" t="str">
            <v>UUH</v>
          </cell>
          <cell r="AG2988" t="str">
            <v>P</v>
          </cell>
        </row>
        <row r="2989">
          <cell r="A2989">
            <v>1013906569</v>
          </cell>
          <cell r="B2989">
            <v>1933453</v>
          </cell>
          <cell r="C2989" t="str">
            <v>CAROLYN SMITH</v>
          </cell>
          <cell r="D2989" t="str">
            <v>E0106705</v>
          </cell>
          <cell r="E2989" t="str">
            <v>SHKANE JULIE BETRO DO</v>
          </cell>
          <cell r="L2989" t="str">
            <v>All Other:: Practitioner - Primary Care Provider (PCP)</v>
          </cell>
          <cell r="M2989" t="str">
            <v>Yes</v>
          </cell>
          <cell r="R2989" t="str">
            <v>BETRO SHKANE JULIE</v>
          </cell>
          <cell r="W2989" t="str">
            <v>SHKANE JULIE BETRO</v>
          </cell>
          <cell r="X2989" t="str">
            <v>120 HOBART ST</v>
          </cell>
          <cell r="Y2989" t="str">
            <v>UTICA</v>
          </cell>
          <cell r="Z2989" t="str">
            <v>NY</v>
          </cell>
          <cell r="AA2989" t="str">
            <v>13501-4308</v>
          </cell>
          <cell r="AB2989" t="str">
            <v>PHYSICIAN</v>
          </cell>
          <cell r="AC2989" t="str">
            <v>M</v>
          </cell>
          <cell r="AD2989" t="str">
            <v>No</v>
          </cell>
          <cell r="AE2989" t="str">
            <v>MMIS</v>
          </cell>
          <cell r="AF2989" t="str">
            <v>SEMC</v>
          </cell>
          <cell r="AG2989" t="str">
            <v>P</v>
          </cell>
        </row>
        <row r="2990">
          <cell r="A2990">
            <v>1942670815</v>
          </cell>
          <cell r="C2990" t="str">
            <v>Cassandra Guidarelli</v>
          </cell>
          <cell r="K2990" t="str">
            <v>Unknown</v>
          </cell>
          <cell r="L2990" t="str">
            <v>Practitioner - Non-Primary Care Provider (PCP)</v>
          </cell>
          <cell r="M2990" t="str">
            <v>No</v>
          </cell>
          <cell r="R2990" t="str">
            <v>GUIDARELLI CASSANDRA</v>
          </cell>
          <cell r="S2990" t="str">
            <v>1045 JAMES ST</v>
          </cell>
          <cell r="T2990" t="str">
            <v>SYRACUSE</v>
          </cell>
          <cell r="U2990" t="str">
            <v>NY</v>
          </cell>
          <cell r="V2990">
            <v>132032730</v>
          </cell>
          <cell r="AC2990" t="str">
            <v>M</v>
          </cell>
          <cell r="AD2990" t="str">
            <v>No</v>
          </cell>
          <cell r="AE2990" t="str">
            <v>NPI only</v>
          </cell>
          <cell r="AF2990" t="str">
            <v>Liberty Resources</v>
          </cell>
          <cell r="AG2990" t="str">
            <v>P</v>
          </cell>
        </row>
        <row r="2991">
          <cell r="A2991">
            <v>1194832378</v>
          </cell>
          <cell r="B2991">
            <v>2239816</v>
          </cell>
          <cell r="C2991" t="str">
            <v>Cynthia Patella</v>
          </cell>
          <cell r="D2991" t="str">
            <v>E0076109</v>
          </cell>
          <cell r="E2991" t="str">
            <v>KINNEY DRUGS INC #62</v>
          </cell>
          <cell r="L2991" t="str">
            <v>Pharmacy</v>
          </cell>
          <cell r="M2991" t="str">
            <v>No</v>
          </cell>
          <cell r="R2991" t="str">
            <v>KPH HEALTHCARE SERVICES, INC.</v>
          </cell>
          <cell r="W2991" t="str">
            <v>KPH HEALTHCARE SERVICES INC # 62</v>
          </cell>
          <cell r="X2991" t="str">
            <v>62 OWASCO ST</v>
          </cell>
          <cell r="Y2991" t="str">
            <v>AUBURN</v>
          </cell>
          <cell r="Z2991" t="str">
            <v>NY</v>
          </cell>
          <cell r="AA2991" t="str">
            <v>13021-4059</v>
          </cell>
          <cell r="AB2991" t="str">
            <v>PHARMACY</v>
          </cell>
          <cell r="AC2991" t="str">
            <v>M</v>
          </cell>
          <cell r="AD2991" t="str">
            <v>No</v>
          </cell>
          <cell r="AE2991" t="str">
            <v>MMIS</v>
          </cell>
          <cell r="AG2991" t="str">
            <v>P</v>
          </cell>
        </row>
        <row r="2992">
          <cell r="A2992">
            <v>1891751418</v>
          </cell>
          <cell r="B2992">
            <v>1097236</v>
          </cell>
          <cell r="C2992" t="str">
            <v>Cynthia Wong</v>
          </cell>
          <cell r="D2992" t="str">
            <v>E0190150</v>
          </cell>
          <cell r="E2992" t="str">
            <v>WONG CYNTHIA S MD</v>
          </cell>
          <cell r="L2992" t="str">
            <v>Practitioner - Non-Primary Care Provider (PCP)</v>
          </cell>
          <cell r="M2992" t="str">
            <v>No</v>
          </cell>
          <cell r="R2992" t="str">
            <v>WONG CYNTHIA</v>
          </cell>
          <cell r="W2992" t="str">
            <v>WONG CYNTHIA SUE</v>
          </cell>
          <cell r="X2992" t="str">
            <v>301 PROSPECT AVE</v>
          </cell>
          <cell r="Y2992" t="str">
            <v>SYRACUSE</v>
          </cell>
          <cell r="Z2992" t="str">
            <v>NY</v>
          </cell>
          <cell r="AA2992" t="str">
            <v>13203-1807</v>
          </cell>
          <cell r="AB2992" t="str">
            <v>PHYSICIAN</v>
          </cell>
          <cell r="AC2992" t="str">
            <v>M</v>
          </cell>
          <cell r="AD2992" t="str">
            <v>No</v>
          </cell>
          <cell r="AE2992" t="str">
            <v>MMIS</v>
          </cell>
          <cell r="AF2992" t="str">
            <v>SJH</v>
          </cell>
          <cell r="AG2992" t="str">
            <v>P</v>
          </cell>
        </row>
        <row r="2993">
          <cell r="A2993">
            <v>1073928214</v>
          </cell>
          <cell r="B2993">
            <v>3957866</v>
          </cell>
          <cell r="C2993" t="str">
            <v>E Hinman</v>
          </cell>
          <cell r="D2993" t="str">
            <v>E0387114</v>
          </cell>
          <cell r="E2993" t="str">
            <v>HINMAN ELISHA LYNN</v>
          </cell>
          <cell r="L2993" t="str">
            <v>Practitioner - Non-Primary Care Provider (PCP)</v>
          </cell>
          <cell r="M2993" t="str">
            <v>No</v>
          </cell>
          <cell r="R2993" t="str">
            <v>HINMAN ELISHA</v>
          </cell>
          <cell r="W2993" t="str">
            <v>HINMAN ELISHA LYNN</v>
          </cell>
          <cell r="X2993" t="str">
            <v>111 E CHESTNUT ST STE 205</v>
          </cell>
          <cell r="Y2993" t="str">
            <v>ROME</v>
          </cell>
          <cell r="Z2993" t="str">
            <v>NY</v>
          </cell>
          <cell r="AA2993" t="str">
            <v>13440-2800</v>
          </cell>
          <cell r="AB2993" t="str">
            <v>PHYSICIAN</v>
          </cell>
          <cell r="AC2993" t="str">
            <v>M</v>
          </cell>
          <cell r="AD2993" t="str">
            <v>No</v>
          </cell>
          <cell r="AE2993" t="str">
            <v>MMIS</v>
          </cell>
          <cell r="AF2993" t="str">
            <v>PPMH</v>
          </cell>
          <cell r="AG2993" t="str">
            <v>P</v>
          </cell>
        </row>
        <row r="2994">
          <cell r="A2994">
            <v>1417065194</v>
          </cell>
          <cell r="C2994" t="str">
            <v>E Noden</v>
          </cell>
          <cell r="K2994" t="str">
            <v>Unknown</v>
          </cell>
          <cell r="L2994" t="str">
            <v>Uncategorized</v>
          </cell>
          <cell r="M2994" t="str">
            <v>No</v>
          </cell>
          <cell r="R2994" t="str">
            <v>NODEN EVELYN MRS.</v>
          </cell>
          <cell r="S2994" t="str">
            <v>17 E GENESEE ST</v>
          </cell>
          <cell r="T2994" t="str">
            <v>AUBURN</v>
          </cell>
          <cell r="U2994" t="str">
            <v>NY</v>
          </cell>
          <cell r="V2994">
            <v>130214040</v>
          </cell>
          <cell r="AC2994" t="str">
            <v>M</v>
          </cell>
          <cell r="AD2994" t="str">
            <v>No</v>
          </cell>
          <cell r="AE2994" t="str">
            <v>NPI only</v>
          </cell>
          <cell r="AG2994" t="str">
            <v>P</v>
          </cell>
        </row>
        <row r="2995">
          <cell r="A2995">
            <v>1336253186</v>
          </cell>
          <cell r="B2995">
            <v>2111920</v>
          </cell>
          <cell r="C2995" t="str">
            <v>Gustavo de la Roza</v>
          </cell>
          <cell r="D2995" t="str">
            <v>E0088876</v>
          </cell>
          <cell r="E2995" t="str">
            <v>DE LA ROZA GUSTAVO</v>
          </cell>
          <cell r="L2995" t="str">
            <v>All Other:: Practitioner - Non-Primary Care Provider (PCP)</v>
          </cell>
          <cell r="M2995" t="str">
            <v>No</v>
          </cell>
          <cell r="R2995" t="str">
            <v>DE LA ROZA GUSTAVO</v>
          </cell>
          <cell r="W2995" t="str">
            <v>DE LA ROZA GUSTAVO</v>
          </cell>
          <cell r="X2995" t="str">
            <v>DE LA ROZA GUSTAVO</v>
          </cell>
          <cell r="Y2995" t="str">
            <v>SYRACUSE</v>
          </cell>
          <cell r="Z2995" t="str">
            <v>NY</v>
          </cell>
          <cell r="AA2995" t="str">
            <v>13210-2342</v>
          </cell>
          <cell r="AB2995" t="str">
            <v>PHYSICIAN</v>
          </cell>
          <cell r="AC2995" t="str">
            <v>M</v>
          </cell>
          <cell r="AD2995" t="str">
            <v>No</v>
          </cell>
          <cell r="AE2995" t="str">
            <v>MMIS</v>
          </cell>
          <cell r="AF2995" t="str">
            <v>UUH</v>
          </cell>
          <cell r="AG2995" t="str">
            <v>P</v>
          </cell>
        </row>
        <row r="2996">
          <cell r="A2996">
            <v>1518024512</v>
          </cell>
          <cell r="C2996" t="str">
            <v>H Petrus</v>
          </cell>
          <cell r="K2996" t="str">
            <v>Unknown</v>
          </cell>
          <cell r="L2996" t="str">
            <v>Uncategorized</v>
          </cell>
          <cell r="M2996" t="str">
            <v>No</v>
          </cell>
          <cell r="R2996" t="str">
            <v>PETRUS HEATHER MRS.</v>
          </cell>
          <cell r="S2996" t="str">
            <v>17 E GENESEE ST</v>
          </cell>
          <cell r="T2996" t="str">
            <v>AUBURN</v>
          </cell>
          <cell r="U2996" t="str">
            <v>NY</v>
          </cell>
          <cell r="V2996">
            <v>130214040</v>
          </cell>
          <cell r="AC2996" t="str">
            <v>M</v>
          </cell>
          <cell r="AD2996" t="str">
            <v>No</v>
          </cell>
          <cell r="AE2996" t="str">
            <v>NPI only</v>
          </cell>
          <cell r="AG2996" t="str">
            <v>P</v>
          </cell>
        </row>
        <row r="2997">
          <cell r="A2997">
            <v>1477797884</v>
          </cell>
          <cell r="B2997">
            <v>4109826</v>
          </cell>
          <cell r="C2997" t="str">
            <v>Jan Wong</v>
          </cell>
          <cell r="D2997" t="str">
            <v>E0402698</v>
          </cell>
          <cell r="E2997" t="str">
            <v>WONG JAN R</v>
          </cell>
          <cell r="L2997" t="str">
            <v>Practitioner - Non-Primary Care Provider (PCP)</v>
          </cell>
          <cell r="M2997" t="str">
            <v>No</v>
          </cell>
          <cell r="R2997" t="str">
            <v>WONG JAN</v>
          </cell>
          <cell r="W2997" t="str">
            <v>WONG JAN R</v>
          </cell>
          <cell r="X2997" t="str">
            <v>750 E ADAMS ST</v>
          </cell>
          <cell r="Y2997" t="str">
            <v>SYRACUSE</v>
          </cell>
          <cell r="Z2997" t="str">
            <v>NY</v>
          </cell>
          <cell r="AA2997" t="str">
            <v>13210-2306</v>
          </cell>
          <cell r="AB2997" t="str">
            <v>PHYSICIAN</v>
          </cell>
          <cell r="AC2997" t="str">
            <v>M</v>
          </cell>
          <cell r="AD2997" t="str">
            <v>No</v>
          </cell>
          <cell r="AE2997" t="str">
            <v>MMIS</v>
          </cell>
          <cell r="AF2997" t="str">
            <v>UUH</v>
          </cell>
          <cell r="AG2997" t="str">
            <v>P</v>
          </cell>
        </row>
        <row r="2998">
          <cell r="C2998" t="str">
            <v>JANE CLARK</v>
          </cell>
          <cell r="K2998" t="str">
            <v>Unknown</v>
          </cell>
          <cell r="L2998" t="str">
            <v>CBO</v>
          </cell>
          <cell r="M2998" t="str">
            <v>No</v>
          </cell>
          <cell r="AC2998" t="str">
            <v>M</v>
          </cell>
          <cell r="AD2998" t="str">
            <v>No</v>
          </cell>
          <cell r="AE2998" t="str">
            <v>No NPI or MMIS</v>
          </cell>
          <cell r="AG2998" t="str">
            <v>P</v>
          </cell>
        </row>
        <row r="2999">
          <cell r="A2999">
            <v>1851593073</v>
          </cell>
          <cell r="B2999">
            <v>4326367</v>
          </cell>
          <cell r="C2999" t="str">
            <v>Jonhan Ho</v>
          </cell>
          <cell r="D2999" t="str">
            <v>E0424941</v>
          </cell>
          <cell r="E2999" t="str">
            <v>HO JONHAN</v>
          </cell>
          <cell r="L2999" t="str">
            <v>All Other:: Practitioner - Non-Primary Care Provider (PCP)</v>
          </cell>
          <cell r="M2999" t="str">
            <v>No</v>
          </cell>
          <cell r="R2999" t="str">
            <v>HO JONHAN</v>
          </cell>
          <cell r="W2999" t="str">
            <v>HO JONHAN</v>
          </cell>
          <cell r="X2999" t="str">
            <v>750 EAST ADAMS STREE</v>
          </cell>
          <cell r="Y2999" t="str">
            <v>SYRACUSE</v>
          </cell>
          <cell r="Z2999" t="str">
            <v>NY</v>
          </cell>
          <cell r="AA2999">
            <v>13210</v>
          </cell>
          <cell r="AB2999" t="str">
            <v>PHYSICIAN</v>
          </cell>
          <cell r="AC2999" t="str">
            <v>M</v>
          </cell>
          <cell r="AD2999" t="str">
            <v>No</v>
          </cell>
          <cell r="AE2999" t="str">
            <v>MMIS</v>
          </cell>
          <cell r="AF2999" t="str">
            <v>UUH</v>
          </cell>
          <cell r="AG2999" t="str">
            <v>P</v>
          </cell>
        </row>
        <row r="3000">
          <cell r="A3000">
            <v>1407115074</v>
          </cell>
          <cell r="B3000">
            <v>4179719</v>
          </cell>
          <cell r="C3000" t="str">
            <v>Jordan Wills</v>
          </cell>
          <cell r="D3000" t="str">
            <v>E0409837</v>
          </cell>
          <cell r="E3000" t="str">
            <v>WILLS JORDAN MARCUS</v>
          </cell>
          <cell r="L3000" t="str">
            <v>Practitioner - Non-Primary Care Provider (PCP)</v>
          </cell>
          <cell r="M3000" t="str">
            <v>No</v>
          </cell>
          <cell r="R3000" t="str">
            <v>WILLS JORDAN</v>
          </cell>
          <cell r="W3000" t="str">
            <v>WILLS JORDAN MARCUS</v>
          </cell>
          <cell r="X3000" t="str">
            <v>736 IRVING AVE</v>
          </cell>
          <cell r="Y3000" t="str">
            <v>SYRACUSE</v>
          </cell>
          <cell r="Z3000" t="str">
            <v>NY</v>
          </cell>
          <cell r="AA3000" t="str">
            <v>13210-1687</v>
          </cell>
          <cell r="AB3000" t="str">
            <v>PHYSICIAN</v>
          </cell>
          <cell r="AC3000" t="str">
            <v>M</v>
          </cell>
          <cell r="AD3000" t="str">
            <v>No</v>
          </cell>
          <cell r="AE3000" t="str">
            <v>MMIS</v>
          </cell>
          <cell r="AF3000" t="str">
            <v>Crouse Hospital</v>
          </cell>
          <cell r="AG3000" t="str">
            <v>P</v>
          </cell>
        </row>
        <row r="3001">
          <cell r="A3001">
            <v>1801845656</v>
          </cell>
          <cell r="B3001">
            <v>2670639</v>
          </cell>
          <cell r="C3001" t="str">
            <v>Karikehalli Dilip</v>
          </cell>
          <cell r="D3001" t="str">
            <v>E0033111</v>
          </cell>
          <cell r="E3001" t="str">
            <v>DILIP KARIKEHALLI ANANTAMURTI MD</v>
          </cell>
          <cell r="L3001" t="str">
            <v>Practitioner - Non-Primary Care Provider (PCP)</v>
          </cell>
          <cell r="M3001" t="str">
            <v>No</v>
          </cell>
          <cell r="R3001" t="str">
            <v>DILIP KARIKEHALLI</v>
          </cell>
          <cell r="W3001" t="str">
            <v>DILIP KARIKEHALLI ANANTAMURTI MD</v>
          </cell>
          <cell r="X3001" t="str">
            <v>750 E ADAMS ST</v>
          </cell>
          <cell r="Y3001" t="str">
            <v>SYRACUSE</v>
          </cell>
          <cell r="Z3001" t="str">
            <v>NY</v>
          </cell>
          <cell r="AA3001" t="str">
            <v>13210-2342</v>
          </cell>
          <cell r="AB3001" t="str">
            <v>PHYSICIAN</v>
          </cell>
          <cell r="AC3001" t="str">
            <v>M</v>
          </cell>
          <cell r="AD3001" t="str">
            <v>No</v>
          </cell>
          <cell r="AE3001" t="str">
            <v>MMIS</v>
          </cell>
          <cell r="AF3001" t="str">
            <v>UUH</v>
          </cell>
          <cell r="AG3001" t="str">
            <v>P</v>
          </cell>
        </row>
        <row r="3002">
          <cell r="A3002">
            <v>1679833610</v>
          </cell>
          <cell r="B3002">
            <v>4270733</v>
          </cell>
          <cell r="C3002" t="str">
            <v>KARISHMA CIRCELLI</v>
          </cell>
          <cell r="D3002" t="str">
            <v>E0419140</v>
          </cell>
          <cell r="E3002" t="str">
            <v>CIRCELLI KARISHMA</v>
          </cell>
          <cell r="L3002" t="str">
            <v>Practitioner - Non-Primary Care Provider (PCP):: Practitioner - Primary Care Provider (PCP)</v>
          </cell>
          <cell r="M3002" t="str">
            <v>No</v>
          </cell>
          <cell r="R3002" t="str">
            <v>CIRCELLI KARISHMA</v>
          </cell>
          <cell r="W3002" t="str">
            <v>CIRCELLI KARISHMA SANJIV</v>
          </cell>
          <cell r="X3002" t="str">
            <v>1256 CULVER AVE</v>
          </cell>
          <cell r="Y3002" t="str">
            <v>UTICA</v>
          </cell>
          <cell r="Z3002" t="str">
            <v>NY</v>
          </cell>
          <cell r="AA3002" t="str">
            <v>13501-4253</v>
          </cell>
          <cell r="AB3002" t="str">
            <v>PHYSICIAN</v>
          </cell>
          <cell r="AC3002" t="str">
            <v>M</v>
          </cell>
          <cell r="AD3002" t="str">
            <v>No</v>
          </cell>
          <cell r="AE3002" t="str">
            <v>MMIS</v>
          </cell>
          <cell r="AF3002" t="str">
            <v>FSL</v>
          </cell>
          <cell r="AG3002" t="str">
            <v>P</v>
          </cell>
        </row>
        <row r="3003">
          <cell r="A3003">
            <v>1164525416</v>
          </cell>
          <cell r="B3003">
            <v>3196747</v>
          </cell>
          <cell r="C3003" t="str">
            <v>Kyril Choumarov</v>
          </cell>
          <cell r="D3003" t="str">
            <v>E0304109</v>
          </cell>
          <cell r="E3003" t="str">
            <v>CHOUMAROV KYRIL</v>
          </cell>
          <cell r="L3003" t="str">
            <v>Practitioner - Non-Primary Care Provider (PCP)</v>
          </cell>
          <cell r="M3003" t="str">
            <v>No</v>
          </cell>
          <cell r="R3003" t="str">
            <v>CHOUMAROV KYRIL DR.</v>
          </cell>
          <cell r="W3003" t="str">
            <v>CHOUMAROV KYRIL</v>
          </cell>
          <cell r="X3003" t="str">
            <v>1101 NOTT ST # B4</v>
          </cell>
          <cell r="Y3003" t="str">
            <v>SCHENECTADY</v>
          </cell>
          <cell r="Z3003" t="str">
            <v>NY</v>
          </cell>
          <cell r="AA3003" t="str">
            <v>12308-2425</v>
          </cell>
          <cell r="AB3003" t="str">
            <v>PHYSICIAN</v>
          </cell>
          <cell r="AC3003" t="str">
            <v>M</v>
          </cell>
          <cell r="AD3003" t="str">
            <v>No</v>
          </cell>
          <cell r="AE3003" t="str">
            <v>MMIS</v>
          </cell>
          <cell r="AF3003" t="str">
            <v>UUH</v>
          </cell>
          <cell r="AG3003" t="str">
            <v>P</v>
          </cell>
        </row>
        <row r="3004">
          <cell r="A3004">
            <v>1598850463</v>
          </cell>
          <cell r="B3004">
            <v>3436808</v>
          </cell>
          <cell r="C3004" t="str">
            <v>L Burns</v>
          </cell>
          <cell r="D3004" t="str">
            <v>E0331809</v>
          </cell>
          <cell r="E3004" t="str">
            <v>BURNS LISA MARIE</v>
          </cell>
          <cell r="L3004" t="str">
            <v>Practitioner - Non-Primary Care Provider (PCP)</v>
          </cell>
          <cell r="M3004" t="str">
            <v>Yes</v>
          </cell>
          <cell r="R3004" t="str">
            <v>BURNS LISA</v>
          </cell>
          <cell r="W3004" t="str">
            <v>BURNS LISA MARIE</v>
          </cell>
          <cell r="X3004" t="str">
            <v>1424 GENESEE ST FL 1</v>
          </cell>
          <cell r="Y3004" t="str">
            <v>UTICA</v>
          </cell>
          <cell r="Z3004" t="str">
            <v>NY</v>
          </cell>
          <cell r="AA3004" t="str">
            <v>13502-5101</v>
          </cell>
          <cell r="AB3004" t="str">
            <v>PHYSICIAN</v>
          </cell>
          <cell r="AC3004" t="str">
            <v>M</v>
          </cell>
          <cell r="AD3004" t="str">
            <v>No</v>
          </cell>
          <cell r="AE3004" t="str">
            <v>MMIS</v>
          </cell>
          <cell r="AF3004" t="str">
            <v>Oneida Healthcare</v>
          </cell>
          <cell r="AG3004" t="str">
            <v>P</v>
          </cell>
        </row>
        <row r="3005">
          <cell r="A3005">
            <v>1255737573</v>
          </cell>
          <cell r="C3005" t="str">
            <v>M Farino</v>
          </cell>
          <cell r="K3005" t="str">
            <v>Unknown</v>
          </cell>
          <cell r="L3005" t="str">
            <v>Uncategorized</v>
          </cell>
          <cell r="M3005" t="str">
            <v>No</v>
          </cell>
          <cell r="R3005" t="str">
            <v>FARINO MICHELLE MISS</v>
          </cell>
          <cell r="S3005" t="str">
            <v>17 E GENESEE ST</v>
          </cell>
          <cell r="T3005" t="str">
            <v>AUBURN</v>
          </cell>
          <cell r="U3005" t="str">
            <v>NY</v>
          </cell>
          <cell r="V3005">
            <v>130214040</v>
          </cell>
          <cell r="AC3005" t="str">
            <v>M</v>
          </cell>
          <cell r="AD3005" t="str">
            <v>No</v>
          </cell>
          <cell r="AE3005" t="str">
            <v>NPI only</v>
          </cell>
          <cell r="AG3005" t="str">
            <v>P</v>
          </cell>
        </row>
        <row r="3006">
          <cell r="A3006">
            <v>1871688770</v>
          </cell>
          <cell r="B3006">
            <v>3433901</v>
          </cell>
          <cell r="C3006" t="str">
            <v>M Williams</v>
          </cell>
          <cell r="D3006" t="str">
            <v>E0331926</v>
          </cell>
          <cell r="E3006" t="str">
            <v>WILLIAMS MARGUERITE H</v>
          </cell>
          <cell r="L3006" t="str">
            <v>Practitioner - Non-Primary Care Provider (PCP)</v>
          </cell>
          <cell r="M3006" t="str">
            <v>Yes</v>
          </cell>
          <cell r="R3006" t="str">
            <v>WILLIAMS MARGUERITE</v>
          </cell>
          <cell r="W3006" t="str">
            <v>WILLIAMS MARGUERITE H</v>
          </cell>
          <cell r="X3006" t="str">
            <v>1424 GENESEE ST FL 1</v>
          </cell>
          <cell r="Y3006" t="str">
            <v>UTICA</v>
          </cell>
          <cell r="Z3006" t="str">
            <v>NY</v>
          </cell>
          <cell r="AA3006" t="str">
            <v>13502-5101</v>
          </cell>
          <cell r="AB3006" t="str">
            <v>PHYSICIAN</v>
          </cell>
          <cell r="AC3006" t="str">
            <v>M</v>
          </cell>
          <cell r="AD3006" t="str">
            <v>No</v>
          </cell>
          <cell r="AE3006" t="str">
            <v>MMIS</v>
          </cell>
          <cell r="AF3006" t="str">
            <v>PPMH</v>
          </cell>
          <cell r="AG3006" t="str">
            <v>P</v>
          </cell>
        </row>
        <row r="3007">
          <cell r="A3007">
            <v>1952461550</v>
          </cell>
          <cell r="B3007">
            <v>3921446</v>
          </cell>
          <cell r="C3007" t="str">
            <v>MEIRA YEGERMCKEEVER</v>
          </cell>
          <cell r="D3007" t="str">
            <v>E0383312</v>
          </cell>
          <cell r="E3007" t="str">
            <v>YEGER-MCKEEVER MEIRA</v>
          </cell>
          <cell r="L3007" t="str">
            <v>All Other:: Practitioner - Non-Primary Care Provider (PCP)</v>
          </cell>
          <cell r="M3007" t="str">
            <v>No</v>
          </cell>
          <cell r="R3007" t="str">
            <v>YEGER-MCKEEVER MEIRA</v>
          </cell>
          <cell r="W3007" t="str">
            <v>YEGER-MCKEEVER MEIRA</v>
          </cell>
          <cell r="X3007" t="str">
            <v>1903 SUNSET AVE</v>
          </cell>
          <cell r="Y3007" t="str">
            <v>UTICA</v>
          </cell>
          <cell r="Z3007" t="str">
            <v>NY</v>
          </cell>
          <cell r="AA3007" t="str">
            <v>13502-5617</v>
          </cell>
          <cell r="AB3007" t="str">
            <v>PHYSICIAN</v>
          </cell>
          <cell r="AC3007" t="str">
            <v>M</v>
          </cell>
          <cell r="AD3007" t="str">
            <v>No</v>
          </cell>
          <cell r="AE3007" t="str">
            <v>MMIS</v>
          </cell>
          <cell r="AF3007" t="str">
            <v>FSL</v>
          </cell>
          <cell r="AG3007" t="str">
            <v>P</v>
          </cell>
        </row>
        <row r="3008">
          <cell r="A3008">
            <v>1932152782</v>
          </cell>
          <cell r="B3008">
            <v>4347935</v>
          </cell>
          <cell r="C3008" t="str">
            <v>Melanie Comito</v>
          </cell>
          <cell r="D3008" t="str">
            <v>E0427179</v>
          </cell>
          <cell r="E3008" t="str">
            <v>COMITO MELANIE ANN</v>
          </cell>
          <cell r="L3008" t="str">
            <v>Practitioner - Non-Primary Care Provider (PCP)</v>
          </cell>
          <cell r="M3008" t="str">
            <v>No</v>
          </cell>
          <cell r="R3008" t="str">
            <v>COMITO MELANIE</v>
          </cell>
          <cell r="W3008" t="str">
            <v>COMITO MELANIE ANN</v>
          </cell>
          <cell r="X3008" t="str">
            <v>750 E ADAMS ST</v>
          </cell>
          <cell r="Y3008" t="str">
            <v>SYRACUSE</v>
          </cell>
          <cell r="Z3008" t="str">
            <v>NY</v>
          </cell>
          <cell r="AA3008" t="str">
            <v>13210-2306</v>
          </cell>
          <cell r="AB3008" t="str">
            <v>PHYSICIAN</v>
          </cell>
          <cell r="AC3008" t="str">
            <v>M</v>
          </cell>
          <cell r="AD3008" t="str">
            <v>No</v>
          </cell>
          <cell r="AE3008" t="str">
            <v>MMIS</v>
          </cell>
          <cell r="AF3008" t="str">
            <v>UUH</v>
          </cell>
          <cell r="AG3008" t="str">
            <v>P</v>
          </cell>
        </row>
        <row r="3009">
          <cell r="A3009">
            <v>1922288844</v>
          </cell>
          <cell r="B3009">
            <v>2927113</v>
          </cell>
          <cell r="C3009" t="str">
            <v>Provow Cynthia</v>
          </cell>
          <cell r="D3009" t="str">
            <v>E0000691</v>
          </cell>
          <cell r="E3009" t="str">
            <v>CYNTHIA J PROVOW</v>
          </cell>
          <cell r="L3009" t="str">
            <v>All Other:: Practitioner - Non-Primary Care Provider (PCP)</v>
          </cell>
          <cell r="M3009" t="str">
            <v>No</v>
          </cell>
          <cell r="R3009" t="str">
            <v>PROVOW CYNTHIA</v>
          </cell>
          <cell r="W3009" t="str">
            <v>PROVOW CYNTHIA J MD</v>
          </cell>
          <cell r="X3009" t="str">
            <v>22 CENTER ST</v>
          </cell>
          <cell r="Y3009" t="str">
            <v>MASSENA</v>
          </cell>
          <cell r="Z3009" t="str">
            <v>NY</v>
          </cell>
          <cell r="AA3009" t="str">
            <v>13662-1437</v>
          </cell>
          <cell r="AB3009" t="str">
            <v>PHYSICIAN</v>
          </cell>
          <cell r="AC3009" t="str">
            <v>M</v>
          </cell>
          <cell r="AD3009" t="str">
            <v>No</v>
          </cell>
          <cell r="AE3009" t="str">
            <v>MMIS</v>
          </cell>
          <cell r="AG3009" t="str">
            <v>P</v>
          </cell>
        </row>
        <row r="3010">
          <cell r="A3010">
            <v>1659413045</v>
          </cell>
          <cell r="B3010">
            <v>670879</v>
          </cell>
          <cell r="C3010" t="str">
            <v>R Giaccio</v>
          </cell>
          <cell r="D3010" t="str">
            <v>E0232606</v>
          </cell>
          <cell r="E3010" t="str">
            <v>GIACCIO RICHARD G          MD</v>
          </cell>
          <cell r="L3010" t="str">
            <v>Mental Health:: Practitioner - Non-Primary Care Provider (PCP)</v>
          </cell>
          <cell r="M3010" t="str">
            <v>No</v>
          </cell>
          <cell r="R3010" t="str">
            <v>GIACCIO RICHARD</v>
          </cell>
          <cell r="W3010" t="str">
            <v>GIACCIO RICHARD G</v>
          </cell>
          <cell r="X3010" t="str">
            <v>1099 NORTHSIDE SHOPPING CTR</v>
          </cell>
          <cell r="Y3010" t="str">
            <v>ONEIDA</v>
          </cell>
          <cell r="Z3010" t="str">
            <v>NY</v>
          </cell>
          <cell r="AA3010" t="str">
            <v>13421-4901</v>
          </cell>
          <cell r="AB3010" t="str">
            <v>PHYSICIAN</v>
          </cell>
          <cell r="AC3010" t="str">
            <v>M</v>
          </cell>
          <cell r="AD3010" t="str">
            <v>No</v>
          </cell>
          <cell r="AE3010" t="str">
            <v>MMIS</v>
          </cell>
          <cell r="AG3010" t="str">
            <v>P</v>
          </cell>
        </row>
        <row r="3011">
          <cell r="A3011">
            <v>1992919559</v>
          </cell>
          <cell r="B3011">
            <v>2990229</v>
          </cell>
          <cell r="C3011" t="str">
            <v>PETER OJURO</v>
          </cell>
          <cell r="D3011" t="str">
            <v>E0007604</v>
          </cell>
          <cell r="E3011" t="str">
            <v>OJURO PETER</v>
          </cell>
          <cell r="L3011" t="str">
            <v>Practitioner - Non-Primary Care Provider (PCP)</v>
          </cell>
          <cell r="M3011" t="str">
            <v>No</v>
          </cell>
          <cell r="R3011" t="str">
            <v>OJURO PETER DR.</v>
          </cell>
          <cell r="W3011" t="str">
            <v>OJURO PETER</v>
          </cell>
          <cell r="X3011" t="str">
            <v>1729 BURRSTONE RD</v>
          </cell>
          <cell r="Y3011" t="str">
            <v>NEW HARTFORD</v>
          </cell>
          <cell r="Z3011" t="str">
            <v>NY</v>
          </cell>
          <cell r="AA3011" t="str">
            <v>13413-1001</v>
          </cell>
          <cell r="AB3011" t="str">
            <v>PHYSICIAN</v>
          </cell>
          <cell r="AC3011" t="str">
            <v>M</v>
          </cell>
          <cell r="AD3011" t="str">
            <v>No</v>
          </cell>
          <cell r="AE3011" t="str">
            <v>MMIS</v>
          </cell>
          <cell r="AF3011" t="str">
            <v>SEMC</v>
          </cell>
          <cell r="AG3011" t="str">
            <v>P</v>
          </cell>
        </row>
        <row r="3012">
          <cell r="A3012">
            <v>1811018146</v>
          </cell>
          <cell r="B3012">
            <v>2218651</v>
          </cell>
          <cell r="C3012" t="str">
            <v>Peter Sinatra</v>
          </cell>
          <cell r="D3012" t="str">
            <v>E0078223</v>
          </cell>
          <cell r="E3012" t="str">
            <v>SINATRA PETER LOUIS</v>
          </cell>
          <cell r="L3012" t="str">
            <v>Practitioner - Non-Primary Care Provider (PCP)</v>
          </cell>
          <cell r="M3012" t="str">
            <v>No</v>
          </cell>
          <cell r="R3012" t="str">
            <v>SINATRA PETER MR.</v>
          </cell>
          <cell r="W3012" t="str">
            <v>SINATRA PETER LOUIS</v>
          </cell>
          <cell r="X3012" t="str">
            <v>739 LEWIS AVE SUITE 200</v>
          </cell>
          <cell r="Y3012" t="str">
            <v>SYRACUSE</v>
          </cell>
          <cell r="Z3012" t="str">
            <v>NY</v>
          </cell>
          <cell r="AA3012" t="str">
            <v>13210-0000</v>
          </cell>
          <cell r="AB3012" t="str">
            <v>PHYSICIAN</v>
          </cell>
          <cell r="AC3012" t="str">
            <v>M</v>
          </cell>
          <cell r="AD3012" t="str">
            <v>No</v>
          </cell>
          <cell r="AE3012" t="str">
            <v>MMIS</v>
          </cell>
          <cell r="AF3012" t="str">
            <v>Crouse Hospital</v>
          </cell>
          <cell r="AG3012" t="str">
            <v>P</v>
          </cell>
        </row>
        <row r="3013">
          <cell r="A3013">
            <v>1982927216</v>
          </cell>
          <cell r="C3013" t="str">
            <v>Shernet Martin</v>
          </cell>
          <cell r="K3013" t="str">
            <v>Unknown</v>
          </cell>
          <cell r="L3013" t="str">
            <v>Uncategorized</v>
          </cell>
          <cell r="M3013" t="str">
            <v>No</v>
          </cell>
          <cell r="R3013" t="str">
            <v>MARTIN SHERNET MS.</v>
          </cell>
          <cell r="S3013" t="str">
            <v>3000 NEW BERN AVE</v>
          </cell>
          <cell r="T3013" t="str">
            <v>RALEIGH</v>
          </cell>
          <cell r="U3013" t="str">
            <v>NC</v>
          </cell>
          <cell r="V3013">
            <v>276101231</v>
          </cell>
          <cell r="AC3013" t="str">
            <v>M</v>
          </cell>
          <cell r="AD3013" t="str">
            <v>No</v>
          </cell>
          <cell r="AE3013" t="str">
            <v>NPI only</v>
          </cell>
          <cell r="AF3013" t="str">
            <v>UUH</v>
          </cell>
          <cell r="AG3013" t="str">
            <v>P</v>
          </cell>
        </row>
        <row r="3014">
          <cell r="A3014">
            <v>1952553620</v>
          </cell>
          <cell r="B3014">
            <v>3061763</v>
          </cell>
          <cell r="C3014" t="str">
            <v>Sherradyn Mack</v>
          </cell>
          <cell r="D3014" t="str">
            <v>E0288569</v>
          </cell>
          <cell r="E3014" t="str">
            <v>MACK SHERRADYN LEE RPA</v>
          </cell>
          <cell r="L3014" t="str">
            <v>All Other:: Practitioner - Non-Primary Care Provider (PCP)</v>
          </cell>
          <cell r="M3014" t="str">
            <v>No</v>
          </cell>
          <cell r="R3014" t="str">
            <v>MACK SHERRADYN</v>
          </cell>
          <cell r="W3014" t="str">
            <v>MACK SHERRADYN LEE RPA</v>
          </cell>
          <cell r="X3014" t="str">
            <v>505 IRVING AVE STE 401</v>
          </cell>
          <cell r="Y3014" t="str">
            <v>SYRACUSE</v>
          </cell>
          <cell r="Z3014" t="str">
            <v>NY</v>
          </cell>
          <cell r="AA3014" t="str">
            <v>13210-1718</v>
          </cell>
          <cell r="AB3014" t="str">
            <v>PHYSICIAN</v>
          </cell>
          <cell r="AC3014" t="str">
            <v>M</v>
          </cell>
          <cell r="AD3014" t="str">
            <v>No</v>
          </cell>
          <cell r="AE3014" t="str">
            <v>MMIS</v>
          </cell>
          <cell r="AF3014" t="str">
            <v>UUH</v>
          </cell>
          <cell r="AG3014" t="str">
            <v>P</v>
          </cell>
        </row>
        <row r="3015">
          <cell r="A3015">
            <v>1447615778</v>
          </cell>
          <cell r="B3015">
            <v>4348629</v>
          </cell>
          <cell r="C3015" t="str">
            <v>Mehreen Chaudhary</v>
          </cell>
          <cell r="D3015" t="str">
            <v>E0427294</v>
          </cell>
          <cell r="E3015" t="str">
            <v>CHAUDHARY MEHREEN SHAHID</v>
          </cell>
          <cell r="L3015" t="str">
            <v>Practitioner - Non-Primary Care Provider (PCP)</v>
          </cell>
          <cell r="M3015" t="str">
            <v>No</v>
          </cell>
          <cell r="R3015" t="str">
            <v>CHAUDHARY MEHREEN</v>
          </cell>
          <cell r="W3015" t="str">
            <v>CHAUDHARY MEHREEN SHAHID</v>
          </cell>
          <cell r="X3015" t="str">
            <v>819 S SALINA ST</v>
          </cell>
          <cell r="Y3015" t="str">
            <v>SYRACUSE</v>
          </cell>
          <cell r="Z3015" t="str">
            <v>NY</v>
          </cell>
          <cell r="AA3015" t="str">
            <v>13202-3527</v>
          </cell>
          <cell r="AB3015" t="str">
            <v>DENTIST</v>
          </cell>
          <cell r="AC3015" t="str">
            <v>M</v>
          </cell>
          <cell r="AD3015" t="str">
            <v>No</v>
          </cell>
          <cell r="AE3015" t="str">
            <v>MMIS</v>
          </cell>
          <cell r="AF3015" t="str">
            <v>SCHC</v>
          </cell>
          <cell r="AG3015" t="str">
            <v>P</v>
          </cell>
        </row>
        <row r="3016">
          <cell r="A3016">
            <v>1548250749</v>
          </cell>
          <cell r="B3016">
            <v>1826920</v>
          </cell>
          <cell r="C3016" t="str">
            <v>Mustafa Awayda</v>
          </cell>
          <cell r="D3016" t="str">
            <v>E0117347</v>
          </cell>
          <cell r="E3016" t="str">
            <v>AWAYDA MOUSTAFA M K MD</v>
          </cell>
          <cell r="L3016" t="str">
            <v>All Other:: Practitioner - Primary Care Provider (PCP)</v>
          </cell>
          <cell r="M3016" t="str">
            <v>No</v>
          </cell>
          <cell r="R3016" t="str">
            <v>AWAYDA MOUSTAFA</v>
          </cell>
          <cell r="W3016" t="str">
            <v>AWAYDA MOUSTAFA M K MD</v>
          </cell>
          <cell r="X3016" t="str">
            <v>819 S SALINA ST</v>
          </cell>
          <cell r="Y3016" t="str">
            <v>SYRACUSE</v>
          </cell>
          <cell r="Z3016" t="str">
            <v>NY</v>
          </cell>
          <cell r="AA3016" t="str">
            <v>13202-3527</v>
          </cell>
          <cell r="AB3016" t="str">
            <v>PHYSICIAN</v>
          </cell>
          <cell r="AC3016" t="str">
            <v>M</v>
          </cell>
          <cell r="AD3016" t="str">
            <v>No</v>
          </cell>
          <cell r="AE3016" t="str">
            <v>MMIS</v>
          </cell>
          <cell r="AG3016" t="str">
            <v>P</v>
          </cell>
        </row>
        <row r="3017">
          <cell r="A3017">
            <v>1851353148</v>
          </cell>
          <cell r="B3017">
            <v>2370285</v>
          </cell>
          <cell r="C3017" t="str">
            <v>TATJANA MONDOM</v>
          </cell>
          <cell r="D3017" t="str">
            <v>E0063082</v>
          </cell>
          <cell r="E3017" t="str">
            <v>MONDOM TATJANA MD</v>
          </cell>
          <cell r="L3017" t="str">
            <v>All Other:: Practitioner - Non-Primary Care Provider (PCP):: Practitioner - Primary Care Provider (PCP)</v>
          </cell>
          <cell r="M3017" t="str">
            <v>No</v>
          </cell>
          <cell r="R3017" t="str">
            <v>MONDOM TATJANA</v>
          </cell>
          <cell r="W3017" t="str">
            <v>MONDOM TATJANA MD</v>
          </cell>
          <cell r="X3017" t="str">
            <v>4104 MEDICAL CENTER DR</v>
          </cell>
          <cell r="Y3017" t="str">
            <v>FAYETTEVILLE</v>
          </cell>
          <cell r="Z3017" t="str">
            <v>NY</v>
          </cell>
          <cell r="AA3017" t="str">
            <v>13066-6635</v>
          </cell>
          <cell r="AB3017" t="str">
            <v>PHYSICIAN</v>
          </cell>
          <cell r="AC3017" t="str">
            <v>M</v>
          </cell>
          <cell r="AD3017" t="str">
            <v>No</v>
          </cell>
          <cell r="AE3017" t="str">
            <v>MMIS</v>
          </cell>
          <cell r="AF3017" t="str">
            <v>FSL</v>
          </cell>
          <cell r="AG3017" t="str">
            <v>P</v>
          </cell>
        </row>
        <row r="3018">
          <cell r="A3018">
            <v>1306124763</v>
          </cell>
          <cell r="C3018" t="str">
            <v>Taylor Pfau</v>
          </cell>
          <cell r="K3018" t="str">
            <v>Unknown</v>
          </cell>
          <cell r="L3018" t="str">
            <v>Practitioner - Non-Primary Care Provider (PCP)</v>
          </cell>
          <cell r="M3018" t="str">
            <v>No</v>
          </cell>
          <cell r="R3018" t="str">
            <v>PFAU TAYLOR MS.</v>
          </cell>
          <cell r="S3018" t="str">
            <v>1045 JAMES ST</v>
          </cell>
          <cell r="T3018" t="str">
            <v>SYRACUSE</v>
          </cell>
          <cell r="U3018" t="str">
            <v>NY</v>
          </cell>
          <cell r="V3018">
            <v>132032730</v>
          </cell>
          <cell r="AC3018" t="str">
            <v>M</v>
          </cell>
          <cell r="AD3018" t="str">
            <v>No</v>
          </cell>
          <cell r="AE3018" t="str">
            <v>NPI only</v>
          </cell>
          <cell r="AF3018" t="str">
            <v>Liberty Resources</v>
          </cell>
          <cell r="AG3018" t="str">
            <v>P</v>
          </cell>
        </row>
        <row r="3019">
          <cell r="A3019">
            <v>1821470725</v>
          </cell>
          <cell r="B3019">
            <v>4221032</v>
          </cell>
          <cell r="C3019" t="str">
            <v>Angel Stanley</v>
          </cell>
          <cell r="D3019" t="str">
            <v>E0414051</v>
          </cell>
          <cell r="E3019" t="str">
            <v>STANLEY ANGEL S</v>
          </cell>
          <cell r="L3019" t="str">
            <v>Uncategorized</v>
          </cell>
          <cell r="M3019" t="str">
            <v>No</v>
          </cell>
          <cell r="R3019" t="str">
            <v>STANLEY ANGEL</v>
          </cell>
          <cell r="W3019" t="str">
            <v>STANLEY ANGEL S</v>
          </cell>
          <cell r="X3019" t="str">
            <v>847 JAMES ST</v>
          </cell>
          <cell r="Y3019" t="str">
            <v>SYRACUSE</v>
          </cell>
          <cell r="Z3019" t="str">
            <v>NY</v>
          </cell>
          <cell r="AA3019" t="str">
            <v>13203-2504</v>
          </cell>
          <cell r="AB3019" t="str">
            <v>PHYSICIAN</v>
          </cell>
          <cell r="AC3019" t="str">
            <v>M</v>
          </cell>
          <cell r="AD3019" t="str">
            <v>No</v>
          </cell>
          <cell r="AE3019" t="str">
            <v>MMIS</v>
          </cell>
          <cell r="AF3019" t="str">
            <v>SBH</v>
          </cell>
          <cell r="AG3019" t="str">
            <v>P</v>
          </cell>
        </row>
        <row r="3020">
          <cell r="A3020">
            <v>1669623351</v>
          </cell>
          <cell r="B3020">
            <v>3123888</v>
          </cell>
          <cell r="C3020" t="str">
            <v>Angela Mahajan</v>
          </cell>
          <cell r="D3020" t="str">
            <v>E0295835</v>
          </cell>
          <cell r="E3020" t="str">
            <v>MAHAJAN ANGELA</v>
          </cell>
          <cell r="L3020" t="str">
            <v>All Other:: Practitioner - Non-Primary Care Provider (PCP)</v>
          </cell>
          <cell r="M3020" t="str">
            <v>No</v>
          </cell>
          <cell r="R3020" t="str">
            <v>MAHAJAN ANGELA DR.</v>
          </cell>
          <cell r="W3020" t="str">
            <v>MAHAJAN ANGELA</v>
          </cell>
          <cell r="X3020" t="str">
            <v>601 ELMWOOD AVE # 604</v>
          </cell>
          <cell r="Y3020" t="str">
            <v>ROCHESTER</v>
          </cell>
          <cell r="Z3020" t="str">
            <v>NY</v>
          </cell>
          <cell r="AA3020" t="str">
            <v>14642-0001</v>
          </cell>
          <cell r="AB3020" t="str">
            <v>PHYSICIAN</v>
          </cell>
          <cell r="AC3020" t="str">
            <v>M</v>
          </cell>
          <cell r="AD3020" t="str">
            <v>No</v>
          </cell>
          <cell r="AE3020" t="str">
            <v>MMIS</v>
          </cell>
          <cell r="AF3020" t="str">
            <v>UUH</v>
          </cell>
          <cell r="AG3020" t="str">
            <v>P</v>
          </cell>
        </row>
        <row r="3021">
          <cell r="A3021">
            <v>1093042400</v>
          </cell>
          <cell r="C3021" t="str">
            <v>Yaimara Torres</v>
          </cell>
          <cell r="K3021" t="str">
            <v>Unknown</v>
          </cell>
          <cell r="L3021" t="str">
            <v>Practitioner - Non-Primary Care Provider (PCP)</v>
          </cell>
          <cell r="M3021" t="str">
            <v>No</v>
          </cell>
          <cell r="R3021" t="str">
            <v>TORRES YAIMARA MRS.</v>
          </cell>
          <cell r="S3021" t="str">
            <v>175 HUMBOLDT ST STE 100</v>
          </cell>
          <cell r="T3021" t="str">
            <v>ROCHESTER</v>
          </cell>
          <cell r="U3021" t="str">
            <v>NY</v>
          </cell>
          <cell r="V3021">
            <v>146101058</v>
          </cell>
          <cell r="AC3021" t="str">
            <v>M</v>
          </cell>
          <cell r="AD3021" t="str">
            <v>No</v>
          </cell>
          <cell r="AE3021" t="str">
            <v>NPI only</v>
          </cell>
          <cell r="AF3021" t="str">
            <v>Liberty Resources</v>
          </cell>
          <cell r="AG3021" t="str">
            <v>P</v>
          </cell>
        </row>
        <row r="3022">
          <cell r="A3022">
            <v>1124255872</v>
          </cell>
          <cell r="B3022">
            <v>4027932</v>
          </cell>
          <cell r="C3022" t="str">
            <v>Yajaira Rodriguez</v>
          </cell>
          <cell r="D3022" t="str">
            <v>E0394328</v>
          </cell>
          <cell r="E3022" t="str">
            <v>RODRIGUEZ YAJAIRA YURI</v>
          </cell>
          <cell r="L3022" t="str">
            <v>Mental Health:: Practitioner - Non-Primary Care Provider (PCP)</v>
          </cell>
          <cell r="M3022" t="str">
            <v>No</v>
          </cell>
          <cell r="R3022" t="str">
            <v>PAPARONE YAJAIRA DR.</v>
          </cell>
          <cell r="W3022" t="str">
            <v>PAPARONE YAJAIRA YURI</v>
          </cell>
          <cell r="X3022" t="str">
            <v>520 CEDAR ST</v>
          </cell>
          <cell r="Y3022" t="str">
            <v>SYRACUSE</v>
          </cell>
          <cell r="Z3022" t="str">
            <v>NY</v>
          </cell>
          <cell r="AA3022" t="str">
            <v>13210-2302</v>
          </cell>
          <cell r="AB3022" t="str">
            <v>PHYSICIAN</v>
          </cell>
          <cell r="AC3022" t="str">
            <v>M</v>
          </cell>
          <cell r="AD3022" t="str">
            <v>No</v>
          </cell>
          <cell r="AE3022" t="str">
            <v>MMIS</v>
          </cell>
          <cell r="AF3022" t="str">
            <v>SJH</v>
          </cell>
          <cell r="AG3022" t="str">
            <v>P</v>
          </cell>
        </row>
        <row r="3023">
          <cell r="A3023">
            <v>1619306230</v>
          </cell>
          <cell r="B3023">
            <v>3797142</v>
          </cell>
          <cell r="C3023" t="str">
            <v>Carissa Welles</v>
          </cell>
          <cell r="D3023" t="str">
            <v>E0370434</v>
          </cell>
          <cell r="E3023" t="str">
            <v>WELLES CARISSA M</v>
          </cell>
          <cell r="L3023" t="str">
            <v>Uncategorized</v>
          </cell>
          <cell r="M3023" t="str">
            <v>No</v>
          </cell>
          <cell r="R3023" t="str">
            <v>WELLES CARISSA</v>
          </cell>
          <cell r="W3023" t="str">
            <v>WELLES CARISSA M</v>
          </cell>
          <cell r="X3023" t="str">
            <v>847 JAMES ST</v>
          </cell>
          <cell r="Y3023" t="str">
            <v>SYRACUSE</v>
          </cell>
          <cell r="Z3023" t="str">
            <v>NY</v>
          </cell>
          <cell r="AA3023" t="str">
            <v>13203-2504</v>
          </cell>
          <cell r="AB3023" t="str">
            <v>PHYSICIAN</v>
          </cell>
          <cell r="AC3023" t="str">
            <v>M</v>
          </cell>
          <cell r="AD3023" t="str">
            <v>No</v>
          </cell>
          <cell r="AE3023" t="str">
            <v>MMIS</v>
          </cell>
          <cell r="AF3023" t="str">
            <v>SBH</v>
          </cell>
          <cell r="AG3023" t="str">
            <v>P</v>
          </cell>
        </row>
        <row r="3024">
          <cell r="A3024">
            <v>1386751568</v>
          </cell>
          <cell r="B3024">
            <v>2204882</v>
          </cell>
          <cell r="C3024" t="str">
            <v>Carla Burgess</v>
          </cell>
          <cell r="D3024" t="str">
            <v>E0079597</v>
          </cell>
          <cell r="E3024" t="str">
            <v>KINNEY DRUGS INC #61</v>
          </cell>
          <cell r="L3024" t="str">
            <v>Pharmacy</v>
          </cell>
          <cell r="M3024" t="str">
            <v>No</v>
          </cell>
          <cell r="R3024" t="str">
            <v>KPH HEALTHCARE SERVICES, INC.</v>
          </cell>
          <cell r="W3024" t="str">
            <v>KPH HEALTHCARE SERVICES INC # 61</v>
          </cell>
          <cell r="X3024" t="str">
            <v>8150 THOMPSON RD</v>
          </cell>
          <cell r="Y3024" t="str">
            <v>CICERO</v>
          </cell>
          <cell r="Z3024" t="str">
            <v>NY</v>
          </cell>
          <cell r="AA3024" t="str">
            <v>13039-9379</v>
          </cell>
          <cell r="AB3024" t="str">
            <v>PHARMACY</v>
          </cell>
          <cell r="AC3024" t="str">
            <v>M</v>
          </cell>
          <cell r="AD3024" t="str">
            <v>No</v>
          </cell>
          <cell r="AE3024" t="str">
            <v>MMIS</v>
          </cell>
          <cell r="AG3024" t="str">
            <v>P</v>
          </cell>
        </row>
        <row r="3025">
          <cell r="A3025">
            <v>1073833737</v>
          </cell>
          <cell r="B3025">
            <v>3289109</v>
          </cell>
          <cell r="C3025" t="str">
            <v>Courtney Amedro</v>
          </cell>
          <cell r="D3025" t="str">
            <v>E0314451</v>
          </cell>
          <cell r="E3025" t="str">
            <v>AMEDRO COURTNEY</v>
          </cell>
          <cell r="L3025" t="str">
            <v>Practitioner - Non-Primary Care Provider (PCP)</v>
          </cell>
          <cell r="M3025" t="str">
            <v>No</v>
          </cell>
          <cell r="R3025" t="str">
            <v>AMEDRO COURTNEY</v>
          </cell>
          <cell r="W3025" t="str">
            <v>AMEDRO COURTNEY</v>
          </cell>
          <cell r="X3025" t="str">
            <v>37 W GARDEN ST STE 203</v>
          </cell>
          <cell r="Y3025" t="str">
            <v>AUBURN</v>
          </cell>
          <cell r="Z3025" t="str">
            <v>NY</v>
          </cell>
          <cell r="AA3025" t="str">
            <v>13021-2657</v>
          </cell>
          <cell r="AB3025" t="str">
            <v>PHYSICIAN</v>
          </cell>
          <cell r="AC3025" t="str">
            <v>M</v>
          </cell>
          <cell r="AD3025" t="str">
            <v>No</v>
          </cell>
          <cell r="AE3025" t="str">
            <v>MMIS</v>
          </cell>
          <cell r="AF3025" t="str">
            <v>UUH</v>
          </cell>
          <cell r="AG3025" t="str">
            <v>P</v>
          </cell>
        </row>
        <row r="3026">
          <cell r="A3026">
            <v>1477556769</v>
          </cell>
          <cell r="B3026">
            <v>2214579</v>
          </cell>
          <cell r="C3026" t="str">
            <v>Cristina Topor</v>
          </cell>
          <cell r="D3026" t="str">
            <v>E0078630</v>
          </cell>
          <cell r="E3026" t="str">
            <v>TOPOR CRISTINA ALINA MD</v>
          </cell>
          <cell r="L3026" t="str">
            <v>Practitioner - Non-Primary Care Provider (PCP)</v>
          </cell>
          <cell r="M3026" t="str">
            <v>No</v>
          </cell>
          <cell r="R3026" t="str">
            <v>TOPOR CRISTINA</v>
          </cell>
          <cell r="W3026" t="str">
            <v>TOPOR CRISTINA ALINA MD</v>
          </cell>
          <cell r="X3026" t="str">
            <v>736 IRVING AVE</v>
          </cell>
          <cell r="Y3026" t="str">
            <v>SYRACUSE</v>
          </cell>
          <cell r="Z3026" t="str">
            <v>NY</v>
          </cell>
          <cell r="AA3026" t="str">
            <v>13210-1687</v>
          </cell>
          <cell r="AB3026" t="str">
            <v>PHYSICIAN</v>
          </cell>
          <cell r="AC3026" t="str">
            <v>M</v>
          </cell>
          <cell r="AD3026" t="str">
            <v>No</v>
          </cell>
          <cell r="AE3026" t="str">
            <v>MMIS</v>
          </cell>
          <cell r="AF3026" t="str">
            <v>Crouse Hospital</v>
          </cell>
          <cell r="AG3026" t="str">
            <v>P</v>
          </cell>
        </row>
        <row r="3027">
          <cell r="A3027">
            <v>1215225024</v>
          </cell>
          <cell r="B3027">
            <v>3971991</v>
          </cell>
          <cell r="C3027" t="str">
            <v>Dongmei Huang</v>
          </cell>
          <cell r="D3027" t="str">
            <v>E0388566</v>
          </cell>
          <cell r="E3027" t="str">
            <v>HUANG DONGMEI</v>
          </cell>
          <cell r="L3027" t="str">
            <v>All Other:: Practitioner - Non-Primary Care Provider (PCP)</v>
          </cell>
          <cell r="M3027" t="str">
            <v>No</v>
          </cell>
          <cell r="R3027" t="str">
            <v>HUANG DONGMEI</v>
          </cell>
          <cell r="W3027" t="str">
            <v>HUANG DONGMEI</v>
          </cell>
          <cell r="X3027" t="str">
            <v>725 IRVING AVE STE 805</v>
          </cell>
          <cell r="Y3027" t="str">
            <v>SYRACUSE</v>
          </cell>
          <cell r="Z3027" t="str">
            <v>NY</v>
          </cell>
          <cell r="AA3027" t="str">
            <v>13210-1682</v>
          </cell>
          <cell r="AB3027" t="str">
            <v>PHYSICIAN</v>
          </cell>
          <cell r="AC3027" t="str">
            <v>M</v>
          </cell>
          <cell r="AD3027" t="str">
            <v>No</v>
          </cell>
          <cell r="AE3027" t="str">
            <v>MMIS</v>
          </cell>
          <cell r="AF3027" t="str">
            <v>UUH</v>
          </cell>
          <cell r="AG3027" t="str">
            <v>P</v>
          </cell>
        </row>
        <row r="3028">
          <cell r="A3028">
            <v>1336554997</v>
          </cell>
          <cell r="B3028">
            <v>3951315</v>
          </cell>
          <cell r="C3028" t="str">
            <v>Donna Devine</v>
          </cell>
          <cell r="D3028" t="str">
            <v>E0386405</v>
          </cell>
          <cell r="E3028" t="str">
            <v>DEVINE DONNA</v>
          </cell>
          <cell r="L3028" t="str">
            <v>All Other:: Practitioner - Primary Care Provider (PCP)</v>
          </cell>
          <cell r="M3028" t="str">
            <v>Yes</v>
          </cell>
          <cell r="R3028" t="str">
            <v>DEVINE DONNA MS.</v>
          </cell>
          <cell r="W3028" t="str">
            <v>DEVINE DONNA REBECCA</v>
          </cell>
          <cell r="X3028" t="str">
            <v>5100 W TAFT RD</v>
          </cell>
          <cell r="Y3028" t="str">
            <v>LIVERPOOL</v>
          </cell>
          <cell r="Z3028" t="str">
            <v>NY</v>
          </cell>
          <cell r="AA3028" t="str">
            <v>13088-3807</v>
          </cell>
          <cell r="AB3028" t="str">
            <v>PHYSICIAN</v>
          </cell>
          <cell r="AC3028" t="str">
            <v>M</v>
          </cell>
          <cell r="AD3028" t="str">
            <v>No</v>
          </cell>
          <cell r="AE3028" t="str">
            <v>MMIS</v>
          </cell>
          <cell r="AF3028" t="str">
            <v>CHS</v>
          </cell>
          <cell r="AG3028" t="str">
            <v>P</v>
          </cell>
        </row>
        <row r="3029">
          <cell r="A3029">
            <v>1285989681</v>
          </cell>
          <cell r="B3029">
            <v>3546045</v>
          </cell>
          <cell r="C3029" t="str">
            <v>Gracia Roulan</v>
          </cell>
          <cell r="D3029" t="str">
            <v>E0344483</v>
          </cell>
          <cell r="E3029" t="str">
            <v>ROULAN GRACIA LYNNETTE</v>
          </cell>
          <cell r="L3029" t="str">
            <v>All Other:: Practitioner - Non-Primary Care Provider (PCP):: Practitioner - Primary Care Provider (PCP)</v>
          </cell>
          <cell r="M3029" t="str">
            <v>No</v>
          </cell>
          <cell r="R3029" t="str">
            <v>ROULAN GRACIA MRS.</v>
          </cell>
          <cell r="W3029" t="str">
            <v>ROULAN GRACIA LYNNETTE</v>
          </cell>
          <cell r="X3029" t="str">
            <v>301 PROSPECT AVE</v>
          </cell>
          <cell r="Y3029" t="str">
            <v>SYRACUSE</v>
          </cell>
          <cell r="Z3029" t="str">
            <v>NY</v>
          </cell>
          <cell r="AA3029" t="str">
            <v>13203-1807</v>
          </cell>
          <cell r="AB3029" t="str">
            <v>PHYSICIAN</v>
          </cell>
          <cell r="AC3029" t="str">
            <v>M</v>
          </cell>
          <cell r="AD3029" t="str">
            <v>No</v>
          </cell>
          <cell r="AE3029" t="str">
            <v>MMIS</v>
          </cell>
          <cell r="AF3029" t="str">
            <v>SJH</v>
          </cell>
          <cell r="AG3029" t="str">
            <v>P</v>
          </cell>
        </row>
        <row r="3030">
          <cell r="A3030">
            <v>1326216342</v>
          </cell>
          <cell r="B3030">
            <v>4204440</v>
          </cell>
          <cell r="C3030" t="str">
            <v>Grahame Gould</v>
          </cell>
          <cell r="D3030" t="str">
            <v>E0412421</v>
          </cell>
          <cell r="E3030" t="str">
            <v>GOULD GRAHAME</v>
          </cell>
          <cell r="L3030" t="str">
            <v>All Other:: Practitioner - Non-Primary Care Provider (PCP)</v>
          </cell>
          <cell r="M3030" t="str">
            <v>No</v>
          </cell>
          <cell r="R3030" t="str">
            <v>GOULD GRAHAME DR.</v>
          </cell>
          <cell r="W3030" t="str">
            <v>GOULD GRAHAME CHARLES DANIEL</v>
          </cell>
          <cell r="X3030" t="str">
            <v>725 IRVING AVE</v>
          </cell>
          <cell r="Y3030" t="str">
            <v>SYRACUSE</v>
          </cell>
          <cell r="Z3030" t="str">
            <v>NY</v>
          </cell>
          <cell r="AA3030" t="str">
            <v>13210-1683</v>
          </cell>
          <cell r="AB3030" t="str">
            <v>PHYSICIAN</v>
          </cell>
          <cell r="AC3030" t="str">
            <v>M</v>
          </cell>
          <cell r="AD3030" t="str">
            <v>No</v>
          </cell>
          <cell r="AE3030" t="str">
            <v>MMIS</v>
          </cell>
          <cell r="AF3030" t="str">
            <v>UUH</v>
          </cell>
          <cell r="AG3030" t="str">
            <v>P</v>
          </cell>
        </row>
        <row r="3031">
          <cell r="A3031">
            <v>1508973785</v>
          </cell>
          <cell r="B3031">
            <v>1178418</v>
          </cell>
          <cell r="C3031" t="str">
            <v>James Magera</v>
          </cell>
          <cell r="D3031" t="str">
            <v>E0182047</v>
          </cell>
          <cell r="E3031" t="str">
            <v>KINNEY DRUGS INC #32</v>
          </cell>
          <cell r="L3031" t="str">
            <v>Pharmacy</v>
          </cell>
          <cell r="M3031" t="str">
            <v>No</v>
          </cell>
          <cell r="R3031" t="str">
            <v>KPH HEALTHCARE SERVICES, INC.</v>
          </cell>
          <cell r="W3031" t="str">
            <v>KPH HEALTHCARE SERVICES INC</v>
          </cell>
          <cell r="X3031" t="str">
            <v>9543 STATE ST RTE 11</v>
          </cell>
          <cell r="Y3031" t="str">
            <v>BREWERTON</v>
          </cell>
          <cell r="Z3031" t="str">
            <v>NY</v>
          </cell>
          <cell r="AA3031" t="str">
            <v>13029-0000</v>
          </cell>
          <cell r="AB3031" t="str">
            <v>PHARMACY</v>
          </cell>
          <cell r="AC3031" t="str">
            <v>M</v>
          </cell>
          <cell r="AD3031" t="str">
            <v>No</v>
          </cell>
          <cell r="AE3031" t="str">
            <v>MMIS</v>
          </cell>
          <cell r="AG3031" t="str">
            <v>P</v>
          </cell>
        </row>
        <row r="3032">
          <cell r="A3032">
            <v>1891881603</v>
          </cell>
          <cell r="B3032">
            <v>3872153</v>
          </cell>
          <cell r="C3032" t="str">
            <v>James Mangano</v>
          </cell>
          <cell r="D3032" t="str">
            <v>E0378267</v>
          </cell>
          <cell r="E3032" t="str">
            <v>MANGANO JAMES FRANCIS II</v>
          </cell>
          <cell r="L3032" t="str">
            <v>All Other:: Practitioner - Non-Primary Care Provider (PCP)</v>
          </cell>
          <cell r="M3032" t="str">
            <v>No</v>
          </cell>
          <cell r="R3032" t="str">
            <v>MANGANO JAMES</v>
          </cell>
          <cell r="W3032" t="str">
            <v>MANGANO JAMES FRANCIS II</v>
          </cell>
          <cell r="X3032" t="str">
            <v>750 E ADAMS ST</v>
          </cell>
          <cell r="Y3032" t="str">
            <v>SYRACUSE</v>
          </cell>
          <cell r="Z3032" t="str">
            <v>NY</v>
          </cell>
          <cell r="AA3032" t="str">
            <v>13210-2306</v>
          </cell>
          <cell r="AB3032" t="str">
            <v>PHYSICIAN</v>
          </cell>
          <cell r="AC3032" t="str">
            <v>M</v>
          </cell>
          <cell r="AD3032" t="str">
            <v>No</v>
          </cell>
          <cell r="AE3032" t="str">
            <v>MMIS</v>
          </cell>
          <cell r="AF3032" t="str">
            <v>UUH</v>
          </cell>
          <cell r="AG3032" t="str">
            <v>P</v>
          </cell>
        </row>
        <row r="3033">
          <cell r="A3033">
            <v>1548377724</v>
          </cell>
          <cell r="B3033">
            <v>2513624</v>
          </cell>
          <cell r="C3033" t="str">
            <v>John Mulhall</v>
          </cell>
          <cell r="D3033" t="str">
            <v>E0048779</v>
          </cell>
          <cell r="E3033" t="str">
            <v>KINNEY DRUGS INC #67</v>
          </cell>
          <cell r="L3033" t="str">
            <v>Pharmacy</v>
          </cell>
          <cell r="M3033" t="str">
            <v>No</v>
          </cell>
          <cell r="R3033" t="str">
            <v>KPH HEALTHCARE SERVICES, INC.</v>
          </cell>
          <cell r="W3033" t="str">
            <v>KPH HEALTHCARE SERVICES INC</v>
          </cell>
          <cell r="X3033" t="str">
            <v>41 ALBANY ST</v>
          </cell>
          <cell r="Y3033" t="str">
            <v>CAZENOVIA</v>
          </cell>
          <cell r="Z3033" t="str">
            <v>NY</v>
          </cell>
          <cell r="AA3033" t="str">
            <v>13035-1214</v>
          </cell>
          <cell r="AB3033" t="str">
            <v>PHARMACY</v>
          </cell>
          <cell r="AC3033" t="str">
            <v>M</v>
          </cell>
          <cell r="AD3033" t="str">
            <v>No</v>
          </cell>
          <cell r="AE3033" t="str">
            <v>MMIS</v>
          </cell>
          <cell r="AG3033" t="str">
            <v>P</v>
          </cell>
        </row>
        <row r="3034">
          <cell r="A3034">
            <v>1265439533</v>
          </cell>
          <cell r="B3034">
            <v>517717</v>
          </cell>
          <cell r="C3034" t="str">
            <v>John Skopek</v>
          </cell>
          <cell r="D3034" t="str">
            <v>E0247888</v>
          </cell>
          <cell r="E3034" t="str">
            <v>SKOPEK JOHN                MD</v>
          </cell>
          <cell r="L3034" t="str">
            <v>Practitioner - Non-Primary Care Provider (PCP)</v>
          </cell>
          <cell r="M3034" t="str">
            <v>No</v>
          </cell>
          <cell r="R3034" t="str">
            <v>SKOPEK JOHN</v>
          </cell>
          <cell r="W3034" t="str">
            <v>SKOPEK JOHN R</v>
          </cell>
          <cell r="X3034" t="str">
            <v>736 IRVING AVE</v>
          </cell>
          <cell r="Y3034" t="str">
            <v>SYRACUSE</v>
          </cell>
          <cell r="Z3034" t="str">
            <v>NY</v>
          </cell>
          <cell r="AA3034" t="str">
            <v>13210-1687</v>
          </cell>
          <cell r="AB3034" t="str">
            <v>PHYSICIAN</v>
          </cell>
          <cell r="AC3034" t="str">
            <v>M</v>
          </cell>
          <cell r="AD3034" t="str">
            <v>No</v>
          </cell>
          <cell r="AE3034" t="str">
            <v>MMIS</v>
          </cell>
          <cell r="AF3034" t="str">
            <v>Crouse Hospital</v>
          </cell>
          <cell r="AG3034" t="str">
            <v>P</v>
          </cell>
        </row>
        <row r="3035">
          <cell r="A3035">
            <v>1396890513</v>
          </cell>
          <cell r="B3035">
            <v>3184654</v>
          </cell>
          <cell r="C3035" t="str">
            <v>Kelly Wheeler</v>
          </cell>
          <cell r="D3035" t="str">
            <v>E0302675</v>
          </cell>
          <cell r="E3035" t="str">
            <v>WHEELER KELLY ANN</v>
          </cell>
          <cell r="L3035" t="str">
            <v>Practitioner - Non-Primary Care Provider (PCP)</v>
          </cell>
          <cell r="M3035" t="str">
            <v>No</v>
          </cell>
          <cell r="R3035" t="str">
            <v>WHEELER KELLY MRS.</v>
          </cell>
          <cell r="W3035" t="str">
            <v>WHEELER KELLY ANN</v>
          </cell>
          <cell r="X3035" t="str">
            <v>736 IRVING AVE</v>
          </cell>
          <cell r="Y3035" t="str">
            <v>SYRACUSE</v>
          </cell>
          <cell r="Z3035" t="str">
            <v>NY</v>
          </cell>
          <cell r="AA3035" t="str">
            <v>13210-1687</v>
          </cell>
          <cell r="AB3035" t="str">
            <v>PHYSICIAN</v>
          </cell>
          <cell r="AC3035" t="str">
            <v>M</v>
          </cell>
          <cell r="AD3035" t="str">
            <v>No</v>
          </cell>
          <cell r="AE3035" t="str">
            <v>MMIS</v>
          </cell>
          <cell r="AF3035" t="str">
            <v>Crouse Hospital</v>
          </cell>
          <cell r="AG3035" t="str">
            <v>P</v>
          </cell>
        </row>
        <row r="3036">
          <cell r="A3036">
            <v>1851728059</v>
          </cell>
          <cell r="B3036">
            <v>4298968</v>
          </cell>
          <cell r="C3036" t="str">
            <v>KENNETH ORTEGA</v>
          </cell>
          <cell r="D3036" t="str">
            <v>E0421992</v>
          </cell>
          <cell r="E3036" t="str">
            <v>GEHR KEVIN J</v>
          </cell>
          <cell r="L3036" t="str">
            <v>Practitioner - Non-Primary Care Provider (PCP)</v>
          </cell>
          <cell r="M3036" t="str">
            <v>No</v>
          </cell>
          <cell r="R3036" t="str">
            <v>GEHR KEVIN MR.</v>
          </cell>
          <cell r="W3036" t="str">
            <v>GEHR KEVIN J</v>
          </cell>
          <cell r="X3036" t="str">
            <v>1903 SUNSET AVE</v>
          </cell>
          <cell r="Y3036" t="str">
            <v>UTICA</v>
          </cell>
          <cell r="Z3036" t="str">
            <v>NY</v>
          </cell>
          <cell r="AA3036" t="str">
            <v>13502-5617</v>
          </cell>
          <cell r="AB3036" t="str">
            <v>PHYSICIAN</v>
          </cell>
          <cell r="AC3036" t="str">
            <v>M</v>
          </cell>
          <cell r="AD3036" t="str">
            <v>No</v>
          </cell>
          <cell r="AE3036" t="str">
            <v>MMIS</v>
          </cell>
          <cell r="AG3036" t="str">
            <v>P</v>
          </cell>
        </row>
        <row r="3037">
          <cell r="A3037">
            <v>1437104700</v>
          </cell>
          <cell r="B3037">
            <v>2254520</v>
          </cell>
          <cell r="C3037" t="str">
            <v>Linda Halko</v>
          </cell>
          <cell r="D3037" t="str">
            <v>E0074642</v>
          </cell>
          <cell r="E3037" t="str">
            <v>HALKO LINDA J</v>
          </cell>
          <cell r="L3037" t="str">
            <v>Uncategorized</v>
          </cell>
          <cell r="M3037" t="str">
            <v>No</v>
          </cell>
          <cell r="R3037" t="str">
            <v>HALKO LINDA</v>
          </cell>
          <cell r="W3037" t="str">
            <v>HALKO LINDA J</v>
          </cell>
          <cell r="X3037" t="str">
            <v>STE 200</v>
          </cell>
          <cell r="Y3037" t="str">
            <v>SYRACUSE</v>
          </cell>
          <cell r="Z3037" t="str">
            <v>NY</v>
          </cell>
          <cell r="AA3037" t="str">
            <v>13210-1668</v>
          </cell>
          <cell r="AB3037" t="str">
            <v>PHYSICIAN</v>
          </cell>
          <cell r="AC3037" t="str">
            <v>M</v>
          </cell>
          <cell r="AD3037" t="str">
            <v>No</v>
          </cell>
          <cell r="AE3037" t="str">
            <v>MMIS</v>
          </cell>
          <cell r="AF3037" t="str">
            <v>Crouse Hospital</v>
          </cell>
          <cell r="AG3037" t="str">
            <v>P</v>
          </cell>
        </row>
        <row r="3038">
          <cell r="A3038">
            <v>1851540306</v>
          </cell>
          <cell r="B3038">
            <v>3178241</v>
          </cell>
          <cell r="C3038" t="str">
            <v>LINDA KEEVER</v>
          </cell>
          <cell r="D3038" t="str">
            <v>E0301966</v>
          </cell>
          <cell r="E3038" t="str">
            <v>KEEVER LINDA M KEARNEY NP</v>
          </cell>
          <cell r="L3038" t="str">
            <v>All Other:: Practitioner - Non-Primary Care Provider (PCP)</v>
          </cell>
          <cell r="M3038" t="str">
            <v>No</v>
          </cell>
          <cell r="R3038" t="str">
            <v>KEEVER LINDA MRS.</v>
          </cell>
          <cell r="W3038" t="str">
            <v>KEEVER LINDA M KEARNEY NP</v>
          </cell>
          <cell r="X3038" t="str">
            <v>PO BOX 700</v>
          </cell>
          <cell r="Y3038" t="str">
            <v>ORISKANY FALLS</v>
          </cell>
          <cell r="Z3038" t="str">
            <v>NY</v>
          </cell>
          <cell r="AA3038" t="str">
            <v>13425-0700</v>
          </cell>
          <cell r="AB3038" t="str">
            <v>PHYSICIAN</v>
          </cell>
          <cell r="AC3038" t="str">
            <v>M</v>
          </cell>
          <cell r="AD3038" t="str">
            <v>No</v>
          </cell>
          <cell r="AE3038" t="str">
            <v>MMIS</v>
          </cell>
          <cell r="AF3038" t="str">
            <v>CMH</v>
          </cell>
          <cell r="AG3038" t="str">
            <v>P</v>
          </cell>
        </row>
        <row r="3039">
          <cell r="A3039">
            <v>1255434569</v>
          </cell>
          <cell r="B3039">
            <v>2785793</v>
          </cell>
          <cell r="C3039" t="str">
            <v>Mark Toscano</v>
          </cell>
          <cell r="D3039" t="str">
            <v>E0021614</v>
          </cell>
          <cell r="E3039" t="str">
            <v>KINNEY DRUGS INC 90</v>
          </cell>
          <cell r="L3039" t="str">
            <v>Pharmacy</v>
          </cell>
          <cell r="M3039" t="str">
            <v>No</v>
          </cell>
          <cell r="R3039" t="str">
            <v>KPH HEALTHCARE SERVICES, INC.</v>
          </cell>
          <cell r="W3039" t="str">
            <v>KPH HEALTHCARE SERVICES INC</v>
          </cell>
          <cell r="X3039" t="str">
            <v>115 ONEIDA ST</v>
          </cell>
          <cell r="Y3039" t="str">
            <v>FULTON</v>
          </cell>
          <cell r="Z3039" t="str">
            <v>NY</v>
          </cell>
          <cell r="AA3039" t="str">
            <v>13069-1227</v>
          </cell>
          <cell r="AB3039" t="str">
            <v>PHARMACY</v>
          </cell>
          <cell r="AC3039" t="str">
            <v>M</v>
          </cell>
          <cell r="AD3039" t="str">
            <v>No</v>
          </cell>
          <cell r="AE3039" t="str">
            <v>MMIS</v>
          </cell>
          <cell r="AG3039" t="str">
            <v>P</v>
          </cell>
        </row>
        <row r="3040">
          <cell r="A3040">
            <v>1194045765</v>
          </cell>
          <cell r="B3040">
            <v>3223214</v>
          </cell>
          <cell r="C3040" t="str">
            <v>MARK WILLIAMS</v>
          </cell>
          <cell r="D3040" t="str">
            <v>E0307023</v>
          </cell>
          <cell r="E3040" t="str">
            <v>WALZ DEBRA</v>
          </cell>
          <cell r="L3040" t="str">
            <v>Practitioner - Non-Primary Care Provider (PCP)</v>
          </cell>
          <cell r="M3040" t="str">
            <v>No</v>
          </cell>
          <cell r="R3040" t="str">
            <v>WALZ DEBRA MRS.</v>
          </cell>
          <cell r="W3040" t="str">
            <v>WALZ DEBRA A</v>
          </cell>
          <cell r="X3040" t="str">
            <v>2209 GENESEE STREET</v>
          </cell>
          <cell r="Y3040" t="str">
            <v>UTICA</v>
          </cell>
          <cell r="Z3040" t="str">
            <v>NY</v>
          </cell>
          <cell r="AA3040" t="str">
            <v>13501-5930</v>
          </cell>
          <cell r="AB3040" t="str">
            <v>PHYSICIAN</v>
          </cell>
          <cell r="AC3040" t="str">
            <v>M</v>
          </cell>
          <cell r="AD3040" t="str">
            <v>No</v>
          </cell>
          <cell r="AE3040" t="str">
            <v>MMIS</v>
          </cell>
          <cell r="AF3040" t="str">
            <v>FSL</v>
          </cell>
          <cell r="AG3040" t="str">
            <v>P</v>
          </cell>
        </row>
        <row r="3041">
          <cell r="A3041">
            <v>1114043601</v>
          </cell>
          <cell r="B3041">
            <v>4306281</v>
          </cell>
          <cell r="C3041" t="str">
            <v>MOHAMMAD ANWAR</v>
          </cell>
          <cell r="D3041" t="str">
            <v>E0422826</v>
          </cell>
          <cell r="E3041" t="str">
            <v>ANWAR MOHAMMAD MUBASHAR</v>
          </cell>
          <cell r="L3041" t="str">
            <v>Practitioner - Non-Primary Care Provider (PCP)</v>
          </cell>
          <cell r="M3041" t="str">
            <v>No</v>
          </cell>
          <cell r="R3041" t="str">
            <v>ANWAR MOHAMMAD DR.</v>
          </cell>
          <cell r="W3041" t="str">
            <v>ANWAR MOHAMMAD MUBASHAR</v>
          </cell>
          <cell r="X3041" t="str">
            <v>1656 CHAMPLIN AVE</v>
          </cell>
          <cell r="Y3041" t="str">
            <v>UTICA</v>
          </cell>
          <cell r="Z3041" t="str">
            <v>NY</v>
          </cell>
          <cell r="AA3041" t="str">
            <v>13502-4830</v>
          </cell>
          <cell r="AB3041" t="str">
            <v>PHYSICIAN</v>
          </cell>
          <cell r="AC3041" t="str">
            <v>M</v>
          </cell>
          <cell r="AD3041" t="str">
            <v>No</v>
          </cell>
          <cell r="AE3041" t="str">
            <v>MMIS</v>
          </cell>
          <cell r="AF3041" t="str">
            <v>FSL</v>
          </cell>
          <cell r="AG3041" t="str">
            <v>P</v>
          </cell>
        </row>
        <row r="3042">
          <cell r="A3042">
            <v>1295175867</v>
          </cell>
          <cell r="C3042" t="str">
            <v>Mohawk Valley Psychiatric Center</v>
          </cell>
          <cell r="K3042" t="str">
            <v>Unknown</v>
          </cell>
          <cell r="L3042" t="str">
            <v>Uncategorized</v>
          </cell>
          <cell r="M3042" t="str">
            <v>No</v>
          </cell>
          <cell r="R3042" t="str">
            <v>MOHAWK VALLEY PSYCHIATRIC CENTER-YORK STREET CLINIC</v>
          </cell>
          <cell r="S3042" t="str">
            <v>1400 NOYES ST</v>
          </cell>
          <cell r="T3042" t="str">
            <v>UTICA</v>
          </cell>
          <cell r="U3042" t="str">
            <v>NY</v>
          </cell>
          <cell r="V3042">
            <v>135023854</v>
          </cell>
          <cell r="AC3042" t="str">
            <v>M</v>
          </cell>
          <cell r="AD3042" t="str">
            <v>No</v>
          </cell>
          <cell r="AE3042" t="str">
            <v>NPI only</v>
          </cell>
          <cell r="AF3042" t="str">
            <v>MVPC</v>
          </cell>
          <cell r="AG3042" t="str">
            <v>P</v>
          </cell>
        </row>
        <row r="3043">
          <cell r="A3043">
            <v>1730186503</v>
          </cell>
          <cell r="B3043">
            <v>593820</v>
          </cell>
          <cell r="C3043" t="str">
            <v>Richard Steinmann</v>
          </cell>
          <cell r="D3043" t="str">
            <v>E0240299</v>
          </cell>
          <cell r="E3043" t="str">
            <v>STEINMANN RICHARD J        MD</v>
          </cell>
          <cell r="L3043" t="str">
            <v>Practitioner - Primary Care Provider (PCP)</v>
          </cell>
          <cell r="M3043" t="str">
            <v>No</v>
          </cell>
          <cell r="R3043" t="str">
            <v>STEINMANN RICHARD</v>
          </cell>
          <cell r="W3043" t="str">
            <v>STEINMANN RICHARD J MD</v>
          </cell>
          <cell r="X3043" t="str">
            <v>CROUSE MEDICAL PC</v>
          </cell>
          <cell r="Y3043" t="str">
            <v>SYRACUSE</v>
          </cell>
          <cell r="Z3043" t="str">
            <v>NY</v>
          </cell>
          <cell r="AA3043" t="str">
            <v>13210-1679</v>
          </cell>
          <cell r="AB3043" t="str">
            <v>PHYSICIAN</v>
          </cell>
          <cell r="AC3043" t="str">
            <v>M</v>
          </cell>
          <cell r="AD3043" t="str">
            <v>No</v>
          </cell>
          <cell r="AE3043" t="str">
            <v>MMIS</v>
          </cell>
          <cell r="AF3043" t="str">
            <v>Crouse Hospital</v>
          </cell>
          <cell r="AG3043" t="str">
            <v>P</v>
          </cell>
        </row>
        <row r="3044">
          <cell r="A3044">
            <v>1265622369</v>
          </cell>
          <cell r="B3044">
            <v>3529884</v>
          </cell>
          <cell r="C3044" t="str">
            <v>Riya Chacko</v>
          </cell>
          <cell r="D3044" t="str">
            <v>E0342775</v>
          </cell>
          <cell r="E3044" t="str">
            <v>CHACKO RIYA S</v>
          </cell>
          <cell r="L3044" t="str">
            <v>All Other:: Practitioner - Non-Primary Care Provider (PCP)</v>
          </cell>
          <cell r="M3044" t="str">
            <v>No</v>
          </cell>
          <cell r="R3044" t="str">
            <v>CHACKO RIYA DR.</v>
          </cell>
          <cell r="W3044" t="str">
            <v>CHACKO RIYA S</v>
          </cell>
          <cell r="X3044" t="str">
            <v>4507 MEDICAL CENTER DR</v>
          </cell>
          <cell r="Y3044" t="str">
            <v>FAYETTEVILLE</v>
          </cell>
          <cell r="Z3044" t="str">
            <v>NY</v>
          </cell>
          <cell r="AA3044" t="str">
            <v>13066-6604</v>
          </cell>
          <cell r="AB3044" t="str">
            <v>PHYSICIAN</v>
          </cell>
          <cell r="AC3044" t="str">
            <v>M</v>
          </cell>
          <cell r="AD3044" t="str">
            <v>No</v>
          </cell>
          <cell r="AE3044" t="str">
            <v>MMIS</v>
          </cell>
          <cell r="AF3044" t="str">
            <v>SJH</v>
          </cell>
          <cell r="AG3044" t="str">
            <v>P</v>
          </cell>
        </row>
        <row r="3045">
          <cell r="A3045">
            <v>1134247992</v>
          </cell>
          <cell r="C3045" t="str">
            <v>ONEIDA COUNTY DEPT OF SOCIAL SERVICES</v>
          </cell>
          <cell r="K3045" t="str">
            <v>Unknown</v>
          </cell>
          <cell r="L3045" t="str">
            <v>Uncategorized</v>
          </cell>
          <cell r="M3045" t="str">
            <v>No</v>
          </cell>
          <cell r="R3045" t="str">
            <v>ONEIDA COUNTY DEPT OF SOCIAL SERVICES</v>
          </cell>
          <cell r="S3045" t="str">
            <v>800 PARK AVE, 5TH FLOOR</v>
          </cell>
          <cell r="T3045" t="str">
            <v>UTICA</v>
          </cell>
          <cell r="U3045" t="str">
            <v>NY</v>
          </cell>
          <cell r="V3045">
            <v>135012939</v>
          </cell>
          <cell r="AC3045" t="str">
            <v>M</v>
          </cell>
          <cell r="AD3045" t="str">
            <v>No</v>
          </cell>
          <cell r="AE3045" t="str">
            <v>NPI only</v>
          </cell>
          <cell r="AG3045" t="str">
            <v>P</v>
          </cell>
        </row>
        <row r="3046">
          <cell r="A3046">
            <v>1730246695</v>
          </cell>
          <cell r="B3046">
            <v>1575153</v>
          </cell>
          <cell r="C3046" t="str">
            <v>ONEIDA ORTHOPAEDIC ASSOCIATES PC</v>
          </cell>
          <cell r="D3046" t="str">
            <v>E0142489</v>
          </cell>
          <cell r="E3046" t="str">
            <v>ONEIDA ORTHOPEDIC ASSOCIATES</v>
          </cell>
          <cell r="L3046" t="str">
            <v>Uncategorized</v>
          </cell>
          <cell r="M3046" t="str">
            <v>No</v>
          </cell>
          <cell r="R3046" t="str">
            <v>ONEIDA ORTHOPAEDIC ASSOCIATES PC</v>
          </cell>
          <cell r="W3046" t="str">
            <v>ONEIDA ORTHOPEDIC ASSOCIATES</v>
          </cell>
          <cell r="AB3046" t="str">
            <v>PHYSICIANS GROUP</v>
          </cell>
          <cell r="AC3046" t="str">
            <v>M</v>
          </cell>
          <cell r="AD3046" t="str">
            <v>No</v>
          </cell>
          <cell r="AE3046" t="str">
            <v>MMIS</v>
          </cell>
          <cell r="AF3046" t="str">
            <v>Oneida Healthcare</v>
          </cell>
          <cell r="AG3046" t="str">
            <v>P</v>
          </cell>
        </row>
        <row r="3047">
          <cell r="A3047">
            <v>1083973796</v>
          </cell>
          <cell r="B3047">
            <v>4382096</v>
          </cell>
          <cell r="C3047" t="str">
            <v>Samana Zaidi</v>
          </cell>
          <cell r="D3047" t="str">
            <v>E0430754</v>
          </cell>
          <cell r="E3047" t="str">
            <v>ZAIDI SAMANA BATOOL</v>
          </cell>
          <cell r="L3047" t="str">
            <v>Practitioner - Non-Primary Care Provider (PCP)</v>
          </cell>
          <cell r="M3047" t="str">
            <v>No</v>
          </cell>
          <cell r="R3047" t="str">
            <v>ZAIDI SAMANA DR.</v>
          </cell>
          <cell r="W3047" t="str">
            <v>ZAIDI SAMANA BATOOL</v>
          </cell>
          <cell r="X3047" t="str">
            <v>736 IRVING AVE</v>
          </cell>
          <cell r="Y3047" t="str">
            <v>SYRACUSE</v>
          </cell>
          <cell r="Z3047" t="str">
            <v>NY</v>
          </cell>
          <cell r="AA3047" t="str">
            <v>13210-1687</v>
          </cell>
          <cell r="AB3047" t="str">
            <v>PHYSICIAN</v>
          </cell>
          <cell r="AC3047" t="str">
            <v>M</v>
          </cell>
          <cell r="AD3047" t="str">
            <v>No</v>
          </cell>
          <cell r="AE3047" t="str">
            <v>MMIS</v>
          </cell>
          <cell r="AF3047" t="str">
            <v>Crouse Hospital</v>
          </cell>
          <cell r="AG3047" t="str">
            <v>P</v>
          </cell>
        </row>
        <row r="3048">
          <cell r="A3048">
            <v>1366736811</v>
          </cell>
          <cell r="B3048">
            <v>4153004</v>
          </cell>
          <cell r="C3048" t="str">
            <v>Samantha Jones</v>
          </cell>
          <cell r="D3048" t="str">
            <v>E0407119</v>
          </cell>
          <cell r="E3048" t="str">
            <v>JONES SAMANTHA</v>
          </cell>
          <cell r="L3048" t="str">
            <v>Practitioner - Non-Primary Care Provider (PCP)</v>
          </cell>
          <cell r="M3048" t="str">
            <v>No</v>
          </cell>
          <cell r="R3048" t="str">
            <v>JONES SAMANTHA DR.</v>
          </cell>
          <cell r="W3048" t="str">
            <v>JONES SAMANTHA F</v>
          </cell>
          <cell r="X3048" t="str">
            <v>4900 BROAD RD</v>
          </cell>
          <cell r="Y3048" t="str">
            <v>SYRACUSE</v>
          </cell>
          <cell r="Z3048" t="str">
            <v>NY</v>
          </cell>
          <cell r="AA3048" t="str">
            <v>13215-2265</v>
          </cell>
          <cell r="AB3048" t="str">
            <v>PHYSICIAN</v>
          </cell>
          <cell r="AC3048" t="str">
            <v>M</v>
          </cell>
          <cell r="AD3048" t="str">
            <v>No</v>
          </cell>
          <cell r="AE3048" t="str">
            <v>MMIS</v>
          </cell>
          <cell r="AF3048" t="str">
            <v>UUH</v>
          </cell>
          <cell r="AG3048" t="str">
            <v>P</v>
          </cell>
        </row>
        <row r="3049">
          <cell r="A3049">
            <v>1922109578</v>
          </cell>
          <cell r="B3049">
            <v>1715746</v>
          </cell>
          <cell r="C3049" t="str">
            <v>Psychological HealthCare, P.L.L.C.</v>
          </cell>
          <cell r="D3049" t="str">
            <v>E0128448</v>
          </cell>
          <cell r="E3049" t="str">
            <v>PSYCHOLOGICAL HEALTHCARE PLLC</v>
          </cell>
          <cell r="L3049" t="str">
            <v>Mental Health</v>
          </cell>
          <cell r="M3049" t="str">
            <v>No</v>
          </cell>
          <cell r="R3049" t="str">
            <v>PSYCHOLOGICAL HEALTHCARE, PLLC</v>
          </cell>
          <cell r="W3049" t="str">
            <v>PSYCHOLOGICAL HEALTHCARE PLLC</v>
          </cell>
          <cell r="X3049" t="str">
            <v>600 E GENESEE ST STE 217</v>
          </cell>
          <cell r="Y3049" t="str">
            <v>SYRACUSE</v>
          </cell>
          <cell r="Z3049" t="str">
            <v>NY</v>
          </cell>
          <cell r="AA3049" t="str">
            <v>13202-2100</v>
          </cell>
          <cell r="AB3049" t="str">
            <v>MULTI-TYPE GROUP</v>
          </cell>
          <cell r="AC3049" t="str">
            <v>M</v>
          </cell>
          <cell r="AD3049" t="str">
            <v>No</v>
          </cell>
          <cell r="AE3049" t="str">
            <v>MMIS</v>
          </cell>
          <cell r="AG3049" t="str">
            <v>P</v>
          </cell>
        </row>
        <row r="3050">
          <cell r="A3050">
            <v>1508859273</v>
          </cell>
          <cell r="B3050">
            <v>1261581</v>
          </cell>
          <cell r="C3050" t="str">
            <v>STEPHEN HUDYNCIA</v>
          </cell>
          <cell r="D3050" t="str">
            <v>E0173748</v>
          </cell>
          <cell r="E3050" t="str">
            <v>HUDYNCIA STEPHEN MD</v>
          </cell>
          <cell r="L3050" t="str">
            <v>Mental Health:: Practitioner - Non-Primary Care Provider (PCP)</v>
          </cell>
          <cell r="M3050" t="str">
            <v>No</v>
          </cell>
          <cell r="R3050" t="str">
            <v>HUDYNCIA STEPHEN DR.</v>
          </cell>
          <cell r="W3050" t="str">
            <v>HUDYNCIA STEPHEN MD</v>
          </cell>
          <cell r="X3050" t="str">
            <v>MI BASSETT HOSPITAL</v>
          </cell>
          <cell r="Y3050" t="str">
            <v>COOPERSTOWN</v>
          </cell>
          <cell r="Z3050" t="str">
            <v>NY</v>
          </cell>
          <cell r="AA3050" t="str">
            <v>13326-1301</v>
          </cell>
          <cell r="AB3050" t="str">
            <v>PHYSICIAN</v>
          </cell>
          <cell r="AC3050" t="str">
            <v>M</v>
          </cell>
          <cell r="AD3050" t="str">
            <v>No</v>
          </cell>
          <cell r="AE3050" t="str">
            <v>MMIS</v>
          </cell>
          <cell r="AF3050" t="str">
            <v>UCP</v>
          </cell>
          <cell r="AG3050" t="str">
            <v>P</v>
          </cell>
        </row>
        <row r="3051">
          <cell r="A3051">
            <v>1215990536</v>
          </cell>
          <cell r="B3051">
            <v>2144989</v>
          </cell>
          <cell r="C3051" t="str">
            <v>Stephen Jackowski</v>
          </cell>
          <cell r="D3051" t="str">
            <v>E0085576</v>
          </cell>
          <cell r="E3051" t="str">
            <v>JACKOWSKI STEPHEN JOHN RPA</v>
          </cell>
          <cell r="L3051" t="str">
            <v>All Other:: Practitioner - Non-Primary Care Provider (PCP)</v>
          </cell>
          <cell r="M3051" t="str">
            <v>No</v>
          </cell>
          <cell r="R3051" t="str">
            <v>JACKOWSKI STEPHEN</v>
          </cell>
          <cell r="W3051" t="str">
            <v>JACKOWSKI STEPHEN JOHN RPA</v>
          </cell>
          <cell r="X3051" t="str">
            <v>BASSETT HLTHCRE/NORW</v>
          </cell>
          <cell r="Y3051" t="str">
            <v>NORWICH</v>
          </cell>
          <cell r="Z3051" t="str">
            <v>NY</v>
          </cell>
          <cell r="AA3051" t="str">
            <v>13815-1032</v>
          </cell>
          <cell r="AB3051" t="str">
            <v>PHYSICIAN</v>
          </cell>
          <cell r="AC3051" t="str">
            <v>M</v>
          </cell>
          <cell r="AD3051" t="str">
            <v>No</v>
          </cell>
          <cell r="AE3051" t="str">
            <v>MMIS</v>
          </cell>
          <cell r="AF3051" t="str">
            <v>CMH</v>
          </cell>
          <cell r="AG3051" t="str">
            <v>P</v>
          </cell>
        </row>
        <row r="3052">
          <cell r="A3052">
            <v>1871745133</v>
          </cell>
          <cell r="B3052">
            <v>3328383</v>
          </cell>
          <cell r="C3052" t="str">
            <v>Alisa Albanese</v>
          </cell>
          <cell r="D3052" t="str">
            <v>E0318964</v>
          </cell>
          <cell r="E3052" t="str">
            <v>ALBANESE ALISA GEHM</v>
          </cell>
          <cell r="L3052" t="str">
            <v>Practitioner - Non-Primary Care Provider (PCP)</v>
          </cell>
          <cell r="M3052" t="str">
            <v>No</v>
          </cell>
          <cell r="R3052" t="str">
            <v>ALBANESE ALISA MRS.</v>
          </cell>
          <cell r="W3052" t="str">
            <v>ALBANESE ALISA GEHM</v>
          </cell>
          <cell r="X3052" t="str">
            <v>5100 W TAFT RD STE 1C</v>
          </cell>
          <cell r="Y3052" t="str">
            <v>LIVERPOOL</v>
          </cell>
          <cell r="Z3052" t="str">
            <v>NY</v>
          </cell>
          <cell r="AA3052" t="str">
            <v>13088-3808</v>
          </cell>
          <cell r="AB3052" t="str">
            <v>PHYSICIAN</v>
          </cell>
          <cell r="AC3052" t="str">
            <v>M</v>
          </cell>
          <cell r="AD3052" t="str">
            <v>No</v>
          </cell>
          <cell r="AE3052" t="str">
            <v>MMIS</v>
          </cell>
          <cell r="AF3052" t="str">
            <v>UUH</v>
          </cell>
          <cell r="AG3052" t="str">
            <v>P</v>
          </cell>
        </row>
        <row r="3053">
          <cell r="A3053">
            <v>1497888440</v>
          </cell>
          <cell r="B3053">
            <v>1301844</v>
          </cell>
          <cell r="C3053" t="str">
            <v>ALL METRO AIDS INC.</v>
          </cell>
          <cell r="D3053" t="str">
            <v>E0169731</v>
          </cell>
          <cell r="E3053" t="str">
            <v>ALL METRO AIDS INC</v>
          </cell>
          <cell r="L3053" t="str">
            <v>All Other</v>
          </cell>
          <cell r="M3053" t="str">
            <v>No</v>
          </cell>
          <cell r="R3053" t="str">
            <v>ALL METRO AIDS INC.</v>
          </cell>
          <cell r="W3053" t="str">
            <v>ALL METRO AIDS INC</v>
          </cell>
          <cell r="X3053" t="str">
            <v>ALL METRO HLTH CARE</v>
          </cell>
          <cell r="Y3053" t="str">
            <v>LYNBROOK</v>
          </cell>
          <cell r="Z3053" t="str">
            <v>NY</v>
          </cell>
          <cell r="AA3053" t="str">
            <v>11563-2519</v>
          </cell>
          <cell r="AB3053" t="str">
            <v>NURSE</v>
          </cell>
          <cell r="AC3053" t="str">
            <v>M</v>
          </cell>
          <cell r="AD3053" t="str">
            <v>No</v>
          </cell>
          <cell r="AE3053" t="str">
            <v>MMIS</v>
          </cell>
          <cell r="AG3053" t="str">
            <v>P</v>
          </cell>
        </row>
        <row r="3054">
          <cell r="A3054">
            <v>1598766354</v>
          </cell>
          <cell r="B3054">
            <v>2565497</v>
          </cell>
          <cell r="C3054" t="str">
            <v>Tracy Vaughn</v>
          </cell>
          <cell r="D3054" t="str">
            <v>E0043603</v>
          </cell>
          <cell r="E3054" t="str">
            <v>VAUGHN TRACY A RPA</v>
          </cell>
          <cell r="L3054" t="str">
            <v>Practitioner - Non-Primary Care Provider (PCP)</v>
          </cell>
          <cell r="M3054" t="str">
            <v>No</v>
          </cell>
          <cell r="R3054" t="str">
            <v>VAUGHN TRACY</v>
          </cell>
          <cell r="W3054" t="str">
            <v>VAUGHN TRACY ANNE</v>
          </cell>
          <cell r="X3054" t="str">
            <v>4900 BROAD RD</v>
          </cell>
          <cell r="Y3054" t="str">
            <v>SYRACUSE</v>
          </cell>
          <cell r="Z3054" t="str">
            <v>NY</v>
          </cell>
          <cell r="AA3054" t="str">
            <v>13215-2265</v>
          </cell>
          <cell r="AB3054" t="str">
            <v>PHYSICIAN</v>
          </cell>
          <cell r="AC3054" t="str">
            <v>M</v>
          </cell>
          <cell r="AD3054" t="str">
            <v>No</v>
          </cell>
          <cell r="AE3054" t="str">
            <v>MMIS</v>
          </cell>
          <cell r="AF3054" t="str">
            <v>UUH</v>
          </cell>
          <cell r="AG3054" t="str">
            <v>P</v>
          </cell>
        </row>
        <row r="3055">
          <cell r="A3055">
            <v>1184711848</v>
          </cell>
          <cell r="B3055">
            <v>3296004</v>
          </cell>
          <cell r="C3055" t="str">
            <v>Travis Myers</v>
          </cell>
          <cell r="D3055" t="str">
            <v>E0315259</v>
          </cell>
          <cell r="E3055" t="str">
            <v>TRAVIS SCOTT MYERS</v>
          </cell>
          <cell r="L3055" t="str">
            <v>Practitioner - Non-Primary Care Provider (PCP)</v>
          </cell>
          <cell r="M3055" t="str">
            <v>No</v>
          </cell>
          <cell r="R3055" t="str">
            <v>MYERS TRAVIS MR.</v>
          </cell>
          <cell r="W3055" t="str">
            <v>MYERS TRAVIS SCOTT</v>
          </cell>
          <cell r="X3055" t="str">
            <v>4900 BROAD RD</v>
          </cell>
          <cell r="Y3055" t="str">
            <v>SYRACUSE</v>
          </cell>
          <cell r="Z3055" t="str">
            <v>NY</v>
          </cell>
          <cell r="AA3055" t="str">
            <v>13215-2265</v>
          </cell>
          <cell r="AB3055" t="str">
            <v>PHYSICIAN</v>
          </cell>
          <cell r="AC3055" t="str">
            <v>M</v>
          </cell>
          <cell r="AD3055" t="str">
            <v>No</v>
          </cell>
          <cell r="AE3055" t="str">
            <v>MMIS</v>
          </cell>
          <cell r="AF3055" t="str">
            <v>UUH</v>
          </cell>
          <cell r="AG3055" t="str">
            <v>P</v>
          </cell>
        </row>
        <row r="3056">
          <cell r="A3056">
            <v>1679569354</v>
          </cell>
          <cell r="B3056">
            <v>2426713</v>
          </cell>
          <cell r="C3056" t="str">
            <v>BARBARA CONNOR</v>
          </cell>
          <cell r="D3056" t="str">
            <v>E0057459</v>
          </cell>
          <cell r="E3056" t="str">
            <v>CONNELLY JAMES T MD</v>
          </cell>
          <cell r="L3056" t="str">
            <v>All Other:: Practitioner - Non-Primary Care Provider (PCP)</v>
          </cell>
          <cell r="M3056" t="str">
            <v>No</v>
          </cell>
          <cell r="R3056" t="str">
            <v>CONNELLY JAMES</v>
          </cell>
          <cell r="W3056" t="str">
            <v>CONNELLY JAMES THOMAS</v>
          </cell>
          <cell r="X3056" t="str">
            <v>1000 E GENESEE ST</v>
          </cell>
          <cell r="Y3056" t="str">
            <v>SYRACUSE</v>
          </cell>
          <cell r="Z3056" t="str">
            <v>NY</v>
          </cell>
          <cell r="AA3056" t="str">
            <v>13210-1892</v>
          </cell>
          <cell r="AB3056" t="str">
            <v>PHYSICIAN</v>
          </cell>
          <cell r="AC3056" t="str">
            <v>M</v>
          </cell>
          <cell r="AD3056" t="str">
            <v>No</v>
          </cell>
          <cell r="AE3056" t="str">
            <v>MMIS</v>
          </cell>
          <cell r="AF3056" t="str">
            <v>Auburn Community</v>
          </cell>
          <cell r="AG3056" t="str">
            <v>P</v>
          </cell>
        </row>
        <row r="3057">
          <cell r="A3057">
            <v>1932183928</v>
          </cell>
          <cell r="B3057">
            <v>1300669</v>
          </cell>
          <cell r="C3057" t="str">
            <v>Barbara Loughlin</v>
          </cell>
          <cell r="D3057" t="str">
            <v>E0169849</v>
          </cell>
          <cell r="E3057" t="str">
            <v>LOUGHLIN BARBARA J</v>
          </cell>
          <cell r="L3057" t="str">
            <v>Practitioner - Non-Primary Care Provider (PCP)</v>
          </cell>
          <cell r="M3057" t="str">
            <v>No</v>
          </cell>
          <cell r="R3057" t="str">
            <v>LOUGHLIN BARBARA</v>
          </cell>
          <cell r="W3057" t="str">
            <v>LOUGHLIN BARBARA J</v>
          </cell>
          <cell r="X3057" t="str">
            <v>4900 BROAD RD</v>
          </cell>
          <cell r="Y3057" t="str">
            <v>SYRACUSE</v>
          </cell>
          <cell r="Z3057" t="str">
            <v>NY</v>
          </cell>
          <cell r="AA3057" t="str">
            <v>13215-2265</v>
          </cell>
          <cell r="AB3057" t="str">
            <v>NURSE</v>
          </cell>
          <cell r="AC3057" t="str">
            <v>M</v>
          </cell>
          <cell r="AD3057" t="str">
            <v>No</v>
          </cell>
          <cell r="AE3057" t="str">
            <v>MMIS</v>
          </cell>
          <cell r="AF3057" t="str">
            <v>UUH</v>
          </cell>
          <cell r="AG3057" t="str">
            <v>P</v>
          </cell>
        </row>
        <row r="3058">
          <cell r="A3058">
            <v>1083083901</v>
          </cell>
          <cell r="B3058">
            <v>4292191</v>
          </cell>
          <cell r="C3058" t="str">
            <v>Christina Stanton</v>
          </cell>
          <cell r="D3058" t="str">
            <v>E0421365</v>
          </cell>
          <cell r="E3058" t="str">
            <v>STANTON CHRISTINA MARGARET</v>
          </cell>
          <cell r="L3058" t="str">
            <v>All Other:: Practitioner - Non-Primary Care Provider (PCP)</v>
          </cell>
          <cell r="M3058" t="str">
            <v>No</v>
          </cell>
          <cell r="R3058" t="str">
            <v>STANTON CHRISTINA</v>
          </cell>
          <cell r="W3058" t="str">
            <v>STANTON CHRISTINA MARGARET</v>
          </cell>
          <cell r="X3058" t="str">
            <v>1651 ONEIDA ST</v>
          </cell>
          <cell r="Y3058" t="str">
            <v>UTICA</v>
          </cell>
          <cell r="Z3058" t="str">
            <v>NY</v>
          </cell>
          <cell r="AA3058" t="str">
            <v>13501-4866</v>
          </cell>
          <cell r="AB3058" t="str">
            <v>PHYSICIAN</v>
          </cell>
          <cell r="AC3058" t="str">
            <v>M</v>
          </cell>
          <cell r="AD3058" t="str">
            <v>No</v>
          </cell>
          <cell r="AE3058" t="str">
            <v>MMIS</v>
          </cell>
          <cell r="AF3058" t="str">
            <v>UCP</v>
          </cell>
          <cell r="AG3058" t="str">
            <v>P</v>
          </cell>
        </row>
        <row r="3059">
          <cell r="A3059">
            <v>1447561816</v>
          </cell>
          <cell r="B3059">
            <v>3494135</v>
          </cell>
          <cell r="C3059" t="str">
            <v>Christina Zaika</v>
          </cell>
          <cell r="D3059" t="str">
            <v>E0338913</v>
          </cell>
          <cell r="E3059" t="str">
            <v>ZAIKA CHRISTINA ELISE</v>
          </cell>
          <cell r="L3059" t="str">
            <v>All Other:: Practitioner - Non-Primary Care Provider (PCP)</v>
          </cell>
          <cell r="M3059" t="str">
            <v>No</v>
          </cell>
          <cell r="R3059" t="str">
            <v>SALVETTI CHRISTINA</v>
          </cell>
          <cell r="W3059" t="str">
            <v>SALVETTI CHRISTINA ELISE</v>
          </cell>
          <cell r="X3059" t="str">
            <v>183 INTREPID LN</v>
          </cell>
          <cell r="Y3059" t="str">
            <v>SYRACUSE</v>
          </cell>
          <cell r="Z3059" t="str">
            <v>NY</v>
          </cell>
          <cell r="AA3059" t="str">
            <v>13205-2548</v>
          </cell>
          <cell r="AB3059" t="str">
            <v>PHYSICIAN</v>
          </cell>
          <cell r="AC3059" t="str">
            <v>M</v>
          </cell>
          <cell r="AD3059" t="str">
            <v>No</v>
          </cell>
          <cell r="AE3059" t="str">
            <v>MMIS</v>
          </cell>
          <cell r="AF3059" t="str">
            <v>UUH</v>
          </cell>
          <cell r="AG3059" t="str">
            <v>P</v>
          </cell>
        </row>
        <row r="3060">
          <cell r="A3060">
            <v>1225050404</v>
          </cell>
          <cell r="B3060">
            <v>2304850</v>
          </cell>
          <cell r="C3060" t="str">
            <v>DAVID LIU</v>
          </cell>
          <cell r="D3060" t="str">
            <v>E0069616</v>
          </cell>
          <cell r="E3060" t="str">
            <v>LIU DAVID DA WEI MD</v>
          </cell>
          <cell r="L3060" t="str">
            <v>All Other:: Practitioner - Primary Care Provider (PCP)</v>
          </cell>
          <cell r="M3060" t="str">
            <v>No</v>
          </cell>
          <cell r="R3060" t="str">
            <v>LIU DAVID DR.</v>
          </cell>
          <cell r="W3060" t="str">
            <v>LIU DAVID DA WEI MD</v>
          </cell>
          <cell r="X3060" t="str">
            <v>175 W MAIN STT</v>
          </cell>
          <cell r="Y3060" t="str">
            <v>LITTLE FALLS</v>
          </cell>
          <cell r="Z3060" t="str">
            <v>NY</v>
          </cell>
          <cell r="AA3060">
            <v>13365</v>
          </cell>
          <cell r="AB3060" t="str">
            <v>PHYSICIAN</v>
          </cell>
          <cell r="AC3060" t="str">
            <v>M</v>
          </cell>
          <cell r="AD3060" t="str">
            <v>No</v>
          </cell>
          <cell r="AE3060" t="str">
            <v>MMIS</v>
          </cell>
          <cell r="AF3060" t="str">
            <v>UCP</v>
          </cell>
          <cell r="AG3060" t="str">
            <v>P</v>
          </cell>
        </row>
        <row r="3061">
          <cell r="A3061">
            <v>1215953567</v>
          </cell>
          <cell r="B3061">
            <v>3244171</v>
          </cell>
          <cell r="C3061" t="str">
            <v>David Mason</v>
          </cell>
          <cell r="D3061" t="str">
            <v>E0309391</v>
          </cell>
          <cell r="E3061" t="str">
            <v>MASON DAVID</v>
          </cell>
          <cell r="L3061" t="str">
            <v>Practitioner - Non-Primary Care Provider (PCP)</v>
          </cell>
          <cell r="M3061" t="str">
            <v>No</v>
          </cell>
          <cell r="R3061" t="str">
            <v>MASON DAVID</v>
          </cell>
          <cell r="W3061" t="str">
            <v>MASON DAVID POMEROY</v>
          </cell>
          <cell r="X3061" t="str">
            <v>1001 W FAYETTE ST</v>
          </cell>
          <cell r="Y3061" t="str">
            <v>SYRACUSE</v>
          </cell>
          <cell r="Z3061" t="str">
            <v>NY</v>
          </cell>
          <cell r="AA3061" t="str">
            <v>13204-2866</v>
          </cell>
          <cell r="AB3061" t="str">
            <v>PHYSICIAN</v>
          </cell>
          <cell r="AC3061" t="str">
            <v>M</v>
          </cell>
          <cell r="AD3061" t="str">
            <v>No</v>
          </cell>
          <cell r="AE3061" t="str">
            <v>MMIS</v>
          </cell>
          <cell r="AF3061" t="str">
            <v>Crouse Hospital</v>
          </cell>
          <cell r="AG3061" t="str">
            <v>P</v>
          </cell>
        </row>
        <row r="3062">
          <cell r="A3062">
            <v>1457595118</v>
          </cell>
          <cell r="B3062">
            <v>3690553</v>
          </cell>
          <cell r="C3062" t="str">
            <v>Emily Urbina</v>
          </cell>
          <cell r="D3062" t="str">
            <v>E0359597</v>
          </cell>
          <cell r="E3062" t="str">
            <v>URBINA EMILY ANNE C</v>
          </cell>
          <cell r="L3062" t="str">
            <v>Mental Health:: Practitioner - Non-Primary Care Provider (PCP)</v>
          </cell>
          <cell r="M3062" t="str">
            <v>No</v>
          </cell>
          <cell r="R3062" t="str">
            <v>URBINA EMILY DR.</v>
          </cell>
          <cell r="W3062" t="str">
            <v>URBINA EMILY ANNE C</v>
          </cell>
          <cell r="X3062" t="str">
            <v>247 HARRIS RD</v>
          </cell>
          <cell r="Y3062" t="str">
            <v>BEDFORD HILLS</v>
          </cell>
          <cell r="Z3062" t="str">
            <v>NY</v>
          </cell>
          <cell r="AA3062" t="str">
            <v>10507-2418</v>
          </cell>
          <cell r="AB3062" t="str">
            <v>PHYSICIAN</v>
          </cell>
          <cell r="AC3062" t="str">
            <v>M</v>
          </cell>
          <cell r="AD3062" t="str">
            <v>No</v>
          </cell>
          <cell r="AE3062" t="str">
            <v>MMIS</v>
          </cell>
          <cell r="AF3062" t="str">
            <v>Crouse Hospital</v>
          </cell>
          <cell r="AG3062" t="str">
            <v>P</v>
          </cell>
        </row>
        <row r="3063">
          <cell r="A3063">
            <v>1013916006</v>
          </cell>
          <cell r="B3063">
            <v>2852308</v>
          </cell>
          <cell r="C3063" t="str">
            <v>EMMANUEL SAINTJEAN</v>
          </cell>
          <cell r="D3063" t="str">
            <v>E0014967</v>
          </cell>
          <cell r="E3063" t="str">
            <v>SAINTJEAN EMMANUEL HILAIRE MD</v>
          </cell>
          <cell r="L3063" t="str">
            <v>All Other:: Practitioner - Non-Primary Care Provider (PCP):: Practitioner - Primary Care Provider (PCP)</v>
          </cell>
          <cell r="M3063" t="str">
            <v>No</v>
          </cell>
          <cell r="R3063" t="str">
            <v>SAINTJEAN EMMANUEL DR.</v>
          </cell>
          <cell r="W3063" t="str">
            <v>SAINTJEAN EMMANUEL HILAIRE MD</v>
          </cell>
          <cell r="X3063" t="str">
            <v>1000 N VILLAGE AVE</v>
          </cell>
          <cell r="Y3063" t="str">
            <v>ROCKVILLE CENTRE</v>
          </cell>
          <cell r="Z3063" t="str">
            <v>NY</v>
          </cell>
          <cell r="AA3063" t="str">
            <v>11570-1000</v>
          </cell>
          <cell r="AB3063" t="str">
            <v>PHYSICIAN</v>
          </cell>
          <cell r="AC3063" t="str">
            <v>M</v>
          </cell>
          <cell r="AD3063" t="str">
            <v>No</v>
          </cell>
          <cell r="AE3063" t="str">
            <v>MMIS</v>
          </cell>
          <cell r="AF3063" t="str">
            <v>FSL</v>
          </cell>
          <cell r="AG3063" t="str">
            <v>P</v>
          </cell>
        </row>
        <row r="3064">
          <cell r="A3064">
            <v>1962874123</v>
          </cell>
          <cell r="C3064" t="str">
            <v>HUTCHINGS PC</v>
          </cell>
          <cell r="K3064" t="str">
            <v>Unknown</v>
          </cell>
          <cell r="L3064" t="str">
            <v>Uncategorized</v>
          </cell>
          <cell r="M3064" t="str">
            <v>No</v>
          </cell>
          <cell r="R3064" t="str">
            <v>HUTCHINGS PC</v>
          </cell>
          <cell r="S3064" t="str">
            <v>620 MADISON ST</v>
          </cell>
          <cell r="T3064" t="str">
            <v>SYRACUSE</v>
          </cell>
          <cell r="U3064" t="str">
            <v>NY</v>
          </cell>
          <cell r="V3064">
            <v>13210</v>
          </cell>
          <cell r="AC3064" t="str">
            <v>M</v>
          </cell>
          <cell r="AD3064" t="str">
            <v>No</v>
          </cell>
          <cell r="AE3064" t="str">
            <v>NPI only</v>
          </cell>
          <cell r="AF3064" t="str">
            <v>HPC</v>
          </cell>
          <cell r="AG3064" t="str">
            <v>P</v>
          </cell>
        </row>
        <row r="3065">
          <cell r="A3065">
            <v>1457418675</v>
          </cell>
          <cell r="C3065" t="str">
            <v>Hutchings Psychiatric Center</v>
          </cell>
          <cell r="K3065" t="str">
            <v>Unknown</v>
          </cell>
          <cell r="L3065" t="str">
            <v>Uncategorized</v>
          </cell>
          <cell r="M3065" t="str">
            <v>No</v>
          </cell>
          <cell r="R3065" t="str">
            <v>HUTCHINGS PSYCHIATRIC CENTER</v>
          </cell>
          <cell r="S3065" t="str">
            <v>620 MADISON ST</v>
          </cell>
          <cell r="T3065" t="str">
            <v>SYRACUSE</v>
          </cell>
          <cell r="U3065" t="str">
            <v>NY</v>
          </cell>
          <cell r="V3065">
            <v>132102319</v>
          </cell>
          <cell r="AC3065" t="str">
            <v>M</v>
          </cell>
          <cell r="AD3065" t="str">
            <v>No</v>
          </cell>
          <cell r="AE3065" t="str">
            <v>NPI only</v>
          </cell>
          <cell r="AF3065" t="str">
            <v>HPC</v>
          </cell>
          <cell r="AG3065" t="str">
            <v>P</v>
          </cell>
        </row>
        <row r="3066">
          <cell r="A3066">
            <v>1457337479</v>
          </cell>
          <cell r="B3066">
            <v>1267972</v>
          </cell>
          <cell r="C3066" t="str">
            <v>Jennifer Sohl</v>
          </cell>
          <cell r="D3066" t="str">
            <v>E0173109</v>
          </cell>
          <cell r="E3066" t="str">
            <v>SOHL JENNIFER A  NP</v>
          </cell>
          <cell r="L3066" t="str">
            <v>All Other:: Practitioner - Non-Primary Care Provider (PCP):: Practitioner - Primary Care Provider (PCP)</v>
          </cell>
          <cell r="M3066" t="str">
            <v>No</v>
          </cell>
          <cell r="R3066" t="str">
            <v>SOHL JENNIFER</v>
          </cell>
          <cell r="W3066" t="str">
            <v>SOHL JENNIFER A  NP</v>
          </cell>
          <cell r="Y3066" t="str">
            <v>SYRACUSE</v>
          </cell>
          <cell r="Z3066" t="str">
            <v>NY</v>
          </cell>
          <cell r="AA3066" t="str">
            <v>13210-1603</v>
          </cell>
          <cell r="AB3066" t="str">
            <v>PHYSICIAN</v>
          </cell>
          <cell r="AC3066" t="str">
            <v>M</v>
          </cell>
          <cell r="AD3066" t="str">
            <v>No</v>
          </cell>
          <cell r="AE3066" t="str">
            <v>MMIS</v>
          </cell>
          <cell r="AF3066" t="str">
            <v>Crouse Hospital</v>
          </cell>
          <cell r="AG3066" t="str">
            <v>P</v>
          </cell>
        </row>
        <row r="3067">
          <cell r="A3067">
            <v>1366840787</v>
          </cell>
          <cell r="B3067">
            <v>3994167</v>
          </cell>
          <cell r="C3067" t="str">
            <v>Jennifer Stanger</v>
          </cell>
          <cell r="D3067" t="str">
            <v>E0390844</v>
          </cell>
          <cell r="E3067" t="str">
            <v>STANGER JENNIFER</v>
          </cell>
          <cell r="L3067" t="str">
            <v>All Other:: Practitioner - Non-Primary Care Provider (PCP)</v>
          </cell>
          <cell r="M3067" t="str">
            <v>No</v>
          </cell>
          <cell r="R3067" t="str">
            <v>STANGER JENNIFER MS.</v>
          </cell>
          <cell r="W3067" t="str">
            <v>STANGER JENNIFER DAWN</v>
          </cell>
          <cell r="X3067" t="str">
            <v>725 IRVING AVE STE 401</v>
          </cell>
          <cell r="Y3067" t="str">
            <v>SYRACUSE</v>
          </cell>
          <cell r="Z3067" t="str">
            <v>NY</v>
          </cell>
          <cell r="AA3067" t="str">
            <v>13210-1684</v>
          </cell>
          <cell r="AB3067" t="str">
            <v>PHYSICIAN</v>
          </cell>
          <cell r="AC3067" t="str">
            <v>M</v>
          </cell>
          <cell r="AD3067" t="str">
            <v>No</v>
          </cell>
          <cell r="AE3067" t="str">
            <v>MMIS</v>
          </cell>
          <cell r="AF3067" t="str">
            <v>UUH</v>
          </cell>
          <cell r="AG3067" t="str">
            <v>P</v>
          </cell>
        </row>
        <row r="3068">
          <cell r="A3068">
            <v>1053517664</v>
          </cell>
          <cell r="B3068">
            <v>4098835</v>
          </cell>
          <cell r="C3068" t="str">
            <v>Kevin Gaskin</v>
          </cell>
          <cell r="D3068" t="str">
            <v>E0401612</v>
          </cell>
          <cell r="E3068" t="str">
            <v>GASKIN KEVIN E</v>
          </cell>
          <cell r="L3068" t="str">
            <v>All Other:: Practitioner - Non-Primary Care Provider (PCP)</v>
          </cell>
          <cell r="M3068" t="str">
            <v>No</v>
          </cell>
          <cell r="R3068" t="str">
            <v>GASKIN KEVIN</v>
          </cell>
          <cell r="W3068" t="str">
            <v>GASKIN KEVIN E</v>
          </cell>
          <cell r="X3068" t="str">
            <v>301 PROSPECT AVE</v>
          </cell>
          <cell r="Y3068" t="str">
            <v>SYRACUSE</v>
          </cell>
          <cell r="Z3068" t="str">
            <v>NY</v>
          </cell>
          <cell r="AA3068" t="str">
            <v>13203-1807</v>
          </cell>
          <cell r="AB3068" t="str">
            <v>PHYSICIAN</v>
          </cell>
          <cell r="AC3068" t="str">
            <v>M</v>
          </cell>
          <cell r="AD3068" t="str">
            <v>No</v>
          </cell>
          <cell r="AE3068" t="str">
            <v>MMIS</v>
          </cell>
          <cell r="AF3068" t="str">
            <v>UUH</v>
          </cell>
          <cell r="AG3068" t="str">
            <v>P</v>
          </cell>
        </row>
        <row r="3069">
          <cell r="A3069">
            <v>1952763989</v>
          </cell>
          <cell r="C3069" t="str">
            <v>Kevin Goodwin</v>
          </cell>
          <cell r="K3069" t="str">
            <v>Unknown</v>
          </cell>
          <cell r="L3069" t="str">
            <v>Uncategorized</v>
          </cell>
          <cell r="M3069" t="str">
            <v>No</v>
          </cell>
          <cell r="R3069" t="str">
            <v>GOODWIN KEVIN</v>
          </cell>
          <cell r="S3069" t="str">
            <v>110 W 6TH ST</v>
          </cell>
          <cell r="T3069" t="str">
            <v>OSWEGO</v>
          </cell>
          <cell r="U3069" t="str">
            <v>NY</v>
          </cell>
          <cell r="V3069">
            <v>131262507</v>
          </cell>
          <cell r="AC3069" t="str">
            <v>M</v>
          </cell>
          <cell r="AD3069" t="str">
            <v>No</v>
          </cell>
          <cell r="AE3069" t="str">
            <v>NPI only</v>
          </cell>
          <cell r="AF3069" t="str">
            <v>Oswego Hospital</v>
          </cell>
          <cell r="AG3069" t="str">
            <v>P</v>
          </cell>
        </row>
        <row r="3070">
          <cell r="A3070">
            <v>1962405001</v>
          </cell>
          <cell r="B3070">
            <v>1900765</v>
          </cell>
          <cell r="C3070" t="str">
            <v>Lingappa Amernath</v>
          </cell>
          <cell r="D3070" t="str">
            <v>E0109971</v>
          </cell>
          <cell r="E3070" t="str">
            <v>AMERNATH LINGAPPA S MD</v>
          </cell>
          <cell r="L3070" t="str">
            <v>All Other:: Practitioner - Non-Primary Care Provider (PCP)</v>
          </cell>
          <cell r="M3070" t="str">
            <v>No</v>
          </cell>
          <cell r="R3070" t="str">
            <v>AMERNATH LINGAPPA</v>
          </cell>
          <cell r="W3070" t="str">
            <v>AMERNATH LINGAPPA S MD</v>
          </cell>
          <cell r="X3070" t="str">
            <v>MOHAWK VLY HLTH CARE</v>
          </cell>
          <cell r="Y3070" t="str">
            <v>UTICA</v>
          </cell>
          <cell r="Z3070" t="str">
            <v>NY</v>
          </cell>
          <cell r="AA3070" t="str">
            <v>13502-5416</v>
          </cell>
          <cell r="AB3070" t="str">
            <v>PHYSICIAN</v>
          </cell>
          <cell r="AC3070" t="str">
            <v>M</v>
          </cell>
          <cell r="AD3070" t="str">
            <v>No</v>
          </cell>
          <cell r="AE3070" t="str">
            <v>MMIS</v>
          </cell>
          <cell r="AF3070" t="str">
            <v>Crouse Hospital</v>
          </cell>
          <cell r="AG3070" t="str">
            <v>P</v>
          </cell>
        </row>
        <row r="3071">
          <cell r="A3071">
            <v>1427195320</v>
          </cell>
          <cell r="B3071">
            <v>2426460</v>
          </cell>
          <cell r="C3071" t="str">
            <v>LISA HARRELL-DELAMATER</v>
          </cell>
          <cell r="D3071" t="str">
            <v>E0057484</v>
          </cell>
          <cell r="E3071" t="str">
            <v>HARRELL-DELAMATER LISA PHD</v>
          </cell>
          <cell r="L3071" t="str">
            <v>Mental Health:: Practitioner - Non-Primary Care Provider (PCP)</v>
          </cell>
          <cell r="M3071" t="str">
            <v>No</v>
          </cell>
          <cell r="R3071" t="str">
            <v>HARRELL-DELAMATER LISA</v>
          </cell>
          <cell r="W3071" t="str">
            <v>HARRELL-DELAMATER LISA M M</v>
          </cell>
          <cell r="X3071" t="str">
            <v>600 E GENESEE ST STE 217</v>
          </cell>
          <cell r="Y3071" t="str">
            <v>SYRACUSE</v>
          </cell>
          <cell r="Z3071" t="str">
            <v>NY</v>
          </cell>
          <cell r="AA3071" t="str">
            <v>13202-2100</v>
          </cell>
          <cell r="AB3071" t="str">
            <v>CLINICAL PSYCHOLOGIST</v>
          </cell>
          <cell r="AC3071" t="str">
            <v>M</v>
          </cell>
          <cell r="AD3071" t="str">
            <v>No</v>
          </cell>
          <cell r="AE3071" t="str">
            <v>MMIS</v>
          </cell>
          <cell r="AG3071" t="str">
            <v>P</v>
          </cell>
        </row>
        <row r="3072">
          <cell r="A3072">
            <v>1508943259</v>
          </cell>
          <cell r="C3072" t="str">
            <v>Mary Ellen Crolick</v>
          </cell>
          <cell r="K3072" t="str">
            <v>Unknown</v>
          </cell>
          <cell r="L3072" t="str">
            <v>Practitioner - Non-Primary Care Provider (PCP)</v>
          </cell>
          <cell r="M3072" t="str">
            <v>No</v>
          </cell>
          <cell r="R3072" t="str">
            <v>CROLICK MARY ELLEN MS.</v>
          </cell>
          <cell r="S3072" t="str">
            <v>736 IRVING AVE</v>
          </cell>
          <cell r="T3072" t="str">
            <v>SYRACUSE</v>
          </cell>
          <cell r="U3072" t="str">
            <v>NY</v>
          </cell>
          <cell r="V3072">
            <v>132101687</v>
          </cell>
          <cell r="AC3072" t="str">
            <v>M</v>
          </cell>
          <cell r="AD3072" t="str">
            <v>No</v>
          </cell>
          <cell r="AE3072" t="str">
            <v>NPI only</v>
          </cell>
          <cell r="AF3072" t="str">
            <v>Crouse Hospital</v>
          </cell>
          <cell r="AG3072" t="str">
            <v>P</v>
          </cell>
        </row>
        <row r="3073">
          <cell r="A3073">
            <v>1821182478</v>
          </cell>
          <cell r="B3073">
            <v>1935244</v>
          </cell>
          <cell r="C3073" t="str">
            <v>Mary Thompson</v>
          </cell>
          <cell r="D3073" t="str">
            <v>E0106528</v>
          </cell>
          <cell r="E3073" t="str">
            <v>THOMPSON MARY C CNM</v>
          </cell>
          <cell r="L3073" t="str">
            <v>Practitioner - Non-Primary Care Provider (PCP)</v>
          </cell>
          <cell r="M3073" t="str">
            <v>No</v>
          </cell>
          <cell r="R3073" t="str">
            <v>THOMPSON MARY</v>
          </cell>
          <cell r="W3073" t="str">
            <v>THOMPSON MARY C CNM</v>
          </cell>
          <cell r="X3073" t="str">
            <v>5700 W GENESEE ST</v>
          </cell>
          <cell r="Y3073" t="str">
            <v>CAMILLUS</v>
          </cell>
          <cell r="Z3073" t="str">
            <v>NY</v>
          </cell>
          <cell r="AA3073" t="str">
            <v>13031-3200</v>
          </cell>
          <cell r="AB3073" t="str">
            <v>NURSE</v>
          </cell>
          <cell r="AC3073" t="str">
            <v>M</v>
          </cell>
          <cell r="AD3073" t="str">
            <v>No</v>
          </cell>
          <cell r="AE3073" t="str">
            <v>MMIS</v>
          </cell>
          <cell r="AF3073" t="str">
            <v>Crouse Hospital</v>
          </cell>
          <cell r="AG3073" t="str">
            <v>P</v>
          </cell>
        </row>
        <row r="3074">
          <cell r="A3074">
            <v>1457664997</v>
          </cell>
          <cell r="B3074">
            <v>3713586</v>
          </cell>
          <cell r="C3074" t="str">
            <v>MOHAWK VALLEY PSYCHIATRIC CENTER</v>
          </cell>
          <cell r="D3074" t="str">
            <v>E0361890</v>
          </cell>
          <cell r="E3074" t="str">
            <v>SAVILLE DONNA MARIE</v>
          </cell>
          <cell r="L3074" t="str">
            <v>Practitioner - Non-Primary Care Provider (PCP)</v>
          </cell>
          <cell r="M3074" t="str">
            <v>No</v>
          </cell>
          <cell r="R3074" t="str">
            <v>MOHAWK VALLEY PSYCHIATRIC CENTER</v>
          </cell>
          <cell r="W3074" t="str">
            <v>SAVILLE DONNA MARIE</v>
          </cell>
          <cell r="X3074" t="str">
            <v>1500 GENESEE ST</v>
          </cell>
          <cell r="Y3074" t="str">
            <v>UTICA</v>
          </cell>
          <cell r="Z3074" t="str">
            <v>NY</v>
          </cell>
          <cell r="AA3074" t="str">
            <v>13502-5104</v>
          </cell>
          <cell r="AB3074" t="str">
            <v>NURSE</v>
          </cell>
          <cell r="AC3074" t="str">
            <v>M</v>
          </cell>
          <cell r="AD3074" t="str">
            <v>No</v>
          </cell>
          <cell r="AE3074" t="str">
            <v>MMIS</v>
          </cell>
          <cell r="AF3074" t="str">
            <v>MVPC</v>
          </cell>
          <cell r="AG3074" t="str">
            <v>P</v>
          </cell>
        </row>
        <row r="3075">
          <cell r="A3075">
            <v>1730492182</v>
          </cell>
          <cell r="C3075" t="str">
            <v>MOHAWK VALLEY PSYCHIATRIC CENTER</v>
          </cell>
          <cell r="K3075" t="str">
            <v>Unknown</v>
          </cell>
          <cell r="L3075" t="str">
            <v>Uncategorized</v>
          </cell>
          <cell r="M3075" t="str">
            <v>No</v>
          </cell>
          <cell r="R3075" t="str">
            <v>MOHAWK VALLEY PSYCHIATRIC CENTER</v>
          </cell>
          <cell r="S3075" t="str">
            <v>1400 NOYES ST</v>
          </cell>
          <cell r="T3075" t="str">
            <v>UTICA</v>
          </cell>
          <cell r="U3075" t="str">
            <v>NY</v>
          </cell>
          <cell r="V3075">
            <v>135023854</v>
          </cell>
          <cell r="AC3075" t="str">
            <v>M</v>
          </cell>
          <cell r="AD3075" t="str">
            <v>No</v>
          </cell>
          <cell r="AE3075" t="str">
            <v>NPI only</v>
          </cell>
          <cell r="AF3075" t="str">
            <v>MVPC</v>
          </cell>
          <cell r="AG3075" t="str">
            <v>P</v>
          </cell>
        </row>
        <row r="3076">
          <cell r="A3076">
            <v>1881828598</v>
          </cell>
          <cell r="B3076">
            <v>4128525</v>
          </cell>
          <cell r="C3076" t="str">
            <v>Robert Newmyer</v>
          </cell>
          <cell r="D3076" t="str">
            <v>E0403651</v>
          </cell>
          <cell r="E3076" t="str">
            <v>NEWMYER ROBERT ELIOT</v>
          </cell>
          <cell r="L3076" t="str">
            <v>Practitioner - Non-Primary Care Provider (PCP)</v>
          </cell>
          <cell r="M3076" t="str">
            <v>No</v>
          </cell>
          <cell r="R3076" t="str">
            <v>NEWMYER ROBERT</v>
          </cell>
          <cell r="W3076" t="str">
            <v>NEWMYER ROBERT ELIOT</v>
          </cell>
          <cell r="X3076" t="str">
            <v>750 E ADAMS ST</v>
          </cell>
          <cell r="Y3076" t="str">
            <v>SYRACUSE</v>
          </cell>
          <cell r="Z3076" t="str">
            <v>NY</v>
          </cell>
          <cell r="AA3076" t="str">
            <v>13210-2306</v>
          </cell>
          <cell r="AB3076" t="str">
            <v>PHYSICIAN</v>
          </cell>
          <cell r="AC3076" t="str">
            <v>M</v>
          </cell>
          <cell r="AD3076" t="str">
            <v>No</v>
          </cell>
          <cell r="AE3076" t="str">
            <v>MMIS</v>
          </cell>
          <cell r="AF3076" t="str">
            <v>UUH</v>
          </cell>
          <cell r="AG3076" t="str">
            <v>P</v>
          </cell>
        </row>
        <row r="3077">
          <cell r="A3077">
            <v>1639283005</v>
          </cell>
          <cell r="B3077">
            <v>2946454</v>
          </cell>
          <cell r="C3077" t="str">
            <v>Robert Paganelli</v>
          </cell>
          <cell r="D3077" t="str">
            <v>E0002802</v>
          </cell>
          <cell r="E3077" t="str">
            <v>PAGANELLI ROBERT</v>
          </cell>
          <cell r="L3077" t="str">
            <v>Mental Health:: Practitioner - Non-Primary Care Provider (PCP)</v>
          </cell>
          <cell r="M3077" t="str">
            <v>No</v>
          </cell>
          <cell r="R3077" t="str">
            <v>PAGANELLI ROBERT MR.</v>
          </cell>
          <cell r="W3077" t="str">
            <v>PAGANELLI ROBERT</v>
          </cell>
          <cell r="X3077" t="str">
            <v>635 JAMES ST</v>
          </cell>
          <cell r="Y3077" t="str">
            <v>SYRACUSE</v>
          </cell>
          <cell r="Z3077" t="str">
            <v>NY</v>
          </cell>
          <cell r="AA3077" t="str">
            <v>13203-2226</v>
          </cell>
          <cell r="AB3077" t="str">
            <v>CLINICAL SOCIAL WORKER (CSW)</v>
          </cell>
          <cell r="AC3077" t="str">
            <v>M</v>
          </cell>
          <cell r="AD3077" t="str">
            <v>No</v>
          </cell>
          <cell r="AE3077" t="str">
            <v>MMIS</v>
          </cell>
          <cell r="AG3077" t="str">
            <v>P</v>
          </cell>
        </row>
        <row r="3078">
          <cell r="A3078">
            <v>1780629907</v>
          </cell>
          <cell r="C3078" t="str">
            <v>OSWEGO HOSPITAL</v>
          </cell>
          <cell r="K3078" t="str">
            <v>Unknown</v>
          </cell>
          <cell r="L3078" t="str">
            <v>Uncategorized</v>
          </cell>
          <cell r="M3078" t="str">
            <v>No</v>
          </cell>
          <cell r="R3078" t="str">
            <v>OSWEGO HOSPITAL</v>
          </cell>
          <cell r="S3078" t="str">
            <v>110 W 6TH ST</v>
          </cell>
          <cell r="T3078" t="str">
            <v>OSWEGO</v>
          </cell>
          <cell r="U3078" t="str">
            <v>NY</v>
          </cell>
          <cell r="V3078">
            <v>131262507</v>
          </cell>
          <cell r="AC3078" t="str">
            <v>M</v>
          </cell>
          <cell r="AD3078" t="str">
            <v>No</v>
          </cell>
          <cell r="AE3078" t="str">
            <v>NPI only</v>
          </cell>
          <cell r="AF3078" t="str">
            <v>Oswego Hospital</v>
          </cell>
          <cell r="AG3078" t="str">
            <v>P</v>
          </cell>
        </row>
        <row r="3079">
          <cell r="A3079">
            <v>1043222318</v>
          </cell>
          <cell r="B3079">
            <v>3252040</v>
          </cell>
          <cell r="C3079" t="str">
            <v>PAIGE OUIMETTE</v>
          </cell>
          <cell r="D3079" t="str">
            <v>E0310314</v>
          </cell>
          <cell r="E3079" t="str">
            <v>PAIGE OUIMETTE</v>
          </cell>
          <cell r="L3079" t="str">
            <v>Mental Health:: Practitioner - Non-Primary Care Provider (PCP)</v>
          </cell>
          <cell r="M3079" t="str">
            <v>No</v>
          </cell>
          <cell r="R3079" t="str">
            <v>OUIMETTE PAIGE</v>
          </cell>
          <cell r="W3079" t="str">
            <v>OUIMETTE PAIGE</v>
          </cell>
          <cell r="X3079" t="str">
            <v>600 E GENESEE ST STE 217</v>
          </cell>
          <cell r="Y3079" t="str">
            <v>SYRACUSE</v>
          </cell>
          <cell r="Z3079" t="str">
            <v>NY</v>
          </cell>
          <cell r="AA3079" t="str">
            <v>13202-3108</v>
          </cell>
          <cell r="AB3079" t="str">
            <v>CLINICAL PSYCHOLOGIST</v>
          </cell>
          <cell r="AC3079" t="str">
            <v>M</v>
          </cell>
          <cell r="AD3079" t="str">
            <v>No</v>
          </cell>
          <cell r="AE3079" t="str">
            <v>MMIS</v>
          </cell>
          <cell r="AG3079" t="str">
            <v>P</v>
          </cell>
        </row>
        <row r="3080">
          <cell r="A3080">
            <v>1538198148</v>
          </cell>
          <cell r="B3080">
            <v>3715419</v>
          </cell>
          <cell r="C3080" t="str">
            <v>SANTOS GONZALES</v>
          </cell>
          <cell r="D3080" t="str">
            <v>E0362108</v>
          </cell>
          <cell r="E3080" t="str">
            <v>GONZALES SANTOS</v>
          </cell>
          <cell r="L3080" t="str">
            <v>All Other:: Practitioner - Non-Primary Care Provider (PCP)</v>
          </cell>
          <cell r="M3080" t="str">
            <v>No</v>
          </cell>
          <cell r="R3080" t="str">
            <v>GONZALES SANTOS</v>
          </cell>
          <cell r="W3080" t="str">
            <v>GONZALES SANTOS</v>
          </cell>
          <cell r="X3080" t="str">
            <v>1676 SUNSET AVE</v>
          </cell>
          <cell r="Y3080" t="str">
            <v>UTICA</v>
          </cell>
          <cell r="Z3080" t="str">
            <v>NY</v>
          </cell>
          <cell r="AA3080" t="str">
            <v>13502-5416</v>
          </cell>
          <cell r="AB3080" t="str">
            <v>PHYSICIAN</v>
          </cell>
          <cell r="AC3080" t="str">
            <v>M</v>
          </cell>
          <cell r="AD3080" t="str">
            <v>No</v>
          </cell>
          <cell r="AE3080" t="str">
            <v>MMIS</v>
          </cell>
          <cell r="AF3080" t="str">
            <v>FSL</v>
          </cell>
          <cell r="AG3080" t="str">
            <v>P</v>
          </cell>
        </row>
        <row r="3081">
          <cell r="A3081">
            <v>1912263054</v>
          </cell>
          <cell r="B3081">
            <v>4319935</v>
          </cell>
          <cell r="C3081" t="str">
            <v>SARA KEMPENY</v>
          </cell>
          <cell r="D3081" t="str">
            <v>E0424245</v>
          </cell>
          <cell r="E3081" t="str">
            <v>KEMPENY SARA MARIE</v>
          </cell>
          <cell r="L3081" t="str">
            <v>Practitioner - Non-Primary Care Provider (PCP)</v>
          </cell>
          <cell r="M3081" t="str">
            <v>No</v>
          </cell>
          <cell r="R3081" t="str">
            <v>KEMPENY SARA</v>
          </cell>
          <cell r="W3081" t="str">
            <v>KEMPENY SARA MARIE</v>
          </cell>
          <cell r="X3081" t="str">
            <v>1427 GENESEE ST</v>
          </cell>
          <cell r="Y3081" t="str">
            <v>UTICA</v>
          </cell>
          <cell r="Z3081" t="str">
            <v>NY</v>
          </cell>
          <cell r="AA3081" t="str">
            <v>13501-4343</v>
          </cell>
          <cell r="AB3081" t="str">
            <v>CLINICAL SOCIAL WORKER (CSW)</v>
          </cell>
          <cell r="AC3081" t="str">
            <v>M</v>
          </cell>
          <cell r="AD3081" t="str">
            <v>No</v>
          </cell>
          <cell r="AE3081" t="str">
            <v>MMIS</v>
          </cell>
          <cell r="AF3081" t="str">
            <v>Auburn Community</v>
          </cell>
          <cell r="AG3081" t="str">
            <v>P</v>
          </cell>
        </row>
        <row r="3082">
          <cell r="A3082">
            <v>1891113965</v>
          </cell>
          <cell r="B3082">
            <v>4235030</v>
          </cell>
          <cell r="C3082" t="str">
            <v>Rome Memorial Hospital</v>
          </cell>
          <cell r="D3082" t="str">
            <v>E0415388</v>
          </cell>
          <cell r="E3082" t="str">
            <v>ROME MEMORIAL HOSPITAL INC</v>
          </cell>
          <cell r="L3082" t="str">
            <v>All Other</v>
          </cell>
          <cell r="M3082" t="str">
            <v>No</v>
          </cell>
          <cell r="R3082" t="str">
            <v>ROME MEMORIAL HOSPITAL, INC</v>
          </cell>
          <cell r="W3082" t="str">
            <v>ROME MEMORIAL HOSPITAL INC</v>
          </cell>
          <cell r="X3082" t="str">
            <v>5 MASONIC AVE</v>
          </cell>
          <cell r="Y3082" t="str">
            <v>CAMDEN</v>
          </cell>
          <cell r="Z3082" t="str">
            <v>NY</v>
          </cell>
          <cell r="AA3082" t="str">
            <v>13316-1234</v>
          </cell>
          <cell r="AB3082" t="str">
            <v>PHYSICIANS GROUP</v>
          </cell>
          <cell r="AC3082" t="str">
            <v>M</v>
          </cell>
          <cell r="AD3082" t="str">
            <v>No</v>
          </cell>
          <cell r="AE3082" t="str">
            <v>MMIS</v>
          </cell>
          <cell r="AF3082" t="str">
            <v>RMH</v>
          </cell>
          <cell r="AG3082" t="str">
            <v>P</v>
          </cell>
        </row>
        <row r="3083">
          <cell r="A3083">
            <v>1326113481</v>
          </cell>
          <cell r="B3083">
            <v>2859043</v>
          </cell>
          <cell r="C3083" t="str">
            <v>Sunny Nelson</v>
          </cell>
          <cell r="D3083" t="str">
            <v>E0014294</v>
          </cell>
          <cell r="E3083" t="str">
            <v>NELSON SUNNY N THOMPSON MD</v>
          </cell>
          <cell r="L3083" t="str">
            <v>All Other:: Practitioner - Primary Care Provider (PCP)</v>
          </cell>
          <cell r="M3083" t="str">
            <v>No</v>
          </cell>
          <cell r="R3083" t="str">
            <v>THOMPSON NELSON SUNNY</v>
          </cell>
          <cell r="W3083" t="str">
            <v>NELSON SUNNY N THOMPSON MD</v>
          </cell>
          <cell r="X3083" t="str">
            <v>3460 SOUTH ST</v>
          </cell>
          <cell r="Y3083" t="str">
            <v>MORRISVILLE</v>
          </cell>
          <cell r="Z3083" t="str">
            <v>NY</v>
          </cell>
          <cell r="AA3083" t="str">
            <v>13408-9671</v>
          </cell>
          <cell r="AB3083" t="str">
            <v>PHYSICIAN</v>
          </cell>
          <cell r="AC3083" t="str">
            <v>M</v>
          </cell>
          <cell r="AD3083" t="str">
            <v>No</v>
          </cell>
          <cell r="AE3083" t="str">
            <v>MMIS</v>
          </cell>
          <cell r="AF3083" t="str">
            <v>CMH</v>
          </cell>
          <cell r="AG3083" t="str">
            <v>P</v>
          </cell>
        </row>
        <row r="3084">
          <cell r="A3084">
            <v>1568884716</v>
          </cell>
          <cell r="C3084" t="str">
            <v>SUNY HEALTH SCIENCE CENTER AT SYRACUSE</v>
          </cell>
          <cell r="K3084" t="str">
            <v>Unknown</v>
          </cell>
          <cell r="L3084" t="str">
            <v>Uncategorized</v>
          </cell>
          <cell r="M3084" t="str">
            <v>No</v>
          </cell>
          <cell r="R3084" t="str">
            <v>SUNY HEALTH SCIENCE CENTER AT SYRACUSE</v>
          </cell>
          <cell r="S3084" t="str">
            <v>4900 BROAD RD</v>
          </cell>
          <cell r="T3084" t="str">
            <v>SYRACUSE</v>
          </cell>
          <cell r="U3084" t="str">
            <v>NY</v>
          </cell>
          <cell r="V3084">
            <v>132152265</v>
          </cell>
          <cell r="AC3084" t="str">
            <v>M</v>
          </cell>
          <cell r="AD3084" t="str">
            <v>No</v>
          </cell>
          <cell r="AE3084" t="str">
            <v>NPI only</v>
          </cell>
          <cell r="AF3084" t="str">
            <v>UUH</v>
          </cell>
          <cell r="AG3084" t="str">
            <v>P</v>
          </cell>
        </row>
        <row r="3085">
          <cell r="A3085">
            <v>1699155895</v>
          </cell>
          <cell r="B3085">
            <v>4218122</v>
          </cell>
          <cell r="C3085" t="str">
            <v>AMANDA LAMPMAN</v>
          </cell>
          <cell r="D3085" t="str">
            <v>E0413699</v>
          </cell>
          <cell r="E3085" t="str">
            <v>LAMPMAN AMANDA J</v>
          </cell>
          <cell r="L3085" t="str">
            <v>Practitioner - Primary Care Provider (PCP)</v>
          </cell>
          <cell r="M3085" t="str">
            <v>No</v>
          </cell>
          <cell r="R3085" t="str">
            <v>LAMPMAN AMANDA</v>
          </cell>
          <cell r="W3085" t="str">
            <v>LAMPMAN AMANDA J</v>
          </cell>
          <cell r="X3085" t="str">
            <v>13407 STATE ROUTE 12</v>
          </cell>
          <cell r="Y3085" t="str">
            <v>BOONVILLE</v>
          </cell>
          <cell r="Z3085" t="str">
            <v>NY</v>
          </cell>
          <cell r="AA3085" t="str">
            <v>13309-4954</v>
          </cell>
          <cell r="AB3085" t="str">
            <v>PHYSICIAN</v>
          </cell>
          <cell r="AC3085" t="str">
            <v>M</v>
          </cell>
          <cell r="AD3085" t="str">
            <v>No</v>
          </cell>
          <cell r="AE3085" t="str">
            <v>MMIS</v>
          </cell>
          <cell r="AF3085" t="str">
            <v>RMH</v>
          </cell>
          <cell r="AG3085" t="str">
            <v>P</v>
          </cell>
        </row>
        <row r="3086">
          <cell r="A3086">
            <v>1083926802</v>
          </cell>
          <cell r="B3086">
            <v>4179062</v>
          </cell>
          <cell r="C3086" t="str">
            <v>Amanda Lois</v>
          </cell>
          <cell r="D3086" t="str">
            <v>E0409729</v>
          </cell>
          <cell r="E3086" t="str">
            <v>LOIS AMANDA SUE</v>
          </cell>
          <cell r="L3086" t="str">
            <v>Mental Health:: Practitioner - Non-Primary Care Provider (PCP)</v>
          </cell>
          <cell r="M3086" t="str">
            <v>No</v>
          </cell>
          <cell r="R3086" t="str">
            <v>LOIS AMANDA MRS.</v>
          </cell>
          <cell r="W3086" t="str">
            <v>LOIS AMANDA SUE</v>
          </cell>
          <cell r="X3086" t="str">
            <v>153 W GENESEE ST FL 1</v>
          </cell>
          <cell r="Y3086" t="str">
            <v>CHITTENANGO</v>
          </cell>
          <cell r="Z3086" t="str">
            <v>NY</v>
          </cell>
          <cell r="AA3086" t="str">
            <v>13037-1528</v>
          </cell>
          <cell r="AB3086" t="str">
            <v>PHYSICIAN</v>
          </cell>
          <cell r="AC3086" t="str">
            <v>M</v>
          </cell>
          <cell r="AD3086" t="str">
            <v>No</v>
          </cell>
          <cell r="AE3086" t="str">
            <v>MMIS</v>
          </cell>
          <cell r="AF3086" t="str">
            <v>Oneida Healthcare</v>
          </cell>
          <cell r="AG3086" t="str">
            <v>P</v>
          </cell>
        </row>
        <row r="3087">
          <cell r="A3087">
            <v>1487819504</v>
          </cell>
          <cell r="C3087" t="str">
            <v>UPSTATE MEDICAL UNIVERSITY</v>
          </cell>
          <cell r="K3087" t="str">
            <v>Unknown</v>
          </cell>
          <cell r="L3087" t="str">
            <v>Uncategorized</v>
          </cell>
          <cell r="M3087" t="str">
            <v>No</v>
          </cell>
          <cell r="R3087" t="str">
            <v>UPSTATE MEDICAL UNIVERSITY</v>
          </cell>
          <cell r="S3087" t="str">
            <v>750 E ADAMS ST</v>
          </cell>
          <cell r="T3087" t="str">
            <v>SYRACUSE</v>
          </cell>
          <cell r="U3087" t="str">
            <v>NY</v>
          </cell>
          <cell r="V3087">
            <v>132102342</v>
          </cell>
          <cell r="AC3087" t="str">
            <v>M</v>
          </cell>
          <cell r="AD3087" t="str">
            <v>No</v>
          </cell>
          <cell r="AE3087" t="str">
            <v>NPI only</v>
          </cell>
          <cell r="AF3087" t="str">
            <v>UUH</v>
          </cell>
          <cell r="AG3087" t="str">
            <v>P</v>
          </cell>
        </row>
        <row r="3088">
          <cell r="A3088">
            <v>1992038053</v>
          </cell>
          <cell r="B3088">
            <v>3190567</v>
          </cell>
          <cell r="C3088" t="str">
            <v>URSULA WILLIAMS</v>
          </cell>
          <cell r="D3088" t="str">
            <v>E0303381</v>
          </cell>
          <cell r="E3088" t="str">
            <v>HOLLEY URSULA NP</v>
          </cell>
          <cell r="L3088" t="str">
            <v>All Other:: Practitioner - Non-Primary Care Provider (PCP)</v>
          </cell>
          <cell r="M3088" t="str">
            <v>No</v>
          </cell>
          <cell r="R3088" t="str">
            <v>WILLIAMS URSULA MS.</v>
          </cell>
          <cell r="W3088" t="str">
            <v>WILLIAMS URSULA ANNELL  NP</v>
          </cell>
          <cell r="X3088" t="str">
            <v>99 E STATE ST</v>
          </cell>
          <cell r="Y3088" t="str">
            <v>GLOVERSVILLE</v>
          </cell>
          <cell r="Z3088" t="str">
            <v>NY</v>
          </cell>
          <cell r="AA3088" t="str">
            <v>12078-1203</v>
          </cell>
          <cell r="AB3088" t="str">
            <v>PHYSICIAN</v>
          </cell>
          <cell r="AC3088" t="str">
            <v>M</v>
          </cell>
          <cell r="AD3088" t="str">
            <v>No</v>
          </cell>
          <cell r="AE3088" t="str">
            <v>MMIS</v>
          </cell>
          <cell r="AF3088" t="str">
            <v>FLCH</v>
          </cell>
          <cell r="AG3088" t="str">
            <v>P</v>
          </cell>
        </row>
        <row r="3089">
          <cell r="A3089">
            <v>1689767204</v>
          </cell>
          <cell r="B3089">
            <v>3453665</v>
          </cell>
          <cell r="C3089" t="str">
            <v>BEVERLY ISCHIA</v>
          </cell>
          <cell r="D3089" t="str">
            <v>E0334208</v>
          </cell>
          <cell r="E3089" t="str">
            <v>ISCHIA BEVERLY G</v>
          </cell>
          <cell r="L3089" t="str">
            <v>All Other:: Practitioner - Primary Care Provider (PCP)</v>
          </cell>
          <cell r="M3089" t="str">
            <v>Yes</v>
          </cell>
          <cell r="R3089" t="str">
            <v>ISCHIA BEVERLY</v>
          </cell>
          <cell r="W3089" t="str">
            <v>ISCHIA BEVERLY G</v>
          </cell>
          <cell r="X3089" t="str">
            <v>1427 GENESEE ST</v>
          </cell>
          <cell r="Y3089" t="str">
            <v>UTICA</v>
          </cell>
          <cell r="Z3089" t="str">
            <v>NY</v>
          </cell>
          <cell r="AA3089" t="str">
            <v>13501-4343</v>
          </cell>
          <cell r="AB3089" t="str">
            <v>PHYSICIAN</v>
          </cell>
          <cell r="AC3089" t="str">
            <v>M</v>
          </cell>
          <cell r="AD3089" t="str">
            <v>No</v>
          </cell>
          <cell r="AE3089" t="str">
            <v>MMIS</v>
          </cell>
          <cell r="AF3089" t="str">
            <v>UCP</v>
          </cell>
          <cell r="AG3089" t="str">
            <v>P</v>
          </cell>
        </row>
        <row r="3090">
          <cell r="A3090">
            <v>1134536394</v>
          </cell>
          <cell r="C3090" t="str">
            <v>Beverly Mosher</v>
          </cell>
          <cell r="K3090" t="str">
            <v>Unknown</v>
          </cell>
          <cell r="L3090" t="str">
            <v>Uncategorized</v>
          </cell>
          <cell r="M3090" t="str">
            <v>No</v>
          </cell>
          <cell r="R3090" t="str">
            <v>MOSHER BEVERLY</v>
          </cell>
          <cell r="S3090" t="str">
            <v>4101 E GENESEE ST</v>
          </cell>
          <cell r="T3090" t="str">
            <v>SYRACUSE</v>
          </cell>
          <cell r="U3090" t="str">
            <v>NY</v>
          </cell>
          <cell r="V3090">
            <v>132142136</v>
          </cell>
          <cell r="AC3090" t="str">
            <v>M</v>
          </cell>
          <cell r="AD3090" t="str">
            <v>No</v>
          </cell>
          <cell r="AE3090" t="str">
            <v>NPI only</v>
          </cell>
          <cell r="AF3090" t="str">
            <v>Menorah Park</v>
          </cell>
          <cell r="AG3090" t="str">
            <v>P</v>
          </cell>
        </row>
        <row r="3091">
          <cell r="A3091">
            <v>1306915889</v>
          </cell>
          <cell r="B3091">
            <v>3458197</v>
          </cell>
          <cell r="C3091" t="str">
            <v>CHRISTOPHER GERLACH</v>
          </cell>
          <cell r="D3091" t="str">
            <v>E0334780</v>
          </cell>
          <cell r="E3091" t="str">
            <v>GERLACH CHRISTOPHER B DO</v>
          </cell>
          <cell r="L3091" t="str">
            <v>All Other:: Practitioner - Non-Primary Care Provider (PCP)</v>
          </cell>
          <cell r="M3091" t="str">
            <v>No</v>
          </cell>
          <cell r="R3091" t="str">
            <v>GERLACH CHRISTOPHER DR.</v>
          </cell>
          <cell r="W3091" t="str">
            <v>GERLACH CHRISTOPHER B DO</v>
          </cell>
          <cell r="X3091" t="str">
            <v>17 LANSING ST</v>
          </cell>
          <cell r="Y3091" t="str">
            <v>AUBURN</v>
          </cell>
          <cell r="Z3091" t="str">
            <v>NY</v>
          </cell>
          <cell r="AA3091" t="str">
            <v>13021-1983</v>
          </cell>
          <cell r="AB3091" t="str">
            <v>PHYSICIAN</v>
          </cell>
          <cell r="AC3091" t="str">
            <v>M</v>
          </cell>
          <cell r="AD3091" t="str">
            <v>No</v>
          </cell>
          <cell r="AE3091" t="str">
            <v>MMIS</v>
          </cell>
          <cell r="AF3091" t="str">
            <v>Auburn Community</v>
          </cell>
          <cell r="AG3091" t="str">
            <v>P</v>
          </cell>
        </row>
        <row r="3092">
          <cell r="A3092">
            <v>1104825199</v>
          </cell>
          <cell r="B3092">
            <v>1783233</v>
          </cell>
          <cell r="C3092" t="str">
            <v>Christopher Nardone</v>
          </cell>
          <cell r="D3092" t="str">
            <v>E0121707</v>
          </cell>
          <cell r="E3092" t="str">
            <v>NARDONE CHRISTOPHER A</v>
          </cell>
          <cell r="L3092" t="str">
            <v>All Other:: Practitioner - Non-Primary Care Provider (PCP)</v>
          </cell>
          <cell r="M3092" t="str">
            <v>No</v>
          </cell>
          <cell r="R3092" t="str">
            <v>NARDONE CHRISTOPHER</v>
          </cell>
          <cell r="W3092" t="str">
            <v>NARDONE CHRISTOPHER A</v>
          </cell>
          <cell r="X3092" t="str">
            <v>4507 MEDICAL CENTER DR</v>
          </cell>
          <cell r="Y3092" t="str">
            <v>FAYETTEVILLE</v>
          </cell>
          <cell r="Z3092" t="str">
            <v>NY</v>
          </cell>
          <cell r="AA3092" t="str">
            <v>13066-6604</v>
          </cell>
          <cell r="AB3092" t="str">
            <v>PHYSICIAN</v>
          </cell>
          <cell r="AC3092" t="str">
            <v>M</v>
          </cell>
          <cell r="AD3092" t="str">
            <v>No</v>
          </cell>
          <cell r="AE3092" t="str">
            <v>MMIS</v>
          </cell>
          <cell r="AF3092" t="str">
            <v>SJH</v>
          </cell>
          <cell r="AG3092" t="str">
            <v>P</v>
          </cell>
        </row>
        <row r="3093">
          <cell r="A3093">
            <v>1629030978</v>
          </cell>
          <cell r="B3093">
            <v>2508592</v>
          </cell>
          <cell r="C3093" t="str">
            <v>Dawn Scott</v>
          </cell>
          <cell r="D3093" t="str">
            <v>E0049279</v>
          </cell>
          <cell r="E3093" t="str">
            <v>SCOTT DAWN M</v>
          </cell>
          <cell r="L3093" t="str">
            <v>All Other:: Practitioner - Non-Primary Care Provider (PCP):: Practitioner - Primary Care Provider (PCP)</v>
          </cell>
          <cell r="M3093" t="str">
            <v>No</v>
          </cell>
          <cell r="R3093" t="str">
            <v>SCOTT DAWN</v>
          </cell>
          <cell r="W3093" t="str">
            <v>SCOTT DAWN MARIE</v>
          </cell>
          <cell r="X3093" t="str">
            <v>4117 MEDICAL CENTER DR</v>
          </cell>
          <cell r="Y3093" t="str">
            <v>FAYETTEVILLE</v>
          </cell>
          <cell r="Z3093" t="str">
            <v>NY</v>
          </cell>
          <cell r="AA3093" t="str">
            <v>13066-6600</v>
          </cell>
          <cell r="AB3093" t="str">
            <v>PHYSICIAN</v>
          </cell>
          <cell r="AC3093" t="str">
            <v>M</v>
          </cell>
          <cell r="AD3093" t="str">
            <v>No</v>
          </cell>
          <cell r="AE3093" t="str">
            <v>MMIS</v>
          </cell>
          <cell r="AF3093" t="str">
            <v>UUH</v>
          </cell>
          <cell r="AG3093" t="str">
            <v>P</v>
          </cell>
        </row>
        <row r="3094">
          <cell r="A3094">
            <v>1841383700</v>
          </cell>
          <cell r="B3094">
            <v>1091565</v>
          </cell>
          <cell r="C3094" t="str">
            <v>EUSTACE LASHLEY</v>
          </cell>
          <cell r="D3094" t="str">
            <v>E0190716</v>
          </cell>
          <cell r="E3094" t="str">
            <v>LASHLEY EUSTACE LAURISTON MD</v>
          </cell>
          <cell r="L3094" t="str">
            <v>All Other:: Practitioner - Primary Care Provider (PCP)</v>
          </cell>
          <cell r="M3094" t="str">
            <v>No</v>
          </cell>
          <cell r="R3094" t="str">
            <v>LASHLEY EUSTACE</v>
          </cell>
          <cell r="W3094" t="str">
            <v>LASHLEY EUSTACE LAURISTON MD</v>
          </cell>
          <cell r="Y3094" t="str">
            <v>BROOKLYN</v>
          </cell>
          <cell r="Z3094" t="str">
            <v>NY</v>
          </cell>
          <cell r="AA3094" t="str">
            <v>11215-3645</v>
          </cell>
          <cell r="AB3094" t="str">
            <v>PHYSICIAN</v>
          </cell>
          <cell r="AC3094" t="str">
            <v>M</v>
          </cell>
          <cell r="AD3094" t="str">
            <v>No</v>
          </cell>
          <cell r="AE3094" t="str">
            <v>MMIS</v>
          </cell>
          <cell r="AF3094" t="str">
            <v>FSL</v>
          </cell>
          <cell r="AG3094" t="str">
            <v>P</v>
          </cell>
        </row>
        <row r="3095">
          <cell r="A3095">
            <v>1396057691</v>
          </cell>
          <cell r="B3095">
            <v>3984067</v>
          </cell>
          <cell r="C3095" t="str">
            <v>Evan Leibelsperger</v>
          </cell>
          <cell r="D3095" t="str">
            <v>E0389813</v>
          </cell>
          <cell r="E3095" t="str">
            <v>LEIBELSPERGER EVAN M</v>
          </cell>
          <cell r="L3095" t="str">
            <v>Practitioner - Non-Primary Care Provider (PCP)</v>
          </cell>
          <cell r="M3095" t="str">
            <v>No</v>
          </cell>
          <cell r="R3095" t="str">
            <v>LEIBELSPERGER EVAN</v>
          </cell>
          <cell r="W3095" t="str">
            <v>LEIBELSPERGER EVAN MICHAEL</v>
          </cell>
          <cell r="X3095" t="str">
            <v>7785 N STATE ST STE 120</v>
          </cell>
          <cell r="Y3095" t="str">
            <v>LOWVILLE</v>
          </cell>
          <cell r="Z3095" t="str">
            <v>NY</v>
          </cell>
          <cell r="AA3095" t="str">
            <v>13367-1229</v>
          </cell>
          <cell r="AB3095" t="str">
            <v>PHYSICIAN</v>
          </cell>
          <cell r="AC3095" t="str">
            <v>M</v>
          </cell>
          <cell r="AD3095" t="str">
            <v>No</v>
          </cell>
          <cell r="AE3095" t="str">
            <v>MMIS</v>
          </cell>
          <cell r="AF3095" t="str">
            <v>LCGH</v>
          </cell>
          <cell r="AG3095" t="str">
            <v>P</v>
          </cell>
        </row>
        <row r="3096">
          <cell r="A3096">
            <v>1245265057</v>
          </cell>
          <cell r="B3096">
            <v>3143533</v>
          </cell>
          <cell r="C3096" t="str">
            <v>Ian Pinto</v>
          </cell>
          <cell r="D3096" t="str">
            <v>E0298046</v>
          </cell>
          <cell r="E3096" t="str">
            <v>IAN PINTO MD</v>
          </cell>
          <cell r="L3096" t="str">
            <v>Practitioner - Non-Primary Care Provider (PCP)</v>
          </cell>
          <cell r="M3096" t="str">
            <v>No</v>
          </cell>
          <cell r="R3096" t="str">
            <v>PINTO IAN</v>
          </cell>
          <cell r="W3096" t="str">
            <v>PINTO IAN GLEN MD</v>
          </cell>
          <cell r="X3096" t="str">
            <v>550 1ST AVE</v>
          </cell>
          <cell r="Y3096" t="str">
            <v>NEW YORK</v>
          </cell>
          <cell r="Z3096" t="str">
            <v>NY</v>
          </cell>
          <cell r="AA3096" t="str">
            <v>10016-6402</v>
          </cell>
          <cell r="AB3096" t="str">
            <v>PHYSICIAN</v>
          </cell>
          <cell r="AC3096" t="str">
            <v>M</v>
          </cell>
          <cell r="AD3096" t="str">
            <v>No</v>
          </cell>
          <cell r="AE3096" t="str">
            <v>MMIS</v>
          </cell>
          <cell r="AF3096" t="str">
            <v>Crouse Hospital</v>
          </cell>
          <cell r="AG3096" t="str">
            <v>P</v>
          </cell>
        </row>
        <row r="3097">
          <cell r="A3097">
            <v>1639363708</v>
          </cell>
          <cell r="B3097">
            <v>4089630</v>
          </cell>
          <cell r="C3097" t="str">
            <v>Ignacio Fernandez Nievas</v>
          </cell>
          <cell r="D3097" t="str">
            <v>E0400617</v>
          </cell>
          <cell r="E3097" t="str">
            <v>FERNANDEZ NIEVAS IGNACIO FEDERICO</v>
          </cell>
          <cell r="L3097" t="str">
            <v>Practitioner - Non-Primary Care Provider (PCP)</v>
          </cell>
          <cell r="M3097" t="str">
            <v>No</v>
          </cell>
          <cell r="R3097" t="str">
            <v>FERNANDEZ NIEVAS IGNACIO DR.</v>
          </cell>
          <cell r="W3097" t="str">
            <v>FERNANDEZ NIEVAS IGNACIO FEDERICO</v>
          </cell>
          <cell r="X3097" t="str">
            <v>750 E ADAMS ST</v>
          </cell>
          <cell r="Y3097" t="str">
            <v>SYRACUSE</v>
          </cell>
          <cell r="Z3097" t="str">
            <v>NY</v>
          </cell>
          <cell r="AA3097" t="str">
            <v>13210-2306</v>
          </cell>
          <cell r="AB3097" t="str">
            <v>PHYSICIAN</v>
          </cell>
          <cell r="AC3097" t="str">
            <v>M</v>
          </cell>
          <cell r="AD3097" t="str">
            <v>No</v>
          </cell>
          <cell r="AE3097" t="str">
            <v>MMIS</v>
          </cell>
          <cell r="AF3097" t="str">
            <v>UUH</v>
          </cell>
          <cell r="AG3097" t="str">
            <v>P</v>
          </cell>
        </row>
        <row r="3098">
          <cell r="A3098">
            <v>1083994685</v>
          </cell>
          <cell r="C3098" t="str">
            <v>Jerod Hoyt</v>
          </cell>
          <cell r="K3098" t="str">
            <v>Unknown</v>
          </cell>
          <cell r="L3098" t="str">
            <v>Uncategorized</v>
          </cell>
          <cell r="M3098" t="str">
            <v>No</v>
          </cell>
          <cell r="R3098" t="str">
            <v>HOYT JEROD</v>
          </cell>
          <cell r="S3098" t="str">
            <v>8801 S 101ST EAST AVE</v>
          </cell>
          <cell r="T3098" t="str">
            <v>TULSA</v>
          </cell>
          <cell r="U3098" t="str">
            <v>OK</v>
          </cell>
          <cell r="V3098">
            <v>741335716</v>
          </cell>
          <cell r="AC3098" t="str">
            <v>M</v>
          </cell>
          <cell r="AD3098" t="str">
            <v>No</v>
          </cell>
          <cell r="AE3098" t="str">
            <v>NPI only</v>
          </cell>
          <cell r="AF3098" t="str">
            <v>UUH</v>
          </cell>
          <cell r="AG3098" t="str">
            <v>P</v>
          </cell>
        </row>
        <row r="3099">
          <cell r="A3099">
            <v>1265451009</v>
          </cell>
          <cell r="B3099">
            <v>1833036</v>
          </cell>
          <cell r="C3099" t="str">
            <v>Jerrold Abraham</v>
          </cell>
          <cell r="D3099" t="str">
            <v>E0116737</v>
          </cell>
          <cell r="E3099" t="str">
            <v>ABRAHAM JERROLD</v>
          </cell>
          <cell r="L3099" t="str">
            <v>All Other:: Practitioner - Non-Primary Care Provider (PCP)</v>
          </cell>
          <cell r="M3099" t="str">
            <v>No</v>
          </cell>
          <cell r="R3099" t="str">
            <v>ABRAHAM JERROLD</v>
          </cell>
          <cell r="W3099" t="str">
            <v>ABRAHAM JERROLD</v>
          </cell>
          <cell r="X3099" t="str">
            <v>ABRAHAM JERROLD</v>
          </cell>
          <cell r="Y3099" t="str">
            <v>SYRACUSE</v>
          </cell>
          <cell r="Z3099" t="str">
            <v>NY</v>
          </cell>
          <cell r="AA3099" t="str">
            <v>13210-2342</v>
          </cell>
          <cell r="AB3099" t="str">
            <v>PHYSICIAN</v>
          </cell>
          <cell r="AC3099" t="str">
            <v>M</v>
          </cell>
          <cell r="AD3099" t="str">
            <v>No</v>
          </cell>
          <cell r="AE3099" t="str">
            <v>MMIS</v>
          </cell>
          <cell r="AF3099" t="str">
            <v>UUH</v>
          </cell>
          <cell r="AG3099" t="str">
            <v>P</v>
          </cell>
        </row>
        <row r="3100">
          <cell r="A3100">
            <v>1376898197</v>
          </cell>
          <cell r="B3100">
            <v>3478080</v>
          </cell>
          <cell r="C3100" t="str">
            <v>Kathleen McDonnell</v>
          </cell>
          <cell r="D3100" t="str">
            <v>E0335856</v>
          </cell>
          <cell r="E3100" t="str">
            <v>MCDONNELL KATHLEEN ELIZABETH</v>
          </cell>
          <cell r="L3100" t="str">
            <v>All Other:: Practitioner - Primary Care Provider (PCP)</v>
          </cell>
          <cell r="M3100" t="str">
            <v>No</v>
          </cell>
          <cell r="R3100" t="str">
            <v>MCDONNELL KATHLEEN</v>
          </cell>
          <cell r="W3100" t="str">
            <v>MCDONNELL KATHLEEN ELIZABETH</v>
          </cell>
          <cell r="X3100" t="str">
            <v>182 INTREPID LN</v>
          </cell>
          <cell r="Y3100" t="str">
            <v>SYRACUSE</v>
          </cell>
          <cell r="Z3100" t="str">
            <v>NY</v>
          </cell>
          <cell r="AA3100" t="str">
            <v>13205-2545</v>
          </cell>
          <cell r="AB3100" t="str">
            <v>PHYSICIAN</v>
          </cell>
          <cell r="AC3100" t="str">
            <v>M</v>
          </cell>
          <cell r="AD3100" t="str">
            <v>No</v>
          </cell>
          <cell r="AE3100" t="str">
            <v>MMIS</v>
          </cell>
          <cell r="AF3100" t="str">
            <v>FCMG</v>
          </cell>
          <cell r="AG3100" t="str">
            <v>P</v>
          </cell>
        </row>
        <row r="3101">
          <cell r="A3101">
            <v>1730521964</v>
          </cell>
          <cell r="B3101">
            <v>3949800</v>
          </cell>
          <cell r="C3101" t="str">
            <v>KATHLEEN PALLAY</v>
          </cell>
          <cell r="D3101" t="str">
            <v>E0386254</v>
          </cell>
          <cell r="E3101" t="str">
            <v>PALLAY KATHLEEN</v>
          </cell>
          <cell r="L3101" t="str">
            <v>All Other:: Practitioner - Non-Primary Care Provider (PCP)</v>
          </cell>
          <cell r="M3101" t="str">
            <v>No</v>
          </cell>
          <cell r="R3101" t="str">
            <v>PALLAY KATHLEEN</v>
          </cell>
          <cell r="W3101" t="str">
            <v>PALLAY KATHLEEN</v>
          </cell>
          <cell r="X3101" t="str">
            <v>1676 SUNSET AVE</v>
          </cell>
          <cell r="Y3101" t="str">
            <v>UTICA</v>
          </cell>
          <cell r="Z3101" t="str">
            <v>NY</v>
          </cell>
          <cell r="AA3101" t="str">
            <v>13502-5416</v>
          </cell>
          <cell r="AB3101" t="str">
            <v>PHYSICIAN</v>
          </cell>
          <cell r="AC3101" t="str">
            <v>M</v>
          </cell>
          <cell r="AD3101" t="str">
            <v>No</v>
          </cell>
          <cell r="AE3101" t="str">
            <v>MMIS</v>
          </cell>
          <cell r="AF3101" t="str">
            <v>FSL</v>
          </cell>
          <cell r="AG3101" t="str">
            <v>P</v>
          </cell>
        </row>
        <row r="3102">
          <cell r="A3102">
            <v>1912262353</v>
          </cell>
          <cell r="C3102" t="str">
            <v>Lauren Ippoliti</v>
          </cell>
          <cell r="K3102" t="str">
            <v>Unknown</v>
          </cell>
          <cell r="L3102" t="str">
            <v>Practitioner - Non-Primary Care Provider (PCP)</v>
          </cell>
          <cell r="M3102" t="str">
            <v>No</v>
          </cell>
          <cell r="R3102" t="str">
            <v>IPPOLITI LAUREN</v>
          </cell>
          <cell r="S3102" t="str">
            <v>1045 JAMES STREET</v>
          </cell>
          <cell r="T3102" t="str">
            <v>SYRACUSE</v>
          </cell>
          <cell r="U3102" t="str">
            <v>NY</v>
          </cell>
          <cell r="V3102">
            <v>13203</v>
          </cell>
          <cell r="AC3102" t="str">
            <v>M</v>
          </cell>
          <cell r="AD3102" t="str">
            <v>No</v>
          </cell>
          <cell r="AE3102" t="str">
            <v>NPI only</v>
          </cell>
          <cell r="AF3102" t="str">
            <v>Liberty Resources</v>
          </cell>
          <cell r="AG3102" t="str">
            <v>P</v>
          </cell>
        </row>
        <row r="3103">
          <cell r="A3103">
            <v>1427380195</v>
          </cell>
          <cell r="B3103">
            <v>4413801</v>
          </cell>
          <cell r="C3103" t="str">
            <v>Lauren LaGrow</v>
          </cell>
          <cell r="D3103" t="str">
            <v>E0433863</v>
          </cell>
          <cell r="E3103" t="str">
            <v>LAGROW LAUREN MAGNOTTA</v>
          </cell>
          <cell r="L3103" t="str">
            <v>Practitioner - Non-Primary Care Provider (PCP)</v>
          </cell>
          <cell r="M3103" t="str">
            <v>No</v>
          </cell>
          <cell r="R3103" t="str">
            <v>LAGROW LAUREN</v>
          </cell>
          <cell r="W3103" t="str">
            <v>LAGROW LAUREN MAGNOTTA</v>
          </cell>
          <cell r="X3103" t="str">
            <v>4900 BROAD RD</v>
          </cell>
          <cell r="Y3103" t="str">
            <v>SYRACUSE</v>
          </cell>
          <cell r="Z3103" t="str">
            <v>NY</v>
          </cell>
          <cell r="AA3103" t="str">
            <v>13215-2265</v>
          </cell>
          <cell r="AB3103" t="str">
            <v>PHYSICIAN</v>
          </cell>
          <cell r="AC3103" t="str">
            <v>M</v>
          </cell>
          <cell r="AD3103" t="str">
            <v>No</v>
          </cell>
          <cell r="AE3103" t="str">
            <v>MMIS</v>
          </cell>
          <cell r="AF3103" t="str">
            <v>UUH</v>
          </cell>
          <cell r="AG3103" t="str">
            <v>P</v>
          </cell>
        </row>
        <row r="3104">
          <cell r="A3104">
            <v>1023443975</v>
          </cell>
          <cell r="C3104" t="str">
            <v>MARC THERRIEN</v>
          </cell>
          <cell r="K3104" t="str">
            <v>Unknown</v>
          </cell>
          <cell r="L3104" t="str">
            <v>Uncategorized</v>
          </cell>
          <cell r="M3104" t="str">
            <v>No</v>
          </cell>
          <cell r="R3104" t="str">
            <v>THERRIEN MARC</v>
          </cell>
          <cell r="S3104" t="str">
            <v>102 RUSSET LN</v>
          </cell>
          <cell r="T3104" t="str">
            <v>SYRACUSE</v>
          </cell>
          <cell r="U3104" t="str">
            <v>NY</v>
          </cell>
          <cell r="V3104">
            <v>132092010</v>
          </cell>
          <cell r="AC3104" t="str">
            <v>M</v>
          </cell>
          <cell r="AD3104" t="str">
            <v>No</v>
          </cell>
          <cell r="AE3104" t="str">
            <v>NPI only</v>
          </cell>
          <cell r="AF3104" t="str">
            <v>Auburn Community</v>
          </cell>
          <cell r="AG3104" t="str">
            <v>P</v>
          </cell>
        </row>
        <row r="3105">
          <cell r="A3105">
            <v>1780740639</v>
          </cell>
          <cell r="C3105" t="str">
            <v>Marenea Roule</v>
          </cell>
          <cell r="K3105" t="str">
            <v>Unknown</v>
          </cell>
          <cell r="L3105" t="str">
            <v>Uncategorized</v>
          </cell>
          <cell r="M3105" t="str">
            <v>No</v>
          </cell>
          <cell r="R3105" t="str">
            <v>ROULE MARENEA</v>
          </cell>
          <cell r="S3105" t="str">
            <v>6937 OLD QUARRY RD</v>
          </cell>
          <cell r="T3105" t="str">
            <v>FAYETTEVILLE</v>
          </cell>
          <cell r="U3105" t="str">
            <v>NY</v>
          </cell>
          <cell r="V3105">
            <v>130669745</v>
          </cell>
          <cell r="AC3105" t="str">
            <v>M</v>
          </cell>
          <cell r="AD3105" t="str">
            <v>No</v>
          </cell>
          <cell r="AE3105" t="str">
            <v>NPI only</v>
          </cell>
          <cell r="AF3105" t="str">
            <v>UUH</v>
          </cell>
          <cell r="AG3105" t="str">
            <v>P</v>
          </cell>
        </row>
        <row r="3106">
          <cell r="A3106">
            <v>1376581702</v>
          </cell>
          <cell r="B3106">
            <v>1419841</v>
          </cell>
          <cell r="C3106" t="str">
            <v>Michael Flintrop</v>
          </cell>
          <cell r="D3106" t="str">
            <v>E0157989</v>
          </cell>
          <cell r="E3106" t="str">
            <v>FLINTROP MICHAEL J MD</v>
          </cell>
          <cell r="L3106" t="str">
            <v>All Other:: Practitioner - Non-Primary Care Provider (PCP)</v>
          </cell>
          <cell r="M3106" t="str">
            <v>No</v>
          </cell>
          <cell r="R3106" t="str">
            <v>FLINTROP MICHAEL</v>
          </cell>
          <cell r="W3106" t="str">
            <v>FLINTROP MICHAEL JOHN</v>
          </cell>
          <cell r="X3106" t="str">
            <v>945 E GENESEE ST</v>
          </cell>
          <cell r="Y3106" t="str">
            <v>SYRACUSE</v>
          </cell>
          <cell r="Z3106" t="str">
            <v>NY</v>
          </cell>
          <cell r="AA3106" t="str">
            <v>13210-1752</v>
          </cell>
          <cell r="AB3106" t="str">
            <v>PHYSICIAN</v>
          </cell>
          <cell r="AC3106" t="str">
            <v>M</v>
          </cell>
          <cell r="AD3106" t="str">
            <v>No</v>
          </cell>
          <cell r="AE3106" t="str">
            <v>MMIS</v>
          </cell>
          <cell r="AF3106" t="str">
            <v>SJH</v>
          </cell>
          <cell r="AG3106" t="str">
            <v>P</v>
          </cell>
        </row>
        <row r="3107">
          <cell r="A3107">
            <v>1740298678</v>
          </cell>
          <cell r="B3107">
            <v>2676433</v>
          </cell>
          <cell r="C3107" t="str">
            <v>Michael Jorolemon</v>
          </cell>
          <cell r="D3107" t="str">
            <v>E0032532</v>
          </cell>
          <cell r="E3107" t="str">
            <v>JOROLEMON MICHAEL R MD</v>
          </cell>
          <cell r="L3107" t="str">
            <v>Practitioner - Non-Primary Care Provider (PCP)</v>
          </cell>
          <cell r="M3107" t="str">
            <v>No</v>
          </cell>
          <cell r="R3107" t="str">
            <v>JOROLEMON MICHAEL DR.</v>
          </cell>
          <cell r="W3107" t="str">
            <v>JOROLEMON MICHAEL R MD</v>
          </cell>
          <cell r="X3107" t="str">
            <v>750 E ADAMS ST</v>
          </cell>
          <cell r="Y3107" t="str">
            <v>SYRACUSE</v>
          </cell>
          <cell r="Z3107" t="str">
            <v>NY</v>
          </cell>
          <cell r="AA3107" t="str">
            <v>13210-2342</v>
          </cell>
          <cell r="AB3107" t="str">
            <v>PHYSICIAN</v>
          </cell>
          <cell r="AC3107" t="str">
            <v>M</v>
          </cell>
          <cell r="AD3107" t="str">
            <v>No</v>
          </cell>
          <cell r="AE3107" t="str">
            <v>MMIS</v>
          </cell>
          <cell r="AF3107" t="str">
            <v>Crouse Hospital</v>
          </cell>
          <cell r="AG3107" t="str">
            <v>P</v>
          </cell>
        </row>
        <row r="3108">
          <cell r="A3108">
            <v>1619173481</v>
          </cell>
          <cell r="B3108">
            <v>3207018</v>
          </cell>
          <cell r="C3108" t="str">
            <v>Rajeev Yalamanchili</v>
          </cell>
          <cell r="D3108" t="str">
            <v>E0305236</v>
          </cell>
          <cell r="E3108" t="str">
            <v>RAJEEV YALAMANCHILI MD</v>
          </cell>
          <cell r="L3108" t="str">
            <v>Practitioner - Primary Care Provider (PCP)</v>
          </cell>
          <cell r="M3108" t="str">
            <v>No</v>
          </cell>
          <cell r="R3108" t="str">
            <v>YALAMANCHILI RAJEEV</v>
          </cell>
          <cell r="W3108" t="str">
            <v>YALAMANCHILI RAJEEV  MD</v>
          </cell>
          <cell r="X3108" t="str">
            <v>3460 SOUTH ST</v>
          </cell>
          <cell r="Y3108" t="str">
            <v>MORRISVILLE</v>
          </cell>
          <cell r="Z3108" t="str">
            <v>NY</v>
          </cell>
          <cell r="AA3108" t="str">
            <v>13408-9671</v>
          </cell>
          <cell r="AB3108" t="str">
            <v>PHYSICIAN</v>
          </cell>
          <cell r="AC3108" t="str">
            <v>M</v>
          </cell>
          <cell r="AD3108" t="str">
            <v>No</v>
          </cell>
          <cell r="AE3108" t="str">
            <v>MMIS</v>
          </cell>
          <cell r="AF3108" t="str">
            <v>Crouse Hospital</v>
          </cell>
          <cell r="AG3108" t="str">
            <v>P</v>
          </cell>
        </row>
        <row r="3109">
          <cell r="A3109">
            <v>1366603169</v>
          </cell>
          <cell r="B3109">
            <v>3472337</v>
          </cell>
          <cell r="C3109" t="str">
            <v>Rajiv Mangla</v>
          </cell>
          <cell r="D3109" t="str">
            <v>E0336514</v>
          </cell>
          <cell r="E3109" t="str">
            <v>MANGLA RAJIV</v>
          </cell>
          <cell r="L3109" t="str">
            <v>All Other:: Practitioner - Non-Primary Care Provider (PCP)</v>
          </cell>
          <cell r="M3109" t="str">
            <v>No</v>
          </cell>
          <cell r="R3109" t="str">
            <v>MANGLA RAJIV DR.</v>
          </cell>
          <cell r="W3109" t="str">
            <v>MANGLA RAJIV</v>
          </cell>
          <cell r="X3109" t="str">
            <v>601 ELMWOOD AVE</v>
          </cell>
          <cell r="Y3109" t="str">
            <v>ROCHESTER</v>
          </cell>
          <cell r="Z3109" t="str">
            <v>NY</v>
          </cell>
          <cell r="AA3109" t="str">
            <v>14642-0001</v>
          </cell>
          <cell r="AB3109" t="str">
            <v>PHYSICIAN</v>
          </cell>
          <cell r="AC3109" t="str">
            <v>M</v>
          </cell>
          <cell r="AD3109" t="str">
            <v>No</v>
          </cell>
          <cell r="AE3109" t="str">
            <v>MMIS</v>
          </cell>
          <cell r="AF3109" t="str">
            <v>UUH</v>
          </cell>
          <cell r="AG3109" t="str">
            <v>P</v>
          </cell>
        </row>
        <row r="3110">
          <cell r="A3110">
            <v>1902913189</v>
          </cell>
          <cell r="B3110">
            <v>1404571</v>
          </cell>
          <cell r="C3110" t="str">
            <v>Nicole Azzarello</v>
          </cell>
          <cell r="D3110" t="str">
            <v>E0159509</v>
          </cell>
          <cell r="E3110" t="str">
            <v>KINNEY DRUGS INC #37</v>
          </cell>
          <cell r="L3110" t="str">
            <v>Pharmacy</v>
          </cell>
          <cell r="M3110" t="str">
            <v>No</v>
          </cell>
          <cell r="R3110" t="str">
            <v>KPH HEALTHCARE SERVICES, INC.</v>
          </cell>
          <cell r="W3110" t="str">
            <v>KPH HEALTHCARE SERVICES INC # 37</v>
          </cell>
          <cell r="X3110" t="str">
            <v>7998 ROUTE 31</v>
          </cell>
          <cell r="Y3110" t="str">
            <v>BRIDGEPORT</v>
          </cell>
          <cell r="Z3110" t="str">
            <v>NY</v>
          </cell>
          <cell r="AA3110" t="str">
            <v>13030-0000</v>
          </cell>
          <cell r="AB3110" t="str">
            <v>PHARMACY</v>
          </cell>
          <cell r="AC3110" t="str">
            <v>M</v>
          </cell>
          <cell r="AD3110" t="str">
            <v>No</v>
          </cell>
          <cell r="AE3110" t="str">
            <v>MMIS</v>
          </cell>
          <cell r="AG3110" t="str">
            <v>P</v>
          </cell>
        </row>
        <row r="3111">
          <cell r="A3111">
            <v>1619140118</v>
          </cell>
          <cell r="C3111" t="str">
            <v>Nicole Brown</v>
          </cell>
          <cell r="K3111" t="str">
            <v>Unknown</v>
          </cell>
          <cell r="L3111" t="str">
            <v>Practitioner - Non-Primary Care Provider (PCP)</v>
          </cell>
          <cell r="M3111" t="str">
            <v>No</v>
          </cell>
          <cell r="R3111" t="str">
            <v>BROWN NICOLE</v>
          </cell>
          <cell r="S3111" t="str">
            <v>324 UNIVERSITY AVE</v>
          </cell>
          <cell r="T3111" t="str">
            <v>SYRACUSE</v>
          </cell>
          <cell r="U3111" t="str">
            <v>NY</v>
          </cell>
          <cell r="V3111">
            <v>132101811</v>
          </cell>
          <cell r="AC3111" t="str">
            <v>M</v>
          </cell>
          <cell r="AD3111" t="str">
            <v>No</v>
          </cell>
          <cell r="AE3111" t="str">
            <v>NPI only</v>
          </cell>
          <cell r="AF3111" t="str">
            <v>Liberty Resources</v>
          </cell>
          <cell r="AG3111" t="str">
            <v>P</v>
          </cell>
        </row>
        <row r="3112">
          <cell r="B3112">
            <v>1445252</v>
          </cell>
          <cell r="C3112" t="str">
            <v>Loretto</v>
          </cell>
          <cell r="D3112" t="str">
            <v>E0155452</v>
          </cell>
          <cell r="E3112" t="str">
            <v>CHURCHILL MANOR INC ALP</v>
          </cell>
          <cell r="L3112" t="str">
            <v>All Other</v>
          </cell>
          <cell r="M3112" t="str">
            <v>No</v>
          </cell>
          <cell r="W3112" t="str">
            <v>CHURCHILL MANOR INC ALP</v>
          </cell>
          <cell r="Y3112" t="str">
            <v>SYRACUSE</v>
          </cell>
          <cell r="Z3112" t="str">
            <v>NY</v>
          </cell>
          <cell r="AA3112" t="str">
            <v>13205-2201</v>
          </cell>
          <cell r="AB3112" t="str">
            <v>HOME HEALTH AGENCY</v>
          </cell>
          <cell r="AC3112" t="str">
            <v>M</v>
          </cell>
          <cell r="AD3112" t="str">
            <v>No</v>
          </cell>
          <cell r="AE3112" t="str">
            <v>MMIS</v>
          </cell>
          <cell r="AF3112" t="str">
            <v>Loretto</v>
          </cell>
          <cell r="AG3112" t="str">
            <v>P</v>
          </cell>
        </row>
        <row r="3113">
          <cell r="A3113">
            <v>1558412163</v>
          </cell>
          <cell r="B3113">
            <v>583688</v>
          </cell>
          <cell r="C3113" t="str">
            <v>Lewis County Health Agency</v>
          </cell>
          <cell r="D3113" t="str">
            <v>E0241310</v>
          </cell>
          <cell r="E3113" t="str">
            <v>LEWIS CNTY PUBLIC HLTH AGENCY</v>
          </cell>
          <cell r="L3113" t="str">
            <v>All Other:: Case Management / Health Home:: Clinic</v>
          </cell>
          <cell r="M3113" t="str">
            <v>Yes</v>
          </cell>
          <cell r="R3113" t="str">
            <v>COUNTY OF LEWIS</v>
          </cell>
          <cell r="W3113" t="str">
            <v>LEWIS CNTY PUBLIC HLTH AGENCY</v>
          </cell>
          <cell r="X3113" t="str">
            <v>301 N WASHINGTON ST STE 2300</v>
          </cell>
          <cell r="Y3113" t="str">
            <v>HERKIMER</v>
          </cell>
          <cell r="Z3113" t="str">
            <v>NY</v>
          </cell>
          <cell r="AA3113" t="str">
            <v>13350-1299</v>
          </cell>
          <cell r="AB3113" t="str">
            <v>MULTI-TYPE</v>
          </cell>
          <cell r="AC3113" t="str">
            <v>M</v>
          </cell>
          <cell r="AD3113" t="str">
            <v>No</v>
          </cell>
          <cell r="AE3113" t="str">
            <v>MMIS</v>
          </cell>
          <cell r="AF3113" t="str">
            <v>SEMC</v>
          </cell>
          <cell r="AG3113" t="str">
            <v>P</v>
          </cell>
        </row>
        <row r="3114">
          <cell r="A3114">
            <v>1225357452</v>
          </cell>
          <cell r="C3114" t="str">
            <v>ST JOSEPH'S HOSPITAL HEALTH CENTER</v>
          </cell>
          <cell r="K3114" t="str">
            <v>Unknown</v>
          </cell>
          <cell r="L3114" t="str">
            <v>Uncategorized</v>
          </cell>
          <cell r="M3114" t="str">
            <v>No</v>
          </cell>
          <cell r="R3114" t="str">
            <v>ST JOSEPH'S HOSPITAL HEALTH CENTER</v>
          </cell>
          <cell r="S3114" t="str">
            <v>301 PROSPECT AVE, INPATIENT AKU</v>
          </cell>
          <cell r="T3114" t="str">
            <v>SYRACUSE</v>
          </cell>
          <cell r="U3114" t="str">
            <v>NY</v>
          </cell>
          <cell r="V3114">
            <v>132031807</v>
          </cell>
          <cell r="AC3114" t="str">
            <v>M</v>
          </cell>
          <cell r="AD3114" t="str">
            <v>No</v>
          </cell>
          <cell r="AE3114" t="str">
            <v>NPI only</v>
          </cell>
          <cell r="AF3114" t="str">
            <v>SJH</v>
          </cell>
          <cell r="AG3114" t="str">
            <v>P</v>
          </cell>
        </row>
        <row r="3115">
          <cell r="A3115">
            <v>1265462386</v>
          </cell>
          <cell r="B3115">
            <v>2977911</v>
          </cell>
          <cell r="C3115" t="str">
            <v>ST JOSEPH'S HOSPITAL HEALTH CENTER</v>
          </cell>
          <cell r="D3115" t="str">
            <v>E0169412</v>
          </cell>
          <cell r="E3115" t="str">
            <v>ST.JOSEPH'S HSP HLTH CTR</v>
          </cell>
          <cell r="L3115" t="str">
            <v>All Other:: Case Management / Health Home:: Clinic:: Hospital:: Mental Health</v>
          </cell>
          <cell r="M3115" t="str">
            <v>Yes</v>
          </cell>
          <cell r="R3115" t="str">
            <v>ST JOSEPH'S HOSPITAL HEALTH CENTER</v>
          </cell>
          <cell r="W3115" t="str">
            <v>ST JOSEPH HOSPITAL HEALTH CAMILLUS</v>
          </cell>
          <cell r="X3115" t="str">
            <v>5101 W GENESEE ST</v>
          </cell>
          <cell r="Y3115" t="str">
            <v>CAMILLUS</v>
          </cell>
          <cell r="Z3115" t="str">
            <v>NY</v>
          </cell>
          <cell r="AA3115" t="str">
            <v>13031-2371</v>
          </cell>
          <cell r="AB3115" t="str">
            <v>HOSPITAL</v>
          </cell>
          <cell r="AC3115" t="str">
            <v>M</v>
          </cell>
          <cell r="AD3115" t="str">
            <v>No</v>
          </cell>
          <cell r="AE3115" t="str">
            <v>MMIS</v>
          </cell>
          <cell r="AF3115" t="str">
            <v>SJH</v>
          </cell>
          <cell r="AG3115" t="str">
            <v>P</v>
          </cell>
        </row>
        <row r="3116">
          <cell r="A3116">
            <v>1104805167</v>
          </cell>
          <cell r="B3116">
            <v>660155</v>
          </cell>
          <cell r="C3116" t="str">
            <v>Aart Geurtsen</v>
          </cell>
          <cell r="D3116" t="str">
            <v>E0233675</v>
          </cell>
          <cell r="E3116" t="str">
            <v>GEURTSEN AART              MD</v>
          </cell>
          <cell r="L3116" t="str">
            <v>Practitioner - Non-Primary Care Provider (PCP):: Practitioner - Primary Care Provider (PCP)</v>
          </cell>
          <cell r="M3116" t="str">
            <v>No</v>
          </cell>
          <cell r="R3116" t="str">
            <v>GEURTSEN AART</v>
          </cell>
          <cell r="W3116" t="str">
            <v>GEURTSEN AART</v>
          </cell>
          <cell r="X3116" t="str">
            <v>28 1/2 E MAIN ST</v>
          </cell>
          <cell r="Y3116" t="str">
            <v>MARCELLUS</v>
          </cell>
          <cell r="Z3116" t="str">
            <v>NY</v>
          </cell>
          <cell r="AA3116" t="str">
            <v>13108-1226</v>
          </cell>
          <cell r="AB3116" t="str">
            <v>PHYSICIAN</v>
          </cell>
          <cell r="AC3116" t="str">
            <v>M</v>
          </cell>
          <cell r="AD3116" t="str">
            <v>No</v>
          </cell>
          <cell r="AE3116" t="str">
            <v>MMIS</v>
          </cell>
          <cell r="AG3116" t="str">
            <v>P</v>
          </cell>
        </row>
        <row r="3117">
          <cell r="A3117">
            <v>1831318799</v>
          </cell>
          <cell r="B3117">
            <v>3668724</v>
          </cell>
          <cell r="C3117" t="str">
            <v>Abha Harish</v>
          </cell>
          <cell r="D3117" t="str">
            <v>E0357344</v>
          </cell>
          <cell r="E3117" t="str">
            <v>HARISH ABHA</v>
          </cell>
          <cell r="L3117" t="str">
            <v>Practitioner - Non-Primary Care Provider (PCP)</v>
          </cell>
          <cell r="M3117" t="str">
            <v>No</v>
          </cell>
          <cell r="R3117" t="str">
            <v>HARISH ABHA DR.</v>
          </cell>
          <cell r="W3117" t="str">
            <v>HARISH ABHA</v>
          </cell>
          <cell r="X3117" t="str">
            <v>736 IRVING AVE</v>
          </cell>
          <cell r="Y3117" t="str">
            <v>SYRACUSE</v>
          </cell>
          <cell r="Z3117" t="str">
            <v>NY</v>
          </cell>
          <cell r="AA3117" t="str">
            <v>13210-1687</v>
          </cell>
          <cell r="AB3117" t="str">
            <v>PHYSICIAN</v>
          </cell>
          <cell r="AC3117" t="str">
            <v>M</v>
          </cell>
          <cell r="AD3117" t="str">
            <v>No</v>
          </cell>
          <cell r="AE3117" t="str">
            <v>MMIS</v>
          </cell>
          <cell r="AF3117" t="str">
            <v>Crouse Hospital</v>
          </cell>
          <cell r="AG3117" t="str">
            <v>P</v>
          </cell>
        </row>
        <row r="3118">
          <cell r="A3118">
            <v>1275739534</v>
          </cell>
          <cell r="B3118">
            <v>476155</v>
          </cell>
          <cell r="C3118" t="str">
            <v>The Salvation Army</v>
          </cell>
          <cell r="D3118" t="str">
            <v>E0335775</v>
          </cell>
          <cell r="E3118" t="str">
            <v>SALVATION ARMY HOPE HOUSE</v>
          </cell>
          <cell r="F3118">
            <v>135562351</v>
          </cell>
          <cell r="L3118" t="str">
            <v>All Other:: Home and Community Based Services</v>
          </cell>
          <cell r="M3118" t="str">
            <v>Yes</v>
          </cell>
          <cell r="R3118" t="str">
            <v>THE SALVATION ARMY</v>
          </cell>
          <cell r="W3118" t="str">
            <v>SALVATION ARMY HOPE HOUSE</v>
          </cell>
          <cell r="X3118" t="str">
            <v>115-37 133RD ST</v>
          </cell>
          <cell r="Y3118" t="str">
            <v>SOUTH OZONE PARK</v>
          </cell>
          <cell r="Z3118" t="str">
            <v>NY</v>
          </cell>
          <cell r="AA3118" t="str">
            <v>11420-2612</v>
          </cell>
          <cell r="AB3118" t="str">
            <v>LONG TERM CARE FACILITY</v>
          </cell>
          <cell r="AC3118" t="str">
            <v>M</v>
          </cell>
          <cell r="AD3118" t="str">
            <v>No</v>
          </cell>
          <cell r="AE3118" t="str">
            <v>MMIS</v>
          </cell>
          <cell r="AG3118" t="str">
            <v>P</v>
          </cell>
        </row>
        <row r="3119">
          <cell r="A3119">
            <v>1316154263</v>
          </cell>
          <cell r="C3119" t="str">
            <v>The Salvation Army</v>
          </cell>
          <cell r="K3119" t="str">
            <v>Unknown</v>
          </cell>
          <cell r="L3119" t="str">
            <v>Home and Community Based Services</v>
          </cell>
          <cell r="M3119" t="str">
            <v>Yes</v>
          </cell>
          <cell r="R3119" t="str">
            <v>THE SALVATION ARMY</v>
          </cell>
          <cell r="S3119" t="str">
            <v>228 W HUBERT AVE</v>
          </cell>
          <cell r="T3119" t="str">
            <v>LANCASTER</v>
          </cell>
          <cell r="U3119" t="str">
            <v>OH</v>
          </cell>
          <cell r="V3119">
            <v>431304712</v>
          </cell>
          <cell r="AC3119" t="str">
            <v>M</v>
          </cell>
          <cell r="AD3119" t="str">
            <v>No</v>
          </cell>
          <cell r="AE3119" t="str">
            <v>NPI only</v>
          </cell>
          <cell r="AG3119" t="str">
            <v>P</v>
          </cell>
        </row>
        <row r="3120">
          <cell r="A3120">
            <v>1700830510</v>
          </cell>
          <cell r="B3120">
            <v>2456586</v>
          </cell>
          <cell r="C3120" t="str">
            <v>ANNETTE EDWARDS</v>
          </cell>
          <cell r="D3120" t="str">
            <v>E0054476</v>
          </cell>
          <cell r="E3120" t="str">
            <v>EDWARDS ANNETTE</v>
          </cell>
          <cell r="L3120" t="str">
            <v>Practitioner - Non-Primary Care Provider (PCP)</v>
          </cell>
          <cell r="M3120" t="str">
            <v>No</v>
          </cell>
          <cell r="R3120" t="str">
            <v>EDWARDS ANNETTE</v>
          </cell>
          <cell r="W3120" t="str">
            <v>EDWARDS ANNETTE LEE</v>
          </cell>
          <cell r="X3120" t="str">
            <v>1427 GENESEE ST</v>
          </cell>
          <cell r="Y3120" t="str">
            <v>UTICA</v>
          </cell>
          <cell r="Z3120" t="str">
            <v>NY</v>
          </cell>
          <cell r="AA3120" t="str">
            <v>13501-4343</v>
          </cell>
          <cell r="AB3120" t="str">
            <v>CLINICAL SOCIAL WORKER (CSW)</v>
          </cell>
          <cell r="AC3120" t="str">
            <v>M</v>
          </cell>
          <cell r="AD3120" t="str">
            <v>No</v>
          </cell>
          <cell r="AE3120" t="str">
            <v>MMIS</v>
          </cell>
          <cell r="AF3120" t="str">
            <v>UCP</v>
          </cell>
          <cell r="AG3120" t="str">
            <v>P</v>
          </cell>
        </row>
        <row r="3121">
          <cell r="A3121">
            <v>1114959160</v>
          </cell>
          <cell r="B3121">
            <v>482013</v>
          </cell>
          <cell r="C3121" t="str">
            <v>Anthony Ascioti</v>
          </cell>
          <cell r="D3121" t="str">
            <v>E0251451</v>
          </cell>
          <cell r="E3121" t="str">
            <v>ASCIOTI ANTHONY ALFRED     MD</v>
          </cell>
          <cell r="L3121" t="str">
            <v>Practitioner - Non-Primary Care Provider (PCP)</v>
          </cell>
          <cell r="M3121" t="str">
            <v>No</v>
          </cell>
          <cell r="R3121" t="str">
            <v>ASCIOTI ANTHONY</v>
          </cell>
          <cell r="W3121" t="str">
            <v>ASCIOTI ANTHONY ALFRED     MD</v>
          </cell>
          <cell r="X3121" t="str">
            <v>H K MORRELL JR MD</v>
          </cell>
          <cell r="Y3121" t="str">
            <v>SYRACUSE</v>
          </cell>
          <cell r="Z3121" t="str">
            <v>NY</v>
          </cell>
          <cell r="AA3121" t="str">
            <v>13203-1807</v>
          </cell>
          <cell r="AB3121" t="str">
            <v>PHYSICIAN</v>
          </cell>
          <cell r="AC3121" t="str">
            <v>M</v>
          </cell>
          <cell r="AD3121" t="str">
            <v>No</v>
          </cell>
          <cell r="AE3121" t="str">
            <v>MMIS</v>
          </cell>
          <cell r="AF3121" t="str">
            <v>Oswego Hospital</v>
          </cell>
          <cell r="AG3121" t="str">
            <v>P</v>
          </cell>
        </row>
        <row r="3122">
          <cell r="A3122">
            <v>1033288113</v>
          </cell>
          <cell r="B3122">
            <v>1866540</v>
          </cell>
          <cell r="C3122" t="str">
            <v>Anthony Vigliotti</v>
          </cell>
          <cell r="D3122" t="str">
            <v>E0113388</v>
          </cell>
          <cell r="E3122" t="str">
            <v>VIGLIOTTI ANTHONY MD</v>
          </cell>
          <cell r="L3122" t="str">
            <v>All Other:: Practitioner - Primary Care Provider (PCP)</v>
          </cell>
          <cell r="M3122" t="str">
            <v>No</v>
          </cell>
          <cell r="R3122" t="str">
            <v>VIGLIOTTI ANTHONY</v>
          </cell>
          <cell r="W3122" t="str">
            <v>VIGLIOTTI ANTHONY  MD</v>
          </cell>
          <cell r="X3122" t="str">
            <v>ST JOSEPHS FAM MED</v>
          </cell>
          <cell r="Y3122" t="str">
            <v>FAYETTEVILLE</v>
          </cell>
          <cell r="Z3122" t="str">
            <v>NY</v>
          </cell>
          <cell r="AA3122" t="str">
            <v>13066-6635</v>
          </cell>
          <cell r="AB3122" t="str">
            <v>PHYSICIAN</v>
          </cell>
          <cell r="AC3122" t="str">
            <v>M</v>
          </cell>
          <cell r="AD3122" t="str">
            <v>No</v>
          </cell>
          <cell r="AE3122" t="str">
            <v>MMIS</v>
          </cell>
          <cell r="AF3122" t="str">
            <v>SJH</v>
          </cell>
          <cell r="AG3122" t="str">
            <v>P</v>
          </cell>
        </row>
        <row r="3123">
          <cell r="A3123">
            <v>1407019730</v>
          </cell>
          <cell r="B3123">
            <v>3688566</v>
          </cell>
          <cell r="C3123" t="str">
            <v>Antoine Azar</v>
          </cell>
          <cell r="D3123" t="str">
            <v>E0359348</v>
          </cell>
          <cell r="E3123" t="str">
            <v>AZAR ANTOINE</v>
          </cell>
          <cell r="L3123" t="str">
            <v>All Other:: Practitioner - Non-Primary Care Provider (PCP)</v>
          </cell>
          <cell r="M3123" t="str">
            <v>No</v>
          </cell>
          <cell r="R3123" t="str">
            <v>AZAR ANTOINE</v>
          </cell>
          <cell r="W3123" t="str">
            <v>AZAR ANTOINE</v>
          </cell>
          <cell r="X3123" t="str">
            <v>736 IRVING AVE</v>
          </cell>
          <cell r="Y3123" t="str">
            <v>SYRACUSE</v>
          </cell>
          <cell r="Z3123" t="str">
            <v>NY</v>
          </cell>
          <cell r="AA3123" t="str">
            <v>13210-1687</v>
          </cell>
          <cell r="AB3123" t="str">
            <v>PHYSICIAN</v>
          </cell>
          <cell r="AC3123" t="str">
            <v>M</v>
          </cell>
          <cell r="AD3123" t="str">
            <v>No</v>
          </cell>
          <cell r="AE3123" t="str">
            <v>MMIS</v>
          </cell>
          <cell r="AF3123" t="str">
            <v>Physician Care PC</v>
          </cell>
          <cell r="AG3123" t="str">
            <v>P</v>
          </cell>
        </row>
        <row r="3124">
          <cell r="A3124">
            <v>1588753073</v>
          </cell>
          <cell r="B3124">
            <v>2136510</v>
          </cell>
          <cell r="C3124" t="str">
            <v>Catherine Goodwin</v>
          </cell>
          <cell r="D3124" t="str">
            <v>E0086420</v>
          </cell>
          <cell r="E3124" t="str">
            <v>GOODWIN CATHERINE JEAN</v>
          </cell>
          <cell r="L3124" t="str">
            <v>Practitioner - Non-Primary Care Provider (PCP)</v>
          </cell>
          <cell r="M3124" t="str">
            <v>No</v>
          </cell>
          <cell r="R3124" t="str">
            <v>GOODWIN CATHERINE MS.</v>
          </cell>
          <cell r="W3124" t="str">
            <v>GOODWIN CATHERINE JEAN</v>
          </cell>
          <cell r="AB3124" t="str">
            <v>PHYSICIAN</v>
          </cell>
          <cell r="AC3124" t="str">
            <v>M</v>
          </cell>
          <cell r="AD3124" t="str">
            <v>No</v>
          </cell>
          <cell r="AE3124" t="str">
            <v>MMIS</v>
          </cell>
          <cell r="AF3124" t="str">
            <v>UUH</v>
          </cell>
          <cell r="AG3124" t="str">
            <v>P</v>
          </cell>
        </row>
        <row r="3125">
          <cell r="A3125">
            <v>1891815858</v>
          </cell>
          <cell r="B3125">
            <v>4089561</v>
          </cell>
          <cell r="C3125" t="str">
            <v>Catherine Huss-Johnson</v>
          </cell>
          <cell r="D3125" t="str">
            <v>E0400615</v>
          </cell>
          <cell r="E3125" t="str">
            <v>HUSS-JOHNSON CATHERINE A</v>
          </cell>
          <cell r="L3125" t="str">
            <v>Practitioner - Non-Primary Care Provider (PCP)</v>
          </cell>
          <cell r="M3125" t="str">
            <v>No</v>
          </cell>
          <cell r="R3125" t="str">
            <v>HUSS-JOHNSON CATHERINE MS.</v>
          </cell>
          <cell r="W3125" t="str">
            <v>HUSS-JOHNSON CATHERINE ANN</v>
          </cell>
          <cell r="X3125" t="str">
            <v>736 IRVING AVE</v>
          </cell>
          <cell r="Y3125" t="str">
            <v>SYRACUSE</v>
          </cell>
          <cell r="Z3125" t="str">
            <v>NY</v>
          </cell>
          <cell r="AA3125" t="str">
            <v>13210-1687</v>
          </cell>
          <cell r="AB3125" t="str">
            <v>PHYSICIAN</v>
          </cell>
          <cell r="AC3125" t="str">
            <v>M</v>
          </cell>
          <cell r="AD3125" t="str">
            <v>No</v>
          </cell>
          <cell r="AE3125" t="str">
            <v>MMIS</v>
          </cell>
          <cell r="AF3125" t="str">
            <v>Crouse Hospital</v>
          </cell>
          <cell r="AG3125" t="str">
            <v>P</v>
          </cell>
        </row>
        <row r="3126">
          <cell r="A3126">
            <v>1275672743</v>
          </cell>
          <cell r="B3126">
            <v>4390112</v>
          </cell>
          <cell r="C3126" t="str">
            <v>D Wright</v>
          </cell>
          <cell r="D3126" t="str">
            <v>E0431137</v>
          </cell>
          <cell r="E3126" t="str">
            <v>WRIGHT DEBORAH ANNE</v>
          </cell>
          <cell r="L3126" t="str">
            <v>Practitioner - Non-Primary Care Provider (PCP)</v>
          </cell>
          <cell r="M3126" t="str">
            <v>No</v>
          </cell>
          <cell r="R3126" t="str">
            <v>WRIGHT DEBORAH MRS.</v>
          </cell>
          <cell r="W3126" t="str">
            <v>WRIGHT DEBORAH ANNE</v>
          </cell>
          <cell r="X3126" t="str">
            <v>1040 STATE ST</v>
          </cell>
          <cell r="Y3126" t="str">
            <v>SCHENECTADY</v>
          </cell>
          <cell r="Z3126" t="str">
            <v>NY</v>
          </cell>
          <cell r="AA3126" t="str">
            <v>12307-1508</v>
          </cell>
          <cell r="AB3126" t="str">
            <v>PHYSICIAN</v>
          </cell>
          <cell r="AC3126" t="str">
            <v>M</v>
          </cell>
          <cell r="AD3126" t="str">
            <v>No</v>
          </cell>
          <cell r="AE3126" t="str">
            <v>MMIS</v>
          </cell>
          <cell r="AF3126" t="str">
            <v>PPMH</v>
          </cell>
          <cell r="AG3126" t="str">
            <v>P</v>
          </cell>
        </row>
        <row r="3127">
          <cell r="A3127">
            <v>1972633840</v>
          </cell>
          <cell r="B3127">
            <v>2910507</v>
          </cell>
          <cell r="C3127" t="str">
            <v>Damon Tohtz</v>
          </cell>
          <cell r="D3127" t="str">
            <v>E0009157</v>
          </cell>
          <cell r="E3127" t="str">
            <v>TOHTZ DAMON ALARIC</v>
          </cell>
          <cell r="L3127" t="str">
            <v>Mental Health:: Practitioner - Non-Primary Care Provider (PCP)</v>
          </cell>
          <cell r="M3127" t="str">
            <v>No</v>
          </cell>
          <cell r="R3127" t="str">
            <v>TOHTZ DAMON DR.</v>
          </cell>
          <cell r="W3127" t="str">
            <v>TOHTZ DAMON ALARIC</v>
          </cell>
          <cell r="X3127" t="str">
            <v>150 55TH ST</v>
          </cell>
          <cell r="Y3127" t="str">
            <v>BROOKLYN</v>
          </cell>
          <cell r="Z3127" t="str">
            <v>NY</v>
          </cell>
          <cell r="AA3127" t="str">
            <v>11220-2559</v>
          </cell>
          <cell r="AB3127" t="str">
            <v>PHYSICIAN</v>
          </cell>
          <cell r="AC3127" t="str">
            <v>M</v>
          </cell>
          <cell r="AD3127" t="str">
            <v>No</v>
          </cell>
          <cell r="AE3127" t="str">
            <v>MMIS</v>
          </cell>
          <cell r="AF3127" t="str">
            <v>SBH</v>
          </cell>
          <cell r="AG3127" t="str">
            <v>P</v>
          </cell>
        </row>
        <row r="3128">
          <cell r="A3128">
            <v>1225035371</v>
          </cell>
          <cell r="C3128" t="str">
            <v>Edward Gyukeri</v>
          </cell>
          <cell r="K3128" t="str">
            <v>Unknown</v>
          </cell>
          <cell r="L3128" t="str">
            <v>Practitioner - Non-Primary Care Provider (PCP)</v>
          </cell>
          <cell r="M3128" t="str">
            <v>No</v>
          </cell>
          <cell r="R3128" t="str">
            <v>GYUKERI EDWARD MR.</v>
          </cell>
          <cell r="S3128" t="str">
            <v>100 PARK ST</v>
          </cell>
          <cell r="T3128" t="str">
            <v>GLENS FALLS</v>
          </cell>
          <cell r="U3128" t="str">
            <v>NY</v>
          </cell>
          <cell r="V3128">
            <v>128014413</v>
          </cell>
          <cell r="AC3128" t="str">
            <v>M</v>
          </cell>
          <cell r="AD3128" t="str">
            <v>No</v>
          </cell>
          <cell r="AE3128" t="str">
            <v>NPI only</v>
          </cell>
          <cell r="AF3128" t="str">
            <v>UUH</v>
          </cell>
          <cell r="AG3128" t="str">
            <v>P</v>
          </cell>
        </row>
        <row r="3129">
          <cell r="A3129">
            <v>1750582771</v>
          </cell>
          <cell r="C3129" t="str">
            <v>Efrain Agama</v>
          </cell>
          <cell r="K3129" t="str">
            <v>Unknown</v>
          </cell>
          <cell r="L3129" t="str">
            <v>Practitioner - Non-Primary Care Provider (PCP)</v>
          </cell>
          <cell r="M3129" t="str">
            <v>No</v>
          </cell>
          <cell r="R3129" t="str">
            <v>AGAMA EFRAIN</v>
          </cell>
          <cell r="S3129" t="str">
            <v>324 UNIVERSITY AVE</v>
          </cell>
          <cell r="T3129" t="str">
            <v>SYRACUSE</v>
          </cell>
          <cell r="U3129" t="str">
            <v>NY</v>
          </cell>
          <cell r="V3129">
            <v>132101811</v>
          </cell>
          <cell r="AC3129" t="str">
            <v>M</v>
          </cell>
          <cell r="AD3129" t="str">
            <v>No</v>
          </cell>
          <cell r="AE3129" t="str">
            <v>NPI only</v>
          </cell>
          <cell r="AF3129" t="str">
            <v>Liberty Resources</v>
          </cell>
          <cell r="AG3129" t="str">
            <v>P</v>
          </cell>
        </row>
        <row r="3130">
          <cell r="A3130">
            <v>1730340308</v>
          </cell>
          <cell r="B3130">
            <v>3779628</v>
          </cell>
          <cell r="C3130" t="str">
            <v>Harleen Sidhu</v>
          </cell>
          <cell r="D3130" t="str">
            <v>E0368763</v>
          </cell>
          <cell r="E3130" t="str">
            <v>SIDHU HARLEEN</v>
          </cell>
          <cell r="L3130" t="str">
            <v>All Other:: Practitioner - Non-Primary Care Provider (PCP)</v>
          </cell>
          <cell r="M3130" t="str">
            <v>No</v>
          </cell>
          <cell r="R3130" t="str">
            <v>SIDHU HARLEEN DR.</v>
          </cell>
          <cell r="W3130" t="str">
            <v>SIDHU HARLEEN</v>
          </cell>
          <cell r="X3130" t="str">
            <v>600 E GENESEE ST STE 305</v>
          </cell>
          <cell r="Y3130" t="str">
            <v>SYRACUSE</v>
          </cell>
          <cell r="Z3130" t="str">
            <v>NY</v>
          </cell>
          <cell r="AA3130" t="str">
            <v>13202-3108</v>
          </cell>
          <cell r="AB3130" t="str">
            <v>PHYSICIAN</v>
          </cell>
          <cell r="AC3130" t="str">
            <v>M</v>
          </cell>
          <cell r="AD3130" t="str">
            <v>No</v>
          </cell>
          <cell r="AE3130" t="str">
            <v>MMIS</v>
          </cell>
          <cell r="AF3130" t="str">
            <v>UUH</v>
          </cell>
          <cell r="AG3130" t="str">
            <v>P</v>
          </cell>
        </row>
        <row r="3131">
          <cell r="A3131">
            <v>1760434088</v>
          </cell>
          <cell r="B3131">
            <v>3679632</v>
          </cell>
          <cell r="C3131" t="str">
            <v>HAROLD ANDERSON</v>
          </cell>
          <cell r="D3131" t="str">
            <v>E0358490</v>
          </cell>
          <cell r="E3131" t="str">
            <v>ANDERSON HAROL LYLE III</v>
          </cell>
          <cell r="L3131" t="str">
            <v>Practitioner - Non-Primary Care Provider (PCP)</v>
          </cell>
          <cell r="M3131" t="str">
            <v>No</v>
          </cell>
          <cell r="R3131" t="str">
            <v>ANDERSON HAROLD</v>
          </cell>
          <cell r="W3131" t="str">
            <v>ANDERSON HAROL LYLE III</v>
          </cell>
          <cell r="X3131" t="str">
            <v>1427 GENESEE ST</v>
          </cell>
          <cell r="Y3131" t="str">
            <v>UTICA</v>
          </cell>
          <cell r="Z3131" t="str">
            <v>NY</v>
          </cell>
          <cell r="AA3131" t="str">
            <v>13501-4343</v>
          </cell>
          <cell r="AB3131" t="str">
            <v>CLINICAL SOCIAL WORKER (CSW)</v>
          </cell>
          <cell r="AC3131" t="str">
            <v>M</v>
          </cell>
          <cell r="AD3131" t="str">
            <v>No</v>
          </cell>
          <cell r="AE3131" t="str">
            <v>MMIS</v>
          </cell>
          <cell r="AF3131" t="str">
            <v>UCP</v>
          </cell>
          <cell r="AG3131" t="str">
            <v>P</v>
          </cell>
        </row>
        <row r="3132">
          <cell r="A3132">
            <v>1710094990</v>
          </cell>
          <cell r="B3132">
            <v>2620524</v>
          </cell>
          <cell r="C3132" t="str">
            <v>Janet Wilde</v>
          </cell>
          <cell r="D3132" t="str">
            <v>E0038108</v>
          </cell>
          <cell r="E3132" t="str">
            <v>KINNEY DRUGS INC #73</v>
          </cell>
          <cell r="L3132" t="str">
            <v>Pharmacy</v>
          </cell>
          <cell r="M3132" t="str">
            <v>No</v>
          </cell>
          <cell r="R3132" t="str">
            <v>KPH HEALTHCARE SERVICES, INC.</v>
          </cell>
          <cell r="W3132" t="str">
            <v>KPH HEALTHCARE SERVICES INC</v>
          </cell>
          <cell r="X3132" t="str">
            <v>130 MAIN ST</v>
          </cell>
          <cell r="Y3132" t="str">
            <v>MORAVIA</v>
          </cell>
          <cell r="Z3132" t="str">
            <v>NY</v>
          </cell>
          <cell r="AA3132" t="str">
            <v>13118-3689</v>
          </cell>
          <cell r="AB3132" t="str">
            <v>PHARMACY</v>
          </cell>
          <cell r="AC3132" t="str">
            <v>M</v>
          </cell>
          <cell r="AD3132" t="str">
            <v>No</v>
          </cell>
          <cell r="AE3132" t="str">
            <v>MMIS</v>
          </cell>
          <cell r="AG3132" t="str">
            <v>P</v>
          </cell>
        </row>
        <row r="3133">
          <cell r="A3133">
            <v>1447357058</v>
          </cell>
          <cell r="B3133">
            <v>2424591</v>
          </cell>
          <cell r="C3133" t="str">
            <v>Janice Bach</v>
          </cell>
          <cell r="D3133" t="str">
            <v>E0057671</v>
          </cell>
          <cell r="E3133" t="str">
            <v>BACH JANICE EASTMAN MD</v>
          </cell>
          <cell r="L3133" t="str">
            <v>All Other:: Practitioner - Primary Care Provider (PCP)</v>
          </cell>
          <cell r="M3133" t="str">
            <v>Yes</v>
          </cell>
          <cell r="R3133" t="str">
            <v>BACH JANICE</v>
          </cell>
          <cell r="W3133" t="str">
            <v>BACH JANICE EASTMAN</v>
          </cell>
          <cell r="X3133" t="str">
            <v>600 SENECA ST STE 201</v>
          </cell>
          <cell r="Y3133" t="str">
            <v>ONEIDA</v>
          </cell>
          <cell r="Z3133" t="str">
            <v>NY</v>
          </cell>
          <cell r="AA3133" t="str">
            <v>13421-2668</v>
          </cell>
          <cell r="AB3133" t="str">
            <v>PHYSICIAN</v>
          </cell>
          <cell r="AC3133" t="str">
            <v>M</v>
          </cell>
          <cell r="AD3133" t="str">
            <v>No</v>
          </cell>
          <cell r="AE3133" t="str">
            <v>MMIS</v>
          </cell>
          <cell r="AF3133" t="str">
            <v>UUH</v>
          </cell>
          <cell r="AG3133" t="str">
            <v>P</v>
          </cell>
        </row>
        <row r="3134">
          <cell r="A3134">
            <v>1659363117</v>
          </cell>
          <cell r="B3134">
            <v>1007625</v>
          </cell>
          <cell r="C3134" t="str">
            <v>Joseph Curley</v>
          </cell>
          <cell r="D3134" t="str">
            <v>E0199098</v>
          </cell>
          <cell r="E3134" t="str">
            <v>CURLEY JOSEPH PAUL MD</v>
          </cell>
          <cell r="L3134" t="str">
            <v>All Other:: Practitioner - Non-Primary Care Provider (PCP)</v>
          </cell>
          <cell r="M3134" t="str">
            <v>No</v>
          </cell>
          <cell r="R3134" t="str">
            <v>CURLEY JOSEPH DR.</v>
          </cell>
          <cell r="W3134" t="str">
            <v>CURLEY JOSEPH PAUL</v>
          </cell>
          <cell r="X3134" t="str">
            <v>1300 MASSACHUSETTS AVE</v>
          </cell>
          <cell r="Y3134" t="str">
            <v>TROY</v>
          </cell>
          <cell r="Z3134" t="str">
            <v>NY</v>
          </cell>
          <cell r="AA3134" t="str">
            <v>12180-1628</v>
          </cell>
          <cell r="AB3134" t="str">
            <v>PHYSICIAN</v>
          </cell>
          <cell r="AC3134" t="str">
            <v>M</v>
          </cell>
          <cell r="AD3134" t="str">
            <v>No</v>
          </cell>
          <cell r="AE3134" t="str">
            <v>MMIS</v>
          </cell>
          <cell r="AF3134" t="str">
            <v>Oswego Hospital</v>
          </cell>
          <cell r="AG3134" t="str">
            <v>P</v>
          </cell>
        </row>
        <row r="3135">
          <cell r="A3135">
            <v>1902984438</v>
          </cell>
          <cell r="B3135">
            <v>3688662</v>
          </cell>
          <cell r="C3135" t="str">
            <v>Joseph Fullmer</v>
          </cell>
          <cell r="D3135" t="str">
            <v>E0359358</v>
          </cell>
          <cell r="E3135" t="str">
            <v>FULLMER JOSEPH</v>
          </cell>
          <cell r="L3135" t="str">
            <v>All Other:: Practitioner - Non-Primary Care Provider (PCP)</v>
          </cell>
          <cell r="M3135" t="str">
            <v>No</v>
          </cell>
          <cell r="R3135" t="str">
            <v>FULLMER JOSEPH</v>
          </cell>
          <cell r="W3135" t="str">
            <v>FULLMER JOSEPH</v>
          </cell>
          <cell r="X3135" t="str">
            <v>750 EAST ADAMS STREE</v>
          </cell>
          <cell r="Y3135" t="str">
            <v>SYRACUSE</v>
          </cell>
          <cell r="Z3135" t="str">
            <v>NY</v>
          </cell>
          <cell r="AA3135">
            <v>13210</v>
          </cell>
          <cell r="AB3135" t="str">
            <v>PHYSICIAN</v>
          </cell>
          <cell r="AC3135" t="str">
            <v>M</v>
          </cell>
          <cell r="AD3135" t="str">
            <v>No</v>
          </cell>
          <cell r="AE3135" t="str">
            <v>MMIS</v>
          </cell>
          <cell r="AF3135" t="str">
            <v>UUH</v>
          </cell>
          <cell r="AG3135" t="str">
            <v>P</v>
          </cell>
        </row>
        <row r="3136">
          <cell r="A3136">
            <v>1962817833</v>
          </cell>
          <cell r="B3136">
            <v>3984172</v>
          </cell>
          <cell r="C3136" t="str">
            <v>Julie Yankowsky</v>
          </cell>
          <cell r="D3136" t="str">
            <v>E0389723</v>
          </cell>
          <cell r="E3136" t="str">
            <v>YANKOWSKY JULIE ROGERS</v>
          </cell>
          <cell r="L3136" t="str">
            <v>Practitioner - Non-Primary Care Provider (PCP)</v>
          </cell>
          <cell r="M3136" t="str">
            <v>No</v>
          </cell>
          <cell r="R3136" t="str">
            <v>YANKOWSKY JULIE</v>
          </cell>
          <cell r="W3136" t="str">
            <v>YANKOWSKY JULIE ROGERS</v>
          </cell>
          <cell r="X3136" t="str">
            <v>635 JAMES ST</v>
          </cell>
          <cell r="Y3136" t="str">
            <v>SYRACUSE</v>
          </cell>
          <cell r="Z3136" t="str">
            <v>NY</v>
          </cell>
          <cell r="AA3136" t="str">
            <v>13203-2226</v>
          </cell>
          <cell r="AB3136" t="str">
            <v>PHYSICIAN</v>
          </cell>
          <cell r="AC3136" t="str">
            <v>M</v>
          </cell>
          <cell r="AD3136" t="str">
            <v>No</v>
          </cell>
          <cell r="AE3136" t="str">
            <v>MMIS</v>
          </cell>
          <cell r="AF3136" t="str">
            <v>ARISE</v>
          </cell>
          <cell r="AG3136" t="str">
            <v>P</v>
          </cell>
        </row>
        <row r="3137">
          <cell r="A3137">
            <v>1356777841</v>
          </cell>
          <cell r="C3137" t="str">
            <v>K Dellonte</v>
          </cell>
          <cell r="K3137" t="str">
            <v>Unknown</v>
          </cell>
          <cell r="L3137" t="str">
            <v>Uncategorized</v>
          </cell>
          <cell r="M3137" t="str">
            <v>No</v>
          </cell>
          <cell r="R3137" t="str">
            <v>DELLONTE KAREN</v>
          </cell>
          <cell r="S3137" t="str">
            <v>17 E GENESEE ST</v>
          </cell>
          <cell r="T3137" t="str">
            <v>AUBURN</v>
          </cell>
          <cell r="U3137" t="str">
            <v>NY</v>
          </cell>
          <cell r="V3137">
            <v>130214040</v>
          </cell>
          <cell r="AC3137" t="str">
            <v>M</v>
          </cell>
          <cell r="AD3137" t="str">
            <v>No</v>
          </cell>
          <cell r="AE3137" t="str">
            <v>NPI only</v>
          </cell>
          <cell r="AG3137" t="str">
            <v>P</v>
          </cell>
        </row>
        <row r="3138">
          <cell r="A3138">
            <v>1275948580</v>
          </cell>
          <cell r="B3138">
            <v>4081898</v>
          </cell>
          <cell r="C3138" t="str">
            <v>KRISTEN FASHEL</v>
          </cell>
          <cell r="D3138" t="str">
            <v>E0399819</v>
          </cell>
          <cell r="E3138" t="str">
            <v>FAHSEL KRISTIN L</v>
          </cell>
          <cell r="L3138" t="str">
            <v>Practitioner - Non-Primary Care Provider (PCP)</v>
          </cell>
          <cell r="M3138" t="str">
            <v>No</v>
          </cell>
          <cell r="R3138" t="str">
            <v>FAHSEL KRISTIN</v>
          </cell>
          <cell r="W3138" t="str">
            <v>FAHSEL KRISTIN LYNN</v>
          </cell>
          <cell r="X3138" t="str">
            <v>5008 BRITTONFIELD PKWY STE 700</v>
          </cell>
          <cell r="Y3138" t="str">
            <v>EAST SYRACUSE</v>
          </cell>
          <cell r="Z3138" t="str">
            <v>NY</v>
          </cell>
          <cell r="AA3138" t="str">
            <v>13057-9249</v>
          </cell>
          <cell r="AB3138" t="str">
            <v>PHYSICIAN</v>
          </cell>
          <cell r="AC3138" t="str">
            <v>M</v>
          </cell>
          <cell r="AD3138" t="str">
            <v>No</v>
          </cell>
          <cell r="AE3138" t="str">
            <v>MMIS</v>
          </cell>
          <cell r="AF3138" t="str">
            <v>Auburn Community</v>
          </cell>
          <cell r="AG3138" t="str">
            <v>P</v>
          </cell>
        </row>
        <row r="3139">
          <cell r="A3139">
            <v>1558511683</v>
          </cell>
          <cell r="B3139">
            <v>4064059</v>
          </cell>
          <cell r="C3139" t="str">
            <v>Kristen Miguel</v>
          </cell>
          <cell r="D3139" t="str">
            <v>E0398051</v>
          </cell>
          <cell r="E3139" t="str">
            <v>MIGUEL KRISTEN D</v>
          </cell>
          <cell r="L3139" t="str">
            <v>Practitioner - Non-Primary Care Provider (PCP)</v>
          </cell>
          <cell r="M3139" t="str">
            <v>No</v>
          </cell>
          <cell r="R3139" t="str">
            <v>MIGUEL KRISTEN MS.</v>
          </cell>
          <cell r="W3139" t="str">
            <v>MIGUEL KRISTEN D</v>
          </cell>
          <cell r="X3139" t="str">
            <v>635 JONES ST</v>
          </cell>
          <cell r="Y3139" t="str">
            <v>SYRACUSE</v>
          </cell>
          <cell r="Z3139" t="str">
            <v>NY</v>
          </cell>
          <cell r="AA3139" t="str">
            <v>13203-0000</v>
          </cell>
          <cell r="AB3139" t="str">
            <v>CLINICAL SOCIAL WORKER (CSW)</v>
          </cell>
          <cell r="AC3139" t="str">
            <v>M</v>
          </cell>
          <cell r="AD3139" t="str">
            <v>No</v>
          </cell>
          <cell r="AE3139" t="str">
            <v>MMIS</v>
          </cell>
          <cell r="AF3139" t="str">
            <v>ARISE</v>
          </cell>
          <cell r="AG3139" t="str">
            <v>P</v>
          </cell>
        </row>
        <row r="3140">
          <cell r="A3140">
            <v>1821263161</v>
          </cell>
          <cell r="C3140" t="str">
            <v>LORETTO REST INC</v>
          </cell>
          <cell r="K3140" t="str">
            <v>Unknown</v>
          </cell>
          <cell r="L3140" t="str">
            <v>Uncategorized</v>
          </cell>
          <cell r="M3140" t="str">
            <v>No</v>
          </cell>
          <cell r="R3140" t="str">
            <v>LORETTO REST INC</v>
          </cell>
          <cell r="S3140" t="str">
            <v>417 CHURCHILL AVE</v>
          </cell>
          <cell r="T3140" t="str">
            <v>SYRACUSE</v>
          </cell>
          <cell r="U3140" t="str">
            <v>NY</v>
          </cell>
          <cell r="V3140">
            <v>132052124</v>
          </cell>
          <cell r="AC3140" t="str">
            <v>M</v>
          </cell>
          <cell r="AD3140" t="str">
            <v>No</v>
          </cell>
          <cell r="AE3140" t="str">
            <v>NPI only</v>
          </cell>
          <cell r="AF3140" t="str">
            <v>Loretto</v>
          </cell>
          <cell r="AG3140" t="str">
            <v>P</v>
          </cell>
        </row>
        <row r="3141">
          <cell r="A3141">
            <v>1164618500</v>
          </cell>
          <cell r="C3141" t="str">
            <v>LORETTO UTICA CTR ADHC</v>
          </cell>
          <cell r="K3141" t="str">
            <v>Unknown</v>
          </cell>
          <cell r="L3141" t="str">
            <v>Uncategorized</v>
          </cell>
          <cell r="M3141" t="str">
            <v>No</v>
          </cell>
          <cell r="R3141" t="str">
            <v>LORETTO UTICA CTR ADHC</v>
          </cell>
          <cell r="S3141" t="str">
            <v>1445 KEMBLE ST</v>
          </cell>
          <cell r="T3141" t="str">
            <v>UTICA</v>
          </cell>
          <cell r="U3141" t="str">
            <v>NY</v>
          </cell>
          <cell r="V3141">
            <v>135014441</v>
          </cell>
          <cell r="AC3141" t="str">
            <v>M</v>
          </cell>
          <cell r="AD3141" t="str">
            <v>No</v>
          </cell>
          <cell r="AE3141" t="str">
            <v>NPI only</v>
          </cell>
          <cell r="AF3141" t="str">
            <v>Loretto</v>
          </cell>
          <cell r="AG3141" t="str">
            <v>P</v>
          </cell>
        </row>
        <row r="3142">
          <cell r="A3142">
            <v>1356590061</v>
          </cell>
          <cell r="B3142">
            <v>3345255</v>
          </cell>
          <cell r="C3142" t="str">
            <v>Matthew Noble</v>
          </cell>
          <cell r="D3142" t="str">
            <v>E0320902</v>
          </cell>
          <cell r="E3142" t="str">
            <v>NOBLE MATTHEW LOUIS</v>
          </cell>
          <cell r="L3142" t="str">
            <v>All Other:: Practitioner - Primary Care Provider (PCP)</v>
          </cell>
          <cell r="M3142" t="str">
            <v>No</v>
          </cell>
          <cell r="R3142" t="str">
            <v>NOBLE MATTHEW</v>
          </cell>
          <cell r="W3142" t="str">
            <v>NOBLE MATTHEW LOUIS</v>
          </cell>
          <cell r="X3142" t="str">
            <v>1259 FISHER AVE</v>
          </cell>
          <cell r="Y3142" t="str">
            <v>CORTLAND</v>
          </cell>
          <cell r="Z3142" t="str">
            <v>NY</v>
          </cell>
          <cell r="AA3142" t="str">
            <v>13045-1012</v>
          </cell>
          <cell r="AB3142" t="str">
            <v>PHYSICIAN</v>
          </cell>
          <cell r="AC3142" t="str">
            <v>M</v>
          </cell>
          <cell r="AD3142" t="str">
            <v>No</v>
          </cell>
          <cell r="AE3142" t="str">
            <v>MMIS</v>
          </cell>
          <cell r="AF3142" t="str">
            <v>SEMC</v>
          </cell>
          <cell r="AG3142" t="str">
            <v>P</v>
          </cell>
        </row>
        <row r="3143">
          <cell r="A3143">
            <v>1821098625</v>
          </cell>
          <cell r="B3143">
            <v>2269221</v>
          </cell>
          <cell r="C3143" t="str">
            <v>Matthew O'Hern</v>
          </cell>
          <cell r="D3143" t="str">
            <v>E0073177</v>
          </cell>
          <cell r="E3143" t="str">
            <v>O'HERN MATTHEW S MD</v>
          </cell>
          <cell r="L3143" t="str">
            <v>All Other:: Practitioner - Non-Primary Care Provider (PCP)</v>
          </cell>
          <cell r="M3143" t="str">
            <v>No</v>
          </cell>
          <cell r="R3143" t="str">
            <v>OHERN MATTHEW</v>
          </cell>
          <cell r="W3143" t="str">
            <v>O'HERN MATTHEW SCOTT</v>
          </cell>
          <cell r="X3143" t="str">
            <v>4507 MED CEN DR</v>
          </cell>
          <cell r="Y3143" t="str">
            <v>FAYETTEVILLE</v>
          </cell>
          <cell r="Z3143" t="str">
            <v>NY</v>
          </cell>
          <cell r="AA3143">
            <v>13066</v>
          </cell>
          <cell r="AB3143" t="str">
            <v>PHYSICIAN</v>
          </cell>
          <cell r="AC3143" t="str">
            <v>M</v>
          </cell>
          <cell r="AD3143" t="str">
            <v>No</v>
          </cell>
          <cell r="AE3143" t="str">
            <v>MMIS</v>
          </cell>
          <cell r="AF3143" t="str">
            <v>SJH</v>
          </cell>
          <cell r="AG3143" t="str">
            <v>P</v>
          </cell>
        </row>
        <row r="3144">
          <cell r="A3144">
            <v>1649319203</v>
          </cell>
          <cell r="B3144">
            <v>3343446</v>
          </cell>
          <cell r="C3144" t="str">
            <v>MONIQUE WINNETT</v>
          </cell>
          <cell r="D3144" t="str">
            <v>E0320669</v>
          </cell>
          <cell r="E3144" t="str">
            <v>MONIQUE MICHELLE WINNETT</v>
          </cell>
          <cell r="L3144" t="str">
            <v>Mental Health:: Practitioner - Non-Primary Care Provider (PCP)</v>
          </cell>
          <cell r="M3144" t="str">
            <v>No</v>
          </cell>
          <cell r="R3144" t="str">
            <v>WINNETT MONIQUE</v>
          </cell>
          <cell r="W3144" t="str">
            <v>WINNETT MONIQUE MICHELLE</v>
          </cell>
          <cell r="X3144" t="str">
            <v>600 E GENESEE ST STE 217</v>
          </cell>
          <cell r="Y3144" t="str">
            <v>SYRACUSE</v>
          </cell>
          <cell r="Z3144" t="str">
            <v>NY</v>
          </cell>
          <cell r="AA3144" t="str">
            <v>13202-3108</v>
          </cell>
          <cell r="AB3144" t="str">
            <v>CLINICAL PSYCHOLOGIST</v>
          </cell>
          <cell r="AC3144" t="str">
            <v>M</v>
          </cell>
          <cell r="AD3144" t="str">
            <v>No</v>
          </cell>
          <cell r="AE3144" t="str">
            <v>MMIS</v>
          </cell>
          <cell r="AG3144" t="str">
            <v>P</v>
          </cell>
        </row>
        <row r="3145">
          <cell r="A3145">
            <v>1679709380</v>
          </cell>
          <cell r="B3145">
            <v>4131348</v>
          </cell>
          <cell r="C3145" t="str">
            <v>Muhammad Arif</v>
          </cell>
          <cell r="D3145" t="str">
            <v>E0404855</v>
          </cell>
          <cell r="E3145" t="str">
            <v>ARIF MUHAMMAD O</v>
          </cell>
          <cell r="L3145" t="str">
            <v>All Other:: Practitioner - Non-Primary Care Provider (PCP)</v>
          </cell>
          <cell r="M3145" t="str">
            <v>No</v>
          </cell>
          <cell r="R3145" t="str">
            <v>ARIF MUHAMMAD DR.</v>
          </cell>
          <cell r="W3145" t="str">
            <v>ARIF MUHAMMAD O</v>
          </cell>
          <cell r="X3145" t="str">
            <v>1000 E GENESEE ST STE 205</v>
          </cell>
          <cell r="Y3145" t="str">
            <v>SYRACUSE</v>
          </cell>
          <cell r="Z3145" t="str">
            <v>NY</v>
          </cell>
          <cell r="AA3145" t="str">
            <v>13210-1853</v>
          </cell>
          <cell r="AB3145" t="str">
            <v>PHYSICIAN</v>
          </cell>
          <cell r="AC3145" t="str">
            <v>M</v>
          </cell>
          <cell r="AD3145" t="str">
            <v>No</v>
          </cell>
          <cell r="AE3145" t="str">
            <v>MMIS</v>
          </cell>
          <cell r="AF3145" t="str">
            <v>SJH</v>
          </cell>
          <cell r="AG3145" t="str">
            <v>P</v>
          </cell>
        </row>
        <row r="3146">
          <cell r="A3146">
            <v>1447553672</v>
          </cell>
          <cell r="B3146">
            <v>3299534</v>
          </cell>
          <cell r="C3146" t="str">
            <v>Rosemarie Surowiec,</v>
          </cell>
          <cell r="D3146" t="str">
            <v>E0315652</v>
          </cell>
          <cell r="E3146" t="str">
            <v>SUROWIEC ROSEMARIE LANZA</v>
          </cell>
          <cell r="L3146" t="str">
            <v>Practitioner - Non-Primary Care Provider (PCP)</v>
          </cell>
          <cell r="M3146" t="str">
            <v>No</v>
          </cell>
          <cell r="R3146" t="str">
            <v>SUROWIEC ROSEMARIE MRS.</v>
          </cell>
          <cell r="W3146" t="str">
            <v>SUROWIEC ROSEMARIE LANZA</v>
          </cell>
          <cell r="X3146" t="str">
            <v>725 IRVING AVE STE 600</v>
          </cell>
          <cell r="Y3146" t="str">
            <v>SYRACUSE</v>
          </cell>
          <cell r="Z3146" t="str">
            <v>NY</v>
          </cell>
          <cell r="AA3146" t="str">
            <v>13210-1688</v>
          </cell>
          <cell r="AB3146" t="str">
            <v>PHYSICIAN</v>
          </cell>
          <cell r="AC3146" t="str">
            <v>M</v>
          </cell>
          <cell r="AD3146" t="str">
            <v>No</v>
          </cell>
          <cell r="AE3146" t="str">
            <v>MMIS</v>
          </cell>
          <cell r="AG3146" t="str">
            <v>P</v>
          </cell>
        </row>
        <row r="3147">
          <cell r="A3147">
            <v>1285944355</v>
          </cell>
          <cell r="B3147">
            <v>3283098</v>
          </cell>
          <cell r="C3147" t="str">
            <v>Ross Trent</v>
          </cell>
          <cell r="D3147" t="str">
            <v>E0313850</v>
          </cell>
          <cell r="E3147" t="str">
            <v>TRENT ROSS W</v>
          </cell>
          <cell r="L3147" t="str">
            <v>All Other:: Practitioner - Non-Primary Care Provider (PCP)</v>
          </cell>
          <cell r="M3147" t="str">
            <v>No</v>
          </cell>
          <cell r="R3147" t="str">
            <v>TRENT ROSS</v>
          </cell>
          <cell r="W3147" t="str">
            <v>TRENT ROSS W</v>
          </cell>
          <cell r="X3147" t="str">
            <v>115 CENTER ST</v>
          </cell>
          <cell r="Y3147" t="str">
            <v>CANASTOTA</v>
          </cell>
          <cell r="Z3147" t="str">
            <v>NY</v>
          </cell>
          <cell r="AA3147" t="str">
            <v>13032-1356</v>
          </cell>
          <cell r="AB3147" t="str">
            <v>PHYSICIAN</v>
          </cell>
          <cell r="AC3147" t="str">
            <v>M</v>
          </cell>
          <cell r="AD3147" t="str">
            <v>No</v>
          </cell>
          <cell r="AE3147" t="str">
            <v>MMIS</v>
          </cell>
          <cell r="AF3147" t="str">
            <v>Oneida Healthcare</v>
          </cell>
          <cell r="AG3147" t="str">
            <v>P</v>
          </cell>
        </row>
        <row r="3148">
          <cell r="A3148">
            <v>1609872548</v>
          </cell>
          <cell r="B3148">
            <v>2371846</v>
          </cell>
          <cell r="C3148" t="str">
            <v>Patricia diGiovanna</v>
          </cell>
          <cell r="D3148" t="str">
            <v>E0062926</v>
          </cell>
          <cell r="E3148" t="str">
            <v>DI GIOVANNA PATRICIA JEAN NP</v>
          </cell>
          <cell r="L3148" t="str">
            <v>All Other:: Practitioner - Primary Care Provider (PCP)</v>
          </cell>
          <cell r="M3148" t="str">
            <v>No</v>
          </cell>
          <cell r="R3148" t="str">
            <v>DIGIOVANNA PATRICIA</v>
          </cell>
          <cell r="W3148" t="str">
            <v>DI GIOVANNA PATRICIA JEAN</v>
          </cell>
          <cell r="X3148" t="str">
            <v>1259 FISHER AVE</v>
          </cell>
          <cell r="Y3148" t="str">
            <v>CORTLAND</v>
          </cell>
          <cell r="Z3148" t="str">
            <v>NY</v>
          </cell>
          <cell r="AA3148" t="str">
            <v>13045-1012</v>
          </cell>
          <cell r="AB3148" t="str">
            <v>PHYSICIAN</v>
          </cell>
          <cell r="AC3148" t="str">
            <v>M</v>
          </cell>
          <cell r="AD3148" t="str">
            <v>No</v>
          </cell>
          <cell r="AE3148" t="str">
            <v>MMIS</v>
          </cell>
          <cell r="AF3148" t="str">
            <v>SEMC</v>
          </cell>
          <cell r="AG3148" t="str">
            <v>P</v>
          </cell>
        </row>
        <row r="3149">
          <cell r="A3149">
            <v>1427013325</v>
          </cell>
          <cell r="B3149">
            <v>2185197</v>
          </cell>
          <cell r="C3149" t="str">
            <v>Patricia Goodyear</v>
          </cell>
          <cell r="D3149" t="str">
            <v>E0081561</v>
          </cell>
          <cell r="E3149" t="str">
            <v>GOODYEAR PATRICIA</v>
          </cell>
          <cell r="L3149" t="str">
            <v>Practitioner - Non-Primary Care Provider (PCP)</v>
          </cell>
          <cell r="M3149" t="str">
            <v>No</v>
          </cell>
          <cell r="R3149" t="str">
            <v>GOODYEAR PATRICIA</v>
          </cell>
          <cell r="W3149" t="str">
            <v>GOODYEAR PATRICIA ANN</v>
          </cell>
          <cell r="X3149" t="str">
            <v>750 E ADAMS ST STE 4835</v>
          </cell>
          <cell r="Y3149" t="str">
            <v>SYRACUSE</v>
          </cell>
          <cell r="Z3149" t="str">
            <v>NY</v>
          </cell>
          <cell r="AA3149" t="str">
            <v>13210-2306</v>
          </cell>
          <cell r="AB3149" t="str">
            <v>PHYSICIAN</v>
          </cell>
          <cell r="AC3149" t="str">
            <v>M</v>
          </cell>
          <cell r="AD3149" t="str">
            <v>No</v>
          </cell>
          <cell r="AE3149" t="str">
            <v>MMIS</v>
          </cell>
          <cell r="AF3149" t="str">
            <v>UUH</v>
          </cell>
          <cell r="AG3149" t="str">
            <v>P</v>
          </cell>
        </row>
        <row r="3150">
          <cell r="A3150">
            <v>1528310836</v>
          </cell>
          <cell r="B3150">
            <v>3585435</v>
          </cell>
          <cell r="C3150" t="str">
            <v>Scott Freeman</v>
          </cell>
          <cell r="D3150" t="str">
            <v>E0348672</v>
          </cell>
          <cell r="E3150" t="str">
            <v>FREEMAN SCOTT D</v>
          </cell>
          <cell r="L3150" t="str">
            <v>Practitioner - Non-Primary Care Provider (PCP)</v>
          </cell>
          <cell r="M3150" t="str">
            <v>No</v>
          </cell>
          <cell r="R3150" t="str">
            <v>FREEMAN SCOTT MR.</v>
          </cell>
          <cell r="W3150" t="str">
            <v>FREEMAN SCOTT D</v>
          </cell>
          <cell r="X3150" t="str">
            <v>4900 BROAD RD STE 4V</v>
          </cell>
          <cell r="Y3150" t="str">
            <v>SYRACUSE</v>
          </cell>
          <cell r="Z3150" t="str">
            <v>NY</v>
          </cell>
          <cell r="AA3150" t="str">
            <v>13215-2265</v>
          </cell>
          <cell r="AB3150" t="str">
            <v>PHYSICIAN</v>
          </cell>
          <cell r="AC3150" t="str">
            <v>M</v>
          </cell>
          <cell r="AD3150" t="str">
            <v>No</v>
          </cell>
          <cell r="AE3150" t="str">
            <v>MMIS</v>
          </cell>
          <cell r="AF3150" t="str">
            <v>UUH</v>
          </cell>
          <cell r="AG3150" t="str">
            <v>P</v>
          </cell>
        </row>
        <row r="3151">
          <cell r="A3151">
            <v>1780683979</v>
          </cell>
          <cell r="B3151">
            <v>1951688</v>
          </cell>
          <cell r="C3151" t="str">
            <v>Scott Mendzef</v>
          </cell>
          <cell r="D3151" t="str">
            <v>E0104887</v>
          </cell>
          <cell r="E3151" t="str">
            <v>MENDZEF SCOTT DAVID NP</v>
          </cell>
          <cell r="L3151" t="str">
            <v>Practitioner - Non-Primary Care Provider (PCP):: Practitioner - Primary Care Provider (PCP)</v>
          </cell>
          <cell r="M3151" t="str">
            <v>No</v>
          </cell>
          <cell r="R3151" t="str">
            <v>MENDZEF SCOTT</v>
          </cell>
          <cell r="W3151" t="str">
            <v>MENDZEF SCOTT DAVID NP</v>
          </cell>
          <cell r="X3151" t="str">
            <v>301 PROSPECT AVE</v>
          </cell>
          <cell r="Y3151" t="str">
            <v>SYRACUSE</v>
          </cell>
          <cell r="Z3151" t="str">
            <v>NY</v>
          </cell>
          <cell r="AA3151" t="str">
            <v>13203-1807</v>
          </cell>
          <cell r="AB3151" t="str">
            <v>PHYSICIAN</v>
          </cell>
          <cell r="AC3151" t="str">
            <v>M</v>
          </cell>
          <cell r="AD3151" t="str">
            <v>No</v>
          </cell>
          <cell r="AE3151" t="str">
            <v>MMIS</v>
          </cell>
          <cell r="AF3151" t="str">
            <v>SJH</v>
          </cell>
          <cell r="AG3151" t="str">
            <v>P</v>
          </cell>
        </row>
        <row r="3152">
          <cell r="A3152">
            <v>1366405508</v>
          </cell>
          <cell r="B3152">
            <v>903273</v>
          </cell>
          <cell r="C3152" t="str">
            <v>Diane Green-El</v>
          </cell>
          <cell r="D3152" t="str">
            <v>E0209423</v>
          </cell>
          <cell r="E3152" t="str">
            <v>GREEN EL DIANE F           MD</v>
          </cell>
          <cell r="L3152" t="str">
            <v>All Other:: Practitioner - Primary Care Provider (PCP)</v>
          </cell>
          <cell r="M3152" t="str">
            <v>Yes</v>
          </cell>
          <cell r="R3152" t="str">
            <v>GREEN-EL DIANE</v>
          </cell>
          <cell r="W3152" t="str">
            <v>GREEN EL DIANE F</v>
          </cell>
          <cell r="X3152" t="str">
            <v>819 SOUTH SALINA STREET</v>
          </cell>
          <cell r="Y3152" t="str">
            <v>SYRACUSE</v>
          </cell>
          <cell r="Z3152" t="str">
            <v>NY</v>
          </cell>
          <cell r="AA3152" t="str">
            <v>13202-3527</v>
          </cell>
          <cell r="AB3152" t="str">
            <v>PHYSICIAN</v>
          </cell>
          <cell r="AC3152" t="str">
            <v>M</v>
          </cell>
          <cell r="AD3152" t="str">
            <v>No</v>
          </cell>
          <cell r="AE3152" t="str">
            <v>MMIS</v>
          </cell>
          <cell r="AF3152" t="str">
            <v>SCHC</v>
          </cell>
          <cell r="AG3152" t="str">
            <v>P</v>
          </cell>
        </row>
        <row r="3153">
          <cell r="A3153">
            <v>1023070133</v>
          </cell>
          <cell r="B3153">
            <v>1495472</v>
          </cell>
          <cell r="C3153" t="str">
            <v>Filofteia Badila</v>
          </cell>
          <cell r="D3153" t="str">
            <v>E0150441</v>
          </cell>
          <cell r="E3153" t="str">
            <v>BADILA FILOFTEIA DDS</v>
          </cell>
          <cell r="L3153" t="str">
            <v>Practitioner - Non-Primary Care Provider (PCP)</v>
          </cell>
          <cell r="M3153" t="str">
            <v>No</v>
          </cell>
          <cell r="R3153" t="str">
            <v>BADILA FILOFTEIA</v>
          </cell>
          <cell r="W3153" t="str">
            <v>BADILA FILOFTEIA</v>
          </cell>
          <cell r="X3153" t="str">
            <v>819 SOUTH SALINA STREET</v>
          </cell>
          <cell r="Y3153" t="str">
            <v>SYRACUSE</v>
          </cell>
          <cell r="Z3153" t="str">
            <v>NY</v>
          </cell>
          <cell r="AA3153" t="str">
            <v>13202-3527</v>
          </cell>
          <cell r="AB3153" t="str">
            <v>DENTIST</v>
          </cell>
          <cell r="AC3153" t="str">
            <v>M</v>
          </cell>
          <cell r="AD3153" t="str">
            <v>No</v>
          </cell>
          <cell r="AE3153" t="str">
            <v>MMIS</v>
          </cell>
          <cell r="AF3153" t="str">
            <v>SCHC</v>
          </cell>
          <cell r="AG3153" t="str">
            <v>P</v>
          </cell>
        </row>
        <row r="3154">
          <cell r="A3154">
            <v>1932418076</v>
          </cell>
          <cell r="C3154" t="str">
            <v>Susan McCaffrey</v>
          </cell>
          <cell r="K3154" t="str">
            <v>Unknown</v>
          </cell>
          <cell r="L3154" t="str">
            <v>Uncategorized</v>
          </cell>
          <cell r="M3154" t="str">
            <v>No</v>
          </cell>
          <cell r="R3154" t="str">
            <v>ONONDAGA HILL ACUTE CARE MEDICINE SPECIALIST, PC</v>
          </cell>
          <cell r="S3154" t="str">
            <v>4900 BROAD RD</v>
          </cell>
          <cell r="T3154" t="str">
            <v>SYRACUSE</v>
          </cell>
          <cell r="U3154" t="str">
            <v>NY</v>
          </cell>
          <cell r="V3154">
            <v>132152265</v>
          </cell>
          <cell r="AC3154" t="str">
            <v>M</v>
          </cell>
          <cell r="AD3154" t="str">
            <v>No</v>
          </cell>
          <cell r="AE3154" t="str">
            <v>NPI only</v>
          </cell>
          <cell r="AG3154" t="str">
            <v>P</v>
          </cell>
        </row>
        <row r="3155">
          <cell r="A3155">
            <v>1568564920</v>
          </cell>
          <cell r="C3155" t="str">
            <v>Susan Snyder</v>
          </cell>
          <cell r="K3155" t="str">
            <v>Unknown</v>
          </cell>
          <cell r="L3155" t="str">
            <v>Practitioner - Non-Primary Care Provider (PCP)</v>
          </cell>
          <cell r="M3155" t="str">
            <v>No</v>
          </cell>
          <cell r="R3155" t="str">
            <v>SNYDER SUSAN</v>
          </cell>
          <cell r="S3155" t="str">
            <v>315 S CROUSE AVE, SUITE 302</v>
          </cell>
          <cell r="T3155" t="str">
            <v>SYRACUSE</v>
          </cell>
          <cell r="U3155" t="str">
            <v>NY</v>
          </cell>
          <cell r="V3155">
            <v>132101845</v>
          </cell>
          <cell r="AC3155" t="str">
            <v>M</v>
          </cell>
          <cell r="AD3155" t="str">
            <v>No</v>
          </cell>
          <cell r="AE3155" t="str">
            <v>NPI only</v>
          </cell>
          <cell r="AF3155" t="str">
            <v>Liberty Resources</v>
          </cell>
          <cell r="AG3155" t="str">
            <v>P</v>
          </cell>
        </row>
        <row r="3156">
          <cell r="A3156">
            <v>1053378612</v>
          </cell>
          <cell r="B3156">
            <v>2745173</v>
          </cell>
          <cell r="C3156" t="str">
            <v>Amogechukwu Okonkwo</v>
          </cell>
          <cell r="D3156" t="str">
            <v>E0025671</v>
          </cell>
          <cell r="E3156" t="str">
            <v>OKONKWO AMOGECHUKWU NGOZI MD</v>
          </cell>
          <cell r="L3156" t="str">
            <v>All Other:: Practitioner - Primary Care Provider (PCP)</v>
          </cell>
          <cell r="M3156" t="str">
            <v>No</v>
          </cell>
          <cell r="R3156" t="str">
            <v>OKONKWO AMOGECHUKWU</v>
          </cell>
          <cell r="W3156" t="str">
            <v>OKONKWO AMOGECHUKWU NGOZI</v>
          </cell>
          <cell r="X3156" t="str">
            <v>1801 BLACK RIVER BLVD N</v>
          </cell>
          <cell r="Y3156" t="str">
            <v>ROME</v>
          </cell>
          <cell r="Z3156" t="str">
            <v>NY</v>
          </cell>
          <cell r="AA3156" t="str">
            <v>13440-2427</v>
          </cell>
          <cell r="AB3156" t="str">
            <v>PHYSICIAN</v>
          </cell>
          <cell r="AC3156" t="str">
            <v>M</v>
          </cell>
          <cell r="AD3156" t="str">
            <v>No</v>
          </cell>
          <cell r="AE3156" t="str">
            <v>MMIS</v>
          </cell>
          <cell r="AF3156" t="str">
            <v>SJH</v>
          </cell>
          <cell r="AG3156" t="str">
            <v>P</v>
          </cell>
        </row>
        <row r="3157">
          <cell r="A3157">
            <v>1093971665</v>
          </cell>
          <cell r="B3157">
            <v>3948703</v>
          </cell>
          <cell r="C3157" t="str">
            <v>Amy Brown</v>
          </cell>
          <cell r="D3157" t="str">
            <v>E0386144</v>
          </cell>
          <cell r="E3157" t="str">
            <v>BROWN AMY</v>
          </cell>
          <cell r="L3157" t="str">
            <v>All Other:: Practitioner - Non-Primary Care Provider (PCP)</v>
          </cell>
          <cell r="M3157" t="str">
            <v>No</v>
          </cell>
          <cell r="R3157" t="str">
            <v>BROWN AMY</v>
          </cell>
          <cell r="W3157" t="str">
            <v>BROWN AMY ELIZABETH CARUSO</v>
          </cell>
          <cell r="X3157" t="str">
            <v>750 E ADAMS ST</v>
          </cell>
          <cell r="Y3157" t="str">
            <v>SYRACUSE</v>
          </cell>
          <cell r="Z3157" t="str">
            <v>NY</v>
          </cell>
          <cell r="AA3157" t="str">
            <v>13210-2306</v>
          </cell>
          <cell r="AB3157" t="str">
            <v>PHYSICIAN</v>
          </cell>
          <cell r="AC3157" t="str">
            <v>M</v>
          </cell>
          <cell r="AD3157" t="str">
            <v>No</v>
          </cell>
          <cell r="AE3157" t="str">
            <v>MMIS</v>
          </cell>
          <cell r="AF3157" t="str">
            <v>UUH</v>
          </cell>
          <cell r="AG3157" t="str">
            <v>P</v>
          </cell>
        </row>
        <row r="3158">
          <cell r="A3158">
            <v>1538468962</v>
          </cell>
          <cell r="C3158" t="str">
            <v>Virginia Engan</v>
          </cell>
          <cell r="K3158" t="str">
            <v>Unknown</v>
          </cell>
          <cell r="L3158" t="str">
            <v>Practitioner - Non-Primary Care Provider (PCP)</v>
          </cell>
          <cell r="M3158" t="str">
            <v>No</v>
          </cell>
          <cell r="R3158" t="str">
            <v>ENGAN VIRGINIA</v>
          </cell>
          <cell r="S3158" t="str">
            <v>1045 JAMES ST</v>
          </cell>
          <cell r="T3158" t="str">
            <v>SYRACUSE</v>
          </cell>
          <cell r="U3158" t="str">
            <v>NY</v>
          </cell>
          <cell r="V3158">
            <v>132032730</v>
          </cell>
          <cell r="AC3158" t="str">
            <v>M</v>
          </cell>
          <cell r="AD3158" t="str">
            <v>No</v>
          </cell>
          <cell r="AE3158" t="str">
            <v>NPI only</v>
          </cell>
          <cell r="AF3158" t="str">
            <v>Liberty Resources</v>
          </cell>
          <cell r="AG3158" t="str">
            <v>P</v>
          </cell>
        </row>
        <row r="3159">
          <cell r="A3159">
            <v>1023026929</v>
          </cell>
          <cell r="C3159" t="str">
            <v>WALTER MISIASZEK</v>
          </cell>
          <cell r="K3159" t="str">
            <v>Unknown</v>
          </cell>
          <cell r="L3159" t="str">
            <v>Practitioner - Non-Primary Care Provider (PCP)</v>
          </cell>
          <cell r="M3159" t="str">
            <v>No</v>
          </cell>
          <cell r="R3159" t="str">
            <v>MISIASZEK WALTER MR.</v>
          </cell>
          <cell r="S3159" t="str">
            <v>1500 GENESEE ST</v>
          </cell>
          <cell r="T3159" t="str">
            <v>UTICA</v>
          </cell>
          <cell r="U3159" t="str">
            <v>NY</v>
          </cell>
          <cell r="V3159">
            <v>13502</v>
          </cell>
          <cell r="AC3159" t="str">
            <v>M</v>
          </cell>
          <cell r="AD3159" t="str">
            <v>No</v>
          </cell>
          <cell r="AE3159" t="str">
            <v>NPI only</v>
          </cell>
          <cell r="AF3159" t="str">
            <v>UCP</v>
          </cell>
          <cell r="AG3159" t="str">
            <v>P</v>
          </cell>
        </row>
        <row r="3160">
          <cell r="A3160">
            <v>1992812176</v>
          </cell>
          <cell r="B3160">
            <v>2620419</v>
          </cell>
          <cell r="C3160" t="str">
            <v>Brian Conners</v>
          </cell>
          <cell r="D3160" t="str">
            <v>E0038119</v>
          </cell>
          <cell r="E3160" t="str">
            <v>KINNEY DRUGS INC #74</v>
          </cell>
          <cell r="L3160" t="str">
            <v>Pharmacy</v>
          </cell>
          <cell r="M3160" t="str">
            <v>No</v>
          </cell>
          <cell r="R3160" t="str">
            <v>KPH HEALTHCARE SERVICES, INC.</v>
          </cell>
          <cell r="W3160" t="str">
            <v>KPH HEALTHCARE SERVICES INC</v>
          </cell>
          <cell r="X3160" t="str">
            <v>596 ROUTE 11</v>
          </cell>
          <cell r="Y3160" t="str">
            <v>TULLY</v>
          </cell>
          <cell r="Z3160" t="str">
            <v>NY</v>
          </cell>
          <cell r="AA3160" t="str">
            <v>13159-0000</v>
          </cell>
          <cell r="AB3160" t="str">
            <v>PHARMACY</v>
          </cell>
          <cell r="AC3160" t="str">
            <v>M</v>
          </cell>
          <cell r="AD3160" t="str">
            <v>No</v>
          </cell>
          <cell r="AE3160" t="str">
            <v>MMIS</v>
          </cell>
          <cell r="AG3160" t="str">
            <v>P</v>
          </cell>
        </row>
        <row r="3161">
          <cell r="A3161">
            <v>1689965303</v>
          </cell>
          <cell r="B3161">
            <v>3950281</v>
          </cell>
          <cell r="C3161" t="str">
            <v>Brian Kline</v>
          </cell>
          <cell r="D3161" t="str">
            <v>E0386302</v>
          </cell>
          <cell r="E3161" t="str">
            <v>KLINE BRIAN</v>
          </cell>
          <cell r="L3161" t="str">
            <v>All Other:: Practitioner - Primary Care Provider (PCP)</v>
          </cell>
          <cell r="M3161" t="str">
            <v>No</v>
          </cell>
          <cell r="R3161" t="str">
            <v>KLINE BRIAN</v>
          </cell>
          <cell r="W3161" t="str">
            <v>KLINE BRIAN</v>
          </cell>
          <cell r="X3161" t="str">
            <v>301 PROSPECT AVE</v>
          </cell>
          <cell r="Y3161" t="str">
            <v>SYRACUSE</v>
          </cell>
          <cell r="Z3161" t="str">
            <v>NY</v>
          </cell>
          <cell r="AA3161" t="str">
            <v>13203-1807</v>
          </cell>
          <cell r="AB3161" t="str">
            <v>PHYSICIAN</v>
          </cell>
          <cell r="AC3161" t="str">
            <v>M</v>
          </cell>
          <cell r="AD3161" t="str">
            <v>No</v>
          </cell>
          <cell r="AE3161" t="str">
            <v>MMIS</v>
          </cell>
          <cell r="AF3161" t="str">
            <v>SJH</v>
          </cell>
          <cell r="AG3161" t="str">
            <v>P</v>
          </cell>
        </row>
        <row r="3162">
          <cell r="A3162">
            <v>1790765360</v>
          </cell>
          <cell r="C3162" t="str">
            <v>CINDY PALMER</v>
          </cell>
          <cell r="K3162" t="str">
            <v>Unknown</v>
          </cell>
          <cell r="L3162" t="str">
            <v>Uncategorized</v>
          </cell>
          <cell r="M3162" t="str">
            <v>No</v>
          </cell>
          <cell r="R3162" t="str">
            <v>PALMER CINDY</v>
          </cell>
          <cell r="S3162" t="str">
            <v>1236 HUFFMAN MILL RD, STE 2000</v>
          </cell>
          <cell r="T3162" t="str">
            <v>BURLINGTON</v>
          </cell>
          <cell r="U3162" t="str">
            <v>NC</v>
          </cell>
          <cell r="V3162">
            <v>272158700</v>
          </cell>
          <cell r="AC3162" t="str">
            <v>M</v>
          </cell>
          <cell r="AD3162" t="str">
            <v>No</v>
          </cell>
          <cell r="AE3162" t="str">
            <v>NPI only</v>
          </cell>
          <cell r="AF3162" t="str">
            <v>Auburn Community</v>
          </cell>
          <cell r="AG3162" t="str">
            <v>P</v>
          </cell>
        </row>
        <row r="3163">
          <cell r="A3163">
            <v>1508858572</v>
          </cell>
          <cell r="B3163">
            <v>2107808</v>
          </cell>
          <cell r="C3163" t="str">
            <v>CLIFFORD SOULTS</v>
          </cell>
          <cell r="D3163" t="str">
            <v>E0089288</v>
          </cell>
          <cell r="E3163" t="str">
            <v>SOULTS CLIFFORD B MD</v>
          </cell>
          <cell r="L3163" t="str">
            <v>All Other:: Practitioner - Non-Primary Care Provider (PCP)</v>
          </cell>
          <cell r="M3163" t="str">
            <v>Yes</v>
          </cell>
          <cell r="R3163" t="str">
            <v>SOULTS CLIFFORD</v>
          </cell>
          <cell r="W3163" t="str">
            <v>SOULTS CLIFFORD BERNARDO</v>
          </cell>
          <cell r="X3163" t="str">
            <v>86 GENESEE STREET</v>
          </cell>
          <cell r="Y3163" t="str">
            <v>NEW HARTFORD</v>
          </cell>
          <cell r="Z3163" t="str">
            <v>NY</v>
          </cell>
          <cell r="AA3163" t="str">
            <v>13413-2389</v>
          </cell>
          <cell r="AB3163" t="str">
            <v>PHYSICIAN</v>
          </cell>
          <cell r="AC3163" t="str">
            <v>M</v>
          </cell>
          <cell r="AD3163" t="str">
            <v>No</v>
          </cell>
          <cell r="AE3163" t="str">
            <v>MMIS</v>
          </cell>
          <cell r="AF3163" t="str">
            <v>SEMC</v>
          </cell>
          <cell r="AG3163" t="str">
            <v>P</v>
          </cell>
        </row>
        <row r="3164">
          <cell r="A3164">
            <v>1740443548</v>
          </cell>
          <cell r="C3164" t="str">
            <v>DEPARTMENT OF MEDICINE</v>
          </cell>
          <cell r="K3164" t="str">
            <v>Unknown</v>
          </cell>
          <cell r="L3164" t="str">
            <v>Uncategorized</v>
          </cell>
          <cell r="M3164" t="str">
            <v>No</v>
          </cell>
          <cell r="R3164" t="str">
            <v>DEPARTMENT OF MEDICINE</v>
          </cell>
          <cell r="S3164" t="str">
            <v>550 HARRISON ST, SUITE 200</v>
          </cell>
          <cell r="T3164" t="str">
            <v>SYRACUSE</v>
          </cell>
          <cell r="U3164" t="str">
            <v>NY</v>
          </cell>
          <cell r="V3164">
            <v>132023188</v>
          </cell>
          <cell r="AC3164" t="str">
            <v>M</v>
          </cell>
          <cell r="AD3164" t="str">
            <v>No</v>
          </cell>
          <cell r="AE3164" t="str">
            <v>NPI only</v>
          </cell>
          <cell r="AF3164" t="str">
            <v>SEMC</v>
          </cell>
          <cell r="AG3164" t="str">
            <v>P</v>
          </cell>
        </row>
        <row r="3165">
          <cell r="A3165">
            <v>1205104262</v>
          </cell>
          <cell r="C3165" t="str">
            <v>DEPARTMENT OF MEDICINE MEDICAL SERVICE GROUP</v>
          </cell>
          <cell r="K3165" t="str">
            <v>Unknown</v>
          </cell>
          <cell r="L3165" t="str">
            <v>Uncategorized</v>
          </cell>
          <cell r="M3165" t="str">
            <v>No</v>
          </cell>
          <cell r="R3165" t="str">
            <v>DEPARTMENT OF MEDICINE MEDICAL SERVICE GROUP</v>
          </cell>
          <cell r="S3165" t="str">
            <v>82 COPELAND AVE</v>
          </cell>
          <cell r="T3165" t="str">
            <v>HOMER</v>
          </cell>
          <cell r="U3165" t="str">
            <v>NY</v>
          </cell>
          <cell r="V3165">
            <v>130771528</v>
          </cell>
          <cell r="AC3165" t="str">
            <v>M</v>
          </cell>
          <cell r="AD3165" t="str">
            <v>No</v>
          </cell>
          <cell r="AE3165" t="str">
            <v>NPI only</v>
          </cell>
          <cell r="AF3165" t="str">
            <v>UUH</v>
          </cell>
          <cell r="AG3165" t="str">
            <v>P</v>
          </cell>
        </row>
        <row r="3166">
          <cell r="A3166">
            <v>1659311157</v>
          </cell>
          <cell r="B3166">
            <v>3417365</v>
          </cell>
          <cell r="C3166" t="str">
            <v>FRANCIS CHABOT</v>
          </cell>
          <cell r="D3166" t="str">
            <v>E0327385</v>
          </cell>
          <cell r="E3166" t="str">
            <v>MICHELLE RHYMESTINE</v>
          </cell>
          <cell r="L3166" t="str">
            <v>All Other:: Practitioner - Non-Primary Care Provider (PCP):: Practitioner - Primary Care Provider (PCP)</v>
          </cell>
          <cell r="M3166" t="str">
            <v>No</v>
          </cell>
          <cell r="R3166" t="str">
            <v>RHYMESTINE MICHELLE</v>
          </cell>
          <cell r="W3166" t="str">
            <v>RHYMESTINE MICHELLE</v>
          </cell>
          <cell r="X3166" t="str">
            <v>117 W MAIN ST</v>
          </cell>
          <cell r="Y3166" t="str">
            <v>WATERVILLE</v>
          </cell>
          <cell r="Z3166" t="str">
            <v>NY</v>
          </cell>
          <cell r="AA3166" t="str">
            <v>13480-1165</v>
          </cell>
          <cell r="AB3166" t="str">
            <v>PHYSICIAN</v>
          </cell>
          <cell r="AC3166" t="str">
            <v>M</v>
          </cell>
          <cell r="AD3166" t="str">
            <v>No</v>
          </cell>
          <cell r="AE3166" t="str">
            <v>MMIS</v>
          </cell>
          <cell r="AF3166" t="str">
            <v>FSL</v>
          </cell>
          <cell r="AG3166" t="str">
            <v>P</v>
          </cell>
        </row>
        <row r="3167">
          <cell r="A3167">
            <v>1386730877</v>
          </cell>
          <cell r="B3167">
            <v>1934927</v>
          </cell>
          <cell r="C3167" t="str">
            <v>FRANCIS CONSTANTINE</v>
          </cell>
          <cell r="D3167" t="str">
            <v>E0106560</v>
          </cell>
          <cell r="E3167" t="str">
            <v>BRENNAN MICHELE LYNN</v>
          </cell>
          <cell r="L3167" t="str">
            <v>Practitioner - Non-Primary Care Provider (PCP):: Practitioner - Primary Care Provider (PCP)</v>
          </cell>
          <cell r="M3167" t="str">
            <v>No</v>
          </cell>
          <cell r="R3167" t="str">
            <v>BRENNAN-VUOCOLO MICHELE MS.</v>
          </cell>
          <cell r="W3167" t="str">
            <v>BRENNAN-VUOCOLO MICHELE LYNN</v>
          </cell>
          <cell r="X3167" t="str">
            <v>91 PERIMETER RD</v>
          </cell>
          <cell r="Y3167" t="str">
            <v>ROME</v>
          </cell>
          <cell r="Z3167" t="str">
            <v>NY</v>
          </cell>
          <cell r="AA3167" t="str">
            <v>13441-4018</v>
          </cell>
          <cell r="AB3167" t="str">
            <v>PHYSICIAN</v>
          </cell>
          <cell r="AC3167" t="str">
            <v>M</v>
          </cell>
          <cell r="AD3167" t="str">
            <v>No</v>
          </cell>
          <cell r="AE3167" t="str">
            <v>MMIS</v>
          </cell>
          <cell r="AF3167" t="str">
            <v>SEMC</v>
          </cell>
          <cell r="AG3167" t="str">
            <v>P</v>
          </cell>
        </row>
        <row r="3168">
          <cell r="A3168">
            <v>1326431834</v>
          </cell>
          <cell r="C3168" t="str">
            <v>J Calhoun</v>
          </cell>
          <cell r="K3168" t="str">
            <v>Unknown</v>
          </cell>
          <cell r="L3168" t="str">
            <v>Uncategorized</v>
          </cell>
          <cell r="M3168" t="str">
            <v>No</v>
          </cell>
          <cell r="R3168" t="str">
            <v>CALHOUN JAYDA</v>
          </cell>
          <cell r="S3168" t="str">
            <v>903 HANSHAW RD STE 7</v>
          </cell>
          <cell r="T3168" t="str">
            <v>ITHACA</v>
          </cell>
          <cell r="U3168" t="str">
            <v>NY</v>
          </cell>
          <cell r="V3168">
            <v>148501530</v>
          </cell>
          <cell r="AC3168" t="str">
            <v>M</v>
          </cell>
          <cell r="AD3168" t="str">
            <v>No</v>
          </cell>
          <cell r="AE3168" t="str">
            <v>NPI only</v>
          </cell>
          <cell r="AF3168" t="str">
            <v>SEMC</v>
          </cell>
          <cell r="AG3168" t="str">
            <v>P</v>
          </cell>
        </row>
        <row r="3169">
          <cell r="A3169">
            <v>1023304615</v>
          </cell>
          <cell r="B3169">
            <v>3432446</v>
          </cell>
          <cell r="C3169" t="str">
            <v>J Fields</v>
          </cell>
          <cell r="D3169" t="str">
            <v>E0331752</v>
          </cell>
          <cell r="E3169" t="str">
            <v>FIELDS JENNIFER L</v>
          </cell>
          <cell r="L3169" t="str">
            <v>Practitioner - Non-Primary Care Provider (PCP)</v>
          </cell>
          <cell r="M3169" t="str">
            <v>Yes</v>
          </cell>
          <cell r="R3169" t="str">
            <v>FIELDS JENNIFER</v>
          </cell>
          <cell r="W3169" t="str">
            <v>FIELDS JENNIFER L</v>
          </cell>
          <cell r="X3169" t="str">
            <v>111 E CHESTNUT ST FL 2 STE 205</v>
          </cell>
          <cell r="Y3169" t="str">
            <v>ROME</v>
          </cell>
          <cell r="Z3169" t="str">
            <v>NY</v>
          </cell>
          <cell r="AA3169" t="str">
            <v>13440-2800</v>
          </cell>
          <cell r="AB3169" t="str">
            <v>PHYSICIAN</v>
          </cell>
          <cell r="AC3169" t="str">
            <v>M</v>
          </cell>
          <cell r="AD3169" t="str">
            <v>No</v>
          </cell>
          <cell r="AE3169" t="str">
            <v>MMIS</v>
          </cell>
          <cell r="AF3169" t="str">
            <v>PPMH</v>
          </cell>
          <cell r="AG3169" t="str">
            <v>P</v>
          </cell>
        </row>
        <row r="3170">
          <cell r="A3170">
            <v>1750424479</v>
          </cell>
          <cell r="B3170">
            <v>3135100</v>
          </cell>
          <cell r="C3170" t="str">
            <v>Joan Payne</v>
          </cell>
          <cell r="D3170" t="str">
            <v>E0297095</v>
          </cell>
          <cell r="E3170" t="str">
            <v>PAYNE JOAN MARIE NP</v>
          </cell>
          <cell r="L3170" t="str">
            <v>Practitioner - Non-Primary Care Provider (PCP)</v>
          </cell>
          <cell r="M3170" t="str">
            <v>No</v>
          </cell>
          <cell r="R3170" t="str">
            <v>PAYNE JOAN</v>
          </cell>
          <cell r="W3170" t="str">
            <v>PAYNE JOAN MARIE NP</v>
          </cell>
          <cell r="X3170" t="str">
            <v>301 PROSPECT AVE</v>
          </cell>
          <cell r="Y3170" t="str">
            <v>SYRACUSE</v>
          </cell>
          <cell r="Z3170" t="str">
            <v>NY</v>
          </cell>
          <cell r="AA3170" t="str">
            <v>13203-1807</v>
          </cell>
          <cell r="AB3170" t="str">
            <v>PHYSICIAN</v>
          </cell>
          <cell r="AC3170" t="str">
            <v>M</v>
          </cell>
          <cell r="AD3170" t="str">
            <v>No</v>
          </cell>
          <cell r="AE3170" t="str">
            <v>MMIS</v>
          </cell>
          <cell r="AF3170" t="str">
            <v>SJH</v>
          </cell>
          <cell r="AG3170" t="str">
            <v>P</v>
          </cell>
        </row>
        <row r="3171">
          <cell r="A3171">
            <v>1811254659</v>
          </cell>
          <cell r="C3171" t="str">
            <v>Joanna Waldman</v>
          </cell>
          <cell r="K3171" t="str">
            <v>Unknown</v>
          </cell>
          <cell r="L3171" t="str">
            <v>Practitioner - Non-Primary Care Provider (PCP)</v>
          </cell>
          <cell r="M3171" t="str">
            <v>No</v>
          </cell>
          <cell r="R3171" t="str">
            <v>BARNARD JOANNA MISS</v>
          </cell>
          <cell r="S3171" t="str">
            <v>15000 MIDLANTIC DR</v>
          </cell>
          <cell r="T3171" t="str">
            <v>MOUNT LAUREL</v>
          </cell>
          <cell r="U3171" t="str">
            <v>NJ</v>
          </cell>
          <cell r="V3171">
            <v>80541573</v>
          </cell>
          <cell r="AC3171" t="str">
            <v>M</v>
          </cell>
          <cell r="AD3171" t="str">
            <v>No</v>
          </cell>
          <cell r="AE3171" t="str">
            <v>NPI only</v>
          </cell>
          <cell r="AF3171" t="str">
            <v>Liberty Resources</v>
          </cell>
          <cell r="AG3171" t="str">
            <v>P</v>
          </cell>
        </row>
        <row r="3172">
          <cell r="A3172">
            <v>1225348634</v>
          </cell>
          <cell r="B3172">
            <v>4145075</v>
          </cell>
          <cell r="C3172" t="str">
            <v>Karrie Glatt</v>
          </cell>
          <cell r="D3172" t="str">
            <v>E0406309</v>
          </cell>
          <cell r="E3172" t="str">
            <v>GLATT KARRIE N</v>
          </cell>
          <cell r="L3172" t="str">
            <v>Practitioner - Non-Primary Care Provider (PCP)</v>
          </cell>
          <cell r="M3172" t="str">
            <v>No</v>
          </cell>
          <cell r="R3172" t="str">
            <v>GLATT KARRIE MRS.</v>
          </cell>
          <cell r="W3172" t="str">
            <v>GLATT KARRIE NOREEN</v>
          </cell>
          <cell r="X3172" t="str">
            <v>736 IRVING AVE</v>
          </cell>
          <cell r="Y3172" t="str">
            <v>SYRACUSE</v>
          </cell>
          <cell r="Z3172" t="str">
            <v>NY</v>
          </cell>
          <cell r="AA3172" t="str">
            <v>13210-1687</v>
          </cell>
          <cell r="AB3172" t="str">
            <v>PHYSICIAN</v>
          </cell>
          <cell r="AC3172" t="str">
            <v>M</v>
          </cell>
          <cell r="AD3172" t="str">
            <v>No</v>
          </cell>
          <cell r="AE3172" t="str">
            <v>MMIS</v>
          </cell>
          <cell r="AF3172" t="str">
            <v>Crouse Hospital</v>
          </cell>
          <cell r="AG3172" t="str">
            <v>P</v>
          </cell>
        </row>
        <row r="3173">
          <cell r="A3173">
            <v>1710311063</v>
          </cell>
          <cell r="C3173" t="str">
            <v>Karrigan Murphy</v>
          </cell>
          <cell r="K3173" t="str">
            <v>Unknown</v>
          </cell>
          <cell r="L3173" t="str">
            <v>Practitioner - Non-Primary Care Provider (PCP)</v>
          </cell>
          <cell r="M3173" t="str">
            <v>No</v>
          </cell>
          <cell r="R3173" t="str">
            <v>MURPHY KARRIGAN</v>
          </cell>
          <cell r="S3173" t="str">
            <v>1045 JAMES ST</v>
          </cell>
          <cell r="T3173" t="str">
            <v>SYRACUSE</v>
          </cell>
          <cell r="U3173" t="str">
            <v>NY</v>
          </cell>
          <cell r="V3173">
            <v>132032730</v>
          </cell>
          <cell r="AC3173" t="str">
            <v>M</v>
          </cell>
          <cell r="AD3173" t="str">
            <v>No</v>
          </cell>
          <cell r="AE3173" t="str">
            <v>NPI only</v>
          </cell>
          <cell r="AF3173" t="str">
            <v>Liberty Resources</v>
          </cell>
          <cell r="AG3173" t="str">
            <v>P</v>
          </cell>
        </row>
        <row r="3174">
          <cell r="A3174">
            <v>1518324029</v>
          </cell>
          <cell r="C3174" t="str">
            <v>L Stock</v>
          </cell>
          <cell r="K3174" t="str">
            <v>Unknown</v>
          </cell>
          <cell r="L3174" t="str">
            <v>Uncategorized</v>
          </cell>
          <cell r="M3174" t="str">
            <v>No</v>
          </cell>
          <cell r="R3174" t="str">
            <v>STOCK LYNN</v>
          </cell>
          <cell r="S3174" t="str">
            <v>17 E GENESEE ST</v>
          </cell>
          <cell r="T3174" t="str">
            <v>AUBURN</v>
          </cell>
          <cell r="U3174" t="str">
            <v>NY</v>
          </cell>
          <cell r="V3174">
            <v>130214040</v>
          </cell>
          <cell r="AC3174" t="str">
            <v>M</v>
          </cell>
          <cell r="AD3174" t="str">
            <v>No</v>
          </cell>
          <cell r="AE3174" t="str">
            <v>NPI only</v>
          </cell>
          <cell r="AG3174" t="str">
            <v>P</v>
          </cell>
        </row>
        <row r="3175">
          <cell r="A3175">
            <v>1376541730</v>
          </cell>
          <cell r="B3175">
            <v>1559282</v>
          </cell>
          <cell r="C3175" t="str">
            <v>Larry Charlamb</v>
          </cell>
          <cell r="D3175" t="str">
            <v>E0144071</v>
          </cell>
          <cell r="E3175" t="str">
            <v>CHARLAMB LARRY SCOTT MD</v>
          </cell>
          <cell r="L3175" t="str">
            <v>All Other:: Practitioner - Non-Primary Care Provider (PCP)</v>
          </cell>
          <cell r="M3175" t="str">
            <v>No</v>
          </cell>
          <cell r="R3175" t="str">
            <v>CHARLAMB LARRY</v>
          </cell>
          <cell r="W3175" t="str">
            <v>CHARLAMB LARRY SCOTT MD</v>
          </cell>
          <cell r="X3175" t="str">
            <v>BROAD RD</v>
          </cell>
          <cell r="Y3175" t="str">
            <v>SYRACUSE</v>
          </cell>
          <cell r="Z3175" t="str">
            <v>NY</v>
          </cell>
          <cell r="AA3175" t="str">
            <v>13215-5100</v>
          </cell>
          <cell r="AB3175" t="str">
            <v>PHYSICIAN</v>
          </cell>
          <cell r="AC3175" t="str">
            <v>M</v>
          </cell>
          <cell r="AD3175" t="str">
            <v>No</v>
          </cell>
          <cell r="AE3175" t="str">
            <v>MMIS</v>
          </cell>
          <cell r="AF3175" t="str">
            <v>SJH</v>
          </cell>
          <cell r="AG3175" t="str">
            <v>P</v>
          </cell>
        </row>
        <row r="3176">
          <cell r="A3176">
            <v>1932503315</v>
          </cell>
          <cell r="B3176">
            <v>4511542</v>
          </cell>
          <cell r="C3176" t="str">
            <v>Madeline Farchione</v>
          </cell>
          <cell r="D3176" t="str">
            <v>E0443756</v>
          </cell>
          <cell r="E3176" t="str">
            <v>FARCHIONE MADELINE JANE</v>
          </cell>
          <cell r="L3176" t="str">
            <v>Practitioner - Non-Primary Care Provider (PCP)</v>
          </cell>
          <cell r="M3176" t="str">
            <v>No</v>
          </cell>
          <cell r="R3176" t="str">
            <v>FARCHIONE MADELINE</v>
          </cell>
          <cell r="W3176" t="str">
            <v>FARCHIONE MADELINE JANE</v>
          </cell>
          <cell r="AB3176" t="str">
            <v>PHYSICIAN</v>
          </cell>
          <cell r="AC3176" t="str">
            <v>M</v>
          </cell>
          <cell r="AD3176" t="str">
            <v>No</v>
          </cell>
          <cell r="AE3176" t="str">
            <v>MMIS</v>
          </cell>
          <cell r="AF3176" t="str">
            <v>UUH</v>
          </cell>
          <cell r="AG3176" t="str">
            <v>P</v>
          </cell>
        </row>
        <row r="3177">
          <cell r="A3177">
            <v>1093760811</v>
          </cell>
          <cell r="B3177">
            <v>3576309</v>
          </cell>
          <cell r="C3177" t="str">
            <v>MADELINE SPADOLA</v>
          </cell>
          <cell r="D3177" t="str">
            <v>E0347728</v>
          </cell>
          <cell r="E3177" t="str">
            <v>SPADOLA MADELINE L</v>
          </cell>
          <cell r="L3177" t="str">
            <v>Mental Health:: Practitioner - Non-Primary Care Provider (PCP)</v>
          </cell>
          <cell r="M3177" t="str">
            <v>No</v>
          </cell>
          <cell r="R3177" t="str">
            <v>SPADOLA MADELINE</v>
          </cell>
          <cell r="W3177" t="str">
            <v>SPADOLA MADELINE L</v>
          </cell>
          <cell r="X3177" t="str">
            <v>1500 PORTLAND AVE</v>
          </cell>
          <cell r="Y3177" t="str">
            <v>ROCHESTER</v>
          </cell>
          <cell r="Z3177" t="str">
            <v>NY</v>
          </cell>
          <cell r="AA3177" t="str">
            <v>14621-3065</v>
          </cell>
          <cell r="AB3177" t="str">
            <v>CLINICAL PSYCHOLOGIST</v>
          </cell>
          <cell r="AC3177" t="str">
            <v>M</v>
          </cell>
          <cell r="AD3177" t="str">
            <v>No</v>
          </cell>
          <cell r="AE3177" t="str">
            <v>MMIS</v>
          </cell>
          <cell r="AG3177" t="str">
            <v>P</v>
          </cell>
        </row>
        <row r="3178">
          <cell r="A3178">
            <v>1376923052</v>
          </cell>
          <cell r="B3178">
            <v>4199780</v>
          </cell>
          <cell r="C3178" t="str">
            <v>Melinda Myers</v>
          </cell>
          <cell r="D3178" t="str">
            <v>E0411905</v>
          </cell>
          <cell r="E3178" t="str">
            <v>MYERS MELINDA MARIE ATKINSON</v>
          </cell>
          <cell r="L3178" t="str">
            <v>Practitioner - Non-Primary Care Provider (PCP)</v>
          </cell>
          <cell r="M3178" t="str">
            <v>No</v>
          </cell>
          <cell r="R3178" t="str">
            <v>MYERS MELINDA</v>
          </cell>
          <cell r="W3178" t="str">
            <v>MYERS MELINDA MARIE ATKINSON</v>
          </cell>
          <cell r="X3178" t="str">
            <v>1045 JAMES ST</v>
          </cell>
          <cell r="Y3178" t="str">
            <v>SYRACUSE</v>
          </cell>
          <cell r="Z3178" t="str">
            <v>NY</v>
          </cell>
          <cell r="AA3178" t="str">
            <v>13203-2730</v>
          </cell>
          <cell r="AB3178" t="str">
            <v>PHYSICIAN</v>
          </cell>
          <cell r="AC3178" t="str">
            <v>M</v>
          </cell>
          <cell r="AD3178" t="str">
            <v>No</v>
          </cell>
          <cell r="AE3178" t="str">
            <v>MMIS</v>
          </cell>
          <cell r="AF3178" t="str">
            <v>Liberty Resources</v>
          </cell>
          <cell r="AG3178" t="str">
            <v>P</v>
          </cell>
        </row>
        <row r="3179">
          <cell r="A3179">
            <v>1619914942</v>
          </cell>
          <cell r="B3179">
            <v>2494613</v>
          </cell>
          <cell r="C3179" t="str">
            <v>Melinda Shaw</v>
          </cell>
          <cell r="D3179" t="str">
            <v>E0050675</v>
          </cell>
          <cell r="E3179" t="str">
            <v>SHAW MELINDA RPA</v>
          </cell>
          <cell r="L3179" t="str">
            <v>Practitioner - Non-Primary Care Provider (PCP)</v>
          </cell>
          <cell r="M3179" t="str">
            <v>Yes</v>
          </cell>
          <cell r="R3179" t="str">
            <v>SHAW MELINDA</v>
          </cell>
          <cell r="W3179" t="str">
            <v>SHAW MELINDA RPA</v>
          </cell>
          <cell r="X3179" t="str">
            <v>750 E ADAMS ST</v>
          </cell>
          <cell r="Y3179" t="str">
            <v>SYRACUSE</v>
          </cell>
          <cell r="Z3179" t="str">
            <v>NY</v>
          </cell>
          <cell r="AA3179" t="str">
            <v>13210-2342</v>
          </cell>
          <cell r="AB3179" t="str">
            <v>PHYSICIAN</v>
          </cell>
          <cell r="AC3179" t="str">
            <v>M</v>
          </cell>
          <cell r="AD3179" t="str">
            <v>No</v>
          </cell>
          <cell r="AE3179" t="str">
            <v>MMIS</v>
          </cell>
          <cell r="AF3179" t="str">
            <v>UUH</v>
          </cell>
          <cell r="AG3179" t="str">
            <v>P</v>
          </cell>
        </row>
        <row r="3180">
          <cell r="A3180">
            <v>1053378125</v>
          </cell>
          <cell r="B3180">
            <v>2565424</v>
          </cell>
          <cell r="C3180" t="str">
            <v>R. Weinheimer</v>
          </cell>
          <cell r="D3180" t="str">
            <v>E0043610</v>
          </cell>
          <cell r="E3180" t="str">
            <v>WEINHEIMER ROBERT T RPA</v>
          </cell>
          <cell r="L3180" t="str">
            <v>Practitioner - Non-Primary Care Provider (PCP)</v>
          </cell>
          <cell r="M3180" t="str">
            <v>No</v>
          </cell>
          <cell r="R3180" t="str">
            <v>WEINHEIMER R. MR.</v>
          </cell>
          <cell r="W3180" t="str">
            <v>WEINHEIMER ROBERT T RPA</v>
          </cell>
          <cell r="X3180" t="str">
            <v>4900 BROAD RD</v>
          </cell>
          <cell r="Y3180" t="str">
            <v>SYRACUSE</v>
          </cell>
          <cell r="Z3180" t="str">
            <v>NY</v>
          </cell>
          <cell r="AA3180" t="str">
            <v>13215-2265</v>
          </cell>
          <cell r="AB3180" t="str">
            <v>PHYSICIAN</v>
          </cell>
          <cell r="AC3180" t="str">
            <v>M</v>
          </cell>
          <cell r="AD3180" t="str">
            <v>No</v>
          </cell>
          <cell r="AE3180" t="str">
            <v>MMIS</v>
          </cell>
          <cell r="AF3180" t="str">
            <v>UUH</v>
          </cell>
          <cell r="AG3180" t="str">
            <v>P</v>
          </cell>
        </row>
        <row r="3181">
          <cell r="A3181">
            <v>1427144534</v>
          </cell>
          <cell r="B3181">
            <v>2393644</v>
          </cell>
          <cell r="C3181" t="str">
            <v>Rachael Phelps</v>
          </cell>
          <cell r="D3181" t="str">
            <v>E0060763</v>
          </cell>
          <cell r="E3181" t="str">
            <v>PHELPS RACHAEL HEATHER MD</v>
          </cell>
          <cell r="L3181" t="str">
            <v>All Other:: Practitioner - Primary Care Provider (PCP)</v>
          </cell>
          <cell r="M3181" t="str">
            <v>Yes</v>
          </cell>
          <cell r="R3181" t="str">
            <v>PHELPS RACHAEL</v>
          </cell>
          <cell r="W3181" t="str">
            <v>PHELPS RACHAEL HEATHER</v>
          </cell>
          <cell r="X3181" t="str">
            <v>15 LAFAYETTE AVE</v>
          </cell>
          <cell r="Y3181" t="str">
            <v>CANANDAIGUA</v>
          </cell>
          <cell r="Z3181" t="str">
            <v>NY</v>
          </cell>
          <cell r="AA3181" t="str">
            <v>14424-2049</v>
          </cell>
          <cell r="AB3181" t="str">
            <v>PHYSICIAN</v>
          </cell>
          <cell r="AC3181" t="str">
            <v>M</v>
          </cell>
          <cell r="AD3181" t="str">
            <v>No</v>
          </cell>
          <cell r="AE3181" t="str">
            <v>MMIS</v>
          </cell>
          <cell r="AF3181" t="str">
            <v>PPCWNY</v>
          </cell>
          <cell r="AG3181" t="str">
            <v>P</v>
          </cell>
        </row>
        <row r="3182">
          <cell r="A3182">
            <v>1023173002</v>
          </cell>
          <cell r="B3182">
            <v>3214399</v>
          </cell>
          <cell r="C3182" t="str">
            <v>Nathaniel Ramsey</v>
          </cell>
          <cell r="D3182" t="str">
            <v>E0306059</v>
          </cell>
          <cell r="E3182" t="str">
            <v>RAMSEY NATHANIEL JAY</v>
          </cell>
          <cell r="L3182" t="str">
            <v>Practitioner - Non-Primary Care Provider (PCP)</v>
          </cell>
          <cell r="M3182" t="str">
            <v>No</v>
          </cell>
          <cell r="R3182" t="str">
            <v>RAMSEY NATHANIEL</v>
          </cell>
          <cell r="W3182" t="str">
            <v>RAMSEY NATHANIEL JAY</v>
          </cell>
          <cell r="X3182" t="str">
            <v>725 IRVING AVE</v>
          </cell>
          <cell r="Y3182" t="str">
            <v>SYRACUSE</v>
          </cell>
          <cell r="Z3182" t="str">
            <v>NY</v>
          </cell>
          <cell r="AA3182" t="str">
            <v>13210-1603</v>
          </cell>
          <cell r="AB3182" t="str">
            <v>PHYSICIAN</v>
          </cell>
          <cell r="AC3182" t="str">
            <v>M</v>
          </cell>
          <cell r="AD3182" t="str">
            <v>No</v>
          </cell>
          <cell r="AE3182" t="str">
            <v>MMIS</v>
          </cell>
          <cell r="AF3182" t="str">
            <v>Crouse Hospital</v>
          </cell>
          <cell r="AG3182" t="str">
            <v>P</v>
          </cell>
        </row>
        <row r="3183">
          <cell r="A3183">
            <v>1184945164</v>
          </cell>
          <cell r="B3183">
            <v>3879247</v>
          </cell>
          <cell r="C3183" t="str">
            <v>Ned Urbiztondo</v>
          </cell>
          <cell r="D3183" t="str">
            <v>E0379032</v>
          </cell>
          <cell r="E3183" t="str">
            <v>URBIZTONDO NED GUIREY</v>
          </cell>
          <cell r="L3183" t="str">
            <v>All Other:: Practitioner - Non-Primary Care Provider (PCP)</v>
          </cell>
          <cell r="M3183" t="str">
            <v>No</v>
          </cell>
          <cell r="R3183" t="str">
            <v>URBIZTONDO NED DR.</v>
          </cell>
          <cell r="W3183" t="str">
            <v>URBIZTONDO NED GUIREY</v>
          </cell>
          <cell r="X3183" t="str">
            <v>17 LANSING ST</v>
          </cell>
          <cell r="Y3183" t="str">
            <v>AUBURN</v>
          </cell>
          <cell r="Z3183" t="str">
            <v>NY</v>
          </cell>
          <cell r="AA3183" t="str">
            <v>13021-1983</v>
          </cell>
          <cell r="AB3183" t="str">
            <v>PHYSICIAN</v>
          </cell>
          <cell r="AC3183" t="str">
            <v>M</v>
          </cell>
          <cell r="AD3183" t="str">
            <v>No</v>
          </cell>
          <cell r="AE3183" t="str">
            <v>MMIS</v>
          </cell>
          <cell r="AF3183" t="str">
            <v>Oswego Hospital</v>
          </cell>
          <cell r="AG3183" t="str">
            <v>P</v>
          </cell>
        </row>
        <row r="3184">
          <cell r="A3184">
            <v>1700937851</v>
          </cell>
          <cell r="B3184">
            <v>1430675</v>
          </cell>
          <cell r="C3184" t="str">
            <v>Lewis County Health Agency</v>
          </cell>
          <cell r="D3184" t="str">
            <v>E0156907</v>
          </cell>
          <cell r="E3184" t="str">
            <v>LEWIS CO PUB HLTH PSSHSP</v>
          </cell>
          <cell r="L3184" t="str">
            <v>Uncategorized</v>
          </cell>
          <cell r="M3184" t="str">
            <v>No</v>
          </cell>
          <cell r="R3184" t="str">
            <v>COUNTY OF LEWIS</v>
          </cell>
          <cell r="W3184" t="str">
            <v>LEWIS CO PUB HLTH AGENCY PSSHSP</v>
          </cell>
          <cell r="X3184" t="str">
            <v>7785 N STATE ST</v>
          </cell>
          <cell r="Y3184" t="str">
            <v>LOWVILLE</v>
          </cell>
          <cell r="Z3184" t="str">
            <v>NY</v>
          </cell>
          <cell r="AA3184" t="str">
            <v>13367-1229</v>
          </cell>
          <cell r="AB3184" t="str">
            <v>DIAGNOSTIC AND TREATMENT CENTER</v>
          </cell>
          <cell r="AC3184" t="str">
            <v>M</v>
          </cell>
          <cell r="AD3184" t="str">
            <v>No</v>
          </cell>
          <cell r="AE3184" t="str">
            <v>MMIS</v>
          </cell>
          <cell r="AF3184" t="str">
            <v>LCPH</v>
          </cell>
          <cell r="AG3184" t="str">
            <v>P</v>
          </cell>
        </row>
        <row r="3185">
          <cell r="A3185">
            <v>1023388303</v>
          </cell>
          <cell r="C3185" t="str">
            <v>PLAN IT STAFFING INC</v>
          </cell>
          <cell r="K3185" t="str">
            <v>Unknown</v>
          </cell>
          <cell r="L3185" t="str">
            <v>Uncategorized</v>
          </cell>
          <cell r="M3185" t="str">
            <v>No</v>
          </cell>
          <cell r="R3185" t="str">
            <v>PLAN IT STAFFING INC</v>
          </cell>
          <cell r="S3185" t="str">
            <v>2614 GENESEE ST</v>
          </cell>
          <cell r="T3185" t="str">
            <v>UTICA</v>
          </cell>
          <cell r="U3185" t="str">
            <v>NY</v>
          </cell>
          <cell r="V3185">
            <v>135026003</v>
          </cell>
          <cell r="AC3185" t="str">
            <v>M</v>
          </cell>
          <cell r="AD3185" t="str">
            <v>No</v>
          </cell>
          <cell r="AE3185" t="str">
            <v>NPI only</v>
          </cell>
          <cell r="AG3185" t="str">
            <v>P</v>
          </cell>
        </row>
        <row r="3186">
          <cell r="A3186">
            <v>1609911064</v>
          </cell>
          <cell r="C3186" t="str">
            <v>PLANNED PARENTHOOD OF THE ROCHESTER SYRACUSE REGION</v>
          </cell>
          <cell r="K3186" t="str">
            <v>Unknown</v>
          </cell>
          <cell r="L3186" t="str">
            <v>Uncategorized</v>
          </cell>
          <cell r="M3186" t="str">
            <v>No</v>
          </cell>
          <cell r="R3186" t="str">
            <v>PLANNED PARENTHOOD OF THE ROCHESTER SYRACUSE REGION</v>
          </cell>
          <cell r="S3186" t="str">
            <v>114 UNIVERSITY AVE</v>
          </cell>
          <cell r="T3186" t="str">
            <v>ROCHESTER</v>
          </cell>
          <cell r="U3186" t="str">
            <v>NY</v>
          </cell>
          <cell r="V3186">
            <v>146052929</v>
          </cell>
          <cell r="AC3186" t="str">
            <v>M</v>
          </cell>
          <cell r="AD3186" t="str">
            <v>No</v>
          </cell>
          <cell r="AE3186" t="str">
            <v>NPI only</v>
          </cell>
          <cell r="AF3186" t="str">
            <v>PPCWNY</v>
          </cell>
          <cell r="AG3186" t="str">
            <v>P</v>
          </cell>
        </row>
        <row r="3187">
          <cell r="A3187">
            <v>1871733055</v>
          </cell>
          <cell r="C3187" t="str">
            <v>Sarah S Wilfred</v>
          </cell>
          <cell r="K3187" t="str">
            <v>Unknown</v>
          </cell>
          <cell r="L3187" t="str">
            <v>Practitioner - Non-Primary Care Provider (PCP)</v>
          </cell>
          <cell r="M3187" t="str">
            <v>No</v>
          </cell>
          <cell r="R3187" t="str">
            <v>WILFRED SARAH MS.</v>
          </cell>
          <cell r="S3187" t="str">
            <v>819 S SALINA ST</v>
          </cell>
          <cell r="T3187" t="str">
            <v>SYRACUSE</v>
          </cell>
          <cell r="U3187" t="str">
            <v>NY</v>
          </cell>
          <cell r="V3187">
            <v>132023527</v>
          </cell>
          <cell r="AC3187" t="str">
            <v>M</v>
          </cell>
          <cell r="AD3187" t="str">
            <v>No</v>
          </cell>
          <cell r="AE3187" t="str">
            <v>NPI only</v>
          </cell>
          <cell r="AF3187" t="str">
            <v>SCHC</v>
          </cell>
          <cell r="AG3187" t="str">
            <v>P</v>
          </cell>
        </row>
        <row r="3188">
          <cell r="A3188">
            <v>1710254123</v>
          </cell>
          <cell r="B3188">
            <v>4321546</v>
          </cell>
          <cell r="C3188" t="str">
            <v>Stephanie Barry</v>
          </cell>
          <cell r="D3188" t="str">
            <v>E0424402</v>
          </cell>
          <cell r="E3188" t="str">
            <v>BARRY STEPHANIE ELIZABETH</v>
          </cell>
          <cell r="L3188" t="str">
            <v>Practitioner - Non-Primary Care Provider (PCP)</v>
          </cell>
          <cell r="M3188" t="str">
            <v>No</v>
          </cell>
          <cell r="R3188" t="str">
            <v>BARRY STEPHANIE</v>
          </cell>
          <cell r="W3188" t="str">
            <v>BARRY STEPHANIE ELIZABETH</v>
          </cell>
          <cell r="X3188" t="str">
            <v>819 S SALINA ST</v>
          </cell>
          <cell r="Y3188" t="str">
            <v>SYRACUSE</v>
          </cell>
          <cell r="Z3188" t="str">
            <v>NY</v>
          </cell>
          <cell r="AA3188" t="str">
            <v>13202-3527</v>
          </cell>
          <cell r="AB3188" t="str">
            <v>CLINICAL SOCIAL WORKER (CSW)</v>
          </cell>
          <cell r="AC3188" t="str">
            <v>M</v>
          </cell>
          <cell r="AD3188" t="str">
            <v>No</v>
          </cell>
          <cell r="AE3188" t="str">
            <v>MMIS</v>
          </cell>
          <cell r="AF3188" t="str">
            <v>SCHC</v>
          </cell>
          <cell r="AG3188" t="str">
            <v>P</v>
          </cell>
        </row>
        <row r="3189">
          <cell r="A3189">
            <v>1023285186</v>
          </cell>
          <cell r="B3189">
            <v>1171764</v>
          </cell>
          <cell r="C3189" t="str">
            <v>The Salvation Army</v>
          </cell>
          <cell r="D3189" t="str">
            <v>E0182711</v>
          </cell>
          <cell r="E3189" t="str">
            <v>SALVATION ARMY COVERT ST ICF</v>
          </cell>
          <cell r="L3189" t="str">
            <v>Home and Community Based Services</v>
          </cell>
          <cell r="M3189" t="str">
            <v>Yes</v>
          </cell>
          <cell r="R3189" t="str">
            <v>THE SALVATION ARMY</v>
          </cell>
          <cell r="W3189" t="str">
            <v>SALVATION ARMY COVERT ST ICF</v>
          </cell>
          <cell r="X3189" t="str">
            <v>COVERT ST ICF</v>
          </cell>
          <cell r="Y3189" t="str">
            <v>BROOKLYN</v>
          </cell>
          <cell r="Z3189" t="str">
            <v>NY</v>
          </cell>
          <cell r="AA3189" t="str">
            <v>11237-6301</v>
          </cell>
          <cell r="AB3189" t="str">
            <v>LONG TERM CARE FACILITY</v>
          </cell>
          <cell r="AC3189" t="str">
            <v>M</v>
          </cell>
          <cell r="AD3189" t="str">
            <v>No</v>
          </cell>
          <cell r="AE3189" t="str">
            <v>MMIS</v>
          </cell>
          <cell r="AG3189" t="str">
            <v>P</v>
          </cell>
        </row>
        <row r="3190">
          <cell r="A3190">
            <v>1073789806</v>
          </cell>
          <cell r="B3190">
            <v>327775</v>
          </cell>
          <cell r="C3190" t="str">
            <v>The Salvation Army</v>
          </cell>
          <cell r="D3190" t="str">
            <v>E0266355</v>
          </cell>
          <cell r="E3190" t="str">
            <v>SALVATION ARMY SOC SER CHILD</v>
          </cell>
          <cell r="L3190" t="str">
            <v>Home and Community Based Services</v>
          </cell>
          <cell r="M3190" t="str">
            <v>Yes</v>
          </cell>
          <cell r="R3190" t="str">
            <v>THE SALVATION ARMY</v>
          </cell>
          <cell r="W3190" t="str">
            <v>SALVATION ARMY SOC SER CHILD</v>
          </cell>
          <cell r="X3190" t="str">
            <v>132 W 14TH ST</v>
          </cell>
          <cell r="Y3190" t="str">
            <v>NEW YORK</v>
          </cell>
          <cell r="Z3190" t="str">
            <v>NY</v>
          </cell>
          <cell r="AA3190" t="str">
            <v>10011-7301</v>
          </cell>
          <cell r="AB3190" t="str">
            <v>CHILD CARE INSTITUTION</v>
          </cell>
          <cell r="AC3190" t="str">
            <v>M</v>
          </cell>
          <cell r="AD3190" t="str">
            <v>No</v>
          </cell>
          <cell r="AE3190" t="str">
            <v>MMIS</v>
          </cell>
          <cell r="AG3190" t="str">
            <v>P</v>
          </cell>
        </row>
        <row r="3191">
          <cell r="A3191">
            <v>1528304003</v>
          </cell>
          <cell r="C3191" t="str">
            <v>Angelique Chambers</v>
          </cell>
          <cell r="K3191" t="str">
            <v>Unknown</v>
          </cell>
          <cell r="L3191" t="str">
            <v>Practitioner - Non-Primary Care Provider (PCP)</v>
          </cell>
          <cell r="M3191" t="str">
            <v>No</v>
          </cell>
          <cell r="R3191" t="str">
            <v>CHAMBERS ANGELIQUE MS.</v>
          </cell>
          <cell r="S3191" t="str">
            <v>1045 JAMES ST</v>
          </cell>
          <cell r="T3191" t="str">
            <v>SYRACUSE</v>
          </cell>
          <cell r="U3191" t="str">
            <v>NY</v>
          </cell>
          <cell r="V3191">
            <v>132032730</v>
          </cell>
          <cell r="AC3191" t="str">
            <v>M</v>
          </cell>
          <cell r="AD3191" t="str">
            <v>No</v>
          </cell>
          <cell r="AE3191" t="str">
            <v>NPI only</v>
          </cell>
          <cell r="AF3191" t="str">
            <v>Liberty Resources</v>
          </cell>
          <cell r="AG3191" t="str">
            <v>P</v>
          </cell>
        </row>
        <row r="3192">
          <cell r="A3192">
            <v>1366421117</v>
          </cell>
          <cell r="B3192">
            <v>869392</v>
          </cell>
          <cell r="C3192" t="str">
            <v>Anita Bhole</v>
          </cell>
          <cell r="D3192" t="str">
            <v>E0212806</v>
          </cell>
          <cell r="E3192" t="str">
            <v>BHOLE ANITA D              MD</v>
          </cell>
          <cell r="L3192" t="str">
            <v>All Other:: Practitioner - Non-Primary Care Provider (PCP)</v>
          </cell>
          <cell r="M3192" t="str">
            <v>No</v>
          </cell>
          <cell r="R3192" t="str">
            <v>BHOLE' ANITA DR.</v>
          </cell>
          <cell r="W3192" t="str">
            <v>BHOLE ANITA D              MD</v>
          </cell>
          <cell r="X3192" t="str">
            <v>U H G A PC</v>
          </cell>
          <cell r="Y3192" t="str">
            <v>LIVERPOOL</v>
          </cell>
          <cell r="Z3192" t="str">
            <v>NY</v>
          </cell>
          <cell r="AA3192" t="str">
            <v>13088-3807</v>
          </cell>
          <cell r="AB3192" t="str">
            <v>PHYSICIAN</v>
          </cell>
          <cell r="AC3192" t="str">
            <v>M</v>
          </cell>
          <cell r="AD3192" t="str">
            <v>No</v>
          </cell>
          <cell r="AE3192" t="str">
            <v>MMIS</v>
          </cell>
          <cell r="AF3192" t="str">
            <v>SJH</v>
          </cell>
          <cell r="AG3192" t="str">
            <v>P</v>
          </cell>
        </row>
        <row r="3193">
          <cell r="A3193">
            <v>1689934242</v>
          </cell>
          <cell r="B3193">
            <v>4179782</v>
          </cell>
          <cell r="C3193" t="str">
            <v>Zachary Shepherd</v>
          </cell>
          <cell r="D3193" t="str">
            <v>E0409844</v>
          </cell>
          <cell r="E3193" t="str">
            <v>WILLIAMSON ZACHARY</v>
          </cell>
          <cell r="L3193" t="str">
            <v>Practitioner - Non-Primary Care Provider (PCP)</v>
          </cell>
          <cell r="M3193" t="str">
            <v>No</v>
          </cell>
          <cell r="R3193" t="str">
            <v>SHEPHERD ZACHARY DR.</v>
          </cell>
          <cell r="W3193" t="str">
            <v>SHEPHERD ZACHARY JOSHUA</v>
          </cell>
          <cell r="X3193" t="str">
            <v>750 E ADAMS ST</v>
          </cell>
          <cell r="Y3193" t="str">
            <v>SYRACUSE</v>
          </cell>
          <cell r="Z3193" t="str">
            <v>NY</v>
          </cell>
          <cell r="AA3193" t="str">
            <v>13210-2306</v>
          </cell>
          <cell r="AB3193" t="str">
            <v>PHYSICIAN</v>
          </cell>
          <cell r="AC3193" t="str">
            <v>M</v>
          </cell>
          <cell r="AD3193" t="str">
            <v>No</v>
          </cell>
          <cell r="AE3193" t="str">
            <v>MMIS</v>
          </cell>
          <cell r="AF3193" t="str">
            <v>UUH</v>
          </cell>
          <cell r="AG3193" t="str">
            <v>P</v>
          </cell>
        </row>
        <row r="3194">
          <cell r="A3194">
            <v>1851682454</v>
          </cell>
          <cell r="B3194">
            <v>4324567</v>
          </cell>
          <cell r="C3194" t="str">
            <v>Zaki Badawy</v>
          </cell>
          <cell r="D3194" t="str">
            <v>E0424761</v>
          </cell>
          <cell r="E3194" t="str">
            <v>BADAWY ZAKI</v>
          </cell>
          <cell r="L3194" t="str">
            <v>Practitioner - Non-Primary Care Provider (PCP)</v>
          </cell>
          <cell r="M3194" t="str">
            <v>No</v>
          </cell>
          <cell r="R3194" t="str">
            <v>BADAWY ZAKI</v>
          </cell>
          <cell r="W3194" t="str">
            <v>BADAWY ZAKI S</v>
          </cell>
          <cell r="X3194" t="str">
            <v>301 PROSPECT AVE</v>
          </cell>
          <cell r="Y3194" t="str">
            <v>SYRACUSE</v>
          </cell>
          <cell r="Z3194" t="str">
            <v>NY</v>
          </cell>
          <cell r="AA3194" t="str">
            <v>13203-1807</v>
          </cell>
          <cell r="AB3194" t="str">
            <v>PHYSICIAN</v>
          </cell>
          <cell r="AC3194" t="str">
            <v>M</v>
          </cell>
          <cell r="AD3194" t="str">
            <v>No</v>
          </cell>
          <cell r="AE3194" t="str">
            <v>MMIS</v>
          </cell>
          <cell r="AF3194" t="str">
            <v>SJH</v>
          </cell>
          <cell r="AG3194" t="str">
            <v>P</v>
          </cell>
        </row>
        <row r="3195">
          <cell r="A3195">
            <v>1578516860</v>
          </cell>
          <cell r="B3195">
            <v>2302656</v>
          </cell>
          <cell r="C3195" t="str">
            <v>CAROL BLACKBURN</v>
          </cell>
          <cell r="D3195" t="str">
            <v>E0069836</v>
          </cell>
          <cell r="E3195" t="str">
            <v>BLACKBURN CAROL BUCHHOLZ</v>
          </cell>
          <cell r="L3195" t="str">
            <v>Mental Health:: Practitioner - Non-Primary Care Provider (PCP)</v>
          </cell>
          <cell r="M3195" t="str">
            <v>No</v>
          </cell>
          <cell r="R3195" t="str">
            <v>BUCHHOLZ-BLACKBURN CAROL</v>
          </cell>
          <cell r="W3195" t="str">
            <v>BLACKBURN CAROL BUCHHOLZ</v>
          </cell>
          <cell r="X3195" t="str">
            <v>1427 GENESEE ST</v>
          </cell>
          <cell r="Y3195" t="str">
            <v>UTICA</v>
          </cell>
          <cell r="Z3195" t="str">
            <v>NY</v>
          </cell>
          <cell r="AA3195" t="str">
            <v>13501-4343</v>
          </cell>
          <cell r="AB3195" t="str">
            <v>CLINICAL SOCIAL WORKER (CSW)</v>
          </cell>
          <cell r="AC3195" t="str">
            <v>M</v>
          </cell>
          <cell r="AD3195" t="str">
            <v>No</v>
          </cell>
          <cell r="AE3195" t="str">
            <v>MMIS</v>
          </cell>
          <cell r="AF3195" t="str">
            <v>UCP</v>
          </cell>
          <cell r="AG3195" t="str">
            <v>P</v>
          </cell>
        </row>
        <row r="3196">
          <cell r="A3196">
            <v>1558383083</v>
          </cell>
          <cell r="B3196">
            <v>2628884</v>
          </cell>
          <cell r="C3196" t="str">
            <v>Carolyn Duca</v>
          </cell>
          <cell r="D3196" t="str">
            <v>E0037272</v>
          </cell>
          <cell r="E3196" t="str">
            <v>DUCA CAROLYN A</v>
          </cell>
          <cell r="L3196" t="str">
            <v>All Other:: Practitioner - Non-Primary Care Provider (PCP)</v>
          </cell>
          <cell r="M3196" t="str">
            <v>No</v>
          </cell>
          <cell r="R3196" t="str">
            <v>DUCA CAROLYN</v>
          </cell>
          <cell r="W3196" t="str">
            <v>DUCA CAROLYN ANN NP</v>
          </cell>
          <cell r="X3196" t="str">
            <v>5008 BRITTONFIELD PKWY STE 700</v>
          </cell>
          <cell r="Y3196" t="str">
            <v>EAST SYRACUSE</v>
          </cell>
          <cell r="Z3196" t="str">
            <v>NY</v>
          </cell>
          <cell r="AA3196" t="str">
            <v>13057-9249</v>
          </cell>
          <cell r="AB3196" t="str">
            <v>PHYSICIAN</v>
          </cell>
          <cell r="AC3196" t="str">
            <v>M</v>
          </cell>
          <cell r="AD3196" t="str">
            <v>No</v>
          </cell>
          <cell r="AE3196" t="str">
            <v>MMIS</v>
          </cell>
          <cell r="AF3196" t="str">
            <v>UUH</v>
          </cell>
          <cell r="AG3196" t="str">
            <v>P</v>
          </cell>
        </row>
        <row r="3197">
          <cell r="A3197">
            <v>1538500152</v>
          </cell>
          <cell r="C3197" t="str">
            <v>CROUSE MEDICAL PRACTICE PLLC</v>
          </cell>
          <cell r="K3197" t="str">
            <v>Unknown</v>
          </cell>
          <cell r="L3197" t="str">
            <v>Uncategorized</v>
          </cell>
          <cell r="M3197" t="str">
            <v>No</v>
          </cell>
          <cell r="R3197" t="str">
            <v>CROUSE MEDICAL PRACTICE PLLC</v>
          </cell>
          <cell r="S3197" t="str">
            <v>475 IRVING AVE, SUITE 418</v>
          </cell>
          <cell r="T3197" t="str">
            <v>SYRACUSE</v>
          </cell>
          <cell r="U3197" t="str">
            <v>NY</v>
          </cell>
          <cell r="V3197">
            <v>132101756</v>
          </cell>
          <cell r="AC3197" t="str">
            <v>M</v>
          </cell>
          <cell r="AD3197" t="str">
            <v>No</v>
          </cell>
          <cell r="AE3197" t="str">
            <v>NPI only</v>
          </cell>
          <cell r="AF3197" t="str">
            <v>FCMG</v>
          </cell>
          <cell r="AG3197" t="str">
            <v>P</v>
          </cell>
        </row>
        <row r="3198">
          <cell r="A3198">
            <v>1457431447</v>
          </cell>
          <cell r="B3198">
            <v>3981633</v>
          </cell>
          <cell r="C3198" t="str">
            <v>Cynthia Durham</v>
          </cell>
          <cell r="D3198" t="str">
            <v>E0389456</v>
          </cell>
          <cell r="E3198" t="str">
            <v>DURHAM CYNTHIA B</v>
          </cell>
          <cell r="L3198" t="str">
            <v>Practitioner - Non-Primary Care Provider (PCP)</v>
          </cell>
          <cell r="M3198" t="str">
            <v>No</v>
          </cell>
          <cell r="R3198" t="str">
            <v>DURHAM CYNTHIA</v>
          </cell>
          <cell r="W3198" t="str">
            <v>DURHAM CYNTHIA BEATRICE</v>
          </cell>
          <cell r="X3198" t="str">
            <v>736 IRVING AVE</v>
          </cell>
          <cell r="Y3198" t="str">
            <v>SYRACUSE</v>
          </cell>
          <cell r="Z3198" t="str">
            <v>NY</v>
          </cell>
          <cell r="AA3198" t="str">
            <v>13210-1687</v>
          </cell>
          <cell r="AB3198" t="str">
            <v>PHYSICIAN</v>
          </cell>
          <cell r="AC3198" t="str">
            <v>M</v>
          </cell>
          <cell r="AD3198" t="str">
            <v>No</v>
          </cell>
          <cell r="AE3198" t="str">
            <v>MMIS</v>
          </cell>
          <cell r="AF3198" t="str">
            <v>Crouse Hospital</v>
          </cell>
          <cell r="AG3198" t="str">
            <v>P</v>
          </cell>
        </row>
        <row r="3199">
          <cell r="A3199">
            <v>1053796763</v>
          </cell>
          <cell r="C3199" t="str">
            <v>E Close</v>
          </cell>
          <cell r="K3199" t="str">
            <v>Unknown</v>
          </cell>
          <cell r="L3199" t="str">
            <v>Uncategorized</v>
          </cell>
          <cell r="M3199" t="str">
            <v>No</v>
          </cell>
          <cell r="R3199" t="str">
            <v>CLOSE ELIZABETH MRS.</v>
          </cell>
          <cell r="S3199" t="str">
            <v>17 E GENESEE ST</v>
          </cell>
          <cell r="T3199" t="str">
            <v>AUBURN</v>
          </cell>
          <cell r="U3199" t="str">
            <v>NY</v>
          </cell>
          <cell r="V3199">
            <v>130214040</v>
          </cell>
          <cell r="AC3199" t="str">
            <v>M</v>
          </cell>
          <cell r="AD3199" t="str">
            <v>No</v>
          </cell>
          <cell r="AE3199" t="str">
            <v>NPI only</v>
          </cell>
          <cell r="AG3199" t="str">
            <v>P</v>
          </cell>
        </row>
        <row r="3200">
          <cell r="A3200">
            <v>1518361484</v>
          </cell>
          <cell r="C3200" t="str">
            <v>E Currier</v>
          </cell>
          <cell r="K3200" t="str">
            <v>Unknown</v>
          </cell>
          <cell r="L3200" t="str">
            <v>Uncategorized</v>
          </cell>
          <cell r="M3200" t="str">
            <v>No</v>
          </cell>
          <cell r="R3200" t="str">
            <v>CURRIER EDWARD</v>
          </cell>
          <cell r="S3200" t="str">
            <v>34 WRIGHT AVE</v>
          </cell>
          <cell r="T3200" t="str">
            <v>AUBURN</v>
          </cell>
          <cell r="U3200" t="str">
            <v>NY</v>
          </cell>
          <cell r="V3200">
            <v>13021</v>
          </cell>
          <cell r="AC3200" t="str">
            <v>M</v>
          </cell>
          <cell r="AD3200" t="str">
            <v>No</v>
          </cell>
          <cell r="AE3200" t="str">
            <v>NPI only</v>
          </cell>
          <cell r="AG3200" t="str">
            <v>P</v>
          </cell>
        </row>
        <row r="3201">
          <cell r="A3201">
            <v>1770690497</v>
          </cell>
          <cell r="B3201">
            <v>1620084</v>
          </cell>
          <cell r="C3201" t="str">
            <v>Gregory Wolanski</v>
          </cell>
          <cell r="D3201" t="str">
            <v>E0138003</v>
          </cell>
          <cell r="E3201" t="str">
            <v>KINNEY DRUGS INC #31</v>
          </cell>
          <cell r="L3201" t="str">
            <v>Pharmacy</v>
          </cell>
          <cell r="M3201" t="str">
            <v>No</v>
          </cell>
          <cell r="R3201" t="str">
            <v>KPH HEALTHCARE SERVICES, INC.</v>
          </cell>
          <cell r="W3201" t="str">
            <v>KPH HEALTHCARE SERVICES INC # 31</v>
          </cell>
          <cell r="X3201" t="str">
            <v>5221 W TAFT RD STE A</v>
          </cell>
          <cell r="Y3201" t="str">
            <v>NORTH SYRACUSE</v>
          </cell>
          <cell r="Z3201" t="str">
            <v>NY</v>
          </cell>
          <cell r="AA3201" t="str">
            <v>13212-2703</v>
          </cell>
          <cell r="AB3201" t="str">
            <v>PHARMACY</v>
          </cell>
          <cell r="AC3201" t="str">
            <v>M</v>
          </cell>
          <cell r="AD3201" t="str">
            <v>No</v>
          </cell>
          <cell r="AE3201" t="str">
            <v>MMIS</v>
          </cell>
          <cell r="AG3201" t="str">
            <v>P</v>
          </cell>
        </row>
        <row r="3202">
          <cell r="A3202">
            <v>1679993141</v>
          </cell>
          <cell r="B3202">
            <v>2735853</v>
          </cell>
          <cell r="C3202" t="str">
            <v>Gretchen Hoffman</v>
          </cell>
          <cell r="D3202" t="str">
            <v>E0026602</v>
          </cell>
          <cell r="E3202" t="str">
            <v>KINNEY DRUGS INC 60</v>
          </cell>
          <cell r="L3202" t="str">
            <v>Pharmacy</v>
          </cell>
          <cell r="M3202" t="str">
            <v>No</v>
          </cell>
          <cell r="R3202" t="str">
            <v>HEALTHDIRECT INSTITUTIONAL PHARMACY SERVICES, INC.</v>
          </cell>
          <cell r="W3202" t="str">
            <v>HEALTHDIRECT INSTITUTIONAL PHARMACY</v>
          </cell>
          <cell r="X3202" t="str">
            <v>515 STEWART DR</v>
          </cell>
          <cell r="Y3202" t="str">
            <v>NORTH SYRACUSE</v>
          </cell>
          <cell r="Z3202" t="str">
            <v>NY</v>
          </cell>
          <cell r="AA3202" t="str">
            <v>13212-3417</v>
          </cell>
          <cell r="AB3202" t="str">
            <v>PHARMACY</v>
          </cell>
          <cell r="AC3202" t="str">
            <v>M</v>
          </cell>
          <cell r="AD3202" t="str">
            <v>No</v>
          </cell>
          <cell r="AE3202" t="str">
            <v>MMIS</v>
          </cell>
          <cell r="AG3202" t="str">
            <v>P</v>
          </cell>
        </row>
        <row r="3203">
          <cell r="A3203">
            <v>1962804039</v>
          </cell>
          <cell r="C3203" t="str">
            <v>Jamie Aiken</v>
          </cell>
          <cell r="K3203" t="str">
            <v>Unknown</v>
          </cell>
          <cell r="L3203" t="str">
            <v>Practitioner - Non-Primary Care Provider (PCP)</v>
          </cell>
          <cell r="M3203" t="str">
            <v>No</v>
          </cell>
          <cell r="R3203" t="str">
            <v>AIKEN JAMIE</v>
          </cell>
          <cell r="S3203" t="str">
            <v>1045 JAMES ST, SUITE 100</v>
          </cell>
          <cell r="T3203" t="str">
            <v>SYRACUSE</v>
          </cell>
          <cell r="U3203" t="str">
            <v>NY</v>
          </cell>
          <cell r="V3203">
            <v>132032730</v>
          </cell>
          <cell r="AC3203" t="str">
            <v>M</v>
          </cell>
          <cell r="AD3203" t="str">
            <v>No</v>
          </cell>
          <cell r="AE3203" t="str">
            <v>NPI only</v>
          </cell>
          <cell r="AG3203" t="str">
            <v>P</v>
          </cell>
        </row>
        <row r="3204">
          <cell r="A3204">
            <v>1548672967</v>
          </cell>
          <cell r="B3204">
            <v>3925808</v>
          </cell>
          <cell r="C3204" t="str">
            <v>Jamie Winslow</v>
          </cell>
          <cell r="D3204" t="str">
            <v>E0383798</v>
          </cell>
          <cell r="E3204" t="str">
            <v>WINSLOW JAMIE L</v>
          </cell>
          <cell r="L3204" t="str">
            <v>Practitioner - Non-Primary Care Provider (PCP)</v>
          </cell>
          <cell r="M3204" t="str">
            <v>No</v>
          </cell>
          <cell r="R3204" t="str">
            <v>WINSLOW JAMIE</v>
          </cell>
          <cell r="W3204" t="str">
            <v>WINSLOW JAMIE LYNN</v>
          </cell>
          <cell r="X3204" t="str">
            <v>750 E ADAMS ST</v>
          </cell>
          <cell r="Y3204" t="str">
            <v>SYRACUSE</v>
          </cell>
          <cell r="Z3204" t="str">
            <v>NY</v>
          </cell>
          <cell r="AA3204" t="str">
            <v>13210-2306</v>
          </cell>
          <cell r="AB3204" t="str">
            <v>PHYSICIAN</v>
          </cell>
          <cell r="AC3204" t="str">
            <v>M</v>
          </cell>
          <cell r="AD3204" t="str">
            <v>No</v>
          </cell>
          <cell r="AE3204" t="str">
            <v>MMIS</v>
          </cell>
          <cell r="AF3204" t="str">
            <v>UUH</v>
          </cell>
          <cell r="AG3204" t="str">
            <v>P</v>
          </cell>
        </row>
        <row r="3205">
          <cell r="A3205">
            <v>1639222771</v>
          </cell>
          <cell r="B3205">
            <v>2776649</v>
          </cell>
          <cell r="C3205" t="str">
            <v>Jona Patalino</v>
          </cell>
          <cell r="D3205" t="str">
            <v>E0022528</v>
          </cell>
          <cell r="E3205" t="str">
            <v>PATALINO JONA ANN</v>
          </cell>
          <cell r="L3205" t="str">
            <v>Practitioner - Non-Primary Care Provider (PCP)</v>
          </cell>
          <cell r="M3205" t="str">
            <v>No</v>
          </cell>
          <cell r="R3205" t="str">
            <v>PATALINO JONA</v>
          </cell>
          <cell r="W3205" t="str">
            <v>PATALINO JONA ANN</v>
          </cell>
          <cell r="X3205" t="str">
            <v>4900 BROAD RD STE 4V</v>
          </cell>
          <cell r="Y3205" t="str">
            <v>SYRACUSE</v>
          </cell>
          <cell r="Z3205" t="str">
            <v>NY</v>
          </cell>
          <cell r="AA3205" t="str">
            <v>13210-1912</v>
          </cell>
          <cell r="AB3205" t="str">
            <v>PHYSICIAN</v>
          </cell>
          <cell r="AC3205" t="str">
            <v>M</v>
          </cell>
          <cell r="AD3205" t="str">
            <v>No</v>
          </cell>
          <cell r="AE3205" t="str">
            <v>MMIS</v>
          </cell>
          <cell r="AF3205" t="str">
            <v>UUH</v>
          </cell>
          <cell r="AG3205" t="str">
            <v>P</v>
          </cell>
        </row>
        <row r="3206">
          <cell r="A3206">
            <v>1346680691</v>
          </cell>
          <cell r="B3206">
            <v>4164325</v>
          </cell>
          <cell r="C3206" t="str">
            <v>JONATHAN DELROSARIO</v>
          </cell>
          <cell r="D3206" t="str">
            <v>E0408162</v>
          </cell>
          <cell r="E3206" t="str">
            <v>DEL ROSARIO JONATHAN R</v>
          </cell>
          <cell r="L3206" t="str">
            <v>Practitioner - Non-Primary Care Provider (PCP)</v>
          </cell>
          <cell r="M3206" t="str">
            <v>No</v>
          </cell>
          <cell r="R3206" t="str">
            <v>DEL ROSARIO JONATHAN</v>
          </cell>
          <cell r="W3206" t="str">
            <v>DEL ROSARIO JONATHAN R</v>
          </cell>
          <cell r="X3206" t="str">
            <v>1656 CHAMPLIN AVE</v>
          </cell>
          <cell r="Y3206" t="str">
            <v>UTICA</v>
          </cell>
          <cell r="Z3206" t="str">
            <v>NY</v>
          </cell>
          <cell r="AA3206" t="str">
            <v>13502-4830</v>
          </cell>
          <cell r="AB3206" t="str">
            <v>PHYSICIAN</v>
          </cell>
          <cell r="AC3206" t="str">
            <v>M</v>
          </cell>
          <cell r="AD3206" t="str">
            <v>No</v>
          </cell>
          <cell r="AE3206" t="str">
            <v>MMIS</v>
          </cell>
          <cell r="AF3206" t="str">
            <v>FSL</v>
          </cell>
          <cell r="AG3206" t="str">
            <v>P</v>
          </cell>
        </row>
        <row r="3207">
          <cell r="A3207">
            <v>1194722033</v>
          </cell>
          <cell r="B3207">
            <v>970310</v>
          </cell>
          <cell r="C3207" t="str">
            <v>Karen Murphy</v>
          </cell>
          <cell r="D3207" t="str">
            <v>E0202736</v>
          </cell>
          <cell r="E3207" t="str">
            <v>MURPHY KAREN E             MD</v>
          </cell>
          <cell r="L3207" t="str">
            <v>Practitioner - Non-Primary Care Provider (PCP)</v>
          </cell>
          <cell r="M3207" t="str">
            <v>No</v>
          </cell>
          <cell r="R3207" t="str">
            <v>MURPHY KAREN</v>
          </cell>
          <cell r="W3207" t="str">
            <v>MURPHY KAREN E MD</v>
          </cell>
          <cell r="X3207" t="str">
            <v>CROUSE MEDICAL GRP</v>
          </cell>
          <cell r="Y3207" t="str">
            <v>SYRACUSE</v>
          </cell>
          <cell r="Z3207" t="str">
            <v>NY</v>
          </cell>
          <cell r="AA3207" t="str">
            <v>13210-1687</v>
          </cell>
          <cell r="AB3207" t="str">
            <v>PHYSICIAN</v>
          </cell>
          <cell r="AC3207" t="str">
            <v>M</v>
          </cell>
          <cell r="AD3207" t="str">
            <v>No</v>
          </cell>
          <cell r="AE3207" t="str">
            <v>MMIS</v>
          </cell>
          <cell r="AF3207" t="str">
            <v>Crouse Hospital</v>
          </cell>
          <cell r="AG3207" t="str">
            <v>P</v>
          </cell>
        </row>
        <row r="3208">
          <cell r="A3208">
            <v>1396150603</v>
          </cell>
          <cell r="B3208">
            <v>3969440</v>
          </cell>
          <cell r="C3208" t="str">
            <v>Karen Vitkus</v>
          </cell>
          <cell r="D3208" t="str">
            <v>E0388278</v>
          </cell>
          <cell r="E3208" t="str">
            <v>VITKUS KAREN K</v>
          </cell>
          <cell r="L3208" t="str">
            <v>Practitioner - Non-Primary Care Provider (PCP):: Practitioner - Primary Care Provider (PCP)</v>
          </cell>
          <cell r="M3208" t="str">
            <v>No</v>
          </cell>
          <cell r="R3208" t="str">
            <v>VITKUS KAREN</v>
          </cell>
          <cell r="W3208" t="str">
            <v>VITKUS KAREN KRISTINA</v>
          </cell>
          <cell r="X3208" t="str">
            <v>4939 BRITTONFIELD PKWY BLDG B STE 210</v>
          </cell>
          <cell r="Y3208" t="str">
            <v>EAST SYRACUSE</v>
          </cell>
          <cell r="Z3208" t="str">
            <v>NY</v>
          </cell>
          <cell r="AA3208" t="str">
            <v>13057-9208</v>
          </cell>
          <cell r="AB3208" t="str">
            <v>PHYSICIAN</v>
          </cell>
          <cell r="AC3208" t="str">
            <v>M</v>
          </cell>
          <cell r="AD3208" t="str">
            <v>No</v>
          </cell>
          <cell r="AE3208" t="str">
            <v>MMIS</v>
          </cell>
          <cell r="AF3208" t="str">
            <v>FCMG</v>
          </cell>
          <cell r="AG3208" t="str">
            <v>P</v>
          </cell>
        </row>
        <row r="3209">
          <cell r="A3209">
            <v>1376893529</v>
          </cell>
          <cell r="B3209">
            <v>3501062</v>
          </cell>
          <cell r="C3209" t="str">
            <v>Krystina M Schweitzer</v>
          </cell>
          <cell r="D3209" t="str">
            <v>E0339706</v>
          </cell>
          <cell r="E3209" t="str">
            <v>KINNEY DRUGS INC</v>
          </cell>
          <cell r="L3209" t="str">
            <v>Pharmacy</v>
          </cell>
          <cell r="M3209" t="str">
            <v>No</v>
          </cell>
          <cell r="R3209" t="str">
            <v>KPH HEALTHCARE SERVICES, INC.</v>
          </cell>
          <cell r="W3209" t="str">
            <v>KPH HEALTHCARE SERVICES INC # 113</v>
          </cell>
          <cell r="X3209" t="str">
            <v>307 NOTTINGHAM RD</v>
          </cell>
          <cell r="Y3209" t="str">
            <v>SYRACUSE</v>
          </cell>
          <cell r="Z3209" t="str">
            <v>NY</v>
          </cell>
          <cell r="AA3209" t="str">
            <v>13210-3453</v>
          </cell>
          <cell r="AB3209" t="str">
            <v>PHARMACY</v>
          </cell>
          <cell r="AC3209" t="str">
            <v>M</v>
          </cell>
          <cell r="AD3209" t="str">
            <v>No</v>
          </cell>
          <cell r="AE3209" t="str">
            <v>MMIS</v>
          </cell>
          <cell r="AG3209" t="str">
            <v>P</v>
          </cell>
        </row>
        <row r="3210">
          <cell r="A3210">
            <v>1942277256</v>
          </cell>
          <cell r="B3210">
            <v>1816893</v>
          </cell>
          <cell r="C3210" t="str">
            <v>Kwame Adusei</v>
          </cell>
          <cell r="D3210" t="str">
            <v>E0118348</v>
          </cell>
          <cell r="E3210" t="str">
            <v>ADUSEI KWAME A MD</v>
          </cell>
          <cell r="L3210" t="str">
            <v>All Other:: Practitioner - Non-Primary Care Provider (PCP)</v>
          </cell>
          <cell r="M3210" t="str">
            <v>Yes</v>
          </cell>
          <cell r="R3210" t="str">
            <v>ADUSEI KWAME</v>
          </cell>
          <cell r="W3210" t="str">
            <v>ADUSEI KWAME A MD</v>
          </cell>
          <cell r="X3210" t="str">
            <v>CROUSE IRVING MEM</v>
          </cell>
          <cell r="Y3210" t="str">
            <v>SYRACUSE</v>
          </cell>
          <cell r="Z3210" t="str">
            <v>NY</v>
          </cell>
          <cell r="AA3210" t="str">
            <v>13210-1687</v>
          </cell>
          <cell r="AB3210" t="str">
            <v>PHYSICIAN</v>
          </cell>
          <cell r="AC3210" t="str">
            <v>M</v>
          </cell>
          <cell r="AD3210" t="str">
            <v>No</v>
          </cell>
          <cell r="AE3210" t="str">
            <v>MMIS</v>
          </cell>
          <cell r="AF3210" t="str">
            <v>SJH</v>
          </cell>
          <cell r="AG3210" t="str">
            <v>P</v>
          </cell>
        </row>
        <row r="3211">
          <cell r="A3211">
            <v>1023092160</v>
          </cell>
          <cell r="B3211">
            <v>2048933</v>
          </cell>
          <cell r="C3211" t="str">
            <v>Lynn Cunningham</v>
          </cell>
          <cell r="D3211" t="str">
            <v>E0095169</v>
          </cell>
          <cell r="E3211" t="str">
            <v>CUNNINGHAM LYNN</v>
          </cell>
          <cell r="L3211" t="str">
            <v>All Other:: Practitioner - Primary Care Provider (PCP)</v>
          </cell>
          <cell r="M3211" t="str">
            <v>No</v>
          </cell>
          <cell r="R3211" t="str">
            <v>CUNNINGHAM LYNN</v>
          </cell>
          <cell r="W3211" t="str">
            <v>CUNNINGHAM LYNN</v>
          </cell>
          <cell r="X3211" t="str">
            <v>1259 FISHER AVE</v>
          </cell>
          <cell r="Y3211" t="str">
            <v>CORTLAND</v>
          </cell>
          <cell r="Z3211" t="str">
            <v>NY</v>
          </cell>
          <cell r="AA3211" t="str">
            <v>13045-1066</v>
          </cell>
          <cell r="AB3211" t="str">
            <v>PHYSICIAN</v>
          </cell>
          <cell r="AC3211" t="str">
            <v>M</v>
          </cell>
          <cell r="AD3211" t="str">
            <v>No</v>
          </cell>
          <cell r="AE3211" t="str">
            <v>MMIS</v>
          </cell>
          <cell r="AF3211" t="str">
            <v>FCMG</v>
          </cell>
          <cell r="AG3211" t="str">
            <v>P</v>
          </cell>
        </row>
        <row r="3212">
          <cell r="A3212">
            <v>1801184346</v>
          </cell>
          <cell r="B3212">
            <v>4501382</v>
          </cell>
          <cell r="C3212" t="str">
            <v>Lynn Hale</v>
          </cell>
          <cell r="D3212" t="str">
            <v>E0442830</v>
          </cell>
          <cell r="E3212" t="str">
            <v>HALE LYNN</v>
          </cell>
          <cell r="L3212" t="str">
            <v>Mental Health:: Practitioner - Non-Primary Care Provider (PCP)</v>
          </cell>
          <cell r="M3212" t="str">
            <v>No</v>
          </cell>
          <cell r="R3212" t="str">
            <v>HALE LYNN</v>
          </cell>
          <cell r="W3212" t="str">
            <v>HALE LYNN MAY</v>
          </cell>
          <cell r="AB3212" t="str">
            <v>PHYSICIAN</v>
          </cell>
          <cell r="AC3212" t="str">
            <v>M</v>
          </cell>
          <cell r="AD3212" t="str">
            <v>No</v>
          </cell>
          <cell r="AE3212" t="str">
            <v>MMIS</v>
          </cell>
          <cell r="AF3212" t="str">
            <v>UUH</v>
          </cell>
          <cell r="AG3212" t="str">
            <v>P</v>
          </cell>
        </row>
        <row r="3213">
          <cell r="A3213">
            <v>1598921702</v>
          </cell>
          <cell r="B3213">
            <v>3038722</v>
          </cell>
          <cell r="C3213" t="str">
            <v>MD Alam</v>
          </cell>
          <cell r="D3213" t="str">
            <v>E0285986</v>
          </cell>
          <cell r="E3213" t="str">
            <v>ALAM MD</v>
          </cell>
          <cell r="L3213" t="str">
            <v>Practitioner - Non-Primary Care Provider (PCP):: Practitioner - Primary Care Provider (PCP)</v>
          </cell>
          <cell r="M3213" t="str">
            <v>No</v>
          </cell>
          <cell r="R3213" t="str">
            <v>ALAM MD DR.</v>
          </cell>
          <cell r="W3213" t="str">
            <v>ALAM NUR-E MD</v>
          </cell>
          <cell r="X3213" t="str">
            <v>736 IRVING AVE</v>
          </cell>
          <cell r="Y3213" t="str">
            <v>SYRACUSE</v>
          </cell>
          <cell r="Z3213" t="str">
            <v>NY</v>
          </cell>
          <cell r="AA3213" t="str">
            <v>13210-1687</v>
          </cell>
          <cell r="AB3213" t="str">
            <v>PHYSICIAN</v>
          </cell>
          <cell r="AC3213" t="str">
            <v>M</v>
          </cell>
          <cell r="AD3213" t="str">
            <v>No</v>
          </cell>
          <cell r="AE3213" t="str">
            <v>MMIS</v>
          </cell>
          <cell r="AF3213" t="str">
            <v>Crouse Hospital</v>
          </cell>
          <cell r="AG3213" t="str">
            <v>P</v>
          </cell>
        </row>
        <row r="3214">
          <cell r="A3214">
            <v>1881906899</v>
          </cell>
          <cell r="C3214" t="str">
            <v>Meaghan Malaney</v>
          </cell>
          <cell r="K3214" t="str">
            <v>Unknown</v>
          </cell>
          <cell r="L3214" t="str">
            <v>Practitioner - Non-Primary Care Provider (PCP)</v>
          </cell>
          <cell r="M3214" t="str">
            <v>No</v>
          </cell>
          <cell r="R3214" t="str">
            <v>MALANEY MEAGHAN</v>
          </cell>
          <cell r="S3214" t="str">
            <v>1045 JAMES ST</v>
          </cell>
          <cell r="T3214" t="str">
            <v>SYRACUSE</v>
          </cell>
          <cell r="U3214" t="str">
            <v>NY</v>
          </cell>
          <cell r="V3214">
            <v>132032730</v>
          </cell>
          <cell r="AC3214" t="str">
            <v>M</v>
          </cell>
          <cell r="AD3214" t="str">
            <v>No</v>
          </cell>
          <cell r="AE3214" t="str">
            <v>NPI only</v>
          </cell>
          <cell r="AF3214" t="str">
            <v>Liberty Resources</v>
          </cell>
          <cell r="AG3214" t="str">
            <v>P</v>
          </cell>
        </row>
        <row r="3215">
          <cell r="A3215">
            <v>1659537405</v>
          </cell>
          <cell r="B3215">
            <v>3994130</v>
          </cell>
          <cell r="C3215" t="str">
            <v>Namita Chittoria</v>
          </cell>
          <cell r="D3215" t="str">
            <v>E0390841</v>
          </cell>
          <cell r="E3215" t="str">
            <v>CHITTORIA NAMITA</v>
          </cell>
          <cell r="L3215" t="str">
            <v>Practitioner - Non-Primary Care Provider (PCP)</v>
          </cell>
          <cell r="M3215" t="str">
            <v>No</v>
          </cell>
          <cell r="R3215" t="str">
            <v>CHITTORIA NAMITA DR.</v>
          </cell>
          <cell r="W3215" t="str">
            <v>CHITTORIA NAMITA</v>
          </cell>
          <cell r="X3215" t="str">
            <v>750 E ADAMS ST</v>
          </cell>
          <cell r="Y3215" t="str">
            <v>SYRACUSE</v>
          </cell>
          <cell r="Z3215" t="str">
            <v>NY</v>
          </cell>
          <cell r="AA3215" t="str">
            <v>13210-2306</v>
          </cell>
          <cell r="AB3215" t="str">
            <v>PHYSICIAN</v>
          </cell>
          <cell r="AC3215" t="str">
            <v>M</v>
          </cell>
          <cell r="AD3215" t="str">
            <v>No</v>
          </cell>
          <cell r="AE3215" t="str">
            <v>MMIS</v>
          </cell>
          <cell r="AF3215" t="str">
            <v>UUH</v>
          </cell>
          <cell r="AG3215" t="str">
            <v>P</v>
          </cell>
        </row>
        <row r="3216">
          <cell r="A3216">
            <v>1609058205</v>
          </cell>
          <cell r="C3216" t="str">
            <v>NANAY DEANGELIS</v>
          </cell>
          <cell r="K3216" t="str">
            <v>Unknown</v>
          </cell>
          <cell r="L3216" t="str">
            <v>Uncategorized</v>
          </cell>
          <cell r="M3216" t="str">
            <v>No</v>
          </cell>
          <cell r="R3216" t="str">
            <v>DEANGELIS NANCY</v>
          </cell>
          <cell r="S3216" t="str">
            <v>1427 GENESEE ST</v>
          </cell>
          <cell r="T3216" t="str">
            <v>UTICA</v>
          </cell>
          <cell r="U3216" t="str">
            <v>NY</v>
          </cell>
          <cell r="V3216">
            <v>135014343</v>
          </cell>
          <cell r="AC3216" t="str">
            <v>M</v>
          </cell>
          <cell r="AD3216" t="str">
            <v>No</v>
          </cell>
          <cell r="AE3216" t="str">
            <v>NPI only</v>
          </cell>
          <cell r="AF3216" t="str">
            <v>UCP</v>
          </cell>
          <cell r="AG3216" t="str">
            <v>P</v>
          </cell>
        </row>
        <row r="3217">
          <cell r="A3217">
            <v>1699761197</v>
          </cell>
          <cell r="B3217">
            <v>2130050</v>
          </cell>
          <cell r="C3217" t="str">
            <v>S J H CARDIAC CATHETERIZATION ASSOCIATES PC</v>
          </cell>
          <cell r="D3217" t="str">
            <v>E0087065</v>
          </cell>
          <cell r="E3217" t="str">
            <v>S J H CARDIAC CATHERIZATION ASSOCIA</v>
          </cell>
          <cell r="L3217" t="str">
            <v>All Other</v>
          </cell>
          <cell r="M3217" t="str">
            <v>No</v>
          </cell>
          <cell r="R3217" t="str">
            <v>S J H CARDIAC CATHETERIZATION ASSOCIATES PC</v>
          </cell>
          <cell r="W3217" t="str">
            <v>S J H CARDIAC CATHERIZATION ASSOCIA</v>
          </cell>
          <cell r="X3217" t="str">
            <v>301 PROSPECT AVE</v>
          </cell>
          <cell r="Y3217" t="str">
            <v>SYRACUSE</v>
          </cell>
          <cell r="Z3217" t="str">
            <v>NY</v>
          </cell>
          <cell r="AA3217" t="str">
            <v>13203-1807</v>
          </cell>
          <cell r="AB3217" t="str">
            <v>PHYSICIANS GROUP</v>
          </cell>
          <cell r="AC3217" t="str">
            <v>M</v>
          </cell>
          <cell r="AD3217" t="str">
            <v>No</v>
          </cell>
          <cell r="AE3217" t="str">
            <v>MMIS</v>
          </cell>
          <cell r="AF3217" t="str">
            <v>FCMG</v>
          </cell>
          <cell r="AG3217" t="str">
            <v>P</v>
          </cell>
        </row>
        <row r="3218">
          <cell r="A3218">
            <v>1598810368</v>
          </cell>
          <cell r="B3218">
            <v>1430428</v>
          </cell>
          <cell r="C3218" t="str">
            <v>Cayuga County Department of Health</v>
          </cell>
          <cell r="D3218" t="str">
            <v>E0156932</v>
          </cell>
          <cell r="E3218" t="str">
            <v>CAYUGA CO HLTH DEPT PSSHSP</v>
          </cell>
          <cell r="L3218" t="str">
            <v>Uncategorized</v>
          </cell>
          <cell r="M3218" t="str">
            <v>No</v>
          </cell>
          <cell r="R3218" t="str">
            <v>CAYUGA CO HLTH DEPT PSSHSP</v>
          </cell>
          <cell r="W3218" t="str">
            <v>CAYUGA CO HLTH DEPT PSSHSP</v>
          </cell>
          <cell r="X3218" t="str">
            <v>8 DILL ST</v>
          </cell>
          <cell r="Y3218" t="str">
            <v>AUBURN</v>
          </cell>
          <cell r="Z3218" t="str">
            <v>NY</v>
          </cell>
          <cell r="AA3218" t="str">
            <v>13021-3606</v>
          </cell>
          <cell r="AB3218" t="str">
            <v>DIAGNOSTIC AND TREATMENT CENTER</v>
          </cell>
          <cell r="AC3218" t="str">
            <v>M</v>
          </cell>
          <cell r="AD3218" t="str">
            <v>No</v>
          </cell>
          <cell r="AE3218" t="str">
            <v>MMIS</v>
          </cell>
          <cell r="AG3218" t="str">
            <v>P</v>
          </cell>
        </row>
        <row r="3219">
          <cell r="A3219">
            <v>1508857558</v>
          </cell>
          <cell r="B3219">
            <v>2797226</v>
          </cell>
          <cell r="C3219" t="str">
            <v>PAULA VECCHIO</v>
          </cell>
          <cell r="D3219" t="str">
            <v>E0020472</v>
          </cell>
          <cell r="E3219" t="str">
            <v>SMITH MARLA</v>
          </cell>
          <cell r="L3219" t="str">
            <v>All Other:: Practitioner - Primary Care Provider (PCP)</v>
          </cell>
          <cell r="M3219" t="str">
            <v>Yes</v>
          </cell>
          <cell r="R3219" t="str">
            <v>SMITH MARLA</v>
          </cell>
          <cell r="W3219" t="str">
            <v>SMITH MARLA</v>
          </cell>
          <cell r="X3219" t="str">
            <v>6 HAMPDEN PL</v>
          </cell>
          <cell r="Y3219" t="str">
            <v>UTICA</v>
          </cell>
          <cell r="Z3219" t="str">
            <v>NY</v>
          </cell>
          <cell r="AA3219" t="str">
            <v>13502-5631</v>
          </cell>
          <cell r="AB3219" t="str">
            <v>PHYSICIAN</v>
          </cell>
          <cell r="AC3219" t="str">
            <v>M</v>
          </cell>
          <cell r="AD3219" t="str">
            <v>No</v>
          </cell>
          <cell r="AE3219" t="str">
            <v>MMIS</v>
          </cell>
          <cell r="AF3219" t="str">
            <v>SEMC</v>
          </cell>
          <cell r="AG3219" t="str">
            <v>P</v>
          </cell>
        </row>
        <row r="3220">
          <cell r="A3220">
            <v>1558605774</v>
          </cell>
          <cell r="B3220">
            <v>4236357</v>
          </cell>
          <cell r="C3220" t="str">
            <v>Paulette Miller</v>
          </cell>
          <cell r="D3220" t="str">
            <v>E0415623</v>
          </cell>
          <cell r="E3220" t="str">
            <v>MILLER PAULETTE MARIA</v>
          </cell>
          <cell r="L3220" t="str">
            <v>Uncategorized</v>
          </cell>
          <cell r="M3220" t="str">
            <v>No</v>
          </cell>
          <cell r="R3220" t="str">
            <v>MILLER PAULETTE MS.</v>
          </cell>
          <cell r="W3220" t="str">
            <v>MILLER PAULETTE MARIA</v>
          </cell>
          <cell r="X3220" t="str">
            <v>736 IRVING AVE</v>
          </cell>
          <cell r="Y3220" t="str">
            <v>SYRACUSE</v>
          </cell>
          <cell r="Z3220" t="str">
            <v>NY</v>
          </cell>
          <cell r="AA3220" t="str">
            <v>13210-1687</v>
          </cell>
          <cell r="AB3220" t="str">
            <v>PHYSICIAN</v>
          </cell>
          <cell r="AC3220" t="str">
            <v>M</v>
          </cell>
          <cell r="AD3220" t="str">
            <v>No</v>
          </cell>
          <cell r="AE3220" t="str">
            <v>MMIS</v>
          </cell>
          <cell r="AF3220" t="str">
            <v>Crouse Hospital</v>
          </cell>
          <cell r="AG3220" t="str">
            <v>P</v>
          </cell>
        </row>
        <row r="3221">
          <cell r="A3221">
            <v>1740457563</v>
          </cell>
          <cell r="B3221">
            <v>3360689</v>
          </cell>
          <cell r="C3221" t="str">
            <v>Sheena Stanard</v>
          </cell>
          <cell r="D3221" t="str">
            <v>E0322747</v>
          </cell>
          <cell r="E3221" t="str">
            <v>MATHEW SHEENA MARY</v>
          </cell>
          <cell r="L3221" t="str">
            <v>All Other:: Practitioner - Non-Primary Care Provider (PCP):: Practitioner - Primary Care Provider (PCP)</v>
          </cell>
          <cell r="M3221" t="str">
            <v>No</v>
          </cell>
          <cell r="R3221" t="str">
            <v>STANARD SHEENA</v>
          </cell>
          <cell r="W3221" t="str">
            <v>STANARD SHEENA MARY</v>
          </cell>
          <cell r="X3221" t="str">
            <v>4302 MEDICAL CENTER DR STE 302</v>
          </cell>
          <cell r="Y3221" t="str">
            <v>FAYETTEVILLE</v>
          </cell>
          <cell r="Z3221" t="str">
            <v>NY</v>
          </cell>
          <cell r="AA3221" t="str">
            <v>13066-6625</v>
          </cell>
          <cell r="AB3221" t="str">
            <v>PHYSICIAN</v>
          </cell>
          <cell r="AC3221" t="str">
            <v>M</v>
          </cell>
          <cell r="AD3221" t="str">
            <v>No</v>
          </cell>
          <cell r="AE3221" t="str">
            <v>MMIS</v>
          </cell>
          <cell r="AF3221" t="str">
            <v>SEMC</v>
          </cell>
          <cell r="AG3221" t="str">
            <v>P</v>
          </cell>
        </row>
        <row r="3222">
          <cell r="A3222">
            <v>1588067847</v>
          </cell>
          <cell r="B3222">
            <v>4271490</v>
          </cell>
          <cell r="C3222" t="str">
            <v>SHEHZAD KHIZAR</v>
          </cell>
          <cell r="D3222" t="str">
            <v>E0419216</v>
          </cell>
          <cell r="E3222" t="str">
            <v>KHIZAR SHEHZAD</v>
          </cell>
          <cell r="L3222" t="str">
            <v>Practitioner - Primary Care Provider (PCP)</v>
          </cell>
          <cell r="M3222" t="str">
            <v>No</v>
          </cell>
          <cell r="R3222" t="str">
            <v>KHIZAR SHEHZAD</v>
          </cell>
          <cell r="W3222" t="str">
            <v>KHIZAR SHEHZAD</v>
          </cell>
          <cell r="X3222" t="str">
            <v>17 LANSING ST FL 3</v>
          </cell>
          <cell r="Y3222" t="str">
            <v>AUBURN</v>
          </cell>
          <cell r="Z3222" t="str">
            <v>NY</v>
          </cell>
          <cell r="AA3222" t="str">
            <v>13021-1983</v>
          </cell>
          <cell r="AB3222" t="str">
            <v>PHYSICIAN</v>
          </cell>
          <cell r="AC3222" t="str">
            <v>M</v>
          </cell>
          <cell r="AD3222" t="str">
            <v>No</v>
          </cell>
          <cell r="AE3222" t="str">
            <v>MMIS</v>
          </cell>
          <cell r="AF3222" t="str">
            <v>Auburn Community</v>
          </cell>
          <cell r="AG3222" t="str">
            <v>P</v>
          </cell>
        </row>
        <row r="3223">
          <cell r="A3223">
            <v>1184977738</v>
          </cell>
          <cell r="B3223">
            <v>4382990</v>
          </cell>
          <cell r="C3223" t="str">
            <v>Johanna Sutter</v>
          </cell>
          <cell r="D3223" t="str">
            <v>E0430848</v>
          </cell>
          <cell r="E3223" t="str">
            <v>SUTTER JOHANNA</v>
          </cell>
          <cell r="L3223" t="str">
            <v>Practitioner - Non-Primary Care Provider (PCP)</v>
          </cell>
          <cell r="M3223" t="str">
            <v>No</v>
          </cell>
          <cell r="R3223" t="str">
            <v>SUTTER JOHANNA</v>
          </cell>
          <cell r="W3223" t="str">
            <v>SUTTER JOHANNA</v>
          </cell>
          <cell r="X3223" t="str">
            <v>819 S SALINA ST</v>
          </cell>
          <cell r="Y3223" t="str">
            <v>SYRACUSE</v>
          </cell>
          <cell r="Z3223" t="str">
            <v>NY</v>
          </cell>
          <cell r="AA3223" t="str">
            <v>13202-3527</v>
          </cell>
          <cell r="AB3223" t="str">
            <v>CLINICAL SOCIAL WORKER (CSW)</v>
          </cell>
          <cell r="AC3223" t="str">
            <v>M</v>
          </cell>
          <cell r="AD3223" t="str">
            <v>No</v>
          </cell>
          <cell r="AE3223" t="str">
            <v>MMIS</v>
          </cell>
          <cell r="AF3223" t="str">
            <v>SCHC</v>
          </cell>
          <cell r="AG3223" t="str">
            <v>P</v>
          </cell>
        </row>
        <row r="3224">
          <cell r="A3224">
            <v>1316900582</v>
          </cell>
          <cell r="B3224">
            <v>2048951</v>
          </cell>
          <cell r="C3224" t="str">
            <v>Kristin Graves</v>
          </cell>
          <cell r="D3224" t="str">
            <v>E0095167</v>
          </cell>
          <cell r="E3224" t="str">
            <v>GRAVES KRISTEN MD</v>
          </cell>
          <cell r="L3224" t="str">
            <v>All Other:: Practitioner - Primary Care Provider (PCP)</v>
          </cell>
          <cell r="M3224" t="str">
            <v>Yes</v>
          </cell>
          <cell r="R3224" t="str">
            <v>GRAVES KRISTEN</v>
          </cell>
          <cell r="W3224" t="str">
            <v>GRAVES KRISTEN MD</v>
          </cell>
          <cell r="X3224" t="str">
            <v>UNIV HSP</v>
          </cell>
          <cell r="Y3224" t="str">
            <v>SYRACUSE</v>
          </cell>
          <cell r="Z3224" t="str">
            <v>NY</v>
          </cell>
          <cell r="AA3224" t="str">
            <v>13210-2342</v>
          </cell>
          <cell r="AB3224" t="str">
            <v>PHYSICIAN</v>
          </cell>
          <cell r="AC3224" t="str">
            <v>M</v>
          </cell>
          <cell r="AD3224" t="str">
            <v>No</v>
          </cell>
          <cell r="AE3224" t="str">
            <v>MMIS</v>
          </cell>
          <cell r="AF3224" t="str">
            <v>SCHC</v>
          </cell>
          <cell r="AG3224" t="str">
            <v>P</v>
          </cell>
        </row>
        <row r="3225">
          <cell r="A3225">
            <v>1629324843</v>
          </cell>
          <cell r="B3225">
            <v>4207989</v>
          </cell>
          <cell r="C3225" t="str">
            <v>Sylvia Lee</v>
          </cell>
          <cell r="D3225" t="str">
            <v>E0412775</v>
          </cell>
          <cell r="E3225" t="str">
            <v>LEE SYLVIA</v>
          </cell>
          <cell r="L3225" t="str">
            <v>All Other:: Practitioner - Primary Care Provider (PCP)</v>
          </cell>
          <cell r="M3225" t="str">
            <v>No</v>
          </cell>
          <cell r="R3225" t="str">
            <v>LEE SYLVIA</v>
          </cell>
          <cell r="W3225" t="str">
            <v>LEE SYLVIA</v>
          </cell>
          <cell r="X3225" t="str">
            <v>5100 W TAFT RD STE 1C</v>
          </cell>
          <cell r="Y3225" t="str">
            <v>LIVERPOOL</v>
          </cell>
          <cell r="Z3225" t="str">
            <v>NY</v>
          </cell>
          <cell r="AA3225" t="str">
            <v>13088-3808</v>
          </cell>
          <cell r="AB3225" t="str">
            <v>PHYSICIAN</v>
          </cell>
          <cell r="AC3225" t="str">
            <v>M</v>
          </cell>
          <cell r="AD3225" t="str">
            <v>No</v>
          </cell>
          <cell r="AE3225" t="str">
            <v>MMIS</v>
          </cell>
          <cell r="AF3225" t="str">
            <v>SJH</v>
          </cell>
          <cell r="AG3225" t="str">
            <v>P</v>
          </cell>
        </row>
        <row r="3226">
          <cell r="A3226">
            <v>1184797854</v>
          </cell>
          <cell r="B3226">
            <v>1718978</v>
          </cell>
          <cell r="C3226" t="str">
            <v>SYRACUSE COMMUNITY PHARMACY</v>
          </cell>
          <cell r="D3226" t="str">
            <v>E0128125</v>
          </cell>
          <cell r="E3226" t="str">
            <v>SYRACUSE COMMUNITY PHARMACY</v>
          </cell>
          <cell r="L3226" t="str">
            <v>Uncategorized</v>
          </cell>
          <cell r="M3226" t="str">
            <v>No</v>
          </cell>
          <cell r="R3226" t="str">
            <v>SYRACUSE COMMUNITY PHARMACY</v>
          </cell>
          <cell r="W3226" t="str">
            <v>SYRACUSE COMMUNITY PHARMACY</v>
          </cell>
          <cell r="X3226" t="str">
            <v>819 S SALINA ST</v>
          </cell>
          <cell r="Y3226" t="str">
            <v>SYRACUSE</v>
          </cell>
          <cell r="Z3226" t="str">
            <v>NY</v>
          </cell>
          <cell r="AA3226" t="str">
            <v>13202-3527</v>
          </cell>
          <cell r="AB3226" t="str">
            <v>PHARMACY</v>
          </cell>
          <cell r="AC3226" t="str">
            <v>M</v>
          </cell>
          <cell r="AD3226" t="str">
            <v>No</v>
          </cell>
          <cell r="AE3226" t="str">
            <v>MMIS</v>
          </cell>
          <cell r="AG3226" t="str">
            <v>P</v>
          </cell>
        </row>
        <row r="3227">
          <cell r="A3227">
            <v>1871698498</v>
          </cell>
          <cell r="B3227">
            <v>2930821</v>
          </cell>
          <cell r="C3227" t="str">
            <v>ANDREW CATALONE</v>
          </cell>
          <cell r="D3227" t="str">
            <v>E0001074</v>
          </cell>
          <cell r="E3227" t="str">
            <v>CATALONE ANDREW</v>
          </cell>
          <cell r="L3227" t="str">
            <v>All Other:: Mental Health:: Practitioner - Primary Care Provider (PCP)</v>
          </cell>
          <cell r="M3227" t="str">
            <v>No</v>
          </cell>
          <cell r="R3227" t="str">
            <v>CATALONE ANDREW MR.</v>
          </cell>
          <cell r="W3227" t="str">
            <v>CATALONE ANDREW C</v>
          </cell>
          <cell r="X3227" t="str">
            <v>4900 BROAD RD</v>
          </cell>
          <cell r="Y3227" t="str">
            <v>SYRACUSE</v>
          </cell>
          <cell r="Z3227" t="str">
            <v>NY</v>
          </cell>
          <cell r="AA3227" t="str">
            <v>13215-2265</v>
          </cell>
          <cell r="AB3227" t="str">
            <v>PHYSICIAN</v>
          </cell>
          <cell r="AC3227" t="str">
            <v>M</v>
          </cell>
          <cell r="AD3227" t="str">
            <v>No</v>
          </cell>
          <cell r="AE3227" t="str">
            <v>MMIS</v>
          </cell>
          <cell r="AG3227" t="str">
            <v>P</v>
          </cell>
        </row>
        <row r="3228">
          <cell r="A3228">
            <v>1689964785</v>
          </cell>
          <cell r="B3228">
            <v>3914454</v>
          </cell>
          <cell r="C3228" t="str">
            <v>Andrew Garrett</v>
          </cell>
          <cell r="D3228" t="str">
            <v>E0382613</v>
          </cell>
          <cell r="E3228" t="str">
            <v>GARRETT ANDREW</v>
          </cell>
          <cell r="L3228" t="str">
            <v>Practitioner - Non-Primary Care Provider (PCP)</v>
          </cell>
          <cell r="M3228" t="str">
            <v>No</v>
          </cell>
          <cell r="R3228" t="str">
            <v>GARRETT ANDREW DR.</v>
          </cell>
          <cell r="W3228" t="str">
            <v>GARRETT ANDREW GAYDO</v>
          </cell>
          <cell r="X3228" t="str">
            <v>736 IRVING AVE # 6</v>
          </cell>
          <cell r="Y3228" t="str">
            <v>SYRACUSE</v>
          </cell>
          <cell r="Z3228" t="str">
            <v>NY</v>
          </cell>
          <cell r="AA3228" t="str">
            <v>13210-1687</v>
          </cell>
          <cell r="AB3228" t="str">
            <v>PHYSICIAN</v>
          </cell>
          <cell r="AC3228" t="str">
            <v>M</v>
          </cell>
          <cell r="AD3228" t="str">
            <v>No</v>
          </cell>
          <cell r="AE3228" t="str">
            <v>MMIS</v>
          </cell>
          <cell r="AF3228" t="str">
            <v>Crouse Hospital</v>
          </cell>
          <cell r="AG3228" t="str">
            <v>P</v>
          </cell>
        </row>
        <row r="3229">
          <cell r="A3229">
            <v>1578821286</v>
          </cell>
          <cell r="B3229">
            <v>4179984</v>
          </cell>
          <cell r="C3229" t="str">
            <v>William Dukes</v>
          </cell>
          <cell r="D3229" t="str">
            <v>E0409864</v>
          </cell>
          <cell r="E3229" t="str">
            <v>DUKES WILLIAM SETH</v>
          </cell>
          <cell r="L3229" t="str">
            <v>All Other:: Practitioner - Non-Primary Care Provider (PCP)</v>
          </cell>
          <cell r="M3229" t="str">
            <v>No</v>
          </cell>
          <cell r="R3229" t="str">
            <v>DUKES WILLIAM DR.</v>
          </cell>
          <cell r="W3229" t="str">
            <v>DUKES WILLIAM SETH</v>
          </cell>
          <cell r="X3229" t="str">
            <v>750 E ADAMS ST</v>
          </cell>
          <cell r="Y3229" t="str">
            <v>SYRACUSE</v>
          </cell>
          <cell r="Z3229" t="str">
            <v>NY</v>
          </cell>
          <cell r="AA3229" t="str">
            <v>13210-2306</v>
          </cell>
          <cell r="AB3229" t="str">
            <v>PHYSICIAN</v>
          </cell>
          <cell r="AC3229" t="str">
            <v>M</v>
          </cell>
          <cell r="AD3229" t="str">
            <v>No</v>
          </cell>
          <cell r="AE3229" t="str">
            <v>MMIS</v>
          </cell>
          <cell r="AF3229" t="str">
            <v>UUH</v>
          </cell>
          <cell r="AG3229" t="str">
            <v>P</v>
          </cell>
        </row>
        <row r="3230">
          <cell r="A3230">
            <v>1447543673</v>
          </cell>
          <cell r="B3230">
            <v>3950754</v>
          </cell>
          <cell r="C3230" t="str">
            <v>WILLIAM GAETANO</v>
          </cell>
          <cell r="D3230" t="str">
            <v>E0386349</v>
          </cell>
          <cell r="E3230" t="str">
            <v>GAETANO WILLIAM</v>
          </cell>
          <cell r="L3230" t="str">
            <v>Practitioner - Non-Primary Care Provider (PCP)</v>
          </cell>
          <cell r="M3230" t="str">
            <v>No</v>
          </cell>
          <cell r="R3230" t="str">
            <v>GAETANO WILLIAM</v>
          </cell>
          <cell r="W3230" t="str">
            <v>GAETANO WILLIAM SAMUEL</v>
          </cell>
          <cell r="X3230" t="str">
            <v>2209 GENESEE ST</v>
          </cell>
          <cell r="Y3230" t="str">
            <v>UTICA</v>
          </cell>
          <cell r="Z3230" t="str">
            <v>NY</v>
          </cell>
          <cell r="AA3230" t="str">
            <v>13501-5930</v>
          </cell>
          <cell r="AB3230" t="str">
            <v>PHYSICIAN</v>
          </cell>
          <cell r="AC3230" t="str">
            <v>M</v>
          </cell>
          <cell r="AD3230" t="str">
            <v>No</v>
          </cell>
          <cell r="AE3230" t="str">
            <v>MMIS</v>
          </cell>
          <cell r="AF3230" t="str">
            <v>SEMC</v>
          </cell>
          <cell r="AG3230" t="str">
            <v>P</v>
          </cell>
        </row>
        <row r="3231">
          <cell r="A3231">
            <v>1831567379</v>
          </cell>
          <cell r="B3231">
            <v>4290786</v>
          </cell>
          <cell r="C3231" t="str">
            <v>Caitlin Coleman</v>
          </cell>
          <cell r="D3231" t="str">
            <v>E0420986</v>
          </cell>
          <cell r="E3231" t="str">
            <v>COLEMAN CAITLIN M</v>
          </cell>
          <cell r="L3231" t="str">
            <v>All Other:: Practitioner - Primary Care Provider (PCP)</v>
          </cell>
          <cell r="M3231" t="str">
            <v>No</v>
          </cell>
          <cell r="R3231" t="str">
            <v>COLEMAN CAITLIN</v>
          </cell>
          <cell r="W3231" t="str">
            <v>COLEMAN CAITLIN MAUREEN</v>
          </cell>
          <cell r="X3231" t="str">
            <v>138 E GENESEE ST</v>
          </cell>
          <cell r="Y3231" t="str">
            <v>BALDWINSVILLE</v>
          </cell>
          <cell r="Z3231" t="str">
            <v>NY</v>
          </cell>
          <cell r="AA3231" t="str">
            <v>13027-2720</v>
          </cell>
          <cell r="AB3231" t="str">
            <v>PHYSICIAN</v>
          </cell>
          <cell r="AC3231" t="str">
            <v>M</v>
          </cell>
          <cell r="AD3231" t="str">
            <v>No</v>
          </cell>
          <cell r="AE3231" t="str">
            <v>MMIS</v>
          </cell>
          <cell r="AF3231" t="str">
            <v>FCMG</v>
          </cell>
          <cell r="AG3231" t="str">
            <v>P</v>
          </cell>
        </row>
        <row r="3232">
          <cell r="A3232">
            <v>1376977496</v>
          </cell>
          <cell r="C3232" t="str">
            <v>Caitlin Simmons</v>
          </cell>
          <cell r="K3232" t="str">
            <v>Unknown</v>
          </cell>
          <cell r="L3232" t="str">
            <v>Practitioner - Non-Primary Care Provider (PCP)</v>
          </cell>
          <cell r="M3232" t="str">
            <v>No</v>
          </cell>
          <cell r="R3232" t="str">
            <v>SIMMONS CAITLIN MRS.</v>
          </cell>
          <cell r="S3232" t="str">
            <v>1045 JAMES ST</v>
          </cell>
          <cell r="T3232" t="str">
            <v>SYRACUSE</v>
          </cell>
          <cell r="U3232" t="str">
            <v>NY</v>
          </cell>
          <cell r="V3232">
            <v>132032730</v>
          </cell>
          <cell r="AC3232" t="str">
            <v>M</v>
          </cell>
          <cell r="AD3232" t="str">
            <v>No</v>
          </cell>
          <cell r="AE3232" t="str">
            <v>NPI only</v>
          </cell>
          <cell r="AF3232" t="str">
            <v>Liberty Resources</v>
          </cell>
          <cell r="AG3232" t="str">
            <v>P</v>
          </cell>
        </row>
        <row r="3233">
          <cell r="A3233">
            <v>1699026310</v>
          </cell>
          <cell r="B3233">
            <v>3508674</v>
          </cell>
          <cell r="C3233" t="str">
            <v>CONNOR GILL</v>
          </cell>
          <cell r="D3233" t="str">
            <v>E0340523</v>
          </cell>
          <cell r="E3233" t="str">
            <v>GILL CONNOR AUGUST</v>
          </cell>
          <cell r="L3233" t="str">
            <v>Practitioner - Non-Primary Care Provider (PCP)</v>
          </cell>
          <cell r="M3233" t="str">
            <v>No</v>
          </cell>
          <cell r="R3233" t="str">
            <v>GILL CONNOR</v>
          </cell>
          <cell r="W3233" t="str">
            <v>GILL CONNOR AUGUST</v>
          </cell>
          <cell r="X3233" t="str">
            <v>2209 GENESEE ST</v>
          </cell>
          <cell r="Y3233" t="str">
            <v>UTICA</v>
          </cell>
          <cell r="Z3233" t="str">
            <v>NY</v>
          </cell>
          <cell r="AA3233" t="str">
            <v>13501-5930</v>
          </cell>
          <cell r="AB3233" t="str">
            <v>PHYSICIAN</v>
          </cell>
          <cell r="AC3233" t="str">
            <v>M</v>
          </cell>
          <cell r="AD3233" t="str">
            <v>No</v>
          </cell>
          <cell r="AE3233" t="str">
            <v>MMIS</v>
          </cell>
          <cell r="AF3233" t="str">
            <v>SEMC</v>
          </cell>
          <cell r="AG3233" t="str">
            <v>P</v>
          </cell>
        </row>
        <row r="3234">
          <cell r="A3234">
            <v>1164490561</v>
          </cell>
          <cell r="B3234">
            <v>2395040</v>
          </cell>
          <cell r="C3234" t="str">
            <v>Constance Duggan</v>
          </cell>
          <cell r="D3234" t="str">
            <v>E0060623</v>
          </cell>
          <cell r="E3234" t="str">
            <v>DUGGAN CONSTANCE M RPA</v>
          </cell>
          <cell r="L3234" t="str">
            <v>Practitioner - Non-Primary Care Provider (PCP)</v>
          </cell>
          <cell r="M3234" t="str">
            <v>No</v>
          </cell>
          <cell r="R3234" t="str">
            <v>DUGGAN CONSTANCE</v>
          </cell>
          <cell r="W3234" t="str">
            <v>DUGGAN CONSTANCE M RPA</v>
          </cell>
          <cell r="X3234" t="str">
            <v>STE 4H</v>
          </cell>
          <cell r="Y3234" t="str">
            <v>SYRACUSE</v>
          </cell>
          <cell r="Z3234" t="str">
            <v>NY</v>
          </cell>
          <cell r="AA3234" t="str">
            <v>13215-2265</v>
          </cell>
          <cell r="AB3234" t="str">
            <v>PHYSICIAN</v>
          </cell>
          <cell r="AC3234" t="str">
            <v>M</v>
          </cell>
          <cell r="AD3234" t="str">
            <v>No</v>
          </cell>
          <cell r="AE3234" t="str">
            <v>MMIS</v>
          </cell>
          <cell r="AG3234" t="str">
            <v>P</v>
          </cell>
        </row>
        <row r="3235">
          <cell r="A3235">
            <v>1932486545</v>
          </cell>
          <cell r="B3235">
            <v>4204371</v>
          </cell>
          <cell r="C3235" t="str">
            <v>Divey Manocha</v>
          </cell>
          <cell r="D3235" t="str">
            <v>E0412414</v>
          </cell>
          <cell r="E3235" t="str">
            <v>MANOCHA DIVEY</v>
          </cell>
          <cell r="L3235" t="str">
            <v>Practitioner - Non-Primary Care Provider (PCP)</v>
          </cell>
          <cell r="M3235" t="str">
            <v>No</v>
          </cell>
          <cell r="R3235" t="str">
            <v>MANOCHA DIVEY DR.</v>
          </cell>
          <cell r="W3235" t="str">
            <v>MANOCHA DIVEY</v>
          </cell>
          <cell r="X3235" t="str">
            <v>1000 E GENESEE ST STE 205</v>
          </cell>
          <cell r="Y3235" t="str">
            <v>SYRACUSE</v>
          </cell>
          <cell r="Z3235" t="str">
            <v>NY</v>
          </cell>
          <cell r="AA3235" t="str">
            <v>13210-1853</v>
          </cell>
          <cell r="AB3235" t="str">
            <v>PHYSICIAN</v>
          </cell>
          <cell r="AC3235" t="str">
            <v>M</v>
          </cell>
          <cell r="AD3235" t="str">
            <v>No</v>
          </cell>
          <cell r="AE3235" t="str">
            <v>MMIS</v>
          </cell>
          <cell r="AF3235" t="str">
            <v>UUH</v>
          </cell>
          <cell r="AG3235" t="str">
            <v>P</v>
          </cell>
        </row>
        <row r="3236">
          <cell r="A3236">
            <v>1952324311</v>
          </cell>
          <cell r="B3236">
            <v>2792556</v>
          </cell>
          <cell r="C3236" t="str">
            <v>Diwakar Lingam</v>
          </cell>
          <cell r="D3236" t="str">
            <v>E0020939</v>
          </cell>
          <cell r="E3236" t="str">
            <v>LINGAM DIWAKAR V MD</v>
          </cell>
          <cell r="L3236" t="str">
            <v>All Other:: Practitioner - Primary Care Provider (PCP)</v>
          </cell>
          <cell r="M3236" t="str">
            <v>No</v>
          </cell>
          <cell r="R3236" t="str">
            <v>LINGAM DIWAKAR</v>
          </cell>
          <cell r="W3236" t="str">
            <v>LINGAM DIWAKAR V MD</v>
          </cell>
          <cell r="X3236" t="str">
            <v>736 IRVING AVE</v>
          </cell>
          <cell r="Y3236" t="str">
            <v>SYRACUSE</v>
          </cell>
          <cell r="Z3236" t="str">
            <v>NY</v>
          </cell>
          <cell r="AA3236" t="str">
            <v>13210-1687</v>
          </cell>
          <cell r="AB3236" t="str">
            <v>PHYSICIAN</v>
          </cell>
          <cell r="AC3236" t="str">
            <v>M</v>
          </cell>
          <cell r="AD3236" t="str">
            <v>No</v>
          </cell>
          <cell r="AE3236" t="str">
            <v>MMIS</v>
          </cell>
          <cell r="AF3236" t="str">
            <v>Crouse Hospital</v>
          </cell>
          <cell r="AG3236" t="str">
            <v>P</v>
          </cell>
        </row>
        <row r="3237">
          <cell r="A3237">
            <v>1558524223</v>
          </cell>
          <cell r="B3237">
            <v>3016828</v>
          </cell>
          <cell r="C3237" t="str">
            <v>Gina Hayes</v>
          </cell>
          <cell r="D3237" t="str">
            <v>E0283468</v>
          </cell>
          <cell r="E3237" t="str">
            <v>GINA F HAYES MD</v>
          </cell>
          <cell r="L3237" t="str">
            <v>Practitioner - Non-Primary Care Provider (PCP)</v>
          </cell>
          <cell r="M3237" t="str">
            <v>No</v>
          </cell>
          <cell r="R3237" t="str">
            <v>HAYES GINA DR.</v>
          </cell>
          <cell r="W3237" t="str">
            <v>HAYES GINA FELICE MD</v>
          </cell>
          <cell r="X3237" t="str">
            <v>134 HOMER AVE</v>
          </cell>
          <cell r="Y3237" t="str">
            <v>CORTLAND</v>
          </cell>
          <cell r="Z3237" t="str">
            <v>NY</v>
          </cell>
          <cell r="AA3237" t="str">
            <v>13045-1206</v>
          </cell>
          <cell r="AB3237" t="str">
            <v>PHYSICIAN</v>
          </cell>
          <cell r="AC3237" t="str">
            <v>M</v>
          </cell>
          <cell r="AD3237" t="str">
            <v>No</v>
          </cell>
          <cell r="AE3237" t="str">
            <v>MMIS</v>
          </cell>
          <cell r="AF3237" t="str">
            <v>Crouse Hospital</v>
          </cell>
          <cell r="AG3237" t="str">
            <v>P</v>
          </cell>
        </row>
        <row r="3238">
          <cell r="A3238">
            <v>1437360690</v>
          </cell>
          <cell r="B3238">
            <v>3416337</v>
          </cell>
          <cell r="C3238" t="str">
            <v>Girish Trikha</v>
          </cell>
          <cell r="D3238" t="str">
            <v>E0329697</v>
          </cell>
          <cell r="E3238" t="str">
            <v>TRIKHA GIRISH</v>
          </cell>
          <cell r="L3238" t="str">
            <v>All Other:: Practitioner - Non-Primary Care Provider (PCP)</v>
          </cell>
          <cell r="M3238" t="str">
            <v>No</v>
          </cell>
          <cell r="R3238" t="str">
            <v>TRIKHA GIRISH DR.</v>
          </cell>
          <cell r="W3238" t="str">
            <v>TRIKHA GIRISH</v>
          </cell>
          <cell r="X3238" t="str">
            <v>64 POMEROY ST</v>
          </cell>
          <cell r="Y3238" t="str">
            <v>CORTLAND</v>
          </cell>
          <cell r="Z3238" t="str">
            <v>NY</v>
          </cell>
          <cell r="AA3238" t="str">
            <v>13045-2708</v>
          </cell>
          <cell r="AB3238" t="str">
            <v>PHYSICIAN</v>
          </cell>
          <cell r="AC3238" t="str">
            <v>M</v>
          </cell>
          <cell r="AD3238" t="str">
            <v>No</v>
          </cell>
          <cell r="AE3238" t="str">
            <v>MMIS</v>
          </cell>
          <cell r="AF3238" t="str">
            <v>UUH</v>
          </cell>
          <cell r="AG3238" t="str">
            <v>P</v>
          </cell>
        </row>
        <row r="3239">
          <cell r="A3239">
            <v>1538159447</v>
          </cell>
          <cell r="B3239">
            <v>1552996</v>
          </cell>
          <cell r="C3239" t="str">
            <v>James Brown</v>
          </cell>
          <cell r="D3239" t="str">
            <v>E0144698</v>
          </cell>
          <cell r="E3239" t="str">
            <v>BROWN JAMES E JR MD</v>
          </cell>
          <cell r="L3239" t="str">
            <v>All Other:: Practitioner - Non-Primary Care Provider (PCP)</v>
          </cell>
          <cell r="M3239" t="str">
            <v>No</v>
          </cell>
          <cell r="R3239" t="str">
            <v>BROWN JAMES</v>
          </cell>
          <cell r="W3239" t="str">
            <v>BROWN JAMES E JR MD</v>
          </cell>
          <cell r="X3239" t="str">
            <v>792 1/2 N MAIN ST</v>
          </cell>
          <cell r="Y3239" t="str">
            <v>SYRACUSE</v>
          </cell>
          <cell r="Z3239" t="str">
            <v>NY</v>
          </cell>
          <cell r="AA3239" t="str">
            <v>13212-1670</v>
          </cell>
          <cell r="AB3239" t="str">
            <v>PHYSICIAN</v>
          </cell>
          <cell r="AC3239" t="str">
            <v>M</v>
          </cell>
          <cell r="AD3239" t="str">
            <v>No</v>
          </cell>
          <cell r="AE3239" t="str">
            <v>MMIS</v>
          </cell>
          <cell r="AF3239" t="str">
            <v>SJH</v>
          </cell>
          <cell r="AG3239" t="str">
            <v>P</v>
          </cell>
        </row>
        <row r="3240">
          <cell r="A3240">
            <v>1629120670</v>
          </cell>
          <cell r="B3240">
            <v>1119502</v>
          </cell>
          <cell r="C3240" t="str">
            <v>James Donovan</v>
          </cell>
          <cell r="D3240" t="str">
            <v>E0187927</v>
          </cell>
          <cell r="E3240" t="str">
            <v>DONOVAN JAMES VINCENT MD</v>
          </cell>
          <cell r="L3240" t="str">
            <v>Mental Health:: Practitioner - Non-Primary Care Provider (PCP)</v>
          </cell>
          <cell r="M3240" t="str">
            <v>No</v>
          </cell>
          <cell r="R3240" t="str">
            <v>DONOVAN JAMES</v>
          </cell>
          <cell r="W3240" t="str">
            <v>DONOVAN JAMES VINCENT MD</v>
          </cell>
          <cell r="X3240" t="str">
            <v>ST JOSEPHS HOSP</v>
          </cell>
          <cell r="Y3240" t="str">
            <v>SYRACUSE</v>
          </cell>
          <cell r="Z3240" t="str">
            <v>NY</v>
          </cell>
          <cell r="AA3240" t="str">
            <v>13203-1807</v>
          </cell>
          <cell r="AB3240" t="str">
            <v>PHYSICIAN</v>
          </cell>
          <cell r="AC3240" t="str">
            <v>M</v>
          </cell>
          <cell r="AD3240" t="str">
            <v>No</v>
          </cell>
          <cell r="AE3240" t="str">
            <v>MMIS</v>
          </cell>
          <cell r="AF3240" t="str">
            <v>CNY Services</v>
          </cell>
          <cell r="AG3240" t="str">
            <v>P</v>
          </cell>
        </row>
        <row r="3241">
          <cell r="A3241">
            <v>1831271865</v>
          </cell>
          <cell r="B3241">
            <v>1726654</v>
          </cell>
          <cell r="C3241" t="str">
            <v>John Connors</v>
          </cell>
          <cell r="D3241" t="str">
            <v>E0127357</v>
          </cell>
          <cell r="E3241" t="str">
            <v>WOLF STEVEN</v>
          </cell>
          <cell r="L3241" t="str">
            <v>Mental Health:: Practitioner - Non-Primary Care Provider (PCP)</v>
          </cell>
          <cell r="M3241" t="str">
            <v>No</v>
          </cell>
          <cell r="R3241" t="str">
            <v>CONNORS JOHN</v>
          </cell>
          <cell r="W3241" t="str">
            <v>CONNORS JOHN JAMES</v>
          </cell>
          <cell r="X3241" t="str">
            <v>134 HOMER AVENUE</v>
          </cell>
          <cell r="Y3241" t="str">
            <v>CORTLAND</v>
          </cell>
          <cell r="Z3241" t="str">
            <v>NY</v>
          </cell>
          <cell r="AA3241" t="str">
            <v>13045-0628</v>
          </cell>
          <cell r="AB3241" t="str">
            <v>PHYSICIAN</v>
          </cell>
          <cell r="AC3241" t="str">
            <v>M</v>
          </cell>
          <cell r="AD3241" t="str">
            <v>No</v>
          </cell>
          <cell r="AE3241" t="str">
            <v>MMIS</v>
          </cell>
          <cell r="AF3241" t="str">
            <v>Liberty Resources</v>
          </cell>
          <cell r="AG3241" t="str">
            <v>P</v>
          </cell>
        </row>
        <row r="3242">
          <cell r="A3242">
            <v>1033133855</v>
          </cell>
          <cell r="C3242" t="str">
            <v>JOHN JANOWSKI</v>
          </cell>
          <cell r="K3242" t="str">
            <v>Unknown</v>
          </cell>
          <cell r="L3242" t="str">
            <v>Uncategorized</v>
          </cell>
          <cell r="M3242" t="str">
            <v>No</v>
          </cell>
          <cell r="R3242" t="str">
            <v>JANOWSKI JOHN MR.</v>
          </cell>
          <cell r="S3242" t="str">
            <v>1978 W GENESEE STREET RD</v>
          </cell>
          <cell r="T3242" t="str">
            <v>AUBURN</v>
          </cell>
          <cell r="U3242" t="str">
            <v>NY</v>
          </cell>
          <cell r="V3242">
            <v>130219412</v>
          </cell>
          <cell r="AC3242" t="str">
            <v>M</v>
          </cell>
          <cell r="AD3242" t="str">
            <v>No</v>
          </cell>
          <cell r="AE3242" t="str">
            <v>NPI only</v>
          </cell>
          <cell r="AF3242" t="str">
            <v>Auburn Community</v>
          </cell>
          <cell r="AG3242" t="str">
            <v>P</v>
          </cell>
        </row>
        <row r="3243">
          <cell r="A3243">
            <v>1407041205</v>
          </cell>
          <cell r="B3243">
            <v>3209372</v>
          </cell>
          <cell r="C3243" t="str">
            <v>Karen Marshall</v>
          </cell>
          <cell r="D3243" t="str">
            <v>E0305523</v>
          </cell>
          <cell r="E3243" t="str">
            <v>MARSHALL KAREN HANNUM</v>
          </cell>
          <cell r="L3243" t="str">
            <v>Practitioner - Non-Primary Care Provider (PCP)</v>
          </cell>
          <cell r="M3243" t="str">
            <v>No</v>
          </cell>
          <cell r="R3243" t="str">
            <v>MARSHALL KAREN</v>
          </cell>
          <cell r="W3243" t="str">
            <v>MARSHALL KAREN HANNUM</v>
          </cell>
          <cell r="X3243" t="str">
            <v>725 IRVING AVE</v>
          </cell>
          <cell r="Y3243" t="str">
            <v>SYRACUSE</v>
          </cell>
          <cell r="Z3243" t="str">
            <v>NY</v>
          </cell>
          <cell r="AA3243" t="str">
            <v>13210-1603</v>
          </cell>
          <cell r="AB3243" t="str">
            <v>PHYSICIAN</v>
          </cell>
          <cell r="AC3243" t="str">
            <v>M</v>
          </cell>
          <cell r="AD3243" t="str">
            <v>No</v>
          </cell>
          <cell r="AE3243" t="str">
            <v>MMIS</v>
          </cell>
          <cell r="AF3243" t="str">
            <v>Crouse Hospital</v>
          </cell>
          <cell r="AG3243" t="str">
            <v>P</v>
          </cell>
        </row>
        <row r="3244">
          <cell r="A3244">
            <v>1881837169</v>
          </cell>
          <cell r="B3244">
            <v>3913971</v>
          </cell>
          <cell r="C3244" t="str">
            <v>Karen Medin</v>
          </cell>
          <cell r="D3244" t="str">
            <v>E0382546</v>
          </cell>
          <cell r="E3244" t="str">
            <v>MEDIN KAREN LOUISE</v>
          </cell>
          <cell r="L3244" t="str">
            <v>Practitioner - Non-Primary Care Provider (PCP)</v>
          </cell>
          <cell r="M3244" t="str">
            <v>No</v>
          </cell>
          <cell r="R3244" t="str">
            <v>MEDIN KAREN DR.</v>
          </cell>
          <cell r="W3244" t="str">
            <v>MEDIN KAREN LOUISE</v>
          </cell>
          <cell r="X3244" t="str">
            <v>100 NICOLLS RD</v>
          </cell>
          <cell r="Y3244" t="str">
            <v>STONY BROOK</v>
          </cell>
          <cell r="Z3244" t="str">
            <v>NY</v>
          </cell>
          <cell r="AA3244" t="str">
            <v>11794-0001</v>
          </cell>
          <cell r="AB3244" t="str">
            <v>PHYSICIAN</v>
          </cell>
          <cell r="AC3244" t="str">
            <v>M</v>
          </cell>
          <cell r="AD3244" t="str">
            <v>No</v>
          </cell>
          <cell r="AE3244" t="str">
            <v>MMIS</v>
          </cell>
          <cell r="AF3244" t="str">
            <v>UUH</v>
          </cell>
          <cell r="AG3244" t="str">
            <v>P</v>
          </cell>
        </row>
        <row r="3245">
          <cell r="A3245">
            <v>1639540537</v>
          </cell>
          <cell r="C3245" t="str">
            <v>Kristy Bormann</v>
          </cell>
          <cell r="K3245" t="str">
            <v>Unknown</v>
          </cell>
          <cell r="L3245" t="str">
            <v>Practitioner - Non-Primary Care Provider (PCP)</v>
          </cell>
          <cell r="M3245" t="str">
            <v>No</v>
          </cell>
          <cell r="R3245" t="str">
            <v>BORMANN KRISTY</v>
          </cell>
          <cell r="S3245" t="str">
            <v>175 HUMBOLDT ST</v>
          </cell>
          <cell r="T3245" t="str">
            <v>ROCHESTER</v>
          </cell>
          <cell r="U3245" t="str">
            <v>NY</v>
          </cell>
          <cell r="V3245">
            <v>146101059</v>
          </cell>
          <cell r="AC3245" t="str">
            <v>M</v>
          </cell>
          <cell r="AD3245" t="str">
            <v>No</v>
          </cell>
          <cell r="AE3245" t="str">
            <v>NPI only</v>
          </cell>
          <cell r="AF3245" t="str">
            <v>Liberty Resources</v>
          </cell>
          <cell r="AG3245" t="str">
            <v>P</v>
          </cell>
        </row>
        <row r="3246">
          <cell r="A3246">
            <v>1841433281</v>
          </cell>
          <cell r="B3246">
            <v>3478324</v>
          </cell>
          <cell r="C3246" t="str">
            <v>KRISTY BOWEN</v>
          </cell>
          <cell r="D3246" t="str">
            <v>E0335762</v>
          </cell>
          <cell r="E3246" t="str">
            <v>BOWEN KRISTY ELIZABETH</v>
          </cell>
          <cell r="L3246" t="str">
            <v>All Other:: Practitioner - Non-Primary Care Provider (PCP)</v>
          </cell>
          <cell r="M3246" t="str">
            <v>No</v>
          </cell>
          <cell r="R3246" t="str">
            <v>BOWEN KRISTY MRS.</v>
          </cell>
          <cell r="W3246" t="str">
            <v>BOWEN KRISTY ELIZABETH</v>
          </cell>
          <cell r="X3246" t="str">
            <v>30 PROSPECT AVE FL 1</v>
          </cell>
          <cell r="Y3246" t="str">
            <v>HUDSON</v>
          </cell>
          <cell r="Z3246" t="str">
            <v>NY</v>
          </cell>
          <cell r="AA3246" t="str">
            <v>12534-2908</v>
          </cell>
          <cell r="AB3246" t="str">
            <v>PHYSICIAN</v>
          </cell>
          <cell r="AC3246" t="str">
            <v>M</v>
          </cell>
          <cell r="AD3246" t="str">
            <v>No</v>
          </cell>
          <cell r="AE3246" t="str">
            <v>MMIS</v>
          </cell>
          <cell r="AF3246" t="str">
            <v>FSL</v>
          </cell>
          <cell r="AG3246" t="str">
            <v>P</v>
          </cell>
        </row>
        <row r="3247">
          <cell r="A3247">
            <v>1972816320</v>
          </cell>
          <cell r="B3247">
            <v>3914743</v>
          </cell>
          <cell r="C3247" t="str">
            <v>Lucy Ruangvoravat</v>
          </cell>
          <cell r="D3247" t="str">
            <v>E0382642</v>
          </cell>
          <cell r="E3247" t="str">
            <v>RUANGVORAVAT LUCY</v>
          </cell>
          <cell r="L3247" t="str">
            <v>All Other:: Practitioner - Non-Primary Care Provider (PCP)</v>
          </cell>
          <cell r="M3247" t="str">
            <v>No</v>
          </cell>
          <cell r="R3247" t="str">
            <v>RUANGVORAVAT LUCY</v>
          </cell>
          <cell r="W3247" t="str">
            <v>RUANGVORAVAT LUCY</v>
          </cell>
          <cell r="X3247" t="str">
            <v>750 E ADAMS ST STE 4835</v>
          </cell>
          <cell r="Y3247" t="str">
            <v>SYRACUSE</v>
          </cell>
          <cell r="Z3247" t="str">
            <v>NY</v>
          </cell>
          <cell r="AA3247" t="str">
            <v>13210-2306</v>
          </cell>
          <cell r="AB3247" t="str">
            <v>PHYSICIAN</v>
          </cell>
          <cell r="AC3247" t="str">
            <v>M</v>
          </cell>
          <cell r="AD3247" t="str">
            <v>No</v>
          </cell>
          <cell r="AE3247" t="str">
            <v>MMIS</v>
          </cell>
          <cell r="AF3247" t="str">
            <v>UUH</v>
          </cell>
          <cell r="AG3247" t="str">
            <v>P</v>
          </cell>
        </row>
        <row r="3248">
          <cell r="A3248">
            <v>1518015080</v>
          </cell>
          <cell r="B3248">
            <v>3406622</v>
          </cell>
          <cell r="C3248" t="str">
            <v>Lynette Champagne</v>
          </cell>
          <cell r="D3248" t="str">
            <v>E0328566</v>
          </cell>
          <cell r="E3248" t="str">
            <v>CHAMPAGNE LYNETTE H NP</v>
          </cell>
          <cell r="L3248" t="str">
            <v>All Other:: Practitioner - Primary Care Provider (PCP)</v>
          </cell>
          <cell r="M3248" t="str">
            <v>No</v>
          </cell>
          <cell r="R3248" t="str">
            <v>CHAMPAGNE LYNETTE</v>
          </cell>
          <cell r="W3248" t="str">
            <v>CHAMPAGNE LYNETTE H NP</v>
          </cell>
          <cell r="X3248" t="str">
            <v>117 W MAIN ST</v>
          </cell>
          <cell r="Y3248" t="str">
            <v>WATERVILLE</v>
          </cell>
          <cell r="Z3248" t="str">
            <v>NY</v>
          </cell>
          <cell r="AA3248" t="str">
            <v>13480-1165</v>
          </cell>
          <cell r="AB3248" t="str">
            <v>PHYSICIAN</v>
          </cell>
          <cell r="AC3248" t="str">
            <v>M</v>
          </cell>
          <cell r="AD3248" t="str">
            <v>No</v>
          </cell>
          <cell r="AE3248" t="str">
            <v>MMIS</v>
          </cell>
          <cell r="AF3248" t="str">
            <v>SEMC</v>
          </cell>
          <cell r="AG3248" t="str">
            <v>P</v>
          </cell>
        </row>
        <row r="3249">
          <cell r="A3249">
            <v>1568722502</v>
          </cell>
          <cell r="B3249">
            <v>4171968</v>
          </cell>
          <cell r="C3249" t="str">
            <v>MAYSAE SANCROWN</v>
          </cell>
          <cell r="D3249" t="str">
            <v>E0409036</v>
          </cell>
          <cell r="E3249" t="str">
            <v>FINOCCHIARO ANDREA SUSAN</v>
          </cell>
          <cell r="L3249" t="str">
            <v>Practitioner - Non-Primary Care Provider (PCP):: Practitioner - Primary Care Provider (PCP)</v>
          </cell>
          <cell r="M3249" t="str">
            <v>No</v>
          </cell>
          <cell r="R3249" t="str">
            <v>FINOCCHIARO ANDREA</v>
          </cell>
          <cell r="W3249" t="str">
            <v>FINOCCHIARO ANDREA SUSAN</v>
          </cell>
          <cell r="X3249" t="str">
            <v>8411 SENECA TPKE</v>
          </cell>
          <cell r="Y3249" t="str">
            <v>NEW HARTFORD</v>
          </cell>
          <cell r="Z3249" t="str">
            <v>NY</v>
          </cell>
          <cell r="AA3249" t="str">
            <v>13413-4912</v>
          </cell>
          <cell r="AB3249" t="str">
            <v>PHYSICIAN</v>
          </cell>
          <cell r="AC3249" t="str">
            <v>M</v>
          </cell>
          <cell r="AD3249" t="str">
            <v>No</v>
          </cell>
          <cell r="AE3249" t="str">
            <v>MMIS</v>
          </cell>
          <cell r="AF3249" t="str">
            <v>FSL</v>
          </cell>
          <cell r="AG3249" t="str">
            <v>P</v>
          </cell>
        </row>
        <row r="3250">
          <cell r="A3250">
            <v>1912993692</v>
          </cell>
          <cell r="B3250">
            <v>2057147</v>
          </cell>
          <cell r="C3250" t="str">
            <v>Mazen Beshara</v>
          </cell>
          <cell r="D3250" t="str">
            <v>E0094348</v>
          </cell>
          <cell r="E3250" t="str">
            <v>BESHARA MEZEN MD</v>
          </cell>
          <cell r="L3250" t="str">
            <v>All Other:: Practitioner - Non-Primary Care Provider (PCP)</v>
          </cell>
          <cell r="M3250" t="str">
            <v>No</v>
          </cell>
          <cell r="R3250" t="str">
            <v>BESHARA MAZEN</v>
          </cell>
          <cell r="W3250" t="str">
            <v>BESHARA MEZEN</v>
          </cell>
          <cell r="X3250" t="str">
            <v>CARDIO SPEC PC</v>
          </cell>
          <cell r="Y3250" t="str">
            <v>SYRACUSE</v>
          </cell>
          <cell r="Z3250" t="str">
            <v>NY</v>
          </cell>
          <cell r="AA3250" t="str">
            <v>13210-1892</v>
          </cell>
          <cell r="AB3250" t="str">
            <v>PHYSICIAN</v>
          </cell>
          <cell r="AC3250" t="str">
            <v>M</v>
          </cell>
          <cell r="AD3250" t="str">
            <v>No</v>
          </cell>
          <cell r="AE3250" t="str">
            <v>MMIS</v>
          </cell>
          <cell r="AF3250" t="str">
            <v>SJH</v>
          </cell>
          <cell r="AG3250" t="str">
            <v>P</v>
          </cell>
        </row>
        <row r="3251">
          <cell r="A3251">
            <v>1073861969</v>
          </cell>
          <cell r="B3251">
            <v>3504363</v>
          </cell>
          <cell r="C3251" t="str">
            <v>NADINE CUFFY</v>
          </cell>
          <cell r="D3251" t="str">
            <v>E0340044</v>
          </cell>
          <cell r="E3251" t="str">
            <v>CUFFY NADINE</v>
          </cell>
          <cell r="L3251" t="str">
            <v>Mental Health:: Practitioner - Non-Primary Care Provider (PCP)</v>
          </cell>
          <cell r="M3251" t="str">
            <v>No</v>
          </cell>
          <cell r="R3251" t="str">
            <v>CUFFY NADINE</v>
          </cell>
          <cell r="W3251" t="str">
            <v>CUFFY NADINE</v>
          </cell>
          <cell r="X3251" t="str">
            <v>600 E GENESEE ST</v>
          </cell>
          <cell r="Y3251" t="str">
            <v>SYRACUSE</v>
          </cell>
          <cell r="Z3251" t="str">
            <v>NY</v>
          </cell>
          <cell r="AA3251" t="str">
            <v>13202-3130</v>
          </cell>
          <cell r="AB3251" t="str">
            <v>CLINICAL PSYCHOLOGIST</v>
          </cell>
          <cell r="AC3251" t="str">
            <v>M</v>
          </cell>
          <cell r="AD3251" t="str">
            <v>No</v>
          </cell>
          <cell r="AE3251" t="str">
            <v>MMIS</v>
          </cell>
          <cell r="AG3251" t="str">
            <v>P</v>
          </cell>
        </row>
        <row r="3252">
          <cell r="A3252">
            <v>1003892134</v>
          </cell>
          <cell r="B3252">
            <v>2087290</v>
          </cell>
          <cell r="C3252" t="str">
            <v>NALINI NAMASSIVAYA</v>
          </cell>
          <cell r="D3252" t="str">
            <v>E0091339</v>
          </cell>
          <cell r="E3252" t="str">
            <v>NAMASSIVAYA NALINI J MD</v>
          </cell>
          <cell r="L3252" t="str">
            <v>Practitioner - Non-Primary Care Provider (PCP)</v>
          </cell>
          <cell r="M3252" t="str">
            <v>No</v>
          </cell>
          <cell r="R3252" t="str">
            <v>NAMASSIVAYA NALINI</v>
          </cell>
          <cell r="W3252" t="str">
            <v>NAMASSIVAYA NALINI J MD</v>
          </cell>
          <cell r="X3252" t="str">
            <v>5305 MAIN ST</v>
          </cell>
          <cell r="Y3252" t="str">
            <v>WILLIAMSVILLE</v>
          </cell>
          <cell r="Z3252" t="str">
            <v>NY</v>
          </cell>
          <cell r="AA3252" t="str">
            <v>14221-5329</v>
          </cell>
          <cell r="AB3252" t="str">
            <v>PHYSICIAN</v>
          </cell>
          <cell r="AC3252" t="str">
            <v>M</v>
          </cell>
          <cell r="AD3252" t="str">
            <v>No</v>
          </cell>
          <cell r="AE3252" t="str">
            <v>MMIS</v>
          </cell>
          <cell r="AF3252" t="str">
            <v>FSL</v>
          </cell>
          <cell r="AG3252" t="str">
            <v>P</v>
          </cell>
        </row>
        <row r="3253">
          <cell r="A3253">
            <v>1861704777</v>
          </cell>
          <cell r="B3253">
            <v>3259083</v>
          </cell>
          <cell r="C3253" t="str">
            <v>S Corey</v>
          </cell>
          <cell r="D3253" t="str">
            <v>E0311090</v>
          </cell>
          <cell r="E3253" t="str">
            <v>COREY SUZANNE</v>
          </cell>
          <cell r="L3253" t="str">
            <v>Mental Health:: Practitioner - Non-Primary Care Provider (PCP)</v>
          </cell>
          <cell r="M3253" t="str">
            <v>No</v>
          </cell>
          <cell r="R3253" t="str">
            <v>COREY SUZANNE MS.</v>
          </cell>
          <cell r="W3253" t="str">
            <v>COREY SUZANNE</v>
          </cell>
          <cell r="X3253" t="str">
            <v>17 E GENESEE ST FL 2</v>
          </cell>
          <cell r="Y3253" t="str">
            <v>AUBURN</v>
          </cell>
          <cell r="Z3253" t="str">
            <v>NY</v>
          </cell>
          <cell r="AA3253" t="str">
            <v>13021-4040</v>
          </cell>
          <cell r="AB3253" t="str">
            <v>PHYSICIAN</v>
          </cell>
          <cell r="AC3253" t="str">
            <v>M</v>
          </cell>
          <cell r="AD3253" t="str">
            <v>No</v>
          </cell>
          <cell r="AE3253" t="str">
            <v>MMIS</v>
          </cell>
          <cell r="AG3253" t="str">
            <v>P</v>
          </cell>
        </row>
        <row r="3254">
          <cell r="A3254">
            <v>1881996718</v>
          </cell>
          <cell r="C3254" t="str">
            <v>S Hoskins</v>
          </cell>
          <cell r="K3254" t="str">
            <v>Unknown</v>
          </cell>
          <cell r="L3254" t="str">
            <v>Practitioner - Non-Primary Care Provider (PCP)</v>
          </cell>
          <cell r="M3254" t="str">
            <v>No</v>
          </cell>
          <cell r="R3254" t="str">
            <v>HOSKINS STACY</v>
          </cell>
          <cell r="S3254" t="str">
            <v>17 E GENESEE ST</v>
          </cell>
          <cell r="T3254" t="str">
            <v>AUBURN</v>
          </cell>
          <cell r="U3254" t="str">
            <v>NY</v>
          </cell>
          <cell r="V3254">
            <v>130214040</v>
          </cell>
          <cell r="AC3254" t="str">
            <v>M</v>
          </cell>
          <cell r="AD3254" t="str">
            <v>No</v>
          </cell>
          <cell r="AE3254" t="str">
            <v>NPI only</v>
          </cell>
          <cell r="AG3254" t="str">
            <v>P</v>
          </cell>
        </row>
        <row r="3255">
          <cell r="A3255">
            <v>1679687230</v>
          </cell>
          <cell r="B3255">
            <v>1833467</v>
          </cell>
          <cell r="C3255" t="str">
            <v>Paul Shanley</v>
          </cell>
          <cell r="D3255" t="str">
            <v>E0116694</v>
          </cell>
          <cell r="E3255" t="str">
            <v>SHANLEY PAUL</v>
          </cell>
          <cell r="L3255" t="str">
            <v>All Other:: Practitioner - Non-Primary Care Provider (PCP)</v>
          </cell>
          <cell r="M3255" t="str">
            <v>No</v>
          </cell>
          <cell r="R3255" t="str">
            <v>SHANLEY PAUL</v>
          </cell>
          <cell r="W3255" t="str">
            <v>SHANLEY PAUL</v>
          </cell>
          <cell r="X3255" t="str">
            <v>SHANLEY PAUL</v>
          </cell>
          <cell r="Y3255" t="str">
            <v>SYRACUSE</v>
          </cell>
          <cell r="Z3255" t="str">
            <v>NY</v>
          </cell>
          <cell r="AA3255" t="str">
            <v>13210-2342</v>
          </cell>
          <cell r="AB3255" t="str">
            <v>PHYSICIAN</v>
          </cell>
          <cell r="AC3255" t="str">
            <v>M</v>
          </cell>
          <cell r="AD3255" t="str">
            <v>No</v>
          </cell>
          <cell r="AE3255" t="str">
            <v>MMIS</v>
          </cell>
          <cell r="AF3255" t="str">
            <v>UUH</v>
          </cell>
          <cell r="AG3255" t="str">
            <v>P</v>
          </cell>
        </row>
        <row r="3256">
          <cell r="A3256">
            <v>1972544930</v>
          </cell>
          <cell r="B3256">
            <v>555028</v>
          </cell>
          <cell r="C3256" t="str">
            <v>Paula Trief</v>
          </cell>
          <cell r="D3256" t="str">
            <v>E0244165</v>
          </cell>
          <cell r="E3256" t="str">
            <v>TRIEF PAULA M PHD</v>
          </cell>
          <cell r="L3256" t="str">
            <v>Practitioner - Non-Primary Care Provider (PCP)</v>
          </cell>
          <cell r="M3256" t="str">
            <v>No</v>
          </cell>
          <cell r="R3256" t="str">
            <v>TRIEF PAULA</v>
          </cell>
          <cell r="W3256" t="str">
            <v>TRIEF PAULA M</v>
          </cell>
          <cell r="Y3256" t="str">
            <v>SYRACUSE</v>
          </cell>
          <cell r="Z3256" t="str">
            <v>NY</v>
          </cell>
          <cell r="AA3256" t="str">
            <v>13210-1834</v>
          </cell>
          <cell r="AB3256" t="str">
            <v>CLINICAL PSYCHOLOGIST</v>
          </cell>
          <cell r="AC3256" t="str">
            <v>M</v>
          </cell>
          <cell r="AD3256" t="str">
            <v>No</v>
          </cell>
          <cell r="AE3256" t="str">
            <v>MMIS</v>
          </cell>
          <cell r="AF3256" t="str">
            <v>UUH</v>
          </cell>
          <cell r="AG3256" t="str">
            <v>P</v>
          </cell>
        </row>
        <row r="3257">
          <cell r="A3257">
            <v>1538153010</v>
          </cell>
          <cell r="B3257">
            <v>2185133</v>
          </cell>
          <cell r="C3257" t="str">
            <v>Sharon A Ellis</v>
          </cell>
          <cell r="D3257" t="str">
            <v>E0081567</v>
          </cell>
          <cell r="E3257" t="str">
            <v>ELLIS SHARON</v>
          </cell>
          <cell r="L3257" t="str">
            <v>Practitioner - Primary Care Provider (PCP)</v>
          </cell>
          <cell r="M3257" t="str">
            <v>No</v>
          </cell>
          <cell r="R3257" t="str">
            <v>ELLIS SHARON</v>
          </cell>
          <cell r="W3257" t="str">
            <v>ELLIS SHARON ANN</v>
          </cell>
          <cell r="X3257" t="str">
            <v>61 DELANO ST</v>
          </cell>
          <cell r="Y3257" t="str">
            <v>PULASKI</v>
          </cell>
          <cell r="Z3257" t="str">
            <v>NY</v>
          </cell>
          <cell r="AA3257" t="str">
            <v>13142-1400</v>
          </cell>
          <cell r="AB3257" t="str">
            <v>PHYSICIAN</v>
          </cell>
          <cell r="AC3257" t="str">
            <v>M</v>
          </cell>
          <cell r="AD3257" t="str">
            <v>No</v>
          </cell>
          <cell r="AE3257" t="str">
            <v>MMIS</v>
          </cell>
          <cell r="AF3257" t="str">
            <v>NOCHSI</v>
          </cell>
          <cell r="AG3257" t="str">
            <v>P</v>
          </cell>
        </row>
        <row r="3258">
          <cell r="A3258">
            <v>1518117977</v>
          </cell>
          <cell r="B3258">
            <v>3068260</v>
          </cell>
          <cell r="C3258" t="str">
            <v>SHAZIA CHAUDHRY</v>
          </cell>
          <cell r="D3258" t="str">
            <v>E0289311</v>
          </cell>
          <cell r="E3258" t="str">
            <v>CHAUDHRY SHAZIA</v>
          </cell>
          <cell r="L3258" t="str">
            <v>All Other:: Practitioner - Primary Care Provider (PCP)</v>
          </cell>
          <cell r="M3258" t="str">
            <v>No</v>
          </cell>
          <cell r="R3258" t="str">
            <v>CHAUDHRY SHAZIA DR.</v>
          </cell>
          <cell r="W3258" t="str">
            <v>CHAUDHRY SHAZIA ANWAR</v>
          </cell>
          <cell r="X3258" t="str">
            <v>1427 GENESEE ST</v>
          </cell>
          <cell r="Y3258" t="str">
            <v>UTICA</v>
          </cell>
          <cell r="Z3258" t="str">
            <v>NY</v>
          </cell>
          <cell r="AA3258" t="str">
            <v>13501-4343</v>
          </cell>
          <cell r="AB3258" t="str">
            <v>PHYSICIAN</v>
          </cell>
          <cell r="AC3258" t="str">
            <v>M</v>
          </cell>
          <cell r="AD3258" t="str">
            <v>No</v>
          </cell>
          <cell r="AE3258" t="str">
            <v>MMIS</v>
          </cell>
          <cell r="AF3258" t="str">
            <v>SEMC</v>
          </cell>
          <cell r="AG3258" t="str">
            <v>P</v>
          </cell>
        </row>
        <row r="3259">
          <cell r="A3259">
            <v>1578501318</v>
          </cell>
          <cell r="B3259">
            <v>2772136</v>
          </cell>
          <cell r="C3259" t="str">
            <v>Irene Capron</v>
          </cell>
          <cell r="D3259" t="str">
            <v>E0022979</v>
          </cell>
          <cell r="E3259" t="str">
            <v>CAPRON IRENE R</v>
          </cell>
          <cell r="L3259" t="str">
            <v>All Other:: Practitioner - Non-Primary Care Provider (PCP)</v>
          </cell>
          <cell r="M3259" t="str">
            <v>No</v>
          </cell>
          <cell r="R3259" t="str">
            <v>CAPRON IRENE</v>
          </cell>
          <cell r="W3259" t="str">
            <v>CAPRON IRENE RACHAEL</v>
          </cell>
          <cell r="X3259" t="str">
            <v>77 NELSON ST</v>
          </cell>
          <cell r="Y3259" t="str">
            <v>AUBURN</v>
          </cell>
          <cell r="Z3259" t="str">
            <v>NY</v>
          </cell>
          <cell r="AA3259" t="str">
            <v>13021-1944</v>
          </cell>
          <cell r="AB3259" t="str">
            <v>PHYSICIAN</v>
          </cell>
          <cell r="AC3259" t="str">
            <v>M</v>
          </cell>
          <cell r="AD3259" t="str">
            <v>No</v>
          </cell>
          <cell r="AE3259" t="str">
            <v>MMIS</v>
          </cell>
          <cell r="AF3259" t="str">
            <v>SCHC</v>
          </cell>
          <cell r="AG3259" t="str">
            <v>P</v>
          </cell>
        </row>
        <row r="3260">
          <cell r="A3260">
            <v>1801851779</v>
          </cell>
          <cell r="B3260">
            <v>4317520</v>
          </cell>
          <cell r="C3260" t="str">
            <v>Joan Buckley-White</v>
          </cell>
          <cell r="D3260" t="str">
            <v>E0423997</v>
          </cell>
          <cell r="E3260" t="str">
            <v>BUCKLEY-WHITE JOAN DAWN</v>
          </cell>
          <cell r="L3260" t="str">
            <v>Mental Health:: Practitioner - Non-Primary Care Provider (PCP)</v>
          </cell>
          <cell r="M3260" t="str">
            <v>No</v>
          </cell>
          <cell r="R3260" t="str">
            <v>BUCKLEY-WHITE JOAN MRS.</v>
          </cell>
          <cell r="W3260" t="str">
            <v>BUCKLEY-WHITE JOAN DAWN</v>
          </cell>
          <cell r="X3260" t="str">
            <v>819 S SALINA ST</v>
          </cell>
          <cell r="Y3260" t="str">
            <v>SYRACUSE</v>
          </cell>
          <cell r="Z3260" t="str">
            <v>NY</v>
          </cell>
          <cell r="AA3260" t="str">
            <v>13202-3527</v>
          </cell>
          <cell r="AB3260" t="str">
            <v>CLINICAL SOCIAL WORKER (CSW)</v>
          </cell>
          <cell r="AC3260" t="str">
            <v>M</v>
          </cell>
          <cell r="AD3260" t="str">
            <v>No</v>
          </cell>
          <cell r="AE3260" t="str">
            <v>MMIS</v>
          </cell>
          <cell r="AG3260" t="str">
            <v>P</v>
          </cell>
        </row>
        <row r="3261">
          <cell r="A3261">
            <v>1497869234</v>
          </cell>
          <cell r="B3261">
            <v>3715217</v>
          </cell>
          <cell r="C3261" t="str">
            <v>Sylva Bem</v>
          </cell>
          <cell r="D3261" t="str">
            <v>E0362088</v>
          </cell>
          <cell r="E3261" t="str">
            <v>BEM SYLVA</v>
          </cell>
          <cell r="L3261" t="str">
            <v>All Other:: Practitioner - Non-Primary Care Provider (PCP)</v>
          </cell>
          <cell r="M3261" t="str">
            <v>No</v>
          </cell>
          <cell r="R3261" t="str">
            <v>BEM SYLVA</v>
          </cell>
          <cell r="W3261" t="str">
            <v>BEM SYLVA</v>
          </cell>
          <cell r="X3261" t="str">
            <v>750 EAST ADAMS STREE</v>
          </cell>
          <cell r="Y3261" t="str">
            <v>SYRACUSE</v>
          </cell>
          <cell r="Z3261" t="str">
            <v>NY</v>
          </cell>
          <cell r="AA3261">
            <v>13210</v>
          </cell>
          <cell r="AB3261" t="str">
            <v>PHYSICIAN</v>
          </cell>
          <cell r="AC3261" t="str">
            <v>M</v>
          </cell>
          <cell r="AD3261" t="str">
            <v>No</v>
          </cell>
          <cell r="AE3261" t="str">
            <v>MMIS</v>
          </cell>
          <cell r="AF3261" t="str">
            <v>UUH</v>
          </cell>
          <cell r="AG3261" t="str">
            <v>P</v>
          </cell>
        </row>
        <row r="3262">
          <cell r="A3262">
            <v>1770536898</v>
          </cell>
          <cell r="B3262">
            <v>2930770</v>
          </cell>
          <cell r="C3262" t="str">
            <v>SYLVIA COLEBY</v>
          </cell>
          <cell r="D3262" t="str">
            <v>E0001069</v>
          </cell>
          <cell r="E3262" t="str">
            <v>COLEBY SYLVIA</v>
          </cell>
          <cell r="L3262" t="str">
            <v>Mental Health:: Practitioner - Non-Primary Care Provider (PCP)</v>
          </cell>
          <cell r="M3262" t="str">
            <v>No</v>
          </cell>
          <cell r="R3262" t="str">
            <v>REDMOND SYLVIA</v>
          </cell>
          <cell r="W3262" t="str">
            <v>REDMOND SYLVIA ADEL</v>
          </cell>
          <cell r="X3262" t="str">
            <v>37 MAIN ST</v>
          </cell>
          <cell r="Y3262" t="str">
            <v>WHITESBORO</v>
          </cell>
          <cell r="Z3262" t="str">
            <v>NY</v>
          </cell>
          <cell r="AA3262" t="str">
            <v>13492-1034</v>
          </cell>
          <cell r="AB3262" t="str">
            <v>PHYSICIAN</v>
          </cell>
          <cell r="AC3262" t="str">
            <v>M</v>
          </cell>
          <cell r="AD3262" t="str">
            <v>No</v>
          </cell>
          <cell r="AE3262" t="str">
            <v>MMIS</v>
          </cell>
          <cell r="AF3262" t="str">
            <v>UCP</v>
          </cell>
          <cell r="AG3262" t="str">
            <v>P</v>
          </cell>
        </row>
        <row r="3263">
          <cell r="A3263">
            <v>1194757997</v>
          </cell>
          <cell r="C3263" t="str">
            <v>Andrea Klein</v>
          </cell>
          <cell r="K3263" t="str">
            <v>Unknown</v>
          </cell>
          <cell r="L3263" t="str">
            <v>Practitioner - Non-Primary Care Provider (PCP)</v>
          </cell>
          <cell r="M3263" t="str">
            <v>No</v>
          </cell>
          <cell r="R3263" t="str">
            <v>KLEIN ANDREA</v>
          </cell>
          <cell r="S3263" t="str">
            <v>1045 JAMES ST</v>
          </cell>
          <cell r="T3263" t="str">
            <v>SYRACUSE</v>
          </cell>
          <cell r="U3263" t="str">
            <v>NY</v>
          </cell>
          <cell r="V3263">
            <v>132032730</v>
          </cell>
          <cell r="AC3263" t="str">
            <v>M</v>
          </cell>
          <cell r="AD3263" t="str">
            <v>No</v>
          </cell>
          <cell r="AE3263" t="str">
            <v>NPI only</v>
          </cell>
          <cell r="AG3263" t="str">
            <v>P</v>
          </cell>
        </row>
        <row r="3264">
          <cell r="A3264">
            <v>1447274360</v>
          </cell>
          <cell r="B3264">
            <v>1688095</v>
          </cell>
          <cell r="C3264" t="str">
            <v>ANDREW BUSHNELL</v>
          </cell>
          <cell r="D3264" t="str">
            <v>E0131210</v>
          </cell>
          <cell r="E3264" t="str">
            <v>BUSHNELL ANDREW CHARLES MD</v>
          </cell>
          <cell r="L3264" t="str">
            <v>All Other:: Practitioner - Non-Primary Care Provider (PCP)</v>
          </cell>
          <cell r="M3264" t="str">
            <v>No</v>
          </cell>
          <cell r="R3264" t="str">
            <v>BUSHNELL ANDREW DR.</v>
          </cell>
          <cell r="W3264" t="str">
            <v>BUSHNELL ANDREW CHARLES</v>
          </cell>
          <cell r="X3264" t="str">
            <v>111 COLCHESTER AVE</v>
          </cell>
          <cell r="Y3264" t="str">
            <v>BURLINGTON</v>
          </cell>
          <cell r="Z3264" t="str">
            <v>VT</v>
          </cell>
          <cell r="AA3264" t="str">
            <v>05401-1473</v>
          </cell>
          <cell r="AB3264" t="str">
            <v>PHYSICIAN</v>
          </cell>
          <cell r="AC3264" t="str">
            <v>M</v>
          </cell>
          <cell r="AD3264" t="str">
            <v>No</v>
          </cell>
          <cell r="AE3264" t="str">
            <v>MMIS</v>
          </cell>
          <cell r="AF3264" t="str">
            <v>Physician Care PC</v>
          </cell>
          <cell r="AG3264" t="str">
            <v>P</v>
          </cell>
        </row>
        <row r="3265">
          <cell r="A3265">
            <v>1306126693</v>
          </cell>
          <cell r="C3265" t="str">
            <v>Wieslawa Zimmer</v>
          </cell>
          <cell r="K3265" t="str">
            <v>Unknown</v>
          </cell>
          <cell r="L3265" t="str">
            <v>Uncategorized</v>
          </cell>
          <cell r="M3265" t="str">
            <v>No</v>
          </cell>
          <cell r="R3265" t="str">
            <v>ZIMMER WIESLAWA MRS.</v>
          </cell>
          <cell r="S3265" t="str">
            <v>750 E ADAMS ST</v>
          </cell>
          <cell r="T3265" t="str">
            <v>SYRACUSE</v>
          </cell>
          <cell r="U3265" t="str">
            <v>NY</v>
          </cell>
          <cell r="V3265">
            <v>132102342</v>
          </cell>
          <cell r="AC3265" t="str">
            <v>M</v>
          </cell>
          <cell r="AD3265" t="str">
            <v>No</v>
          </cell>
          <cell r="AE3265" t="str">
            <v>NPI only</v>
          </cell>
          <cell r="AF3265" t="str">
            <v>UUH</v>
          </cell>
          <cell r="AG3265" t="str">
            <v>P</v>
          </cell>
        </row>
        <row r="3266">
          <cell r="A3266">
            <v>1770577272</v>
          </cell>
          <cell r="B3266">
            <v>2214955</v>
          </cell>
          <cell r="C3266" t="str">
            <v>William Downey</v>
          </cell>
          <cell r="D3266" t="str">
            <v>E0078592</v>
          </cell>
          <cell r="E3266" t="str">
            <v>DOWNEY WILLIAM E RPA</v>
          </cell>
          <cell r="L3266" t="str">
            <v>All Other:: Practitioner - Non-Primary Care Provider (PCP)</v>
          </cell>
          <cell r="M3266" t="str">
            <v>No</v>
          </cell>
          <cell r="R3266" t="str">
            <v>DOWNEY WILLIAM</v>
          </cell>
          <cell r="W3266" t="str">
            <v>DOWNEY WILLIAM E RPA</v>
          </cell>
          <cell r="X3266" t="str">
            <v>21017 NYS ROUTE 12</v>
          </cell>
          <cell r="Y3266" t="str">
            <v>WATERTOWN</v>
          </cell>
          <cell r="Z3266" t="str">
            <v>NY</v>
          </cell>
          <cell r="AA3266">
            <v>13601</v>
          </cell>
          <cell r="AB3266" t="str">
            <v>PHYSICIAN</v>
          </cell>
          <cell r="AC3266" t="str">
            <v>M</v>
          </cell>
          <cell r="AD3266" t="str">
            <v>No</v>
          </cell>
          <cell r="AE3266" t="str">
            <v>MMIS</v>
          </cell>
          <cell r="AF3266" t="str">
            <v>NOCHSI</v>
          </cell>
          <cell r="AG3266" t="str">
            <v>P</v>
          </cell>
        </row>
        <row r="3267">
          <cell r="A3267">
            <v>1992036040</v>
          </cell>
          <cell r="C3267" t="str">
            <v>C Gmyr</v>
          </cell>
          <cell r="K3267" t="str">
            <v>Unknown</v>
          </cell>
          <cell r="L3267" t="str">
            <v>Practitioner - Non-Primary Care Provider (PCP)</v>
          </cell>
          <cell r="M3267" t="str">
            <v>No</v>
          </cell>
          <cell r="R3267" t="str">
            <v>COOKE CHRISTINA MS.</v>
          </cell>
          <cell r="S3267" t="str">
            <v>1879 W GENESEE STREET RD</v>
          </cell>
          <cell r="T3267" t="str">
            <v>AUBURN</v>
          </cell>
          <cell r="U3267" t="str">
            <v>NY</v>
          </cell>
          <cell r="V3267">
            <v>130219430</v>
          </cell>
          <cell r="AC3267" t="str">
            <v>M</v>
          </cell>
          <cell r="AD3267" t="str">
            <v>No</v>
          </cell>
          <cell r="AE3267" t="str">
            <v>NPI only</v>
          </cell>
          <cell r="AG3267" t="str">
            <v>P</v>
          </cell>
        </row>
        <row r="3268">
          <cell r="A3268">
            <v>1801981881</v>
          </cell>
          <cell r="B3268">
            <v>3432991</v>
          </cell>
          <cell r="C3268" t="str">
            <v>C Wintle</v>
          </cell>
          <cell r="D3268" t="str">
            <v>E0331807</v>
          </cell>
          <cell r="E3268" t="str">
            <v>WINTLE CATHERINE ANN</v>
          </cell>
          <cell r="L3268" t="str">
            <v>All Other:: Practitioner - Non-Primary Care Provider (PCP)</v>
          </cell>
          <cell r="M3268" t="str">
            <v>Yes</v>
          </cell>
          <cell r="R3268" t="str">
            <v>WINTLE CATHERINE</v>
          </cell>
          <cell r="W3268" t="str">
            <v>WINTLE CATHERINE ANN</v>
          </cell>
          <cell r="X3268" t="str">
            <v>401 E GERMAN ST STE 310</v>
          </cell>
          <cell r="Y3268" t="str">
            <v>HERKIMER</v>
          </cell>
          <cell r="Z3268" t="str">
            <v>NY</v>
          </cell>
          <cell r="AA3268" t="str">
            <v>13350-1046</v>
          </cell>
          <cell r="AB3268" t="str">
            <v>PHYSICIAN</v>
          </cell>
          <cell r="AC3268" t="str">
            <v>M</v>
          </cell>
          <cell r="AD3268" t="str">
            <v>No</v>
          </cell>
          <cell r="AE3268" t="str">
            <v>MMIS</v>
          </cell>
          <cell r="AF3268" t="str">
            <v>PPMH</v>
          </cell>
          <cell r="AG3268" t="str">
            <v>P</v>
          </cell>
        </row>
        <row r="3269">
          <cell r="A3269">
            <v>1497892442</v>
          </cell>
          <cell r="C3269" t="str">
            <v>COMMUNITY GENERAL HOSPITAL OF GREATER SYRACUSE</v>
          </cell>
          <cell r="K3269" t="str">
            <v>Unknown</v>
          </cell>
          <cell r="L3269" t="str">
            <v>Uncategorized</v>
          </cell>
          <cell r="M3269" t="str">
            <v>No</v>
          </cell>
          <cell r="R3269" t="str">
            <v>COMMUNITY GENERAL HOSPITAL OF GREATER SYRACUSE</v>
          </cell>
          <cell r="S3269" t="str">
            <v>4900 BROAD RD</v>
          </cell>
          <cell r="T3269" t="str">
            <v>SYRACUSE</v>
          </cell>
          <cell r="U3269" t="str">
            <v>NY</v>
          </cell>
          <cell r="V3269">
            <v>132152265</v>
          </cell>
          <cell r="AC3269" t="str">
            <v>M</v>
          </cell>
          <cell r="AD3269" t="str">
            <v>No</v>
          </cell>
          <cell r="AE3269" t="str">
            <v>NPI only</v>
          </cell>
          <cell r="AF3269" t="str">
            <v>UUH</v>
          </cell>
          <cell r="AG3269" t="str">
            <v>P</v>
          </cell>
        </row>
        <row r="3270">
          <cell r="A3270">
            <v>1578557583</v>
          </cell>
          <cell r="C3270" t="str">
            <v>COMMUNITY GENERAL HOSPITAL OF GREATER SYRACUSE</v>
          </cell>
          <cell r="K3270" t="str">
            <v>Unknown</v>
          </cell>
          <cell r="L3270" t="str">
            <v>Uncategorized</v>
          </cell>
          <cell r="M3270" t="str">
            <v>No</v>
          </cell>
          <cell r="R3270" t="str">
            <v>COMMUNITY GENERAL HOSPITAL OF GREATER SYRACUSE</v>
          </cell>
          <cell r="S3270" t="str">
            <v>4900 BROAD RD</v>
          </cell>
          <cell r="T3270" t="str">
            <v>SYRACUSE</v>
          </cell>
          <cell r="U3270" t="str">
            <v>NY</v>
          </cell>
          <cell r="V3270">
            <v>132152265</v>
          </cell>
          <cell r="AC3270" t="str">
            <v>M</v>
          </cell>
          <cell r="AD3270" t="str">
            <v>No</v>
          </cell>
          <cell r="AE3270" t="str">
            <v>NPI only</v>
          </cell>
          <cell r="AF3270" t="str">
            <v>UUH</v>
          </cell>
          <cell r="AG3270" t="str">
            <v>P</v>
          </cell>
        </row>
        <row r="3271">
          <cell r="A3271">
            <v>1306197371</v>
          </cell>
          <cell r="B3271">
            <v>4269036</v>
          </cell>
          <cell r="C3271" t="str">
            <v>Devamohan Sivalingam</v>
          </cell>
          <cell r="D3271" t="str">
            <v>E0418970</v>
          </cell>
          <cell r="E3271" t="str">
            <v>SIVALINGAM DEVAMOHAN</v>
          </cell>
          <cell r="L3271" t="str">
            <v>Practitioner - Primary Care Provider (PCP)</v>
          </cell>
          <cell r="M3271" t="str">
            <v>No</v>
          </cell>
          <cell r="R3271" t="str">
            <v>SIVALINGAM DEVAMOHAN</v>
          </cell>
          <cell r="W3271" t="str">
            <v>SIVALINGAM DEVAMOHAN</v>
          </cell>
          <cell r="X3271" t="str">
            <v>750 E ADAMS ST</v>
          </cell>
          <cell r="Y3271" t="str">
            <v>SYRACUSE</v>
          </cell>
          <cell r="Z3271" t="str">
            <v>NY</v>
          </cell>
          <cell r="AA3271" t="str">
            <v>13210-2306</v>
          </cell>
          <cell r="AB3271" t="str">
            <v>PHYSICIAN</v>
          </cell>
          <cell r="AC3271" t="str">
            <v>M</v>
          </cell>
          <cell r="AD3271" t="str">
            <v>No</v>
          </cell>
          <cell r="AE3271" t="str">
            <v>MMIS</v>
          </cell>
          <cell r="AF3271" t="str">
            <v>UUH</v>
          </cell>
          <cell r="AG3271" t="str">
            <v>P</v>
          </cell>
        </row>
        <row r="3272">
          <cell r="A3272">
            <v>1578573770</v>
          </cell>
          <cell r="B3272">
            <v>1262826</v>
          </cell>
          <cell r="C3272" t="str">
            <v>DHIMANT MANKAD</v>
          </cell>
          <cell r="D3272" t="str">
            <v>E0173624</v>
          </cell>
          <cell r="E3272" t="str">
            <v>MANKAD DHIMANTKUMAR G  MD</v>
          </cell>
          <cell r="L3272" t="str">
            <v>All Other:: Practitioner - Non-Primary Care Provider (PCP)</v>
          </cell>
          <cell r="M3272" t="str">
            <v>No</v>
          </cell>
          <cell r="R3272" t="str">
            <v>MANKAD DHIMANT</v>
          </cell>
          <cell r="W3272" t="str">
            <v>MANKAD DHIMANTKUMAR G  MD</v>
          </cell>
          <cell r="X3272" t="str">
            <v>EMERGENCY PHYS SERV</v>
          </cell>
          <cell r="Y3272" t="str">
            <v>UTICA</v>
          </cell>
          <cell r="Z3272" t="str">
            <v>NY</v>
          </cell>
          <cell r="AA3272" t="str">
            <v>13501-5930</v>
          </cell>
          <cell r="AB3272" t="str">
            <v>PHYSICIAN</v>
          </cell>
          <cell r="AC3272" t="str">
            <v>M</v>
          </cell>
          <cell r="AD3272" t="str">
            <v>No</v>
          </cell>
          <cell r="AE3272" t="str">
            <v>MMIS</v>
          </cell>
          <cell r="AG3272" t="str">
            <v>P</v>
          </cell>
        </row>
        <row r="3273">
          <cell r="A3273">
            <v>1548281538</v>
          </cell>
          <cell r="B3273">
            <v>3084168</v>
          </cell>
          <cell r="C3273" t="str">
            <v>GERALD T SIMMONS</v>
          </cell>
          <cell r="D3273" t="str">
            <v>E0291287</v>
          </cell>
          <cell r="E3273" t="str">
            <v>GERALD T SIMMONS</v>
          </cell>
          <cell r="L3273" t="str">
            <v>All Other</v>
          </cell>
          <cell r="M3273" t="str">
            <v>No</v>
          </cell>
          <cell r="R3273" t="str">
            <v>GERALD T SIMMONS</v>
          </cell>
          <cell r="W3273" t="str">
            <v>GERALD T SIMMONS</v>
          </cell>
          <cell r="X3273" t="str">
            <v>11 4TH AVE</v>
          </cell>
          <cell r="Y3273" t="str">
            <v>OSWEGO</v>
          </cell>
          <cell r="Z3273" t="str">
            <v>NY</v>
          </cell>
          <cell r="AA3273" t="str">
            <v>13126-1852</v>
          </cell>
          <cell r="AB3273" t="str">
            <v>PHYSICIANS GROUP</v>
          </cell>
          <cell r="AC3273" t="str">
            <v>M</v>
          </cell>
          <cell r="AD3273" t="str">
            <v>No</v>
          </cell>
          <cell r="AE3273" t="str">
            <v>MMIS</v>
          </cell>
          <cell r="AG3273" t="str">
            <v>P</v>
          </cell>
        </row>
        <row r="3274">
          <cell r="A3274">
            <v>1477716199</v>
          </cell>
          <cell r="B3274">
            <v>3548441</v>
          </cell>
          <cell r="C3274" t="str">
            <v>Gerhardt Wagner</v>
          </cell>
          <cell r="D3274" t="str">
            <v>E0344748</v>
          </cell>
          <cell r="E3274" t="str">
            <v>WAGNER GERHARDT STEFAN</v>
          </cell>
          <cell r="L3274" t="str">
            <v>Mental Health:: Practitioner - Non-Primary Care Provider (PCP)</v>
          </cell>
          <cell r="M3274" t="str">
            <v>No</v>
          </cell>
          <cell r="R3274" t="str">
            <v>WAGNER GERHARDT</v>
          </cell>
          <cell r="W3274" t="str">
            <v>WAGNER GERHARDT STEFAN</v>
          </cell>
          <cell r="X3274" t="str">
            <v>89 GENESEE ST FL 4</v>
          </cell>
          <cell r="Y3274" t="str">
            <v>ROCHESTER</v>
          </cell>
          <cell r="Z3274" t="str">
            <v>NY</v>
          </cell>
          <cell r="AA3274" t="str">
            <v>14611-3201</v>
          </cell>
          <cell r="AB3274" t="str">
            <v>PHYSICIAN</v>
          </cell>
          <cell r="AC3274" t="str">
            <v>M</v>
          </cell>
          <cell r="AD3274" t="str">
            <v>No</v>
          </cell>
          <cell r="AE3274" t="str">
            <v>MMIS</v>
          </cell>
          <cell r="AF3274" t="str">
            <v>Liberty Resources</v>
          </cell>
          <cell r="AG3274" t="str">
            <v>P</v>
          </cell>
        </row>
        <row r="3275">
          <cell r="A3275">
            <v>1407131253</v>
          </cell>
          <cell r="B3275">
            <v>3533222</v>
          </cell>
          <cell r="C3275" t="str">
            <v>Jaclyn Snyder</v>
          </cell>
          <cell r="D3275" t="str">
            <v>E0343147</v>
          </cell>
          <cell r="E3275" t="str">
            <v>SNYDER JACLYN K</v>
          </cell>
          <cell r="L3275" t="str">
            <v>All Other:: Practitioner - Non-Primary Care Provider (PCP)</v>
          </cell>
          <cell r="M3275" t="str">
            <v>No</v>
          </cell>
          <cell r="R3275" t="str">
            <v>SNYDER JACLYN MS.</v>
          </cell>
          <cell r="W3275" t="str">
            <v>SNYDER JACLYN K</v>
          </cell>
          <cell r="X3275" t="str">
            <v>9677 BREWERTON RD</v>
          </cell>
          <cell r="Y3275" t="str">
            <v>BREWERTON</v>
          </cell>
          <cell r="Z3275" t="str">
            <v>NY</v>
          </cell>
          <cell r="AA3275" t="str">
            <v>13029-8738</v>
          </cell>
          <cell r="AB3275" t="str">
            <v>PHYSICIAN</v>
          </cell>
          <cell r="AC3275" t="str">
            <v>M</v>
          </cell>
          <cell r="AD3275" t="str">
            <v>No</v>
          </cell>
          <cell r="AE3275" t="str">
            <v>MMIS</v>
          </cell>
          <cell r="AF3275" t="str">
            <v>FCMG</v>
          </cell>
          <cell r="AG3275" t="str">
            <v>P</v>
          </cell>
        </row>
        <row r="3276">
          <cell r="A3276">
            <v>1942591664</v>
          </cell>
          <cell r="B3276">
            <v>3924105</v>
          </cell>
          <cell r="C3276" t="str">
            <v>JACOB NELSON</v>
          </cell>
          <cell r="D3276" t="str">
            <v>E0383578</v>
          </cell>
          <cell r="E3276" t="str">
            <v>NELSON JACOB</v>
          </cell>
          <cell r="L3276" t="str">
            <v>Practitioner - Non-Primary Care Provider (PCP)</v>
          </cell>
          <cell r="M3276" t="str">
            <v>No</v>
          </cell>
          <cell r="R3276" t="str">
            <v>NELSON JACOB</v>
          </cell>
          <cell r="W3276" t="str">
            <v>NELSON JACOB REED</v>
          </cell>
          <cell r="X3276" t="str">
            <v>1656 CHAMPLIN AVE</v>
          </cell>
          <cell r="Y3276" t="str">
            <v>UTICA</v>
          </cell>
          <cell r="Z3276" t="str">
            <v>NY</v>
          </cell>
          <cell r="AA3276" t="str">
            <v>13502-4830</v>
          </cell>
          <cell r="AB3276" t="str">
            <v>PHYSICIAN</v>
          </cell>
          <cell r="AC3276" t="str">
            <v>M</v>
          </cell>
          <cell r="AD3276" t="str">
            <v>No</v>
          </cell>
          <cell r="AE3276" t="str">
            <v>MMIS</v>
          </cell>
          <cell r="AF3276" t="str">
            <v>FSL</v>
          </cell>
          <cell r="AG3276" t="str">
            <v>P</v>
          </cell>
        </row>
        <row r="3277">
          <cell r="A3277">
            <v>1750581195</v>
          </cell>
          <cell r="B3277">
            <v>2443290</v>
          </cell>
          <cell r="C3277" t="str">
            <v>Johathan Buggar</v>
          </cell>
          <cell r="D3277" t="str">
            <v>E0055804</v>
          </cell>
          <cell r="E3277" t="str">
            <v>BIGGAR JONATHAN W RN</v>
          </cell>
          <cell r="L3277" t="str">
            <v>Practitioner - Non-Primary Care Provider (PCP)</v>
          </cell>
          <cell r="M3277" t="str">
            <v>No</v>
          </cell>
          <cell r="R3277" t="str">
            <v>BIGGAR JONATHAN</v>
          </cell>
          <cell r="W3277" t="str">
            <v>BIGGAR JONATHAN W RN</v>
          </cell>
          <cell r="X3277" t="str">
            <v>986 ROUTE 11 NORTH</v>
          </cell>
          <cell r="Y3277" t="str">
            <v>TULLY</v>
          </cell>
          <cell r="Z3277" t="str">
            <v>NY</v>
          </cell>
          <cell r="AA3277">
            <v>13159</v>
          </cell>
          <cell r="AB3277" t="str">
            <v>NURSE</v>
          </cell>
          <cell r="AC3277" t="str">
            <v>M</v>
          </cell>
          <cell r="AD3277" t="str">
            <v>No</v>
          </cell>
          <cell r="AE3277" t="str">
            <v>MMIS</v>
          </cell>
          <cell r="AF3277" t="str">
            <v>CNY Services</v>
          </cell>
          <cell r="AG3277" t="str">
            <v>P</v>
          </cell>
        </row>
        <row r="3278">
          <cell r="A3278">
            <v>1619938784</v>
          </cell>
          <cell r="B3278">
            <v>1759815</v>
          </cell>
          <cell r="C3278" t="str">
            <v>John Ayres</v>
          </cell>
          <cell r="D3278" t="str">
            <v>E0124047</v>
          </cell>
          <cell r="E3278" t="str">
            <v>AYRES JOHN B MD</v>
          </cell>
          <cell r="L3278" t="str">
            <v>All Other:: Practitioner - Non-Primary Care Provider (PCP)</v>
          </cell>
          <cell r="M3278" t="str">
            <v>No</v>
          </cell>
          <cell r="R3278" t="str">
            <v>AYRES JOHN DR.</v>
          </cell>
          <cell r="W3278" t="str">
            <v>AYRES JOHN B MD</v>
          </cell>
          <cell r="X3278" t="str">
            <v>PORTER ORTHOPEDICS</v>
          </cell>
          <cell r="Y3278" t="str">
            <v>MIDDLEBURY</v>
          </cell>
          <cell r="Z3278" t="str">
            <v>VT</v>
          </cell>
          <cell r="AA3278">
            <v>5753</v>
          </cell>
          <cell r="AB3278" t="str">
            <v>PHYSICIAN</v>
          </cell>
          <cell r="AC3278" t="str">
            <v>M</v>
          </cell>
          <cell r="AD3278" t="str">
            <v>No</v>
          </cell>
          <cell r="AE3278" t="str">
            <v>MMIS</v>
          </cell>
          <cell r="AF3278" t="str">
            <v>Physician Care PC</v>
          </cell>
          <cell r="AG3278" t="str">
            <v>P</v>
          </cell>
        </row>
        <row r="3279">
          <cell r="A3279">
            <v>1952690570</v>
          </cell>
          <cell r="B3279">
            <v>4266313</v>
          </cell>
          <cell r="C3279" t="str">
            <v>Kevin Anuvat</v>
          </cell>
          <cell r="D3279" t="str">
            <v>E0418698</v>
          </cell>
          <cell r="E3279" t="str">
            <v>ANUVAT KEVIN JUKARIN</v>
          </cell>
          <cell r="L3279" t="str">
            <v>Practitioner - Non-Primary Care Provider (PCP)</v>
          </cell>
          <cell r="M3279" t="str">
            <v>No</v>
          </cell>
          <cell r="R3279" t="str">
            <v>ANUVAT KEVIN DR.</v>
          </cell>
          <cell r="W3279" t="str">
            <v>ANUVAT KEVIN JUKARIN</v>
          </cell>
          <cell r="X3279" t="str">
            <v>750 E ADAMS ST FL 2</v>
          </cell>
          <cell r="Y3279" t="str">
            <v>SYRACUSE</v>
          </cell>
          <cell r="Z3279" t="str">
            <v>NY</v>
          </cell>
          <cell r="AA3279" t="str">
            <v>13210-2306</v>
          </cell>
          <cell r="AB3279" t="str">
            <v>PHYSICIAN</v>
          </cell>
          <cell r="AC3279" t="str">
            <v>M</v>
          </cell>
          <cell r="AD3279" t="str">
            <v>No</v>
          </cell>
          <cell r="AE3279" t="str">
            <v>MMIS</v>
          </cell>
          <cell r="AF3279" t="str">
            <v>UUH</v>
          </cell>
          <cell r="AG3279" t="str">
            <v>P</v>
          </cell>
        </row>
        <row r="3280">
          <cell r="A3280">
            <v>1790821858</v>
          </cell>
          <cell r="B3280">
            <v>1180405</v>
          </cell>
          <cell r="C3280" t="str">
            <v>Kevin Cunningham</v>
          </cell>
          <cell r="D3280" t="str">
            <v>E0181849</v>
          </cell>
          <cell r="E3280" t="str">
            <v>CUNNINGHAM KEVIN P  MD</v>
          </cell>
          <cell r="L3280" t="str">
            <v>All Other:: Practitioner - Non-Primary Care Provider (PCP)</v>
          </cell>
          <cell r="M3280" t="str">
            <v>No</v>
          </cell>
          <cell r="R3280" t="str">
            <v>CUNNINGHAM KEVIN DR.</v>
          </cell>
          <cell r="W3280" t="str">
            <v>CUNNINGHAM KEVIN P  MD</v>
          </cell>
          <cell r="X3280" t="str">
            <v>STEUBEN MEDICAL ASSO</v>
          </cell>
          <cell r="Y3280" t="str">
            <v>CORNING</v>
          </cell>
          <cell r="Z3280" t="str">
            <v>NY</v>
          </cell>
          <cell r="AA3280" t="str">
            <v>14830-2911</v>
          </cell>
          <cell r="AB3280" t="str">
            <v>PHYSICIAN</v>
          </cell>
          <cell r="AC3280" t="str">
            <v>M</v>
          </cell>
          <cell r="AD3280" t="str">
            <v>No</v>
          </cell>
          <cell r="AE3280" t="str">
            <v>MMIS</v>
          </cell>
          <cell r="AF3280" t="str">
            <v>SJH</v>
          </cell>
          <cell r="AG3280" t="str">
            <v>P</v>
          </cell>
        </row>
        <row r="3281">
          <cell r="A3281">
            <v>1417391301</v>
          </cell>
          <cell r="B3281">
            <v>4194363</v>
          </cell>
          <cell r="C3281" t="str">
            <v>Lindsey Pryor</v>
          </cell>
          <cell r="D3281" t="str">
            <v>E0411394</v>
          </cell>
          <cell r="E3281" t="str">
            <v>PRYOR LINDSEY LANNON</v>
          </cell>
          <cell r="L3281" t="str">
            <v>Practitioner - Non-Primary Care Provider (PCP)</v>
          </cell>
          <cell r="M3281" t="str">
            <v>No</v>
          </cell>
          <cell r="R3281" t="str">
            <v>PRYOR LINDSEY</v>
          </cell>
          <cell r="W3281" t="str">
            <v>PRYOR LINDSEY LANNON</v>
          </cell>
          <cell r="X3281" t="str">
            <v>17 LANSING ST</v>
          </cell>
          <cell r="Y3281" t="str">
            <v>AUBURN</v>
          </cell>
          <cell r="Z3281" t="str">
            <v>NY</v>
          </cell>
          <cell r="AA3281" t="str">
            <v>13021-1983</v>
          </cell>
          <cell r="AB3281" t="str">
            <v>PHYSICIAN</v>
          </cell>
          <cell r="AC3281" t="str">
            <v>M</v>
          </cell>
          <cell r="AD3281" t="str">
            <v>No</v>
          </cell>
          <cell r="AE3281" t="str">
            <v>MMIS</v>
          </cell>
          <cell r="AF3281" t="str">
            <v>UUH</v>
          </cell>
          <cell r="AG3281" t="str">
            <v>P</v>
          </cell>
        </row>
        <row r="3282">
          <cell r="A3282">
            <v>1043516172</v>
          </cell>
          <cell r="C3282" t="str">
            <v>Lindsey Webster</v>
          </cell>
          <cell r="K3282" t="str">
            <v>Unknown</v>
          </cell>
          <cell r="L3282" t="str">
            <v>Practitioner - Non-Primary Care Provider (PCP)</v>
          </cell>
          <cell r="M3282" t="str">
            <v>No</v>
          </cell>
          <cell r="R3282" t="str">
            <v>WEBSTER LINDSEY MRS.</v>
          </cell>
          <cell r="S3282" t="str">
            <v>1045 JAMES ST</v>
          </cell>
          <cell r="T3282" t="str">
            <v>SYRACUSE</v>
          </cell>
          <cell r="U3282" t="str">
            <v>NY</v>
          </cell>
          <cell r="V3282">
            <v>132032730</v>
          </cell>
          <cell r="AC3282" t="str">
            <v>M</v>
          </cell>
          <cell r="AD3282" t="str">
            <v>No</v>
          </cell>
          <cell r="AE3282" t="str">
            <v>NPI only</v>
          </cell>
          <cell r="AF3282" t="str">
            <v>Liberty Resources</v>
          </cell>
          <cell r="AG3282" t="str">
            <v>P</v>
          </cell>
        </row>
        <row r="3283">
          <cell r="A3283">
            <v>1235177783</v>
          </cell>
          <cell r="B3283">
            <v>936787</v>
          </cell>
          <cell r="C3283" t="str">
            <v>MARY BARTEK</v>
          </cell>
          <cell r="D3283" t="str">
            <v>E0206080</v>
          </cell>
          <cell r="E3283" t="str">
            <v>BARTEK MARY E  PHD</v>
          </cell>
          <cell r="L3283" t="str">
            <v>Mental Health:: Practitioner - Non-Primary Care Provider (PCP)</v>
          </cell>
          <cell r="M3283" t="str">
            <v>No</v>
          </cell>
          <cell r="R3283" t="str">
            <v>BARTEK MARY DR.</v>
          </cell>
          <cell r="W3283" t="str">
            <v>BARTEK MARY E</v>
          </cell>
          <cell r="X3283" t="str">
            <v>119 E BUFFALO ST</v>
          </cell>
          <cell r="Y3283" t="str">
            <v>ITHACA</v>
          </cell>
          <cell r="Z3283" t="str">
            <v>NY</v>
          </cell>
          <cell r="AA3283" t="str">
            <v>14850-4222</v>
          </cell>
          <cell r="AB3283" t="str">
            <v>CLINICAL PSYCHOLOGIST</v>
          </cell>
          <cell r="AC3283" t="str">
            <v>M</v>
          </cell>
          <cell r="AD3283" t="str">
            <v>No</v>
          </cell>
          <cell r="AE3283" t="str">
            <v>MMIS</v>
          </cell>
          <cell r="AG3283" t="str">
            <v>P</v>
          </cell>
        </row>
        <row r="3284">
          <cell r="A3284">
            <v>1003280728</v>
          </cell>
          <cell r="C3284" t="str">
            <v>Mohawk Valley Psychiatric Center</v>
          </cell>
          <cell r="K3284" t="str">
            <v>Unknown</v>
          </cell>
          <cell r="L3284" t="str">
            <v>Uncategorized</v>
          </cell>
          <cell r="M3284" t="str">
            <v>No</v>
          </cell>
          <cell r="R3284" t="str">
            <v>MOHAWK VALLEY PSYCH CENTER</v>
          </cell>
          <cell r="S3284" t="str">
            <v>1400 NOYES STREET, #49</v>
          </cell>
          <cell r="T3284" t="str">
            <v>UTICA</v>
          </cell>
          <cell r="U3284" t="str">
            <v>NY</v>
          </cell>
          <cell r="V3284">
            <v>13502</v>
          </cell>
          <cell r="AC3284" t="str">
            <v>M</v>
          </cell>
          <cell r="AD3284" t="str">
            <v>No</v>
          </cell>
          <cell r="AE3284" t="str">
            <v>NPI only</v>
          </cell>
          <cell r="AF3284" t="str">
            <v>MVPC</v>
          </cell>
          <cell r="AG3284" t="str">
            <v>P</v>
          </cell>
        </row>
        <row r="3285">
          <cell r="A3285">
            <v>1760549984</v>
          </cell>
          <cell r="C3285" t="str">
            <v>Mohawk Valley Psychiatric Center</v>
          </cell>
          <cell r="K3285" t="str">
            <v>Unknown</v>
          </cell>
          <cell r="L3285" t="str">
            <v>Uncategorized</v>
          </cell>
          <cell r="M3285" t="str">
            <v>No</v>
          </cell>
          <cell r="R3285" t="str">
            <v>MOHAWK VALLEY PSYCHIATRIC CENTER</v>
          </cell>
          <cell r="S3285" t="str">
            <v>1400 NOYES ST</v>
          </cell>
          <cell r="T3285" t="str">
            <v>UTICA</v>
          </cell>
          <cell r="U3285" t="str">
            <v>NY</v>
          </cell>
          <cell r="V3285">
            <v>135023854</v>
          </cell>
          <cell r="AC3285" t="str">
            <v>M</v>
          </cell>
          <cell r="AD3285" t="str">
            <v>No</v>
          </cell>
          <cell r="AE3285" t="str">
            <v>NPI only</v>
          </cell>
          <cell r="AF3285" t="str">
            <v>MVPC</v>
          </cell>
          <cell r="AG3285" t="str">
            <v>P</v>
          </cell>
        </row>
        <row r="3286">
          <cell r="A3286">
            <v>1073620258</v>
          </cell>
          <cell r="B3286">
            <v>2729968</v>
          </cell>
          <cell r="C3286" t="str">
            <v>Robert Galer</v>
          </cell>
          <cell r="D3286" t="str">
            <v>E0027191</v>
          </cell>
          <cell r="E3286" t="str">
            <v>KINNEY DRUGS INC 84</v>
          </cell>
          <cell r="L3286" t="str">
            <v>Pharmacy</v>
          </cell>
          <cell r="M3286" t="str">
            <v>No</v>
          </cell>
          <cell r="R3286" t="str">
            <v>KPH HEALTHCARE SERVICES, INC.</v>
          </cell>
          <cell r="W3286" t="str">
            <v>KPH HEALTHCARE SERVICES INC # 84</v>
          </cell>
          <cell r="X3286" t="str">
            <v>12 FRANKLIN AVE</v>
          </cell>
          <cell r="Y3286" t="str">
            <v>CLINTON</v>
          </cell>
          <cell r="Z3286" t="str">
            <v>NY</v>
          </cell>
          <cell r="AA3286" t="str">
            <v>13323-1616</v>
          </cell>
          <cell r="AB3286" t="str">
            <v>PHARMACY</v>
          </cell>
          <cell r="AC3286" t="str">
            <v>M</v>
          </cell>
          <cell r="AD3286" t="str">
            <v>No</v>
          </cell>
          <cell r="AE3286" t="str">
            <v>MMIS</v>
          </cell>
          <cell r="AG3286" t="str">
            <v>P</v>
          </cell>
        </row>
        <row r="3287">
          <cell r="A3287">
            <v>1336173012</v>
          </cell>
          <cell r="B3287">
            <v>1195871</v>
          </cell>
          <cell r="C3287" t="str">
            <v>Robert Kaplan</v>
          </cell>
          <cell r="D3287" t="str">
            <v>E0180302</v>
          </cell>
          <cell r="E3287" t="str">
            <v>KAPLAN ROBERT BRIAN</v>
          </cell>
          <cell r="L3287" t="str">
            <v>Practitioner - Non-Primary Care Provider (PCP):: Practitioner - Primary Care Provider (PCP)</v>
          </cell>
          <cell r="M3287" t="str">
            <v>No</v>
          </cell>
          <cell r="R3287" t="str">
            <v>KAPLAN ROBERT DR.</v>
          </cell>
          <cell r="W3287" t="str">
            <v>KAPLAN ROBERT BRIAN</v>
          </cell>
          <cell r="X3287" t="str">
            <v>STE 201</v>
          </cell>
          <cell r="Y3287" t="str">
            <v>CORTLAND</v>
          </cell>
          <cell r="Z3287" t="str">
            <v>NY</v>
          </cell>
          <cell r="AA3287" t="str">
            <v>13045-1148</v>
          </cell>
          <cell r="AB3287" t="str">
            <v>PHYSICIAN</v>
          </cell>
          <cell r="AC3287" t="str">
            <v>M</v>
          </cell>
          <cell r="AD3287" t="str">
            <v>No</v>
          </cell>
          <cell r="AE3287" t="str">
            <v>MMIS</v>
          </cell>
          <cell r="AF3287" t="str">
            <v>Crouse Hospital</v>
          </cell>
          <cell r="AG3287" t="str">
            <v>P</v>
          </cell>
        </row>
        <row r="3288">
          <cell r="A3288">
            <v>1437333879</v>
          </cell>
          <cell r="B3288">
            <v>1427430</v>
          </cell>
          <cell r="C3288" t="str">
            <v>OSWEGO COUNTY MENTAL HEALTH</v>
          </cell>
          <cell r="D3288" t="str">
            <v>E0157231</v>
          </cell>
          <cell r="E3288" t="str">
            <v>OSWEGO COUNTY HLTH DEPT NBA</v>
          </cell>
          <cell r="L3288" t="str">
            <v>Home and Community Based Services</v>
          </cell>
          <cell r="M3288" t="str">
            <v>Yes</v>
          </cell>
          <cell r="R3288" t="str">
            <v>OSWEGO COUNTY MENTAL HEALTH</v>
          </cell>
          <cell r="W3288" t="str">
            <v>OSWEGO COUNTY HLTH DEPT NBA</v>
          </cell>
          <cell r="X3288" t="str">
            <v>70 BUNNER ST</v>
          </cell>
          <cell r="Y3288" t="str">
            <v>OSWEGO</v>
          </cell>
          <cell r="Z3288" t="str">
            <v>NY</v>
          </cell>
          <cell r="AA3288" t="str">
            <v>13126-3357</v>
          </cell>
          <cell r="AB3288" t="str">
            <v>HOME HEALTH AGENCY</v>
          </cell>
          <cell r="AC3288" t="str">
            <v>M</v>
          </cell>
          <cell r="AD3288" t="str">
            <v>No</v>
          </cell>
          <cell r="AE3288" t="str">
            <v>MMIS</v>
          </cell>
          <cell r="AG3288" t="str">
            <v>P</v>
          </cell>
        </row>
        <row r="3289">
          <cell r="A3289">
            <v>1598135592</v>
          </cell>
          <cell r="C3289" t="str">
            <v>OSWEGO HEALTH BEHAVIORAL SERVICES</v>
          </cell>
          <cell r="K3289" t="str">
            <v>Unknown</v>
          </cell>
          <cell r="L3289" t="str">
            <v>Uncategorized</v>
          </cell>
          <cell r="M3289" t="str">
            <v>No</v>
          </cell>
          <cell r="R3289" t="str">
            <v>OSWEGO HEALTH BEHAVIORAL SERVICES</v>
          </cell>
          <cell r="S3289" t="str">
            <v>74 BUNNER ST</v>
          </cell>
          <cell r="T3289" t="str">
            <v>OSWEGO</v>
          </cell>
          <cell r="U3289" t="str">
            <v>NY</v>
          </cell>
          <cell r="V3289">
            <v>131263357</v>
          </cell>
          <cell r="AC3289" t="str">
            <v>M</v>
          </cell>
          <cell r="AD3289" t="str">
            <v>No</v>
          </cell>
          <cell r="AE3289" t="str">
            <v>NPI only</v>
          </cell>
          <cell r="AG3289" t="str">
            <v>P</v>
          </cell>
        </row>
        <row r="3290">
          <cell r="A3290">
            <v>1326241316</v>
          </cell>
          <cell r="B3290">
            <v>2955631</v>
          </cell>
          <cell r="C3290" t="str">
            <v>Santhi Yalamanchili</v>
          </cell>
          <cell r="D3290" t="str">
            <v>E0003776</v>
          </cell>
          <cell r="E3290" t="str">
            <v>YALAMANCHILI SANTHI</v>
          </cell>
          <cell r="L3290" t="str">
            <v>Practitioner - Non-Primary Care Provider (PCP)</v>
          </cell>
          <cell r="M3290" t="str">
            <v>No</v>
          </cell>
          <cell r="R3290" t="str">
            <v>YALAMANCHILI SANTHI PRIYA DR.</v>
          </cell>
          <cell r="W3290" t="str">
            <v>YALAMANCHILI SANTHI PRIYA</v>
          </cell>
          <cell r="X3290" t="str">
            <v>736 IRVING AVE</v>
          </cell>
          <cell r="Y3290" t="str">
            <v>SYRACUSE</v>
          </cell>
          <cell r="Z3290" t="str">
            <v>NY</v>
          </cell>
          <cell r="AA3290" t="str">
            <v>13210-1687</v>
          </cell>
          <cell r="AB3290" t="str">
            <v>PHYSICIAN</v>
          </cell>
          <cell r="AC3290" t="str">
            <v>M</v>
          </cell>
          <cell r="AD3290" t="str">
            <v>No</v>
          </cell>
          <cell r="AE3290" t="str">
            <v>MMIS</v>
          </cell>
          <cell r="AF3290" t="str">
            <v>Crouse Hospital</v>
          </cell>
          <cell r="AG3290" t="str">
            <v>P</v>
          </cell>
        </row>
        <row r="3291">
          <cell r="A3291">
            <v>1689859829</v>
          </cell>
          <cell r="B3291">
            <v>4065830</v>
          </cell>
          <cell r="C3291" t="str">
            <v>Santiago Miro</v>
          </cell>
          <cell r="D3291" t="str">
            <v>E0398184</v>
          </cell>
          <cell r="E3291" t="str">
            <v>MIRO SANTIAGO P M</v>
          </cell>
          <cell r="L3291" t="str">
            <v>All Other:: Practitioner - Non-Primary Care Provider (PCP)</v>
          </cell>
          <cell r="M3291" t="str">
            <v>No</v>
          </cell>
          <cell r="R3291" t="str">
            <v>MIRO SANTIAGO DR.</v>
          </cell>
          <cell r="W3291" t="str">
            <v>MIRO SANTIAGO</v>
          </cell>
          <cell r="X3291" t="str">
            <v>750 E ADAMS ST</v>
          </cell>
          <cell r="Y3291" t="str">
            <v>SYRACUSE</v>
          </cell>
          <cell r="Z3291" t="str">
            <v>NY</v>
          </cell>
          <cell r="AA3291" t="str">
            <v>13210-2306</v>
          </cell>
          <cell r="AB3291" t="str">
            <v>PHYSICIAN</v>
          </cell>
          <cell r="AC3291" t="str">
            <v>M</v>
          </cell>
          <cell r="AD3291" t="str">
            <v>No</v>
          </cell>
          <cell r="AE3291" t="str">
            <v>MMIS</v>
          </cell>
          <cell r="AF3291" t="str">
            <v>UUH</v>
          </cell>
          <cell r="AG3291" t="str">
            <v>P</v>
          </cell>
        </row>
        <row r="3292">
          <cell r="B3292">
            <v>2701971</v>
          </cell>
          <cell r="C3292" t="str">
            <v>Seneca-Cayuga County NYSARC</v>
          </cell>
          <cell r="D3292" t="str">
            <v>E0029984</v>
          </cell>
          <cell r="E3292" t="str">
            <v>SENECA CAYUGA NYSARC DAY</v>
          </cell>
          <cell r="F3292">
            <v>161124314</v>
          </cell>
          <cell r="L3292" t="str">
            <v>All Other</v>
          </cell>
          <cell r="M3292" t="str">
            <v>Yes</v>
          </cell>
          <cell r="W3292" t="str">
            <v>SENECA CAYUGA NYSARC DAY</v>
          </cell>
          <cell r="X3292" t="str">
            <v>GROUP DAY HAB</v>
          </cell>
          <cell r="Y3292" t="str">
            <v>WATERLOO</v>
          </cell>
          <cell r="Z3292" t="str">
            <v>NY</v>
          </cell>
          <cell r="AA3292" t="str">
            <v>13165-1202</v>
          </cell>
          <cell r="AB3292" t="str">
            <v>HOME HEALTH AGENCY</v>
          </cell>
          <cell r="AC3292" t="str">
            <v>M</v>
          </cell>
          <cell r="AD3292" t="str">
            <v>No</v>
          </cell>
          <cell r="AE3292" t="str">
            <v>MMIS</v>
          </cell>
          <cell r="AG3292" t="str">
            <v>P</v>
          </cell>
        </row>
        <row r="3293">
          <cell r="A3293">
            <v>1942306238</v>
          </cell>
          <cell r="B3293">
            <v>1143273</v>
          </cell>
          <cell r="C3293" t="str">
            <v>SUDERSHAN DANG</v>
          </cell>
          <cell r="D3293" t="str">
            <v>E0185554</v>
          </cell>
          <cell r="E3293" t="str">
            <v>DANG SUDERSHAN K MD</v>
          </cell>
          <cell r="L3293" t="str">
            <v>All Other:: Practitioner - Primary Care Provider (PCP)</v>
          </cell>
          <cell r="M3293" t="str">
            <v>No</v>
          </cell>
          <cell r="R3293" t="str">
            <v>DANG SUDERSHAN DR.</v>
          </cell>
          <cell r="W3293" t="str">
            <v>DANG SUDERSHAN K MD</v>
          </cell>
          <cell r="X3293" t="str">
            <v>2701 GENESEE ST</v>
          </cell>
          <cell r="Y3293" t="str">
            <v>UTICA</v>
          </cell>
          <cell r="Z3293" t="str">
            <v>NY</v>
          </cell>
          <cell r="AA3293" t="str">
            <v>13501-6222</v>
          </cell>
          <cell r="AB3293" t="str">
            <v>PHYSICIAN</v>
          </cell>
          <cell r="AC3293" t="str">
            <v>M</v>
          </cell>
          <cell r="AD3293" t="str">
            <v>No</v>
          </cell>
          <cell r="AE3293" t="str">
            <v>MMIS</v>
          </cell>
          <cell r="AF3293" t="str">
            <v>FSL</v>
          </cell>
          <cell r="AG3293" t="str">
            <v>P</v>
          </cell>
        </row>
        <row r="3294">
          <cell r="A3294">
            <v>1346584034</v>
          </cell>
          <cell r="B3294">
            <v>4001790</v>
          </cell>
          <cell r="C3294" t="str">
            <v>Sue Stucker</v>
          </cell>
          <cell r="D3294" t="str">
            <v>E0391615</v>
          </cell>
          <cell r="E3294" t="str">
            <v>STUCKER SUE A</v>
          </cell>
          <cell r="L3294" t="str">
            <v>All Other:: Practitioner - Non-Primary Care Provider (PCP):: Practitioner - Primary Care Provider (PCP)</v>
          </cell>
          <cell r="M3294" t="str">
            <v>No</v>
          </cell>
          <cell r="R3294" t="str">
            <v>STUCKER SUE</v>
          </cell>
          <cell r="W3294" t="str">
            <v>STUCKER SUE ANN</v>
          </cell>
          <cell r="X3294" t="str">
            <v>182 INTREPID LN</v>
          </cell>
          <cell r="Y3294" t="str">
            <v>SYRACUSE</v>
          </cell>
          <cell r="Z3294" t="str">
            <v>NY</v>
          </cell>
          <cell r="AA3294" t="str">
            <v>13205-2545</v>
          </cell>
          <cell r="AB3294" t="str">
            <v>PHYSICIAN</v>
          </cell>
          <cell r="AC3294" t="str">
            <v>M</v>
          </cell>
          <cell r="AD3294" t="str">
            <v>No</v>
          </cell>
          <cell r="AE3294" t="str">
            <v>MMIS</v>
          </cell>
          <cell r="AF3294" t="str">
            <v>FCMG</v>
          </cell>
          <cell r="AG3294" t="str">
            <v>P</v>
          </cell>
        </row>
        <row r="3295">
          <cell r="A3295">
            <v>1851528566</v>
          </cell>
          <cell r="B3295">
            <v>3113848</v>
          </cell>
          <cell r="C3295" t="str">
            <v>AMANDA AVERY</v>
          </cell>
          <cell r="D3295" t="str">
            <v>E0294716</v>
          </cell>
          <cell r="E3295" t="str">
            <v>AVERY AMANDA</v>
          </cell>
          <cell r="L3295" t="str">
            <v>All Other:: Practitioner - Non-Primary Care Provider (PCP):: Practitioner - Primary Care Provider (PCP)</v>
          </cell>
          <cell r="M3295" t="str">
            <v>No</v>
          </cell>
          <cell r="R3295" t="str">
            <v>AVERY AMANDA MS.</v>
          </cell>
          <cell r="W3295" t="str">
            <v>AVERY AMANDA JANE</v>
          </cell>
          <cell r="X3295" t="str">
            <v>929 YORK ST</v>
          </cell>
          <cell r="Y3295" t="str">
            <v>UTICA</v>
          </cell>
          <cell r="Z3295" t="str">
            <v>NY</v>
          </cell>
          <cell r="AA3295" t="str">
            <v>13502-3929</v>
          </cell>
          <cell r="AB3295" t="str">
            <v>PHYSICIAN</v>
          </cell>
          <cell r="AC3295" t="str">
            <v>M</v>
          </cell>
          <cell r="AD3295" t="str">
            <v>No</v>
          </cell>
          <cell r="AE3295" t="str">
            <v>MMIS</v>
          </cell>
          <cell r="AF3295" t="str">
            <v>UCP</v>
          </cell>
          <cell r="AG3295" t="str">
            <v>P</v>
          </cell>
        </row>
        <row r="3296">
          <cell r="A3296">
            <v>1013024298</v>
          </cell>
          <cell r="B3296">
            <v>1912894</v>
          </cell>
          <cell r="C3296" t="str">
            <v>Amanda Garcia</v>
          </cell>
          <cell r="D3296" t="str">
            <v>E0108760</v>
          </cell>
          <cell r="E3296" t="str">
            <v>KINNEY DRUGS INC #54</v>
          </cell>
          <cell r="L3296" t="str">
            <v>Pharmacy</v>
          </cell>
          <cell r="M3296" t="str">
            <v>No</v>
          </cell>
          <cell r="R3296" t="str">
            <v>KPH HEALTHCARE SERVICES, INC.</v>
          </cell>
          <cell r="W3296" t="str">
            <v>KPH HEALTHCARE SERVICES INC</v>
          </cell>
          <cell r="X3296" t="str">
            <v>4202 W GENESEE ST</v>
          </cell>
          <cell r="Y3296" t="str">
            <v>SYRACUSE</v>
          </cell>
          <cell r="Z3296" t="str">
            <v>NY</v>
          </cell>
          <cell r="AA3296" t="str">
            <v>13219-1936</v>
          </cell>
          <cell r="AB3296" t="str">
            <v>PHARMACY</v>
          </cell>
          <cell r="AC3296" t="str">
            <v>M</v>
          </cell>
          <cell r="AD3296" t="str">
            <v>No</v>
          </cell>
          <cell r="AE3296" t="str">
            <v>MMIS</v>
          </cell>
          <cell r="AG3296" t="str">
            <v>P</v>
          </cell>
        </row>
        <row r="3297">
          <cell r="A3297">
            <v>1689991341</v>
          </cell>
          <cell r="C3297" t="str">
            <v>UPSTATE CEREBRAL PALSY</v>
          </cell>
          <cell r="K3297" t="str">
            <v>Unknown</v>
          </cell>
          <cell r="L3297" t="str">
            <v>Uncategorized</v>
          </cell>
          <cell r="M3297" t="str">
            <v>No</v>
          </cell>
          <cell r="R3297" t="str">
            <v>UPSTATE CEREBRAL PALSY</v>
          </cell>
          <cell r="S3297" t="str">
            <v>1020 MARY ST</v>
          </cell>
          <cell r="T3297" t="str">
            <v>UTICA</v>
          </cell>
          <cell r="U3297" t="str">
            <v>NY</v>
          </cell>
          <cell r="V3297">
            <v>135011930</v>
          </cell>
          <cell r="AC3297" t="str">
            <v>M</v>
          </cell>
          <cell r="AD3297" t="str">
            <v>No</v>
          </cell>
          <cell r="AE3297" t="str">
            <v>NPI only</v>
          </cell>
          <cell r="AF3297" t="str">
            <v>UCP</v>
          </cell>
          <cell r="AG3297" t="str">
            <v>P</v>
          </cell>
        </row>
        <row r="3298">
          <cell r="A3298">
            <v>1063702785</v>
          </cell>
          <cell r="C3298" t="str">
            <v>UPSTATE MEDICAL UNIVERSITY</v>
          </cell>
          <cell r="K3298" t="str">
            <v>Unknown</v>
          </cell>
          <cell r="L3298" t="str">
            <v>Uncategorized</v>
          </cell>
          <cell r="M3298" t="str">
            <v>No</v>
          </cell>
          <cell r="R3298" t="str">
            <v>UPSTATE MEDICAL UNIVERSITY</v>
          </cell>
          <cell r="S3298" t="str">
            <v>750 E ADAMS ST, SUITE 2104</v>
          </cell>
          <cell r="T3298" t="str">
            <v>SYRACUSE</v>
          </cell>
          <cell r="U3298" t="str">
            <v>NY</v>
          </cell>
          <cell r="V3298">
            <v>132102342</v>
          </cell>
          <cell r="AC3298" t="str">
            <v>M</v>
          </cell>
          <cell r="AD3298" t="str">
            <v>No</v>
          </cell>
          <cell r="AE3298" t="str">
            <v>NPI only</v>
          </cell>
          <cell r="AF3298" t="str">
            <v>UUH</v>
          </cell>
          <cell r="AG3298" t="str">
            <v>P</v>
          </cell>
        </row>
        <row r="3299">
          <cell r="A3299">
            <v>1508858408</v>
          </cell>
          <cell r="B3299">
            <v>482233</v>
          </cell>
          <cell r="C3299" t="str">
            <v>Bernard Raasch</v>
          </cell>
          <cell r="D3299" t="str">
            <v>E0251429</v>
          </cell>
          <cell r="E3299" t="str">
            <v>RAASCH BERNARD             MD</v>
          </cell>
          <cell r="L3299" t="str">
            <v>All Other:: Practitioner - Non-Primary Care Provider (PCP)</v>
          </cell>
          <cell r="M3299" t="str">
            <v>No</v>
          </cell>
          <cell r="R3299" t="str">
            <v>RAASCH BERNARD DR.</v>
          </cell>
          <cell r="W3299" t="str">
            <v>RAASCH BERNARD</v>
          </cell>
          <cell r="X3299" t="str">
            <v>134 HOMER AVE</v>
          </cell>
          <cell r="Y3299" t="str">
            <v>CORTLAND</v>
          </cell>
          <cell r="Z3299" t="str">
            <v>NY</v>
          </cell>
          <cell r="AA3299" t="str">
            <v>13045-1206</v>
          </cell>
          <cell r="AB3299" t="str">
            <v>PHYSICIAN</v>
          </cell>
          <cell r="AC3299" t="str">
            <v>M</v>
          </cell>
          <cell r="AD3299" t="str">
            <v>No</v>
          </cell>
          <cell r="AE3299" t="str">
            <v>MMIS</v>
          </cell>
          <cell r="AF3299" t="str">
            <v>UUH</v>
          </cell>
          <cell r="AG3299" t="str">
            <v>P</v>
          </cell>
        </row>
        <row r="3300">
          <cell r="A3300">
            <v>1841517661</v>
          </cell>
          <cell r="B3300">
            <v>3218224</v>
          </cell>
          <cell r="C3300" t="str">
            <v>Beth Currado</v>
          </cell>
          <cell r="D3300" t="str">
            <v>E0306472</v>
          </cell>
          <cell r="E3300" t="str">
            <v>CURRADO BETH ANN</v>
          </cell>
          <cell r="L3300" t="str">
            <v>All Other:: Practitioner - Primary Care Provider (PCP)</v>
          </cell>
          <cell r="M3300" t="str">
            <v>No</v>
          </cell>
          <cell r="R3300" t="str">
            <v>CURRADO BETH MRS.</v>
          </cell>
          <cell r="W3300" t="str">
            <v>CURRADO BETH ANN</v>
          </cell>
          <cell r="X3300" t="str">
            <v>1200 E GENESEE ST STE 209</v>
          </cell>
          <cell r="Y3300" t="str">
            <v>SYRACUSE</v>
          </cell>
          <cell r="Z3300" t="str">
            <v>NY</v>
          </cell>
          <cell r="AA3300" t="str">
            <v>13210-1936</v>
          </cell>
          <cell r="AB3300" t="str">
            <v>MULTI-TYPE</v>
          </cell>
          <cell r="AC3300" t="str">
            <v>M</v>
          </cell>
          <cell r="AD3300" t="str">
            <v>No</v>
          </cell>
          <cell r="AE3300" t="str">
            <v>MMIS</v>
          </cell>
          <cell r="AF3300" t="str">
            <v>UUH</v>
          </cell>
          <cell r="AG3300" t="str">
            <v>P</v>
          </cell>
        </row>
        <row r="3301">
          <cell r="A3301">
            <v>1144322595</v>
          </cell>
          <cell r="B3301">
            <v>2733291</v>
          </cell>
          <cell r="C3301" t="str">
            <v>Christine Lopez-Dwyer</v>
          </cell>
          <cell r="D3301" t="str">
            <v>E0026858</v>
          </cell>
          <cell r="E3301" t="str">
            <v>LOPEZ-DWYER CHRISTINE ANN NP</v>
          </cell>
          <cell r="L3301" t="str">
            <v>Practitioner - Non-Primary Care Provider (PCP)</v>
          </cell>
          <cell r="M3301" t="str">
            <v>No</v>
          </cell>
          <cell r="R3301" t="str">
            <v>LOPEZ-DWYER CHRISTINE MRS.</v>
          </cell>
          <cell r="W3301" t="str">
            <v>LOPEZ-DWYER CHRISTINE ANN</v>
          </cell>
          <cell r="X3301" t="str">
            <v>750 E ADAMS ST</v>
          </cell>
          <cell r="Y3301" t="str">
            <v>SYRACUSE</v>
          </cell>
          <cell r="Z3301" t="str">
            <v>NY</v>
          </cell>
          <cell r="AA3301" t="str">
            <v>13210-2342</v>
          </cell>
          <cell r="AB3301" t="str">
            <v>PHYSICIAN</v>
          </cell>
          <cell r="AC3301" t="str">
            <v>M</v>
          </cell>
          <cell r="AD3301" t="str">
            <v>No</v>
          </cell>
          <cell r="AE3301" t="str">
            <v>MMIS</v>
          </cell>
          <cell r="AF3301" t="str">
            <v>UUH</v>
          </cell>
          <cell r="AG3301" t="str">
            <v>P</v>
          </cell>
        </row>
        <row r="3302">
          <cell r="A3302">
            <v>1013142082</v>
          </cell>
          <cell r="B3302">
            <v>3603078</v>
          </cell>
          <cell r="C3302" t="str">
            <v>Christopher Curtiss</v>
          </cell>
          <cell r="D3302" t="str">
            <v>E0350472</v>
          </cell>
          <cell r="E3302" t="str">
            <v>CURTISS CHRISTOPHE</v>
          </cell>
          <cell r="L3302" t="str">
            <v>All Other:: Practitioner - Non-Primary Care Provider (PCP)</v>
          </cell>
          <cell r="M3302" t="str">
            <v>No</v>
          </cell>
          <cell r="R3302" t="str">
            <v>CURTISS CHRISTOPHER DR.</v>
          </cell>
          <cell r="W3302" t="str">
            <v>CURTISS CHRISTOPHE</v>
          </cell>
          <cell r="X3302" t="str">
            <v>750 EAST ADAMS STREE</v>
          </cell>
          <cell r="Y3302" t="str">
            <v>SYRACUSE</v>
          </cell>
          <cell r="Z3302" t="str">
            <v>NY</v>
          </cell>
          <cell r="AA3302">
            <v>13210</v>
          </cell>
          <cell r="AB3302" t="str">
            <v>PHYSICIAN</v>
          </cell>
          <cell r="AC3302" t="str">
            <v>M</v>
          </cell>
          <cell r="AD3302" t="str">
            <v>No</v>
          </cell>
          <cell r="AE3302" t="str">
            <v>MMIS</v>
          </cell>
          <cell r="AF3302" t="str">
            <v>UUH</v>
          </cell>
          <cell r="AG3302" t="str">
            <v>P</v>
          </cell>
        </row>
        <row r="3303">
          <cell r="A3303">
            <v>1013042829</v>
          </cell>
          <cell r="B3303">
            <v>639478</v>
          </cell>
          <cell r="C3303" t="str">
            <v>David Seeley</v>
          </cell>
          <cell r="D3303" t="str">
            <v>E0235740</v>
          </cell>
          <cell r="E3303" t="str">
            <v>SEELEY DAVID JOSEPH        MD</v>
          </cell>
          <cell r="L3303" t="str">
            <v>Practitioner - Non-Primary Care Provider (PCP)</v>
          </cell>
          <cell r="M3303" t="str">
            <v>No</v>
          </cell>
          <cell r="R3303" t="str">
            <v>SEELEY DAVID</v>
          </cell>
          <cell r="W3303" t="str">
            <v>SEELEY DAVID JOSEPH</v>
          </cell>
          <cell r="Y3303" t="str">
            <v>SYRACUSE</v>
          </cell>
          <cell r="Z3303" t="str">
            <v>NY</v>
          </cell>
          <cell r="AA3303" t="str">
            <v>13203-1899</v>
          </cell>
          <cell r="AB3303" t="str">
            <v>PHYSICIAN</v>
          </cell>
          <cell r="AC3303" t="str">
            <v>M</v>
          </cell>
          <cell r="AD3303" t="str">
            <v>No</v>
          </cell>
          <cell r="AE3303" t="str">
            <v>MMIS</v>
          </cell>
          <cell r="AF3303" t="str">
            <v>Crouse Hospital</v>
          </cell>
          <cell r="AG3303" t="str">
            <v>P</v>
          </cell>
        </row>
        <row r="3304">
          <cell r="A3304">
            <v>1528069986</v>
          </cell>
          <cell r="B3304">
            <v>764109</v>
          </cell>
          <cell r="C3304" t="str">
            <v>DAVID SPECK</v>
          </cell>
          <cell r="D3304" t="str">
            <v>E0223306</v>
          </cell>
          <cell r="E3304" t="str">
            <v>SPECK DAVID DEAN           MD</v>
          </cell>
          <cell r="L3304" t="str">
            <v>All Other:: Practitioner - Non-Primary Care Provider (PCP)</v>
          </cell>
          <cell r="M3304" t="str">
            <v>No</v>
          </cell>
          <cell r="R3304" t="str">
            <v>SPECK DAVID DR.</v>
          </cell>
          <cell r="W3304" t="str">
            <v>SPECK DAVID DEAN</v>
          </cell>
          <cell r="X3304" t="str">
            <v>35 ARTERIAL W</v>
          </cell>
          <cell r="Y3304" t="str">
            <v>AUBURN</v>
          </cell>
          <cell r="Z3304" t="str">
            <v>NY</v>
          </cell>
          <cell r="AA3304" t="str">
            <v>13021-2700</v>
          </cell>
          <cell r="AB3304" t="str">
            <v>PHYSICIAN</v>
          </cell>
          <cell r="AC3304" t="str">
            <v>M</v>
          </cell>
          <cell r="AD3304" t="str">
            <v>No</v>
          </cell>
          <cell r="AE3304" t="str">
            <v>MMIS</v>
          </cell>
          <cell r="AF3304" t="str">
            <v>Auburn Community</v>
          </cell>
          <cell r="AG3304" t="str">
            <v>P</v>
          </cell>
        </row>
        <row r="3305">
          <cell r="A3305">
            <v>1306148028</v>
          </cell>
          <cell r="C3305" t="str">
            <v>Erin Johnstone</v>
          </cell>
          <cell r="K3305" t="str">
            <v>Unknown</v>
          </cell>
          <cell r="L3305" t="str">
            <v>Practitioner - Non-Primary Care Provider (PCP)</v>
          </cell>
          <cell r="M3305" t="str">
            <v>No</v>
          </cell>
          <cell r="R3305" t="str">
            <v>JOHNSTONE ERIN</v>
          </cell>
          <cell r="S3305" t="str">
            <v>1045 JAMES ST, BROWNELL CENTER FOR BEHAVIORAL HEALTH</v>
          </cell>
          <cell r="T3305" t="str">
            <v>SYRACUSE</v>
          </cell>
          <cell r="U3305" t="str">
            <v>NY</v>
          </cell>
          <cell r="V3305">
            <v>132032730</v>
          </cell>
          <cell r="AC3305" t="str">
            <v>M</v>
          </cell>
          <cell r="AD3305" t="str">
            <v>No</v>
          </cell>
          <cell r="AE3305" t="str">
            <v>NPI only</v>
          </cell>
          <cell r="AF3305" t="str">
            <v>Liberty Resources</v>
          </cell>
          <cell r="AG3305" t="str">
            <v>P</v>
          </cell>
        </row>
        <row r="3306">
          <cell r="A3306">
            <v>1710968730</v>
          </cell>
          <cell r="B3306">
            <v>2138521</v>
          </cell>
          <cell r="C3306" t="str">
            <v>Eufrosina Young</v>
          </cell>
          <cell r="D3306" t="str">
            <v>E0086220</v>
          </cell>
          <cell r="E3306" t="str">
            <v>YOUNG EUFROSINA ISON</v>
          </cell>
          <cell r="L3306" t="str">
            <v>All Other:: Practitioner - Non-Primary Care Provider (PCP)</v>
          </cell>
          <cell r="M3306" t="str">
            <v>No</v>
          </cell>
          <cell r="R3306" t="str">
            <v>YOUNG EUFROSINA</v>
          </cell>
          <cell r="W3306" t="str">
            <v>YOUNG EUFROSINA ISON</v>
          </cell>
          <cell r="X3306" t="str">
            <v>1729 BURRSTONE RD</v>
          </cell>
          <cell r="Y3306" t="str">
            <v>NEW HARTFORD</v>
          </cell>
          <cell r="Z3306" t="str">
            <v>NY</v>
          </cell>
          <cell r="AA3306" t="str">
            <v>13413-1001</v>
          </cell>
          <cell r="AB3306" t="str">
            <v>PHYSICIAN</v>
          </cell>
          <cell r="AC3306" t="str">
            <v>M</v>
          </cell>
          <cell r="AD3306" t="str">
            <v>No</v>
          </cell>
          <cell r="AE3306" t="str">
            <v>MMIS</v>
          </cell>
          <cell r="AF3306" t="str">
            <v>UUH</v>
          </cell>
          <cell r="AG3306" t="str">
            <v>P</v>
          </cell>
        </row>
        <row r="3307">
          <cell r="A3307">
            <v>1962875484</v>
          </cell>
          <cell r="C3307" t="str">
            <v>Hutchings Psychiatric Center</v>
          </cell>
          <cell r="K3307" t="str">
            <v>Unknown</v>
          </cell>
          <cell r="L3307" t="str">
            <v>Uncategorized</v>
          </cell>
          <cell r="M3307" t="str">
            <v>No</v>
          </cell>
          <cell r="R3307" t="str">
            <v>HUTCHINGS PSYCHIATRIC CENTER</v>
          </cell>
          <cell r="S3307" t="str">
            <v>650 MADISON ST</v>
          </cell>
          <cell r="T3307" t="str">
            <v>SYRACUSE</v>
          </cell>
          <cell r="U3307" t="str">
            <v>NY</v>
          </cell>
          <cell r="V3307">
            <v>132102319</v>
          </cell>
          <cell r="AC3307" t="str">
            <v>M</v>
          </cell>
          <cell r="AD3307" t="str">
            <v>No</v>
          </cell>
          <cell r="AE3307" t="str">
            <v>NPI only</v>
          </cell>
          <cell r="AF3307" t="str">
            <v>HPC</v>
          </cell>
          <cell r="AG3307" t="str">
            <v>P</v>
          </cell>
        </row>
        <row r="3308">
          <cell r="A3308">
            <v>1568753978</v>
          </cell>
          <cell r="B3308">
            <v>3773282</v>
          </cell>
          <cell r="C3308" t="str">
            <v>Ian Daly</v>
          </cell>
          <cell r="D3308" t="str">
            <v>E0368027</v>
          </cell>
          <cell r="E3308" t="str">
            <v>DALY IAN TREVOR</v>
          </cell>
          <cell r="L3308" t="str">
            <v>All Other:: Practitioner - Primary Care Provider (PCP)</v>
          </cell>
          <cell r="M3308" t="str">
            <v>No</v>
          </cell>
          <cell r="R3308" t="str">
            <v>DALY IAN DR.</v>
          </cell>
          <cell r="W3308" t="str">
            <v>DALY IAN TREVOR</v>
          </cell>
          <cell r="X3308" t="str">
            <v>5700 W GENESEE ST</v>
          </cell>
          <cell r="Y3308" t="str">
            <v>CAMILLUS</v>
          </cell>
          <cell r="Z3308" t="str">
            <v>NY</v>
          </cell>
          <cell r="AA3308" t="str">
            <v>13031-3200</v>
          </cell>
          <cell r="AB3308" t="str">
            <v>PHYSICIAN</v>
          </cell>
          <cell r="AC3308" t="str">
            <v>M</v>
          </cell>
          <cell r="AD3308" t="str">
            <v>No</v>
          </cell>
          <cell r="AE3308" t="str">
            <v>MMIS</v>
          </cell>
          <cell r="AF3308" t="str">
            <v>FCMG</v>
          </cell>
          <cell r="AG3308" t="str">
            <v>P</v>
          </cell>
        </row>
        <row r="3309">
          <cell r="A3309">
            <v>1750751467</v>
          </cell>
          <cell r="B3309">
            <v>4307448</v>
          </cell>
          <cell r="C3309" t="str">
            <v>JEREMY ROSE</v>
          </cell>
          <cell r="D3309" t="str">
            <v>E0422930</v>
          </cell>
          <cell r="E3309" t="str">
            <v>ROSE JEREMY</v>
          </cell>
          <cell r="L3309" t="str">
            <v>Practitioner - Non-Primary Care Provider (PCP)</v>
          </cell>
          <cell r="M3309" t="str">
            <v>No</v>
          </cell>
          <cell r="R3309" t="str">
            <v>ROSE JEREMY</v>
          </cell>
          <cell r="W3309" t="str">
            <v>ROSE JEREMY</v>
          </cell>
          <cell r="X3309" t="str">
            <v>77 NELSON ST STE 120</v>
          </cell>
          <cell r="Y3309" t="str">
            <v>AUBURN</v>
          </cell>
          <cell r="Z3309" t="str">
            <v>NY</v>
          </cell>
          <cell r="AA3309" t="str">
            <v>13021-1941</v>
          </cell>
          <cell r="AB3309" t="str">
            <v>PHYSICIAN</v>
          </cell>
          <cell r="AC3309" t="str">
            <v>M</v>
          </cell>
          <cell r="AD3309" t="str">
            <v>No</v>
          </cell>
          <cell r="AE3309" t="str">
            <v>MMIS</v>
          </cell>
          <cell r="AF3309" t="str">
            <v>Auburn Community</v>
          </cell>
          <cell r="AG3309" t="str">
            <v>P</v>
          </cell>
        </row>
        <row r="3310">
          <cell r="A3310">
            <v>1124439971</v>
          </cell>
          <cell r="C3310" t="str">
            <v>Jeri Lee Polchlopek</v>
          </cell>
          <cell r="K3310" t="str">
            <v>Unknown</v>
          </cell>
          <cell r="L3310" t="str">
            <v>Uncategorized</v>
          </cell>
          <cell r="M3310" t="str">
            <v>No</v>
          </cell>
          <cell r="R3310" t="str">
            <v>POLCHLOPEK JERI</v>
          </cell>
          <cell r="S3310" t="str">
            <v>301 PROSPECT AVE</v>
          </cell>
          <cell r="T3310" t="str">
            <v>SYRACUSE</v>
          </cell>
          <cell r="U3310" t="str">
            <v>NY</v>
          </cell>
          <cell r="V3310">
            <v>132031807</v>
          </cell>
          <cell r="AC3310" t="str">
            <v>M</v>
          </cell>
          <cell r="AD3310" t="str">
            <v>No</v>
          </cell>
          <cell r="AE3310" t="str">
            <v>NPI only</v>
          </cell>
          <cell r="AF3310" t="str">
            <v>Oswego Hospital</v>
          </cell>
          <cell r="AG3310" t="str">
            <v>P</v>
          </cell>
        </row>
        <row r="3311">
          <cell r="A3311">
            <v>1447357512</v>
          </cell>
          <cell r="B3311">
            <v>3224031</v>
          </cell>
          <cell r="C3311" t="str">
            <v>Kenyatta Burden</v>
          </cell>
          <cell r="D3311" t="str">
            <v>E0307100</v>
          </cell>
          <cell r="E3311" t="str">
            <v>BURDEN KENYATTA LEBAY</v>
          </cell>
          <cell r="L3311" t="str">
            <v>Practitioner - Non-Primary Care Provider (PCP)</v>
          </cell>
          <cell r="M3311" t="str">
            <v>No</v>
          </cell>
          <cell r="R3311" t="str">
            <v>BURDEN KENYATTA</v>
          </cell>
          <cell r="W3311" t="str">
            <v>BURDEN KENYATTA LEBAY RPA</v>
          </cell>
          <cell r="X3311" t="str">
            <v>736 IRVING AVE</v>
          </cell>
          <cell r="Y3311" t="str">
            <v>SYRACUSE</v>
          </cell>
          <cell r="Z3311" t="str">
            <v>NY</v>
          </cell>
          <cell r="AA3311" t="str">
            <v>13210-1687</v>
          </cell>
          <cell r="AB3311" t="str">
            <v>PHYSICIAN</v>
          </cell>
          <cell r="AC3311" t="str">
            <v>M</v>
          </cell>
          <cell r="AD3311" t="str">
            <v>No</v>
          </cell>
          <cell r="AE3311" t="str">
            <v>MMIS</v>
          </cell>
          <cell r="AF3311" t="str">
            <v>Crouse Hospital</v>
          </cell>
          <cell r="AG3311" t="str">
            <v>P</v>
          </cell>
        </row>
        <row r="3312">
          <cell r="A3312">
            <v>1376544460</v>
          </cell>
          <cell r="B3312">
            <v>1805807</v>
          </cell>
          <cell r="C3312" t="str">
            <v>Kerri Taylor</v>
          </cell>
          <cell r="D3312" t="str">
            <v>E0119455</v>
          </cell>
          <cell r="E3312" t="str">
            <v>TAYLOR KERRI ANNE DO</v>
          </cell>
          <cell r="L3312" t="str">
            <v>All Other:: Practitioner - Primary Care Provider (PCP)</v>
          </cell>
          <cell r="M3312" t="str">
            <v>No</v>
          </cell>
          <cell r="R3312" t="str">
            <v>TAYLOR KERRI</v>
          </cell>
          <cell r="W3312" t="str">
            <v>TAYLOR KERRI ANNE DO</v>
          </cell>
          <cell r="X3312" t="str">
            <v>5180 SOUTH MAIN STREET</v>
          </cell>
          <cell r="Y3312" t="str">
            <v>MUNNSVILLE</v>
          </cell>
          <cell r="Z3312" t="str">
            <v>NY</v>
          </cell>
          <cell r="AA3312" t="str">
            <v>13409-4058</v>
          </cell>
          <cell r="AB3312" t="str">
            <v>PHYSICIAN</v>
          </cell>
          <cell r="AC3312" t="str">
            <v>M</v>
          </cell>
          <cell r="AD3312" t="str">
            <v>No</v>
          </cell>
          <cell r="AE3312" t="str">
            <v>MMIS</v>
          </cell>
          <cell r="AF3312" t="str">
            <v>CMH</v>
          </cell>
          <cell r="AG3312" t="str">
            <v>P</v>
          </cell>
        </row>
        <row r="3313">
          <cell r="A3313">
            <v>1770951188</v>
          </cell>
          <cell r="B3313">
            <v>4274099</v>
          </cell>
          <cell r="C3313" t="str">
            <v>LINDSAY VALDEZ</v>
          </cell>
          <cell r="D3313" t="str">
            <v>E0419476</v>
          </cell>
          <cell r="E3313" t="str">
            <v>VALDEZ LINDSAY</v>
          </cell>
          <cell r="L3313" t="str">
            <v>Practitioner - Non-Primary Care Provider (PCP)</v>
          </cell>
          <cell r="M3313" t="str">
            <v>No</v>
          </cell>
          <cell r="R3313" t="str">
            <v>VALDEZ LINDSAY</v>
          </cell>
          <cell r="W3313" t="str">
            <v>VALDEZ LINDSAY MARIE</v>
          </cell>
          <cell r="X3313" t="str">
            <v>17 LANSING ST FL 3</v>
          </cell>
          <cell r="Y3313" t="str">
            <v>AUBURN</v>
          </cell>
          <cell r="Z3313" t="str">
            <v>NY</v>
          </cell>
          <cell r="AA3313" t="str">
            <v>13021-1983</v>
          </cell>
          <cell r="AB3313" t="str">
            <v>PHYSICIAN</v>
          </cell>
          <cell r="AC3313" t="str">
            <v>M</v>
          </cell>
          <cell r="AD3313" t="str">
            <v>No</v>
          </cell>
          <cell r="AE3313" t="str">
            <v>MMIS</v>
          </cell>
          <cell r="AF3313" t="str">
            <v>Auburn Community</v>
          </cell>
          <cell r="AG3313" t="str">
            <v>P</v>
          </cell>
        </row>
        <row r="3314">
          <cell r="A3314">
            <v>1831441765</v>
          </cell>
          <cell r="B3314">
            <v>3520087</v>
          </cell>
          <cell r="C3314" t="str">
            <v>LINDSEY BYRNES</v>
          </cell>
          <cell r="D3314" t="str">
            <v>E0341716</v>
          </cell>
          <cell r="E3314" t="str">
            <v>WONG LINDSEY</v>
          </cell>
          <cell r="L3314" t="str">
            <v>All Other:: Practitioner - Non-Primary Care Provider (PCP)</v>
          </cell>
          <cell r="M3314" t="str">
            <v>No</v>
          </cell>
          <cell r="R3314" t="str">
            <v>BYRNES LINDSEY</v>
          </cell>
          <cell r="W3314" t="str">
            <v>BYRNES LINDSEY L</v>
          </cell>
          <cell r="X3314" t="str">
            <v>321 GENESEE ST</v>
          </cell>
          <cell r="Y3314" t="str">
            <v>ONEIDA</v>
          </cell>
          <cell r="Z3314" t="str">
            <v>NY</v>
          </cell>
          <cell r="AA3314" t="str">
            <v>13421-2611</v>
          </cell>
          <cell r="AB3314" t="str">
            <v>PHYSICIAN</v>
          </cell>
          <cell r="AC3314" t="str">
            <v>M</v>
          </cell>
          <cell r="AD3314" t="str">
            <v>No</v>
          </cell>
          <cell r="AE3314" t="str">
            <v>MMIS</v>
          </cell>
          <cell r="AF3314" t="str">
            <v>SEMC</v>
          </cell>
          <cell r="AG3314" t="str">
            <v>P</v>
          </cell>
        </row>
        <row r="3315">
          <cell r="A3315">
            <v>1972999076</v>
          </cell>
          <cell r="C3315" t="str">
            <v>Marlene Allen</v>
          </cell>
          <cell r="K3315" t="str">
            <v>Unknown</v>
          </cell>
          <cell r="L3315" t="str">
            <v>Uncategorized</v>
          </cell>
          <cell r="M3315" t="str">
            <v>No</v>
          </cell>
          <cell r="R3315" t="str">
            <v>ALLEN MARLENE</v>
          </cell>
          <cell r="S3315" t="str">
            <v>601B W WASHINGTON ST</v>
          </cell>
          <cell r="T3315" t="str">
            <v>GENEVA</v>
          </cell>
          <cell r="U3315" t="str">
            <v>NY</v>
          </cell>
          <cell r="V3315">
            <v>144562119</v>
          </cell>
          <cell r="AC3315" t="str">
            <v>M</v>
          </cell>
          <cell r="AD3315" t="str">
            <v>No</v>
          </cell>
          <cell r="AE3315" t="str">
            <v>NPI only</v>
          </cell>
          <cell r="AF3315" t="str">
            <v>FLCH</v>
          </cell>
          <cell r="AG3315" t="str">
            <v>P</v>
          </cell>
        </row>
        <row r="3316">
          <cell r="A3316">
            <v>1982837308</v>
          </cell>
          <cell r="B3316">
            <v>3414844</v>
          </cell>
          <cell r="C3316" t="str">
            <v>Marley M Rinoldo</v>
          </cell>
          <cell r="D3316" t="str">
            <v>E0329514</v>
          </cell>
          <cell r="E3316" t="str">
            <v>RINOLDO MARLEY</v>
          </cell>
          <cell r="L3316" t="str">
            <v>Practitioner - Non-Primary Care Provider (PCP)</v>
          </cell>
          <cell r="M3316" t="str">
            <v>No</v>
          </cell>
          <cell r="R3316" t="str">
            <v>RINOLDO MARLEY</v>
          </cell>
          <cell r="W3316" t="str">
            <v>RINOLDO MARLEY</v>
          </cell>
          <cell r="X3316" t="str">
            <v>61 DELANO ST</v>
          </cell>
          <cell r="Y3316" t="str">
            <v>PULASKI</v>
          </cell>
          <cell r="Z3316" t="str">
            <v>NY</v>
          </cell>
          <cell r="AA3316" t="str">
            <v>13142-1400</v>
          </cell>
          <cell r="AB3316" t="str">
            <v>DENTIST</v>
          </cell>
          <cell r="AC3316" t="str">
            <v>M</v>
          </cell>
          <cell r="AD3316" t="str">
            <v>No</v>
          </cell>
          <cell r="AE3316" t="str">
            <v>MMIS</v>
          </cell>
          <cell r="AF3316" t="str">
            <v>NOCHSI</v>
          </cell>
          <cell r="AG3316" t="str">
            <v>P</v>
          </cell>
        </row>
        <row r="3317">
          <cell r="A3317">
            <v>1184936825</v>
          </cell>
          <cell r="C3317" t="str">
            <v>MOHAWK VALLEY PSYCHIATRIC CENTER</v>
          </cell>
          <cell r="K3317" t="str">
            <v>Unknown</v>
          </cell>
          <cell r="L3317" t="str">
            <v>Uncategorized</v>
          </cell>
          <cell r="M3317" t="str">
            <v>No</v>
          </cell>
          <cell r="R3317" t="str">
            <v>MOHAWK VALLEY PSYCHIATRIC CENTER</v>
          </cell>
          <cell r="S3317" t="str">
            <v>1400 NOYES ST</v>
          </cell>
          <cell r="T3317" t="str">
            <v>UTICA</v>
          </cell>
          <cell r="U3317" t="str">
            <v>NY</v>
          </cell>
          <cell r="V3317">
            <v>135023854</v>
          </cell>
          <cell r="AC3317" t="str">
            <v>M</v>
          </cell>
          <cell r="AD3317" t="str">
            <v>No</v>
          </cell>
          <cell r="AE3317" t="str">
            <v>NPI only</v>
          </cell>
          <cell r="AF3317" t="str">
            <v>MVPC</v>
          </cell>
          <cell r="AG3317" t="str">
            <v>P</v>
          </cell>
        </row>
        <row r="3318">
          <cell r="A3318">
            <v>1225307366</v>
          </cell>
          <cell r="C3318" t="str">
            <v>MOHAWK VALLEY PSYCHIATRIC CENTER</v>
          </cell>
          <cell r="K3318" t="str">
            <v>Unknown</v>
          </cell>
          <cell r="L3318" t="str">
            <v>Uncategorized</v>
          </cell>
          <cell r="M3318" t="str">
            <v>No</v>
          </cell>
          <cell r="R3318" t="str">
            <v>MOHAWK VALLEY PSYCHIATRIC CENTER</v>
          </cell>
          <cell r="S3318" t="str">
            <v>1400 NOYES ST</v>
          </cell>
          <cell r="T3318" t="str">
            <v>UTICA</v>
          </cell>
          <cell r="U3318" t="str">
            <v>NY</v>
          </cell>
          <cell r="V3318">
            <v>135023854</v>
          </cell>
          <cell r="AC3318" t="str">
            <v>M</v>
          </cell>
          <cell r="AD3318" t="str">
            <v>No</v>
          </cell>
          <cell r="AE3318" t="str">
            <v>NPI only</v>
          </cell>
          <cell r="AF3318" t="str">
            <v>MVPC</v>
          </cell>
          <cell r="AG3318" t="str">
            <v>P</v>
          </cell>
        </row>
        <row r="3319">
          <cell r="A3319">
            <v>1770608754</v>
          </cell>
          <cell r="C3319" t="str">
            <v>Roanna Abborino</v>
          </cell>
          <cell r="K3319" t="str">
            <v>Unknown</v>
          </cell>
          <cell r="L3319" t="str">
            <v>Practitioner - Non-Primary Care Provider (PCP)</v>
          </cell>
          <cell r="M3319" t="str">
            <v>No</v>
          </cell>
          <cell r="R3319" t="str">
            <v>ABBORINO ROANNA</v>
          </cell>
          <cell r="S3319" t="str">
            <v>736 IRVING AVE</v>
          </cell>
          <cell r="T3319" t="str">
            <v>SYRACUSE</v>
          </cell>
          <cell r="U3319" t="str">
            <v>NY</v>
          </cell>
          <cell r="V3319">
            <v>132101687</v>
          </cell>
          <cell r="AC3319" t="str">
            <v>M</v>
          </cell>
          <cell r="AD3319" t="str">
            <v>No</v>
          </cell>
          <cell r="AE3319" t="str">
            <v>NPI only</v>
          </cell>
          <cell r="AF3319" t="str">
            <v>Crouse Hospital</v>
          </cell>
          <cell r="AG3319" t="str">
            <v>P</v>
          </cell>
        </row>
        <row r="3320">
          <cell r="A3320">
            <v>1538286943</v>
          </cell>
          <cell r="B3320">
            <v>1941464</v>
          </cell>
          <cell r="C3320" t="str">
            <v>ROBERT CARR</v>
          </cell>
          <cell r="D3320" t="str">
            <v>E0105907</v>
          </cell>
          <cell r="E3320" t="str">
            <v>CARR ROBERT G LCSW</v>
          </cell>
          <cell r="L3320" t="str">
            <v>Mental Health:: Practitioner - Non-Primary Care Provider (PCP)</v>
          </cell>
          <cell r="M3320" t="str">
            <v>No</v>
          </cell>
          <cell r="R3320" t="str">
            <v>CARR ROBERT</v>
          </cell>
          <cell r="W3320" t="str">
            <v>CARR ROBERT G</v>
          </cell>
          <cell r="X3320" t="str">
            <v>1500 GENESEE ST</v>
          </cell>
          <cell r="Y3320" t="str">
            <v>UTICA</v>
          </cell>
          <cell r="Z3320" t="str">
            <v>NY</v>
          </cell>
          <cell r="AA3320" t="str">
            <v>13502-5104</v>
          </cell>
          <cell r="AB3320" t="str">
            <v>CLINICAL SOCIAL WORKER (CSW)</v>
          </cell>
          <cell r="AC3320" t="str">
            <v>M</v>
          </cell>
          <cell r="AD3320" t="str">
            <v>No</v>
          </cell>
          <cell r="AE3320" t="str">
            <v>MMIS</v>
          </cell>
          <cell r="AF3320" t="str">
            <v>UCP</v>
          </cell>
          <cell r="AG3320" t="str">
            <v>P</v>
          </cell>
        </row>
        <row r="3321">
          <cell r="A3321">
            <v>1205277886</v>
          </cell>
          <cell r="C3321" t="str">
            <v>ONONDAGA COUNTY DEPARTMENT OF MENTAL HEALTH</v>
          </cell>
          <cell r="K3321" t="str">
            <v>Unknown</v>
          </cell>
          <cell r="L3321" t="str">
            <v>Uncategorized</v>
          </cell>
          <cell r="M3321" t="str">
            <v>No</v>
          </cell>
          <cell r="R3321" t="str">
            <v>ONONDAGA COUNTY DEPARTMENT OF MENTAL HEALTH</v>
          </cell>
          <cell r="S3321" t="str">
            <v>20 STATE ST</v>
          </cell>
          <cell r="T3321" t="str">
            <v>TULLY</v>
          </cell>
          <cell r="U3321" t="str">
            <v>NY</v>
          </cell>
          <cell r="V3321">
            <v>131593254</v>
          </cell>
          <cell r="AC3321" t="str">
            <v>M</v>
          </cell>
          <cell r="AD3321" t="str">
            <v>No</v>
          </cell>
          <cell r="AE3321" t="str">
            <v>NPI only</v>
          </cell>
          <cell r="AG3321" t="str">
            <v>P</v>
          </cell>
        </row>
        <row r="3322">
          <cell r="A3322">
            <v>1477626158</v>
          </cell>
          <cell r="B3322">
            <v>3004368</v>
          </cell>
          <cell r="C3322" t="str">
            <v>ONONDAGA COUNTY DEPARTMENT OF MENTAL HEALTH</v>
          </cell>
          <cell r="D3322" t="str">
            <v>E0243169</v>
          </cell>
          <cell r="E3322" t="str">
            <v>ONONDAGA CTY DEPT MNTL HEALTH</v>
          </cell>
          <cell r="L3322" t="str">
            <v>All Other:: Mental Health</v>
          </cell>
          <cell r="M3322" t="str">
            <v>No</v>
          </cell>
          <cell r="R3322" t="str">
            <v>ONONDAGA COUNTY DEPARTMENT OF MENTAL HEALTH</v>
          </cell>
          <cell r="W3322" t="str">
            <v>ONONDAGA CTY DEPT MNTL HEALTH</v>
          </cell>
          <cell r="X3322" t="str">
            <v>CEDAR ST CL</v>
          </cell>
          <cell r="Y3322" t="str">
            <v>SYRACUSE</v>
          </cell>
          <cell r="Z3322" t="str">
            <v>NY</v>
          </cell>
          <cell r="AA3322" t="str">
            <v>13210-2302</v>
          </cell>
          <cell r="AB3322" t="str">
            <v>DIAGNOSTIC AND TREATMENT CENTER</v>
          </cell>
          <cell r="AC3322" t="str">
            <v>M</v>
          </cell>
          <cell r="AD3322" t="str">
            <v>No</v>
          </cell>
          <cell r="AE3322" t="str">
            <v>MMIS</v>
          </cell>
          <cell r="AG3322" t="str">
            <v>P</v>
          </cell>
        </row>
        <row r="3323">
          <cell r="A3323">
            <v>1750341574</v>
          </cell>
          <cell r="B3323">
            <v>2443709</v>
          </cell>
          <cell r="C3323" t="str">
            <v>Samuel Saleeb</v>
          </cell>
          <cell r="D3323" t="str">
            <v>E0055763</v>
          </cell>
          <cell r="E3323" t="str">
            <v>SALEEB SAMUEL</v>
          </cell>
          <cell r="L3323" t="str">
            <v>All Other:: Practitioner - Non-Primary Care Provider (PCP)</v>
          </cell>
          <cell r="M3323" t="str">
            <v>No</v>
          </cell>
          <cell r="R3323" t="str">
            <v>SALEEB SAMUEL</v>
          </cell>
          <cell r="W3323" t="str">
            <v>SALEEB SAMUEL</v>
          </cell>
          <cell r="X3323" t="str">
            <v>2157 MAIN ST</v>
          </cell>
          <cell r="Y3323" t="str">
            <v>BUFFALO</v>
          </cell>
          <cell r="Z3323" t="str">
            <v>NY</v>
          </cell>
          <cell r="AA3323" t="str">
            <v>14214-2648</v>
          </cell>
          <cell r="AB3323" t="str">
            <v>PHYSICIAN</v>
          </cell>
          <cell r="AC3323" t="str">
            <v>M</v>
          </cell>
          <cell r="AD3323" t="str">
            <v>No</v>
          </cell>
          <cell r="AE3323" t="str">
            <v>MMIS</v>
          </cell>
          <cell r="AF3323" t="str">
            <v>SJH</v>
          </cell>
          <cell r="AG3323" t="str">
            <v>P</v>
          </cell>
        </row>
        <row r="3324">
          <cell r="A3324">
            <v>1497063978</v>
          </cell>
          <cell r="B3324">
            <v>3702274</v>
          </cell>
          <cell r="C3324" t="str">
            <v>SAMUEL WESTMORELAND</v>
          </cell>
          <cell r="D3324" t="str">
            <v>E0360775</v>
          </cell>
          <cell r="E3324" t="str">
            <v>LUKACZ AMY L</v>
          </cell>
          <cell r="L3324" t="str">
            <v>Practitioner - Non-Primary Care Provider (PCP)</v>
          </cell>
          <cell r="M3324" t="str">
            <v>No</v>
          </cell>
          <cell r="R3324" t="str">
            <v>LUKACZ AMY</v>
          </cell>
          <cell r="W3324" t="str">
            <v>LUKACZ AMY L</v>
          </cell>
          <cell r="X3324" t="str">
            <v>1400 NOYES ST</v>
          </cell>
          <cell r="Y3324" t="str">
            <v>UTICA</v>
          </cell>
          <cell r="Z3324" t="str">
            <v>NY</v>
          </cell>
          <cell r="AA3324" t="str">
            <v>13502-3854</v>
          </cell>
          <cell r="AB3324" t="str">
            <v>PHYSICIAN</v>
          </cell>
          <cell r="AC3324" t="str">
            <v>M</v>
          </cell>
          <cell r="AD3324" t="str">
            <v>No</v>
          </cell>
          <cell r="AE3324" t="str">
            <v>MMIS</v>
          </cell>
          <cell r="AF3324" t="str">
            <v>FSL</v>
          </cell>
          <cell r="AG3324" t="str">
            <v>P</v>
          </cell>
        </row>
        <row r="3325">
          <cell r="A3325">
            <v>1033479910</v>
          </cell>
          <cell r="B3325">
            <v>4032371</v>
          </cell>
          <cell r="C3325" t="str">
            <v>Self-Direct, Inc.</v>
          </cell>
          <cell r="D3325" t="str">
            <v>E0394755</v>
          </cell>
          <cell r="E3325" t="str">
            <v>SELF-DIRECT INC</v>
          </cell>
          <cell r="L3325" t="str">
            <v>All Other</v>
          </cell>
          <cell r="M3325" t="str">
            <v>No</v>
          </cell>
          <cell r="R3325" t="str">
            <v>SELF-DIRECT, INC</v>
          </cell>
          <cell r="W3325" t="str">
            <v>SELF-DIRECT INC</v>
          </cell>
          <cell r="X3325" t="str">
            <v>12 OSWEGO ST</v>
          </cell>
          <cell r="Y3325" t="str">
            <v>BALDWINSVILLE</v>
          </cell>
          <cell r="Z3325" t="str">
            <v>NY</v>
          </cell>
          <cell r="AA3325" t="str">
            <v>13027-2504</v>
          </cell>
          <cell r="AB3325" t="str">
            <v>TRANSPORTATION</v>
          </cell>
          <cell r="AC3325" t="str">
            <v>M</v>
          </cell>
          <cell r="AD3325" t="str">
            <v>No</v>
          </cell>
          <cell r="AE3325" t="str">
            <v>MMIS</v>
          </cell>
          <cell r="AG3325" t="str">
            <v>P</v>
          </cell>
        </row>
        <row r="3326">
          <cell r="A3326">
            <v>1801276399</v>
          </cell>
          <cell r="C3326" t="str">
            <v>Steve Drapeau</v>
          </cell>
          <cell r="K3326" t="str">
            <v>Unknown</v>
          </cell>
          <cell r="L3326" t="str">
            <v>Practitioner - Non-Primary Care Provider (PCP)</v>
          </cell>
          <cell r="M3326" t="str">
            <v>No</v>
          </cell>
          <cell r="R3326" t="str">
            <v>DRAPEAU STEPHEN MR.</v>
          </cell>
          <cell r="S3326" t="str">
            <v>1045 JAMES ST</v>
          </cell>
          <cell r="T3326" t="str">
            <v>SYRACUSE</v>
          </cell>
          <cell r="U3326" t="str">
            <v>NY</v>
          </cell>
          <cell r="V3326">
            <v>132032730</v>
          </cell>
          <cell r="AC3326" t="str">
            <v>M</v>
          </cell>
          <cell r="AD3326" t="str">
            <v>No</v>
          </cell>
          <cell r="AE3326" t="str">
            <v>NPI only</v>
          </cell>
          <cell r="AF3326" t="str">
            <v>Liberty Resources</v>
          </cell>
          <cell r="AG3326" t="str">
            <v>P</v>
          </cell>
        </row>
        <row r="3327">
          <cell r="A3327">
            <v>1932213618</v>
          </cell>
          <cell r="B3327">
            <v>1833494</v>
          </cell>
          <cell r="C3327" t="str">
            <v>Steve Landas</v>
          </cell>
          <cell r="D3327" t="str">
            <v>E0116691</v>
          </cell>
          <cell r="E3327" t="str">
            <v>LANDAS STEVE</v>
          </cell>
          <cell r="L3327" t="str">
            <v>All Other:: Practitioner - Non-Primary Care Provider (PCP)</v>
          </cell>
          <cell r="M3327" t="str">
            <v>No</v>
          </cell>
          <cell r="R3327" t="str">
            <v>LANDAS STEVE</v>
          </cell>
          <cell r="W3327" t="str">
            <v>LANDAS STEVE</v>
          </cell>
          <cell r="X3327" t="str">
            <v>LANDAS STEVE</v>
          </cell>
          <cell r="Y3327" t="str">
            <v>SYRACUSE</v>
          </cell>
          <cell r="Z3327" t="str">
            <v>NY</v>
          </cell>
          <cell r="AA3327" t="str">
            <v>13210-2342</v>
          </cell>
          <cell r="AB3327" t="str">
            <v>PHYSICIAN</v>
          </cell>
          <cell r="AC3327" t="str">
            <v>M</v>
          </cell>
          <cell r="AD3327" t="str">
            <v>No</v>
          </cell>
          <cell r="AE3327" t="str">
            <v>MMIS</v>
          </cell>
          <cell r="AF3327" t="str">
            <v>UUH</v>
          </cell>
          <cell r="AG3327" t="str">
            <v>P</v>
          </cell>
        </row>
        <row r="3328">
          <cell r="A3328">
            <v>1346407640</v>
          </cell>
          <cell r="C3328" t="str">
            <v>ALL METRO HOME CARE SERVICES INC</v>
          </cell>
          <cell r="K3328" t="str">
            <v>Unknown</v>
          </cell>
          <cell r="L3328" t="str">
            <v>Uncategorized</v>
          </cell>
          <cell r="M3328" t="str">
            <v>No</v>
          </cell>
          <cell r="R3328" t="str">
            <v>ALL METRO HOME CARE SERVICES INC</v>
          </cell>
          <cell r="S3328" t="str">
            <v>50 BROADWAY</v>
          </cell>
          <cell r="T3328" t="str">
            <v>LYNBROOK</v>
          </cell>
          <cell r="U3328" t="str">
            <v>NY</v>
          </cell>
          <cell r="V3328">
            <v>115632519</v>
          </cell>
          <cell r="AC3328" t="str">
            <v>M</v>
          </cell>
          <cell r="AD3328" t="str">
            <v>No</v>
          </cell>
          <cell r="AE3328" t="str">
            <v>NPI only</v>
          </cell>
          <cell r="AG3328" t="str">
            <v>P</v>
          </cell>
        </row>
        <row r="3329">
          <cell r="A3329">
            <v>1427260587</v>
          </cell>
          <cell r="C3329" t="str">
            <v>ALL METRO PAYROLL SERVICES CORP.</v>
          </cell>
          <cell r="K3329" t="str">
            <v>Unknown</v>
          </cell>
          <cell r="L3329" t="str">
            <v>Uncategorized</v>
          </cell>
          <cell r="M3329" t="str">
            <v>No</v>
          </cell>
          <cell r="R3329" t="str">
            <v>ALL METRO PAYROLL SERVICES CORP.</v>
          </cell>
          <cell r="S3329" t="str">
            <v>50 BROADWAY</v>
          </cell>
          <cell r="T3329" t="str">
            <v>LYNBROOK</v>
          </cell>
          <cell r="U3329" t="str">
            <v>NY</v>
          </cell>
          <cell r="V3329">
            <v>115632519</v>
          </cell>
          <cell r="AC3329" t="str">
            <v>M</v>
          </cell>
          <cell r="AD3329" t="str">
            <v>No</v>
          </cell>
          <cell r="AE3329" t="str">
            <v>NPI only</v>
          </cell>
          <cell r="AG3329" t="str">
            <v>P</v>
          </cell>
        </row>
        <row r="3330">
          <cell r="A3330">
            <v>1730321894</v>
          </cell>
          <cell r="B3330">
            <v>3955424</v>
          </cell>
          <cell r="C3330" t="str">
            <v>Travis Webb</v>
          </cell>
          <cell r="D3330" t="str">
            <v>E0386807</v>
          </cell>
          <cell r="E3330" t="str">
            <v>WEBB TRAVIS PAUL</v>
          </cell>
          <cell r="L3330" t="str">
            <v>All Other:: Practitioner - Non-Primary Care Provider (PCP)</v>
          </cell>
          <cell r="M3330" t="str">
            <v>No</v>
          </cell>
          <cell r="R3330" t="str">
            <v>WEBB TRAVIS</v>
          </cell>
          <cell r="W3330" t="str">
            <v>WEBB TRAVIS PAUL</v>
          </cell>
          <cell r="X3330" t="str">
            <v>5100 WEST TAFT RD STE 2E</v>
          </cell>
          <cell r="Y3330" t="str">
            <v>LIVERPOOL</v>
          </cell>
          <cell r="Z3330" t="str">
            <v>NY</v>
          </cell>
          <cell r="AA3330" t="str">
            <v>13088-3807</v>
          </cell>
          <cell r="AB3330" t="str">
            <v>PHYSICIAN</v>
          </cell>
          <cell r="AC3330" t="str">
            <v>M</v>
          </cell>
          <cell r="AD3330" t="str">
            <v>No</v>
          </cell>
          <cell r="AE3330" t="str">
            <v>MMIS</v>
          </cell>
          <cell r="AF3330" t="str">
            <v>SJH</v>
          </cell>
          <cell r="AG3330" t="str">
            <v>P</v>
          </cell>
        </row>
        <row r="3331">
          <cell r="A3331">
            <v>1487821237</v>
          </cell>
          <cell r="C3331" t="str">
            <v>UNIVERSITY HOSPITAL @ SYRACUSE</v>
          </cell>
          <cell r="K3331" t="str">
            <v>Unknown</v>
          </cell>
          <cell r="L3331" t="str">
            <v>Uncategorized</v>
          </cell>
          <cell r="M3331" t="str">
            <v>No</v>
          </cell>
          <cell r="R3331" t="str">
            <v>UNIVERSITY HOSPITAL @ SYRACUSE</v>
          </cell>
          <cell r="S3331" t="str">
            <v>750 E ADAMS ST</v>
          </cell>
          <cell r="T3331" t="str">
            <v>SYRACUSE</v>
          </cell>
          <cell r="U3331" t="str">
            <v>NY</v>
          </cell>
          <cell r="V3331">
            <v>132102342</v>
          </cell>
          <cell r="AC3331" t="str">
            <v>M</v>
          </cell>
          <cell r="AD3331" t="str">
            <v>No</v>
          </cell>
          <cell r="AE3331" t="str">
            <v>NPI only</v>
          </cell>
          <cell r="AF3331" t="str">
            <v>UUH</v>
          </cell>
          <cell r="AG3331" t="str">
            <v>P</v>
          </cell>
        </row>
        <row r="3332">
          <cell r="A3332">
            <v>1851711188</v>
          </cell>
          <cell r="B3332">
            <v>3834879</v>
          </cell>
          <cell r="C3332" t="str">
            <v>BARBARA MARTIN</v>
          </cell>
          <cell r="D3332" t="str">
            <v>E0374450</v>
          </cell>
          <cell r="E3332" t="str">
            <v>DOWNS PA-C PHILIP E</v>
          </cell>
          <cell r="L3332" t="str">
            <v>Practitioner - Non-Primary Care Provider (PCP)</v>
          </cell>
          <cell r="M3332" t="str">
            <v>No</v>
          </cell>
          <cell r="R3332" t="str">
            <v>DOWNS PHILIP</v>
          </cell>
          <cell r="W3332" t="str">
            <v>DOWNS PHILIP ELLSWORTH</v>
          </cell>
          <cell r="X3332" t="str">
            <v>1 ATWELL RD</v>
          </cell>
          <cell r="Y3332" t="str">
            <v>COOPERSTOWN</v>
          </cell>
          <cell r="Z3332" t="str">
            <v>NY</v>
          </cell>
          <cell r="AA3332" t="str">
            <v>13326-1301</v>
          </cell>
          <cell r="AB3332" t="str">
            <v>PHYSICIAN</v>
          </cell>
          <cell r="AC3332" t="str">
            <v>M</v>
          </cell>
          <cell r="AD3332" t="str">
            <v>No</v>
          </cell>
          <cell r="AE3332" t="str">
            <v>MMIS</v>
          </cell>
          <cell r="AF3332" t="str">
            <v>FSL</v>
          </cell>
          <cell r="AG3332" t="str">
            <v>P</v>
          </cell>
        </row>
        <row r="3333">
          <cell r="A3333">
            <v>1245279405</v>
          </cell>
          <cell r="B3333">
            <v>4186316</v>
          </cell>
          <cell r="C3333" t="str">
            <v>BARBARA MARTIN</v>
          </cell>
          <cell r="D3333" t="str">
            <v>E0410514</v>
          </cell>
          <cell r="E3333" t="str">
            <v>GREEN TANYA RENITA</v>
          </cell>
          <cell r="L3333" t="str">
            <v>Practitioner - Non-Primary Care Provider (PCP)</v>
          </cell>
          <cell r="M3333" t="str">
            <v>No</v>
          </cell>
          <cell r="R3333" t="str">
            <v>GREEN TANYA</v>
          </cell>
          <cell r="W3333" t="str">
            <v>GREEN TANYA RENITA</v>
          </cell>
          <cell r="X3333" t="str">
            <v>1656 CHAMPLIN AVE</v>
          </cell>
          <cell r="Y3333" t="str">
            <v>UTICA</v>
          </cell>
          <cell r="Z3333" t="str">
            <v>NY</v>
          </cell>
          <cell r="AA3333" t="str">
            <v>13502-4830</v>
          </cell>
          <cell r="AB3333" t="str">
            <v>PHYSICIAN</v>
          </cell>
          <cell r="AC3333" t="str">
            <v>M</v>
          </cell>
          <cell r="AD3333" t="str">
            <v>No</v>
          </cell>
          <cell r="AE3333" t="str">
            <v>MMIS</v>
          </cell>
          <cell r="AF3333" t="str">
            <v>FSL</v>
          </cell>
          <cell r="AG3333" t="str">
            <v>P</v>
          </cell>
        </row>
        <row r="3334">
          <cell r="A3334">
            <v>1205833530</v>
          </cell>
          <cell r="B3334">
            <v>2508854</v>
          </cell>
          <cell r="C3334" t="str">
            <v>Christine Feliu</v>
          </cell>
          <cell r="D3334" t="str">
            <v>E0049253</v>
          </cell>
          <cell r="E3334" t="str">
            <v>FELIU CHRISTINE NP</v>
          </cell>
          <cell r="L3334" t="str">
            <v>Practitioner - Non-Primary Care Provider (PCP)</v>
          </cell>
          <cell r="M3334" t="str">
            <v>No</v>
          </cell>
          <cell r="R3334" t="str">
            <v>FELIU CHRISTINE</v>
          </cell>
          <cell r="W3334" t="str">
            <v>FELIU CHRISTINE NP</v>
          </cell>
          <cell r="X3334" t="str">
            <v>4900 BROAD RD # 4H</v>
          </cell>
          <cell r="Y3334" t="str">
            <v>SYRACUSE</v>
          </cell>
          <cell r="Z3334" t="str">
            <v>NY</v>
          </cell>
          <cell r="AA3334" t="str">
            <v>13215-2265</v>
          </cell>
          <cell r="AB3334" t="str">
            <v>PHYSICIAN</v>
          </cell>
          <cell r="AC3334" t="str">
            <v>M</v>
          </cell>
          <cell r="AD3334" t="str">
            <v>No</v>
          </cell>
          <cell r="AE3334" t="str">
            <v>MMIS</v>
          </cell>
          <cell r="AF3334" t="str">
            <v>UUH</v>
          </cell>
          <cell r="AG3334" t="str">
            <v>P</v>
          </cell>
        </row>
        <row r="3335">
          <cell r="A3335">
            <v>1750670907</v>
          </cell>
          <cell r="B3335">
            <v>3700658</v>
          </cell>
          <cell r="C3335" t="str">
            <v>CHRISTINE HARRINGTON</v>
          </cell>
          <cell r="D3335" t="str">
            <v>E0360570</v>
          </cell>
          <cell r="E3335" t="str">
            <v>HARRINGTON CHRISTINE E</v>
          </cell>
          <cell r="L3335" t="str">
            <v>Mental Health:: Practitioner - Non-Primary Care Provider (PCP)</v>
          </cell>
          <cell r="M3335" t="str">
            <v>No</v>
          </cell>
          <cell r="R3335" t="str">
            <v>HARRINGTON CHRISTINE</v>
          </cell>
          <cell r="W3335" t="str">
            <v>HARRINGTON CHRISTINE E</v>
          </cell>
          <cell r="X3335" t="str">
            <v>620 MADISON ST</v>
          </cell>
          <cell r="Y3335" t="str">
            <v>SYRACUSE</v>
          </cell>
          <cell r="Z3335" t="str">
            <v>NY</v>
          </cell>
          <cell r="AA3335" t="str">
            <v>13210-2319</v>
          </cell>
          <cell r="AB3335" t="str">
            <v>PHYSICIAN</v>
          </cell>
          <cell r="AC3335" t="str">
            <v>M</v>
          </cell>
          <cell r="AD3335" t="str">
            <v>No</v>
          </cell>
          <cell r="AE3335" t="str">
            <v>MMIS</v>
          </cell>
          <cell r="AF3335" t="str">
            <v>Auburn Community</v>
          </cell>
          <cell r="AG3335" t="str">
            <v>P</v>
          </cell>
        </row>
        <row r="3336">
          <cell r="A3336">
            <v>1205882016</v>
          </cell>
          <cell r="B3336">
            <v>3485825</v>
          </cell>
          <cell r="C3336" t="str">
            <v>David Mizro</v>
          </cell>
          <cell r="D3336" t="str">
            <v>E0338006</v>
          </cell>
          <cell r="E3336" t="str">
            <v>MIZRO DAVID A</v>
          </cell>
          <cell r="L3336" t="str">
            <v>Practitioner - Non-Primary Care Provider (PCP)</v>
          </cell>
          <cell r="M3336" t="str">
            <v>No</v>
          </cell>
          <cell r="R3336" t="str">
            <v>MIZRO DAVID</v>
          </cell>
          <cell r="W3336" t="str">
            <v>MIZRO DAVID ALLEN JR</v>
          </cell>
          <cell r="X3336" t="str">
            <v>736 IRVING AVE</v>
          </cell>
          <cell r="Y3336" t="str">
            <v>SYRACUSE</v>
          </cell>
          <cell r="Z3336" t="str">
            <v>NY</v>
          </cell>
          <cell r="AA3336" t="str">
            <v>13210-1687</v>
          </cell>
          <cell r="AB3336" t="str">
            <v>PHYSICIAN</v>
          </cell>
          <cell r="AC3336" t="str">
            <v>M</v>
          </cell>
          <cell r="AD3336" t="str">
            <v>No</v>
          </cell>
          <cell r="AE3336" t="str">
            <v>MMIS</v>
          </cell>
          <cell r="AG3336" t="str">
            <v>P</v>
          </cell>
        </row>
        <row r="3337">
          <cell r="A3337">
            <v>1881701068</v>
          </cell>
          <cell r="B3337">
            <v>1550518</v>
          </cell>
          <cell r="C3337" t="str">
            <v>David Murray</v>
          </cell>
          <cell r="D3337" t="str">
            <v>E0144946</v>
          </cell>
          <cell r="E3337" t="str">
            <v>KINNEY DRUGS INC 44</v>
          </cell>
          <cell r="L3337" t="str">
            <v>Pharmacy</v>
          </cell>
          <cell r="M3337" t="str">
            <v>No</v>
          </cell>
          <cell r="R3337" t="str">
            <v>KPH HEALTHCARE SERVICES, INC.</v>
          </cell>
          <cell r="W3337" t="str">
            <v>KPH HEALTHCARE SERVICES INC</v>
          </cell>
          <cell r="X3337" t="str">
            <v>1057 ROUTE 5 EAST</v>
          </cell>
          <cell r="Y3337" t="str">
            <v>ELBRIDGE</v>
          </cell>
          <cell r="Z3337" t="str">
            <v>NY</v>
          </cell>
          <cell r="AA3337" t="str">
            <v>13060-8706</v>
          </cell>
          <cell r="AB3337" t="str">
            <v>PHARMACY</v>
          </cell>
          <cell r="AC3337" t="str">
            <v>M</v>
          </cell>
          <cell r="AD3337" t="str">
            <v>No</v>
          </cell>
          <cell r="AE3337" t="str">
            <v>MMIS</v>
          </cell>
          <cell r="AG3337" t="str">
            <v>P</v>
          </cell>
        </row>
        <row r="3338">
          <cell r="A3338">
            <v>1932462306</v>
          </cell>
          <cell r="B3338">
            <v>4165440</v>
          </cell>
          <cell r="C3338" t="str">
            <v>ERIC MUHM</v>
          </cell>
          <cell r="D3338" t="str">
            <v>E0408369</v>
          </cell>
          <cell r="E3338" t="str">
            <v>MUHM ERIC PAUL</v>
          </cell>
          <cell r="L3338" t="str">
            <v>All Other:: Practitioner - Non-Primary Care Provider (PCP)</v>
          </cell>
          <cell r="M3338" t="str">
            <v>No</v>
          </cell>
          <cell r="R3338" t="str">
            <v>MUHM ERIC DR.</v>
          </cell>
          <cell r="W3338" t="str">
            <v>MUHM ERIC PAUL</v>
          </cell>
          <cell r="X3338" t="str">
            <v>77 NELSON ST STE 120</v>
          </cell>
          <cell r="Y3338" t="str">
            <v>AUBURN</v>
          </cell>
          <cell r="Z3338" t="str">
            <v>NY</v>
          </cell>
          <cell r="AA3338" t="str">
            <v>13021-1983</v>
          </cell>
          <cell r="AB3338" t="str">
            <v>PODIATRIST</v>
          </cell>
          <cell r="AC3338" t="str">
            <v>M</v>
          </cell>
          <cell r="AD3338" t="str">
            <v>No</v>
          </cell>
          <cell r="AE3338" t="str">
            <v>MMIS</v>
          </cell>
          <cell r="AF3338" t="str">
            <v>SCHC</v>
          </cell>
          <cell r="AG3338" t="str">
            <v>P</v>
          </cell>
        </row>
        <row r="3339">
          <cell r="A3339">
            <v>1457544165</v>
          </cell>
          <cell r="B3339">
            <v>3628017</v>
          </cell>
          <cell r="C3339" t="str">
            <v>ERIK JACOBSON</v>
          </cell>
          <cell r="D3339" t="str">
            <v>E0352998</v>
          </cell>
          <cell r="E3339" t="str">
            <v>JACOBSON ERIK JOSEPH</v>
          </cell>
          <cell r="L3339" t="str">
            <v>Mental Health:: Practitioner - Non-Primary Care Provider (PCP)</v>
          </cell>
          <cell r="M3339" t="str">
            <v>No</v>
          </cell>
          <cell r="R3339" t="str">
            <v>JACOBSON ERIK</v>
          </cell>
          <cell r="W3339" t="str">
            <v>JACOBSON ERIK JOSEPH</v>
          </cell>
          <cell r="X3339" t="str">
            <v>1427 GENESEE ST</v>
          </cell>
          <cell r="Y3339" t="str">
            <v>UTICA</v>
          </cell>
          <cell r="Z3339" t="str">
            <v>NY</v>
          </cell>
          <cell r="AA3339" t="str">
            <v>13501-4343</v>
          </cell>
          <cell r="AB3339" t="str">
            <v>CLINICAL PSYCHOLOGIST</v>
          </cell>
          <cell r="AC3339" t="str">
            <v>M</v>
          </cell>
          <cell r="AD3339" t="str">
            <v>No</v>
          </cell>
          <cell r="AE3339" t="str">
            <v>MMIS</v>
          </cell>
          <cell r="AF3339" t="str">
            <v>SJH</v>
          </cell>
          <cell r="AG3339" t="str">
            <v>P</v>
          </cell>
        </row>
        <row r="3340">
          <cell r="A3340">
            <v>1558428771</v>
          </cell>
          <cell r="B3340">
            <v>1403194</v>
          </cell>
          <cell r="C3340" t="str">
            <v>Hutchings Psychiatric Center</v>
          </cell>
          <cell r="D3340" t="str">
            <v>E0159647</v>
          </cell>
          <cell r="E3340" t="str">
            <v>HUTCHINGS PSYCHIATRIC CTR</v>
          </cell>
          <cell r="L3340" t="str">
            <v>Mental Health</v>
          </cell>
          <cell r="M3340" t="str">
            <v>No</v>
          </cell>
          <cell r="R3340" t="str">
            <v>HUTCHINGS PSYCHIATRIC CENTER</v>
          </cell>
          <cell r="W3340" t="str">
            <v>HUTCHINGS PSYCHIATRIC CTR</v>
          </cell>
          <cell r="X3340" t="str">
            <v># C/1861190</v>
          </cell>
          <cell r="Y3340" t="str">
            <v>SYRACUSE</v>
          </cell>
          <cell r="Z3340" t="str">
            <v>NY</v>
          </cell>
          <cell r="AA3340" t="str">
            <v>13207-1130</v>
          </cell>
          <cell r="AB3340" t="str">
            <v>HOME HEALTH AGENCY</v>
          </cell>
          <cell r="AC3340" t="str">
            <v>M</v>
          </cell>
          <cell r="AD3340" t="str">
            <v>No</v>
          </cell>
          <cell r="AE3340" t="str">
            <v>MMIS</v>
          </cell>
          <cell r="AF3340" t="str">
            <v>HPC</v>
          </cell>
          <cell r="AG3340" t="str">
            <v>P</v>
          </cell>
        </row>
        <row r="3341">
          <cell r="A3341">
            <v>1154795342</v>
          </cell>
          <cell r="C3341" t="str">
            <v>Hutchings Psychiatric Center</v>
          </cell>
          <cell r="K3341" t="str">
            <v>Unknown</v>
          </cell>
          <cell r="L3341" t="str">
            <v>Uncategorized</v>
          </cell>
          <cell r="M3341" t="str">
            <v>No</v>
          </cell>
          <cell r="R3341" t="str">
            <v>HUTCHINGS PSYCHIATRIC CENTER</v>
          </cell>
          <cell r="S3341" t="str">
            <v>650 MADISON ST</v>
          </cell>
          <cell r="T3341" t="str">
            <v>SYRACUSE</v>
          </cell>
          <cell r="U3341" t="str">
            <v>NY</v>
          </cell>
          <cell r="V3341">
            <v>132102319</v>
          </cell>
          <cell r="AC3341" t="str">
            <v>M</v>
          </cell>
          <cell r="AD3341" t="str">
            <v>No</v>
          </cell>
          <cell r="AE3341" t="str">
            <v>NPI only</v>
          </cell>
          <cell r="AF3341" t="str">
            <v>HPC</v>
          </cell>
          <cell r="AG3341" t="str">
            <v>P</v>
          </cell>
        </row>
        <row r="3342">
          <cell r="A3342">
            <v>1255798765</v>
          </cell>
          <cell r="C3342" t="str">
            <v>Jennifer Warren</v>
          </cell>
          <cell r="K3342" t="str">
            <v>Unknown</v>
          </cell>
          <cell r="L3342" t="str">
            <v>Practitioner - Non-Primary Care Provider (PCP)</v>
          </cell>
          <cell r="M3342" t="str">
            <v>No</v>
          </cell>
          <cell r="R3342" t="str">
            <v>WARREN JENNIFER</v>
          </cell>
          <cell r="S3342" t="str">
            <v>1045 JAMES ST</v>
          </cell>
          <cell r="T3342" t="str">
            <v>SYRACUSE</v>
          </cell>
          <cell r="U3342" t="str">
            <v>NY</v>
          </cell>
          <cell r="V3342">
            <v>132032730</v>
          </cell>
          <cell r="AC3342" t="str">
            <v>M</v>
          </cell>
          <cell r="AD3342" t="str">
            <v>No</v>
          </cell>
          <cell r="AE3342" t="str">
            <v>NPI only</v>
          </cell>
          <cell r="AF3342" t="str">
            <v>Liberty Resources</v>
          </cell>
          <cell r="AG3342" t="str">
            <v>P</v>
          </cell>
        </row>
        <row r="3343">
          <cell r="A3343">
            <v>1912392960</v>
          </cell>
          <cell r="C3343" t="str">
            <v>Jennifer Witkowski</v>
          </cell>
          <cell r="K3343" t="str">
            <v>Unknown</v>
          </cell>
          <cell r="L3343" t="str">
            <v>Practitioner - Non-Primary Care Provider (PCP)</v>
          </cell>
          <cell r="M3343" t="str">
            <v>No</v>
          </cell>
          <cell r="R3343" t="str">
            <v>WITKOWSKI JENNIFER MS.</v>
          </cell>
          <cell r="S3343" t="str">
            <v>1045 JAMES ST</v>
          </cell>
          <cell r="T3343" t="str">
            <v>SYRACUSE</v>
          </cell>
          <cell r="U3343" t="str">
            <v>NY</v>
          </cell>
          <cell r="V3343">
            <v>132032730</v>
          </cell>
          <cell r="AC3343" t="str">
            <v>M</v>
          </cell>
          <cell r="AD3343" t="str">
            <v>No</v>
          </cell>
          <cell r="AE3343" t="str">
            <v>NPI only</v>
          </cell>
          <cell r="AF3343" t="str">
            <v>Liberty Resources</v>
          </cell>
          <cell r="AG3343" t="str">
            <v>P</v>
          </cell>
        </row>
        <row r="3344">
          <cell r="A3344">
            <v>1487659207</v>
          </cell>
          <cell r="C3344" t="str">
            <v>Kathleen Steinmann</v>
          </cell>
          <cell r="K3344" t="str">
            <v>Unknown</v>
          </cell>
          <cell r="L3344" t="str">
            <v>Uncategorized</v>
          </cell>
          <cell r="M3344" t="str">
            <v>No</v>
          </cell>
          <cell r="R3344" t="str">
            <v>STEINMANN KATHLEEN MRS.</v>
          </cell>
          <cell r="S3344" t="str">
            <v>736 IRVING AVE</v>
          </cell>
          <cell r="T3344" t="str">
            <v>SYRACUSE</v>
          </cell>
          <cell r="U3344" t="str">
            <v>NY</v>
          </cell>
          <cell r="V3344">
            <v>132101687</v>
          </cell>
          <cell r="AC3344" t="str">
            <v>M</v>
          </cell>
          <cell r="AD3344" t="str">
            <v>No</v>
          </cell>
          <cell r="AE3344" t="str">
            <v>NPI only</v>
          </cell>
          <cell r="AF3344" t="str">
            <v>Crouse Hospital</v>
          </cell>
          <cell r="AG3344" t="str">
            <v>P</v>
          </cell>
        </row>
        <row r="3345">
          <cell r="A3345">
            <v>1134350978</v>
          </cell>
          <cell r="B3345">
            <v>3454611</v>
          </cell>
          <cell r="C3345" t="str">
            <v>Kathleen Woodruff</v>
          </cell>
          <cell r="D3345" t="str">
            <v>E0334292</v>
          </cell>
          <cell r="E3345" t="str">
            <v>WOODRUFF KATHLEEN ANN</v>
          </cell>
          <cell r="L3345" t="str">
            <v>All Other:: Practitioner - Non-Primary Care Provider (PCP)</v>
          </cell>
          <cell r="M3345" t="str">
            <v>No</v>
          </cell>
          <cell r="R3345" t="str">
            <v>WOODRUFF KATHLEEN MS.</v>
          </cell>
          <cell r="W3345" t="str">
            <v>WOODRUFF KATHLEEN ANN</v>
          </cell>
          <cell r="X3345" t="str">
            <v>139 FIELDS DR</v>
          </cell>
          <cell r="Y3345" t="str">
            <v>ONEIDA</v>
          </cell>
          <cell r="Z3345" t="str">
            <v>NY</v>
          </cell>
          <cell r="AA3345" t="str">
            <v>13421-2642</v>
          </cell>
          <cell r="AB3345" t="str">
            <v>PHYSICIAN</v>
          </cell>
          <cell r="AC3345" t="str">
            <v>M</v>
          </cell>
          <cell r="AD3345" t="str">
            <v>No</v>
          </cell>
          <cell r="AE3345" t="str">
            <v>MMIS</v>
          </cell>
          <cell r="AF3345" t="str">
            <v>Oneida Healthcare</v>
          </cell>
          <cell r="AG3345" t="str">
            <v>P</v>
          </cell>
        </row>
        <row r="3346">
          <cell r="A3346">
            <v>1497820740</v>
          </cell>
          <cell r="B3346">
            <v>2508574</v>
          </cell>
          <cell r="C3346" t="str">
            <v>Lawrence Scimone</v>
          </cell>
          <cell r="D3346" t="str">
            <v>E0049281</v>
          </cell>
          <cell r="E3346" t="str">
            <v>SCIMONE LAWRENCE S</v>
          </cell>
          <cell r="L3346" t="str">
            <v>Practitioner - Non-Primary Care Provider (PCP)</v>
          </cell>
          <cell r="M3346" t="str">
            <v>No</v>
          </cell>
          <cell r="R3346" t="str">
            <v>SCIMONE LAWRENCE</v>
          </cell>
          <cell r="W3346" t="str">
            <v>SCIMONE LAWRENCE S</v>
          </cell>
          <cell r="X3346" t="str">
            <v>SCIMONE LAWRENCE S</v>
          </cell>
          <cell r="Y3346" t="str">
            <v>SYRACUSE</v>
          </cell>
          <cell r="Z3346" t="str">
            <v>NY</v>
          </cell>
          <cell r="AA3346" t="str">
            <v>13203-2761</v>
          </cell>
          <cell r="AB3346" t="str">
            <v>PHYSICIAN</v>
          </cell>
          <cell r="AC3346" t="str">
            <v>M</v>
          </cell>
          <cell r="AD3346" t="str">
            <v>No</v>
          </cell>
          <cell r="AE3346" t="str">
            <v>MMIS</v>
          </cell>
          <cell r="AF3346" t="str">
            <v>SJH</v>
          </cell>
          <cell r="AG3346" t="str">
            <v>P</v>
          </cell>
        </row>
        <row r="3347">
          <cell r="A3347">
            <v>1861561953</v>
          </cell>
          <cell r="B3347">
            <v>889556</v>
          </cell>
          <cell r="C3347" t="str">
            <v>Lawrence Semel</v>
          </cell>
          <cell r="D3347" t="str">
            <v>E0210793</v>
          </cell>
          <cell r="E3347" t="str">
            <v>SEMEL LAWRENCE             MD</v>
          </cell>
          <cell r="L3347" t="str">
            <v>All Other:: Practitioner - Non-Primary Care Provider (PCP)</v>
          </cell>
          <cell r="M3347" t="str">
            <v>No</v>
          </cell>
          <cell r="R3347" t="str">
            <v>SEMEL LAWRENCE</v>
          </cell>
          <cell r="W3347" t="str">
            <v>SEMEL LAWRENCE             MD</v>
          </cell>
          <cell r="X3347" t="str">
            <v>POB COMM GENERAL HOS</v>
          </cell>
          <cell r="Y3347" t="str">
            <v>SYRACUSE</v>
          </cell>
          <cell r="Z3347" t="str">
            <v>NY</v>
          </cell>
          <cell r="AA3347" t="str">
            <v>13215-5100</v>
          </cell>
          <cell r="AB3347" t="str">
            <v>PHYSICIAN</v>
          </cell>
          <cell r="AC3347" t="str">
            <v>M</v>
          </cell>
          <cell r="AD3347" t="str">
            <v>No</v>
          </cell>
          <cell r="AE3347" t="str">
            <v>MMIS</v>
          </cell>
          <cell r="AF3347" t="str">
            <v>SJH</v>
          </cell>
          <cell r="AG3347" t="str">
            <v>P</v>
          </cell>
        </row>
        <row r="3348">
          <cell r="A3348">
            <v>1922409135</v>
          </cell>
          <cell r="B3348">
            <v>4015394</v>
          </cell>
          <cell r="C3348" t="str">
            <v>Maria Aquilino</v>
          </cell>
          <cell r="D3348" t="str">
            <v>E0393032</v>
          </cell>
          <cell r="E3348" t="str">
            <v>AQUILINO MARIA</v>
          </cell>
          <cell r="L3348" t="str">
            <v>All Other:: Practitioner - Non-Primary Care Provider (PCP)</v>
          </cell>
          <cell r="M3348" t="str">
            <v>No</v>
          </cell>
          <cell r="R3348" t="str">
            <v>AQUILINO MARIA</v>
          </cell>
          <cell r="W3348" t="str">
            <v>AQUILINO MARIA JULIE</v>
          </cell>
          <cell r="X3348" t="str">
            <v>3329 E GENESEE ST</v>
          </cell>
          <cell r="Y3348" t="str">
            <v>SYRACUSE</v>
          </cell>
          <cell r="Z3348" t="str">
            <v>NY</v>
          </cell>
          <cell r="AA3348" t="str">
            <v>13214-2017</v>
          </cell>
          <cell r="AB3348" t="str">
            <v>PHYSICIAN</v>
          </cell>
          <cell r="AC3348" t="str">
            <v>M</v>
          </cell>
          <cell r="AD3348" t="str">
            <v>No</v>
          </cell>
          <cell r="AE3348" t="str">
            <v>MMIS</v>
          </cell>
          <cell r="AF3348" t="str">
            <v>SJH</v>
          </cell>
          <cell r="AG3348" t="str">
            <v>P</v>
          </cell>
        </row>
        <row r="3349">
          <cell r="A3349">
            <v>1386637213</v>
          </cell>
          <cell r="B3349">
            <v>2214900</v>
          </cell>
          <cell r="C3349" t="str">
            <v>Marie Sardo</v>
          </cell>
          <cell r="D3349" t="str">
            <v>E0078597</v>
          </cell>
          <cell r="E3349" t="str">
            <v>SARDO MARIE CAROL</v>
          </cell>
          <cell r="L3349" t="str">
            <v>Practitioner - Non-Primary Care Provider (PCP)</v>
          </cell>
          <cell r="M3349" t="str">
            <v>No</v>
          </cell>
          <cell r="R3349" t="str">
            <v>SARDO MARIE MS.</v>
          </cell>
          <cell r="W3349" t="str">
            <v>SARDO MARIE CAROL</v>
          </cell>
          <cell r="X3349" t="str">
            <v>6010 E MOLLOY RD</v>
          </cell>
          <cell r="Y3349" t="str">
            <v>SYRACUSE</v>
          </cell>
          <cell r="Z3349" t="str">
            <v>NY</v>
          </cell>
          <cell r="AA3349" t="str">
            <v>13211-2131</v>
          </cell>
          <cell r="AB3349" t="str">
            <v>PHYSICIAN</v>
          </cell>
          <cell r="AC3349" t="str">
            <v>M</v>
          </cell>
          <cell r="AD3349" t="str">
            <v>No</v>
          </cell>
          <cell r="AE3349" t="str">
            <v>MMIS</v>
          </cell>
          <cell r="AF3349" t="str">
            <v>Crouse Hospital</v>
          </cell>
          <cell r="AG3349" t="str">
            <v>P</v>
          </cell>
        </row>
        <row r="3350">
          <cell r="A3350">
            <v>1437266616</v>
          </cell>
          <cell r="B3350">
            <v>2700452</v>
          </cell>
          <cell r="C3350" t="str">
            <v>Michael Kupiec</v>
          </cell>
          <cell r="D3350" t="str">
            <v>E0030136</v>
          </cell>
          <cell r="E3350" t="str">
            <v>KINNEY DRUGS INC 85</v>
          </cell>
          <cell r="L3350" t="str">
            <v>Pharmacy</v>
          </cell>
          <cell r="M3350" t="str">
            <v>No</v>
          </cell>
          <cell r="R3350" t="str">
            <v>KPH HEALTHCARE SERVICES, INC.</v>
          </cell>
          <cell r="W3350" t="str">
            <v>KPH HEALTHCARE SERVICES INC # 85</v>
          </cell>
          <cell r="X3350" t="str">
            <v>104 LAFAYETTE RD</v>
          </cell>
          <cell r="Y3350" t="str">
            <v>SYRACUSE</v>
          </cell>
          <cell r="Z3350" t="str">
            <v>NY</v>
          </cell>
          <cell r="AA3350" t="str">
            <v>13205-2907</v>
          </cell>
          <cell r="AB3350" t="str">
            <v>PHARMACY</v>
          </cell>
          <cell r="AC3350" t="str">
            <v>M</v>
          </cell>
          <cell r="AD3350" t="str">
            <v>No</v>
          </cell>
          <cell r="AE3350" t="str">
            <v>MMIS</v>
          </cell>
          <cell r="AG3350" t="str">
            <v>P</v>
          </cell>
        </row>
        <row r="3351">
          <cell r="A3351">
            <v>1861822116</v>
          </cell>
          <cell r="C3351" t="str">
            <v>Michael Loudner</v>
          </cell>
          <cell r="K3351" t="str">
            <v>Unknown</v>
          </cell>
          <cell r="L3351" t="str">
            <v>Uncategorized</v>
          </cell>
          <cell r="M3351" t="str">
            <v>No</v>
          </cell>
          <cell r="R3351" t="str">
            <v>LOUDNER MICHAEL</v>
          </cell>
          <cell r="S3351" t="str">
            <v>163 INTREPID LN # 100</v>
          </cell>
          <cell r="T3351" t="str">
            <v>SYRACUSE</v>
          </cell>
          <cell r="U3351" t="str">
            <v>NY</v>
          </cell>
          <cell r="V3351">
            <v>132052548</v>
          </cell>
          <cell r="AC3351" t="str">
            <v>M</v>
          </cell>
          <cell r="AD3351" t="str">
            <v>No</v>
          </cell>
          <cell r="AE3351" t="str">
            <v>NPI only</v>
          </cell>
          <cell r="AF3351" t="str">
            <v>UUH</v>
          </cell>
          <cell r="AG3351" t="str">
            <v>P</v>
          </cell>
        </row>
        <row r="3352">
          <cell r="A3352">
            <v>1942569082</v>
          </cell>
          <cell r="B3352">
            <v>4204344</v>
          </cell>
          <cell r="C3352" t="str">
            <v>RANJIT MANDHARE</v>
          </cell>
          <cell r="D3352" t="str">
            <v>E0412411</v>
          </cell>
          <cell r="E3352" t="str">
            <v>MANDHARE RANJIT SURESH</v>
          </cell>
          <cell r="L3352" t="str">
            <v>Practitioner - Non-Primary Care Provider (PCP)</v>
          </cell>
          <cell r="M3352" t="str">
            <v>No</v>
          </cell>
          <cell r="R3352" t="str">
            <v>MANDHARE RANJIT</v>
          </cell>
          <cell r="W3352" t="str">
            <v>MANDHARE RANJIT SURESH</v>
          </cell>
          <cell r="X3352" t="str">
            <v>2209 GENESEE ST</v>
          </cell>
          <cell r="Y3352" t="str">
            <v>UTICA</v>
          </cell>
          <cell r="Z3352" t="str">
            <v>NY</v>
          </cell>
          <cell r="AA3352" t="str">
            <v>13501-5930</v>
          </cell>
          <cell r="AB3352" t="str">
            <v>PHYSICIAN</v>
          </cell>
          <cell r="AC3352" t="str">
            <v>M</v>
          </cell>
          <cell r="AD3352" t="str">
            <v>No</v>
          </cell>
          <cell r="AE3352" t="str">
            <v>MMIS</v>
          </cell>
          <cell r="AF3352" t="str">
            <v>SEMC</v>
          </cell>
          <cell r="AG3352" t="str">
            <v>P</v>
          </cell>
        </row>
        <row r="3353">
          <cell r="A3353">
            <v>1477562304</v>
          </cell>
          <cell r="B3353">
            <v>3230628</v>
          </cell>
          <cell r="C3353" t="str">
            <v>Ravi Gangireddy</v>
          </cell>
          <cell r="D3353" t="str">
            <v>E0307896</v>
          </cell>
          <cell r="E3353" t="str">
            <v>GANGIREDDY RAVI</v>
          </cell>
          <cell r="L3353" t="str">
            <v>Practitioner - Non-Primary Care Provider (PCP):: Practitioner - Primary Care Provider (PCP)</v>
          </cell>
          <cell r="M3353" t="str">
            <v>No</v>
          </cell>
          <cell r="R3353" t="str">
            <v>GANGIREDDY RAVI</v>
          </cell>
          <cell r="W3353" t="str">
            <v>GANGIREDDY RAVI</v>
          </cell>
          <cell r="X3353" t="str">
            <v>301 PROSPECT AVE</v>
          </cell>
          <cell r="Y3353" t="str">
            <v>SYRACUSE</v>
          </cell>
          <cell r="Z3353" t="str">
            <v>NY</v>
          </cell>
          <cell r="AA3353" t="str">
            <v>13203-1807</v>
          </cell>
          <cell r="AB3353" t="str">
            <v>PHYSICIAN</v>
          </cell>
          <cell r="AC3353" t="str">
            <v>M</v>
          </cell>
          <cell r="AD3353" t="str">
            <v>No</v>
          </cell>
          <cell r="AE3353" t="str">
            <v>MMIS</v>
          </cell>
          <cell r="AF3353" t="str">
            <v>Physician Care PC</v>
          </cell>
          <cell r="AG3353" t="str">
            <v>P</v>
          </cell>
        </row>
        <row r="3354">
          <cell r="A3354">
            <v>1285753954</v>
          </cell>
          <cell r="B3354">
            <v>2882277</v>
          </cell>
          <cell r="C3354" t="str">
            <v>Nicole Pitzer</v>
          </cell>
          <cell r="D3354" t="str">
            <v>E0011977</v>
          </cell>
          <cell r="E3354" t="str">
            <v>PITZER NICOLE R RPA</v>
          </cell>
          <cell r="L3354" t="str">
            <v>All Other:: Practitioner - Non-Primary Care Provider (PCP)</v>
          </cell>
          <cell r="M3354" t="str">
            <v>No</v>
          </cell>
          <cell r="R3354" t="str">
            <v>PITZER NICOLE</v>
          </cell>
          <cell r="W3354" t="str">
            <v>PITZER NICOLE R RPA</v>
          </cell>
          <cell r="X3354" t="str">
            <v>6261 US ROUTE 31</v>
          </cell>
          <cell r="Y3354" t="str">
            <v>CICERO</v>
          </cell>
          <cell r="Z3354" t="str">
            <v>NY</v>
          </cell>
          <cell r="AA3354">
            <v>13039</v>
          </cell>
          <cell r="AB3354" t="str">
            <v>PHYSICIAN</v>
          </cell>
          <cell r="AC3354" t="str">
            <v>M</v>
          </cell>
          <cell r="AD3354" t="str">
            <v>No</v>
          </cell>
          <cell r="AE3354" t="str">
            <v>MMIS</v>
          </cell>
          <cell r="AF3354" t="str">
            <v>FCMG</v>
          </cell>
          <cell r="AG3354" t="str">
            <v>P</v>
          </cell>
        </row>
        <row r="3355">
          <cell r="A3355">
            <v>1104144146</v>
          </cell>
          <cell r="B3355">
            <v>4152443</v>
          </cell>
          <cell r="C3355" t="str">
            <v>Nidhi Bansal</v>
          </cell>
          <cell r="D3355" t="str">
            <v>E0407060</v>
          </cell>
          <cell r="E3355" t="str">
            <v>BANSAL NIDHI</v>
          </cell>
          <cell r="L3355" t="str">
            <v>Practitioner - Non-Primary Care Provider (PCP)</v>
          </cell>
          <cell r="M3355" t="str">
            <v>No</v>
          </cell>
          <cell r="R3355" t="str">
            <v>BANSAL NIDHI DR.</v>
          </cell>
          <cell r="W3355" t="str">
            <v>BANSAL NIDHI</v>
          </cell>
          <cell r="X3355" t="str">
            <v>750 E ADAMS ST</v>
          </cell>
          <cell r="Y3355" t="str">
            <v>SYRACUSE</v>
          </cell>
          <cell r="Z3355" t="str">
            <v>NY</v>
          </cell>
          <cell r="AA3355" t="str">
            <v>13210-2306</v>
          </cell>
          <cell r="AB3355" t="str">
            <v>PHYSICIAN</v>
          </cell>
          <cell r="AC3355" t="str">
            <v>M</v>
          </cell>
          <cell r="AD3355" t="str">
            <v>No</v>
          </cell>
          <cell r="AE3355" t="str">
            <v>MMIS</v>
          </cell>
          <cell r="AG3355" t="str">
            <v>P</v>
          </cell>
        </row>
        <row r="3356">
          <cell r="A3356">
            <v>1548331143</v>
          </cell>
          <cell r="C3356" t="str">
            <v>ST LUKES HOME RESIDENTIAL HEALTH CARE FACILITY INC</v>
          </cell>
          <cell r="K3356" t="str">
            <v>Unknown</v>
          </cell>
          <cell r="L3356" t="str">
            <v>Uncategorized</v>
          </cell>
          <cell r="M3356" t="str">
            <v>No</v>
          </cell>
          <cell r="R3356" t="str">
            <v>ST LUKES HOME RESIDENTIAL HEALTH CARE FACILITY INC</v>
          </cell>
          <cell r="S3356" t="str">
            <v>1650 CHAMPLIN AVE</v>
          </cell>
          <cell r="T3356" t="str">
            <v>UTICA</v>
          </cell>
          <cell r="U3356" t="str">
            <v>NY</v>
          </cell>
          <cell r="V3356">
            <v>135024830</v>
          </cell>
          <cell r="AC3356" t="str">
            <v>M</v>
          </cell>
          <cell r="AD3356" t="str">
            <v>No</v>
          </cell>
          <cell r="AE3356" t="str">
            <v>NPI only</v>
          </cell>
          <cell r="AG3356" t="str">
            <v>P</v>
          </cell>
        </row>
        <row r="3357">
          <cell r="A3357">
            <v>1003904863</v>
          </cell>
          <cell r="C3357" t="str">
            <v>ST LUKE'S RESIDENTIAL HEALTHCARE FACILITY INC</v>
          </cell>
          <cell r="K3357" t="str">
            <v>Unknown</v>
          </cell>
          <cell r="L3357" t="str">
            <v>Uncategorized</v>
          </cell>
          <cell r="M3357" t="str">
            <v>No</v>
          </cell>
          <cell r="R3357" t="str">
            <v>ST LUKE'S RESIDENTIAL HEALTHCARE FACILITY INC</v>
          </cell>
          <cell r="S3357" t="str">
            <v>1650 CHAMPLIN AVE</v>
          </cell>
          <cell r="T3357" t="str">
            <v>UTICA</v>
          </cell>
          <cell r="U3357" t="str">
            <v>NY</v>
          </cell>
          <cell r="V3357">
            <v>135024830</v>
          </cell>
          <cell r="AC3357" t="str">
            <v>M</v>
          </cell>
          <cell r="AD3357" t="str">
            <v>No</v>
          </cell>
          <cell r="AE3357" t="str">
            <v>NPI only</v>
          </cell>
          <cell r="AG3357" t="str">
            <v>P</v>
          </cell>
        </row>
        <row r="3358">
          <cell r="A3358">
            <v>1487880373</v>
          </cell>
          <cell r="B3358">
            <v>4326472</v>
          </cell>
          <cell r="C3358" t="str">
            <v>Adaora Udekwu</v>
          </cell>
          <cell r="D3358" t="str">
            <v>E0424952</v>
          </cell>
          <cell r="E3358" t="str">
            <v>UDEKWU ADAORA</v>
          </cell>
          <cell r="L3358" t="str">
            <v>Practitioner - Non-Primary Care Provider (PCP)</v>
          </cell>
          <cell r="M3358" t="str">
            <v>No</v>
          </cell>
          <cell r="R3358" t="str">
            <v>UDEKWU ADAORA DR.</v>
          </cell>
          <cell r="W3358" t="str">
            <v>UDEKWU ADAORA SHIRLEY</v>
          </cell>
          <cell r="X3358" t="str">
            <v>110 W 6TH ST</v>
          </cell>
          <cell r="Y3358" t="str">
            <v>OSWEGO</v>
          </cell>
          <cell r="Z3358" t="str">
            <v>NY</v>
          </cell>
          <cell r="AA3358" t="str">
            <v>13126-2507</v>
          </cell>
          <cell r="AB3358" t="str">
            <v>PHYSICIAN</v>
          </cell>
          <cell r="AC3358" t="str">
            <v>M</v>
          </cell>
          <cell r="AD3358" t="str">
            <v>No</v>
          </cell>
          <cell r="AE3358" t="str">
            <v>MMIS</v>
          </cell>
          <cell r="AF3358" t="str">
            <v>Oswego Hospital</v>
          </cell>
          <cell r="AG3358" t="str">
            <v>P</v>
          </cell>
        </row>
        <row r="3359">
          <cell r="A3359">
            <v>1447414776</v>
          </cell>
          <cell r="B3359">
            <v>3971982</v>
          </cell>
          <cell r="C3359" t="str">
            <v>Adham Jurdi</v>
          </cell>
          <cell r="D3359" t="str">
            <v>E0388565</v>
          </cell>
          <cell r="E3359" t="str">
            <v>JURDI ADHAM</v>
          </cell>
          <cell r="L3359" t="str">
            <v>Practitioner - Non-Primary Care Provider (PCP)</v>
          </cell>
          <cell r="M3359" t="str">
            <v>No</v>
          </cell>
          <cell r="R3359" t="str">
            <v>JURDI ADHAM DR.</v>
          </cell>
          <cell r="W3359" t="str">
            <v>JURDI ADHAM ADEL</v>
          </cell>
          <cell r="X3359" t="str">
            <v>750 E ADAMS ST</v>
          </cell>
          <cell r="Y3359" t="str">
            <v>SYRACUSE</v>
          </cell>
          <cell r="Z3359" t="str">
            <v>NY</v>
          </cell>
          <cell r="AA3359" t="str">
            <v>13210-2306</v>
          </cell>
          <cell r="AB3359" t="str">
            <v>PHYSICIAN</v>
          </cell>
          <cell r="AC3359" t="str">
            <v>M</v>
          </cell>
          <cell r="AD3359" t="str">
            <v>No</v>
          </cell>
          <cell r="AE3359" t="str">
            <v>MMIS</v>
          </cell>
          <cell r="AF3359" t="str">
            <v>UUH</v>
          </cell>
          <cell r="AG3359" t="str">
            <v>P</v>
          </cell>
        </row>
        <row r="3360">
          <cell r="A3360">
            <v>1811905813</v>
          </cell>
          <cell r="C3360" t="str">
            <v>THOMAS BUTLER</v>
          </cell>
          <cell r="K3360" t="str">
            <v>Unknown</v>
          </cell>
          <cell r="L3360" t="str">
            <v>Practitioner - Non-Primary Care Provider (PCP)</v>
          </cell>
          <cell r="M3360" t="str">
            <v>No</v>
          </cell>
          <cell r="R3360" t="str">
            <v>BUTLER THOMAS</v>
          </cell>
          <cell r="S3360" t="str">
            <v>1500 GENESEE ST</v>
          </cell>
          <cell r="T3360" t="str">
            <v>UTICA</v>
          </cell>
          <cell r="U3360" t="str">
            <v>NY</v>
          </cell>
          <cell r="V3360">
            <v>13502</v>
          </cell>
          <cell r="AC3360" t="str">
            <v>M</v>
          </cell>
          <cell r="AD3360" t="str">
            <v>No</v>
          </cell>
          <cell r="AE3360" t="str">
            <v>NPI only</v>
          </cell>
          <cell r="AF3360" t="str">
            <v>UCP</v>
          </cell>
          <cell r="AG3360" t="str">
            <v>P</v>
          </cell>
        </row>
        <row r="3361">
          <cell r="A3361">
            <v>1619017217</v>
          </cell>
          <cell r="B3361">
            <v>813516</v>
          </cell>
          <cell r="C3361" t="str">
            <v>Thomas Falci</v>
          </cell>
          <cell r="D3361" t="str">
            <v>E0218381</v>
          </cell>
          <cell r="E3361" t="str">
            <v>FALCI THOMAS</v>
          </cell>
          <cell r="L3361" t="str">
            <v>Mental Health:: Practitioner - Non-Primary Care Provider (PCP)</v>
          </cell>
          <cell r="M3361" t="str">
            <v>No</v>
          </cell>
          <cell r="R3361" t="str">
            <v>FALCI THOMAS DR.</v>
          </cell>
          <cell r="W3361" t="str">
            <v>FALCI THOMAS</v>
          </cell>
          <cell r="X3361" t="str">
            <v>736 IRVING AVENUE</v>
          </cell>
          <cell r="Y3361" t="str">
            <v>SYRACUSE</v>
          </cell>
          <cell r="Z3361" t="str">
            <v>NY</v>
          </cell>
          <cell r="AA3361" t="str">
            <v>13210-1687</v>
          </cell>
          <cell r="AB3361" t="str">
            <v>PHYSICIAN</v>
          </cell>
          <cell r="AC3361" t="str">
            <v>M</v>
          </cell>
          <cell r="AD3361" t="str">
            <v>No</v>
          </cell>
          <cell r="AE3361" t="str">
            <v>MMIS</v>
          </cell>
          <cell r="AF3361" t="str">
            <v>CNY Services</v>
          </cell>
          <cell r="AG3361" t="str">
            <v>P</v>
          </cell>
        </row>
        <row r="3362">
          <cell r="A3362">
            <v>1891727186</v>
          </cell>
          <cell r="B3362">
            <v>2680064</v>
          </cell>
          <cell r="C3362" t="str">
            <v>Thomas VanNguyen</v>
          </cell>
          <cell r="D3362" t="str">
            <v>E0032171</v>
          </cell>
          <cell r="E3362" t="str">
            <v>NGUYEN THONG VAN MD</v>
          </cell>
          <cell r="L3362" t="str">
            <v>Practitioner - Non-Primary Care Provider (PCP)</v>
          </cell>
          <cell r="M3362" t="str">
            <v>No</v>
          </cell>
          <cell r="R3362" t="str">
            <v>VAN NGUYEN THOMAS DR.</v>
          </cell>
          <cell r="W3362" t="str">
            <v>VAN NGUYEN THOMAS THONG</v>
          </cell>
          <cell r="X3362" t="str">
            <v>600 MCCLELLAN ST</v>
          </cell>
          <cell r="Y3362" t="str">
            <v>SCHENECTADY</v>
          </cell>
          <cell r="Z3362" t="str">
            <v>NY</v>
          </cell>
          <cell r="AA3362" t="str">
            <v>12304-1009</v>
          </cell>
          <cell r="AB3362" t="str">
            <v>PHYSICIAN</v>
          </cell>
          <cell r="AC3362" t="str">
            <v>M</v>
          </cell>
          <cell r="AD3362" t="str">
            <v>No</v>
          </cell>
          <cell r="AE3362" t="str">
            <v>MMIS</v>
          </cell>
          <cell r="AF3362" t="str">
            <v>SEMC</v>
          </cell>
          <cell r="AG3362" t="str">
            <v>P</v>
          </cell>
        </row>
        <row r="3363">
          <cell r="A3363">
            <v>1750626453</v>
          </cell>
          <cell r="B3363">
            <v>3580467</v>
          </cell>
          <cell r="C3363" t="str">
            <v>Tim Walsh</v>
          </cell>
          <cell r="D3363" t="str">
            <v>E0348139</v>
          </cell>
          <cell r="E3363" t="str">
            <v>NOBLE HEALTH SERVICES INC</v>
          </cell>
          <cell r="L3363" t="str">
            <v>Pharmacy</v>
          </cell>
          <cell r="M3363" t="str">
            <v>No</v>
          </cell>
          <cell r="R3363" t="str">
            <v>NOBLE HEALTH SERVICES, INC.</v>
          </cell>
          <cell r="W3363" t="str">
            <v>NOBLE HEALTH SERVICES INC</v>
          </cell>
          <cell r="X3363" t="str">
            <v>6040 TARBELL RD</v>
          </cell>
          <cell r="Y3363" t="str">
            <v>SYRACUSE</v>
          </cell>
          <cell r="Z3363" t="str">
            <v>NY</v>
          </cell>
          <cell r="AA3363" t="str">
            <v>13206-1314</v>
          </cell>
          <cell r="AB3363" t="str">
            <v>PHARMACY</v>
          </cell>
          <cell r="AC3363" t="str">
            <v>M</v>
          </cell>
          <cell r="AD3363" t="str">
            <v>No</v>
          </cell>
          <cell r="AE3363" t="str">
            <v>MMIS</v>
          </cell>
          <cell r="AF3363" t="str">
            <v>UUH</v>
          </cell>
          <cell r="AG3363" t="str">
            <v>P</v>
          </cell>
        </row>
        <row r="3364">
          <cell r="A3364">
            <v>1174881387</v>
          </cell>
          <cell r="B3364">
            <v>4179842</v>
          </cell>
          <cell r="C3364" t="str">
            <v>APURVA SHAH</v>
          </cell>
          <cell r="D3364" t="str">
            <v>E0409850</v>
          </cell>
          <cell r="E3364" t="str">
            <v>SHAH APURVA</v>
          </cell>
          <cell r="L3364" t="str">
            <v>Practitioner - Non-Primary Care Provider (PCP)</v>
          </cell>
          <cell r="M3364" t="str">
            <v>No</v>
          </cell>
          <cell r="R3364" t="str">
            <v>SHAH APURVA DR.</v>
          </cell>
          <cell r="W3364" t="str">
            <v>SHAH APURVA B</v>
          </cell>
          <cell r="X3364" t="str">
            <v>2209 GENESEE ST</v>
          </cell>
          <cell r="Y3364" t="str">
            <v>UTICA</v>
          </cell>
          <cell r="Z3364" t="str">
            <v>NY</v>
          </cell>
          <cell r="AA3364" t="str">
            <v>13501-5930</v>
          </cell>
          <cell r="AB3364" t="str">
            <v>PHYSICIAN</v>
          </cell>
          <cell r="AC3364" t="str">
            <v>M</v>
          </cell>
          <cell r="AD3364" t="str">
            <v>No</v>
          </cell>
          <cell r="AE3364" t="str">
            <v>MMIS</v>
          </cell>
          <cell r="AF3364" t="str">
            <v>SEMC</v>
          </cell>
          <cell r="AG3364" t="str">
            <v>P</v>
          </cell>
        </row>
        <row r="3365">
          <cell r="A3365">
            <v>1851683890</v>
          </cell>
          <cell r="C3365" t="str">
            <v>ARISE CHILD AND FAMILY SERVICES</v>
          </cell>
          <cell r="K3365" t="str">
            <v>Unknown</v>
          </cell>
          <cell r="L3365" t="str">
            <v>Uncategorized</v>
          </cell>
          <cell r="M3365" t="str">
            <v>No</v>
          </cell>
          <cell r="R3365" t="str">
            <v>ARISE CHILD AND FAMILY SERVICES</v>
          </cell>
          <cell r="S3365" t="str">
            <v>113 SCHUYLER ST, SUITE 2</v>
          </cell>
          <cell r="T3365" t="str">
            <v>FULTON</v>
          </cell>
          <cell r="U3365" t="str">
            <v>NY</v>
          </cell>
          <cell r="V3365">
            <v>130691652</v>
          </cell>
          <cell r="AC3365" t="str">
            <v>M</v>
          </cell>
          <cell r="AD3365" t="str">
            <v>No</v>
          </cell>
          <cell r="AE3365" t="str">
            <v>NPI only</v>
          </cell>
          <cell r="AG3365" t="str">
            <v>P</v>
          </cell>
        </row>
        <row r="3366">
          <cell r="A3366">
            <v>1619972916</v>
          </cell>
          <cell r="B3366">
            <v>322005</v>
          </cell>
          <cell r="C3366" t="str">
            <v>CAYUGA COUNTY</v>
          </cell>
          <cell r="D3366" t="str">
            <v>E0266925</v>
          </cell>
          <cell r="E3366" t="str">
            <v>CAYUGA COUNTY HOME CARE AGENC</v>
          </cell>
          <cell r="L3366" t="str">
            <v>All Other:: Case Management / Health Home</v>
          </cell>
          <cell r="M3366" t="str">
            <v>No</v>
          </cell>
          <cell r="R3366" t="str">
            <v>CAYUGA COUNTY</v>
          </cell>
          <cell r="W3366" t="str">
            <v>CAYUGA COUNTY HOME CARE AGENC</v>
          </cell>
          <cell r="X3366" t="str">
            <v>8 DILL ST</v>
          </cell>
          <cell r="Y3366" t="str">
            <v>AUBURN</v>
          </cell>
          <cell r="Z3366" t="str">
            <v>NY</v>
          </cell>
          <cell r="AA3366" t="str">
            <v>13021-3606</v>
          </cell>
          <cell r="AB3366" t="str">
            <v>HOME HEALTH AGENCY</v>
          </cell>
          <cell r="AC3366" t="str">
            <v>M</v>
          </cell>
          <cell r="AD3366" t="str">
            <v>No</v>
          </cell>
          <cell r="AE3366" t="str">
            <v>MMIS</v>
          </cell>
          <cell r="AG3366" t="str">
            <v>P</v>
          </cell>
        </row>
        <row r="3367">
          <cell r="A3367">
            <v>1275527376</v>
          </cell>
          <cell r="B3367">
            <v>2184994</v>
          </cell>
          <cell r="C3367" t="str">
            <v>Celeste I Carnes</v>
          </cell>
          <cell r="D3367" t="str">
            <v>E0081581</v>
          </cell>
          <cell r="E3367" t="str">
            <v>CARNES CELESTE INEZ</v>
          </cell>
          <cell r="L3367" t="str">
            <v>Practitioner - Non-Primary Care Provider (PCP):: Practitioner - Primary Care Provider (PCP)</v>
          </cell>
          <cell r="M3367" t="str">
            <v>No</v>
          </cell>
          <cell r="R3367" t="str">
            <v>CARNES CELESTE</v>
          </cell>
          <cell r="W3367" t="str">
            <v>CARNES CELESTE INEZ</v>
          </cell>
          <cell r="X3367" t="str">
            <v>4624 SALINA ST</v>
          </cell>
          <cell r="Y3367" t="str">
            <v>PULASKI</v>
          </cell>
          <cell r="Z3367" t="str">
            <v>NY</v>
          </cell>
          <cell r="AA3367" t="str">
            <v>13142-2102</v>
          </cell>
          <cell r="AB3367" t="str">
            <v>PHYSICIAN</v>
          </cell>
          <cell r="AC3367" t="str">
            <v>M</v>
          </cell>
          <cell r="AD3367" t="str">
            <v>No</v>
          </cell>
          <cell r="AE3367" t="str">
            <v>MMIS</v>
          </cell>
          <cell r="AF3367" t="str">
            <v>NOCHSI</v>
          </cell>
          <cell r="AG3367" t="str">
            <v>P</v>
          </cell>
        </row>
        <row r="3368">
          <cell r="A3368">
            <v>1437514122</v>
          </cell>
          <cell r="C3368" t="str">
            <v>Daniel Burns</v>
          </cell>
          <cell r="K3368" t="str">
            <v>Unknown</v>
          </cell>
          <cell r="L3368" t="str">
            <v>Practitioner - Non-Primary Care Provider (PCP)</v>
          </cell>
          <cell r="M3368" t="str">
            <v>No</v>
          </cell>
          <cell r="R3368" t="str">
            <v>BURNS DANIEL MR.</v>
          </cell>
          <cell r="S3368" t="str">
            <v>1045 JAMES ST</v>
          </cell>
          <cell r="T3368" t="str">
            <v>SYRACUSE</v>
          </cell>
          <cell r="U3368" t="str">
            <v>NY</v>
          </cell>
          <cell r="V3368">
            <v>132032730</v>
          </cell>
          <cell r="AC3368" t="str">
            <v>M</v>
          </cell>
          <cell r="AD3368" t="str">
            <v>No</v>
          </cell>
          <cell r="AE3368" t="str">
            <v>NPI only</v>
          </cell>
          <cell r="AF3368" t="str">
            <v>Liberty Resources</v>
          </cell>
          <cell r="AG3368" t="str">
            <v>P</v>
          </cell>
        </row>
        <row r="3369">
          <cell r="A3369">
            <v>1477695658</v>
          </cell>
          <cell r="B3369">
            <v>3744929</v>
          </cell>
          <cell r="C3369" t="str">
            <v>Daniel Chirinos</v>
          </cell>
          <cell r="D3369" t="str">
            <v>E0365186</v>
          </cell>
          <cell r="E3369" t="str">
            <v>CHIRINOS DANIEL O</v>
          </cell>
          <cell r="L3369" t="str">
            <v>Practitioner - Non-Primary Care Provider (PCP)</v>
          </cell>
          <cell r="M3369" t="str">
            <v>No</v>
          </cell>
          <cell r="R3369" t="str">
            <v>CHIRINOS DANIEL</v>
          </cell>
          <cell r="W3369" t="str">
            <v>CHIRINOS DANIEL O</v>
          </cell>
          <cell r="X3369" t="str">
            <v>301 PROSPECT AVE</v>
          </cell>
          <cell r="Y3369" t="str">
            <v>SYRACUSE</v>
          </cell>
          <cell r="Z3369" t="str">
            <v>NY</v>
          </cell>
          <cell r="AA3369" t="str">
            <v>13203-1807</v>
          </cell>
          <cell r="AB3369" t="str">
            <v>PHYSICIAN</v>
          </cell>
          <cell r="AC3369" t="str">
            <v>M</v>
          </cell>
          <cell r="AD3369" t="str">
            <v>No</v>
          </cell>
          <cell r="AE3369" t="str">
            <v>MMIS</v>
          </cell>
          <cell r="AF3369" t="str">
            <v>Crouse Hospital</v>
          </cell>
          <cell r="AG3369" t="str">
            <v>P</v>
          </cell>
        </row>
        <row r="3370">
          <cell r="A3370">
            <v>1013325547</v>
          </cell>
          <cell r="B3370">
            <v>3997353</v>
          </cell>
          <cell r="C3370" t="str">
            <v>Elaine Toth</v>
          </cell>
          <cell r="D3370" t="str">
            <v>E0391199</v>
          </cell>
          <cell r="E3370" t="str">
            <v>TOTH ELAINE ELIZABETH</v>
          </cell>
          <cell r="L3370" t="str">
            <v>All Other:: Practitioner - Primary Care Provider (PCP)</v>
          </cell>
          <cell r="M3370" t="str">
            <v>No</v>
          </cell>
          <cell r="R3370" t="str">
            <v>TOTH ELAINE MRS.</v>
          </cell>
          <cell r="W3370" t="str">
            <v>TOTH ELAINE ELIZABETH</v>
          </cell>
          <cell r="X3370" t="str">
            <v>5100 W TAFT RD STE 1P</v>
          </cell>
          <cell r="Y3370" t="str">
            <v>LIVERPOOL</v>
          </cell>
          <cell r="Z3370" t="str">
            <v>NY</v>
          </cell>
          <cell r="AA3370" t="str">
            <v>13088-3808</v>
          </cell>
          <cell r="AB3370" t="str">
            <v>PHYSICIAN</v>
          </cell>
          <cell r="AC3370" t="str">
            <v>M</v>
          </cell>
          <cell r="AD3370" t="str">
            <v>No</v>
          </cell>
          <cell r="AE3370" t="str">
            <v>MMIS</v>
          </cell>
          <cell r="AF3370" t="str">
            <v>SEMC</v>
          </cell>
          <cell r="AG3370" t="str">
            <v>P</v>
          </cell>
        </row>
        <row r="3371">
          <cell r="A3371">
            <v>1265591739</v>
          </cell>
          <cell r="B3371">
            <v>2384229</v>
          </cell>
          <cell r="C3371" t="str">
            <v>Eleanor Abel</v>
          </cell>
          <cell r="D3371" t="str">
            <v>E0061698</v>
          </cell>
          <cell r="E3371" t="str">
            <v>ABEL ELEANOR H RPA</v>
          </cell>
          <cell r="L3371" t="str">
            <v>Practitioner - Non-Primary Care Provider (PCP)</v>
          </cell>
          <cell r="M3371" t="str">
            <v>No</v>
          </cell>
          <cell r="R3371" t="str">
            <v>ABEL ELEANOR</v>
          </cell>
          <cell r="W3371" t="str">
            <v>ABEL ELEANOR H RPA</v>
          </cell>
          <cell r="X3371" t="str">
            <v>PO BOX 4848</v>
          </cell>
          <cell r="Y3371" t="str">
            <v>SYRACUSE</v>
          </cell>
          <cell r="Z3371" t="str">
            <v>NY</v>
          </cell>
          <cell r="AA3371" t="str">
            <v>13221-4848</v>
          </cell>
          <cell r="AB3371" t="str">
            <v>PHYSICIAN</v>
          </cell>
          <cell r="AC3371" t="str">
            <v>M</v>
          </cell>
          <cell r="AD3371" t="str">
            <v>No</v>
          </cell>
          <cell r="AE3371" t="str">
            <v>MMIS</v>
          </cell>
          <cell r="AF3371" t="str">
            <v>UUH</v>
          </cell>
          <cell r="AG3371" t="str">
            <v>P</v>
          </cell>
        </row>
        <row r="3372">
          <cell r="A3372">
            <v>1194198176</v>
          </cell>
          <cell r="C3372" t="str">
            <v>Heather Ciccone</v>
          </cell>
          <cell r="K3372" t="str">
            <v>Unknown</v>
          </cell>
          <cell r="L3372" t="str">
            <v>Practitioner - Non-Primary Care Provider (PCP)</v>
          </cell>
          <cell r="M3372" t="str">
            <v>No</v>
          </cell>
          <cell r="R3372" t="str">
            <v>CICCONE HEATHER</v>
          </cell>
          <cell r="S3372" t="str">
            <v>1045 JAMES ST</v>
          </cell>
          <cell r="T3372" t="str">
            <v>SYRACUSE</v>
          </cell>
          <cell r="U3372" t="str">
            <v>NY</v>
          </cell>
          <cell r="V3372">
            <v>132032730</v>
          </cell>
          <cell r="AC3372" t="str">
            <v>M</v>
          </cell>
          <cell r="AD3372" t="str">
            <v>No</v>
          </cell>
          <cell r="AE3372" t="str">
            <v>NPI only</v>
          </cell>
          <cell r="AF3372" t="str">
            <v>Liberty Resources</v>
          </cell>
          <cell r="AG3372" t="str">
            <v>P</v>
          </cell>
        </row>
        <row r="3373">
          <cell r="A3373">
            <v>1225327646</v>
          </cell>
          <cell r="B3373">
            <v>3972043</v>
          </cell>
          <cell r="C3373" t="str">
            <v>Heather Finn</v>
          </cell>
          <cell r="D3373" t="str">
            <v>E0388571</v>
          </cell>
          <cell r="E3373" t="str">
            <v>LORENC HEATHER KATHLEEN</v>
          </cell>
          <cell r="L3373" t="str">
            <v>All Other:: Practitioner - Primary Care Provider (PCP)</v>
          </cell>
          <cell r="M3373" t="str">
            <v>No</v>
          </cell>
          <cell r="R3373" t="str">
            <v>FINN HEATHER DR.</v>
          </cell>
          <cell r="W3373" t="str">
            <v>FINN HEATHER KATHLEEN</v>
          </cell>
          <cell r="X3373" t="str">
            <v>475 IRVING AVE</v>
          </cell>
          <cell r="Y3373" t="str">
            <v>SYRACUSE</v>
          </cell>
          <cell r="Z3373" t="str">
            <v>NY</v>
          </cell>
          <cell r="AA3373" t="str">
            <v>13210-1756</v>
          </cell>
          <cell r="AB3373" t="str">
            <v>PHYSICIAN</v>
          </cell>
          <cell r="AC3373" t="str">
            <v>M</v>
          </cell>
          <cell r="AD3373" t="str">
            <v>No</v>
          </cell>
          <cell r="AE3373" t="str">
            <v>MMIS</v>
          </cell>
          <cell r="AF3373" t="str">
            <v>UUH</v>
          </cell>
          <cell r="AG3373" t="str">
            <v>P</v>
          </cell>
        </row>
        <row r="3374">
          <cell r="A3374">
            <v>1538298963</v>
          </cell>
          <cell r="B3374">
            <v>3630366</v>
          </cell>
          <cell r="C3374" t="str">
            <v>JAYARAJU RAJU</v>
          </cell>
          <cell r="D3374" t="str">
            <v>E0353237</v>
          </cell>
          <cell r="E3374" t="str">
            <v>RAJU JAYARAJU PASMATHOOR MD</v>
          </cell>
          <cell r="L3374" t="str">
            <v>Mental Health:: Practitioner - Non-Primary Care Provider (PCP)</v>
          </cell>
          <cell r="M3374" t="str">
            <v>No</v>
          </cell>
          <cell r="R3374" t="str">
            <v>RAJU JAYARAJU</v>
          </cell>
          <cell r="W3374" t="str">
            <v>RAJU JAYARAJU PASMATHOOR</v>
          </cell>
          <cell r="X3374" t="str">
            <v>1427 GENESEE ST</v>
          </cell>
          <cell r="Y3374" t="str">
            <v>UTICA</v>
          </cell>
          <cell r="Z3374" t="str">
            <v>NY</v>
          </cell>
          <cell r="AA3374" t="str">
            <v>13501-4343</v>
          </cell>
          <cell r="AB3374" t="str">
            <v>PHYSICIAN</v>
          </cell>
          <cell r="AC3374" t="str">
            <v>M</v>
          </cell>
          <cell r="AD3374" t="str">
            <v>No</v>
          </cell>
          <cell r="AE3374" t="str">
            <v>MMIS</v>
          </cell>
          <cell r="AF3374" t="str">
            <v>Physician Care PC</v>
          </cell>
          <cell r="AG3374" t="str">
            <v>P</v>
          </cell>
        </row>
        <row r="3375">
          <cell r="A3375">
            <v>1821062241</v>
          </cell>
          <cell r="B3375">
            <v>2056962</v>
          </cell>
          <cell r="C3375" t="str">
            <v>Jeananne Gibeault</v>
          </cell>
          <cell r="D3375" t="str">
            <v>E0094366</v>
          </cell>
          <cell r="E3375" t="str">
            <v>FEGLEY JEANANNE MARIE</v>
          </cell>
          <cell r="L3375" t="str">
            <v>Practitioner - Non-Primary Care Provider (PCP)</v>
          </cell>
          <cell r="M3375" t="str">
            <v>No</v>
          </cell>
          <cell r="R3375" t="str">
            <v>GIBEAULT JEANANNE</v>
          </cell>
          <cell r="W3375" t="str">
            <v>FEGLEY JEANANNE MARIE</v>
          </cell>
          <cell r="X3375" t="str">
            <v>UNIV GASTRO</v>
          </cell>
          <cell r="Y3375" t="str">
            <v>SYRACUSE</v>
          </cell>
          <cell r="Z3375" t="str">
            <v>NY</v>
          </cell>
          <cell r="AA3375" t="str">
            <v>13202-2240</v>
          </cell>
          <cell r="AB3375" t="str">
            <v>PHYSICIAN</v>
          </cell>
          <cell r="AC3375" t="str">
            <v>M</v>
          </cell>
          <cell r="AD3375" t="str">
            <v>No</v>
          </cell>
          <cell r="AE3375" t="str">
            <v>MMIS</v>
          </cell>
          <cell r="AF3375" t="str">
            <v>Crouse Hospital</v>
          </cell>
          <cell r="AG3375" t="str">
            <v>P</v>
          </cell>
        </row>
        <row r="3376">
          <cell r="A3376">
            <v>1831206010</v>
          </cell>
          <cell r="B3376">
            <v>1622866</v>
          </cell>
          <cell r="C3376" t="str">
            <v>Joseph Vieau</v>
          </cell>
          <cell r="D3376" t="str">
            <v>E0137726</v>
          </cell>
          <cell r="E3376" t="str">
            <v>KINNEY DRUGS INC #46</v>
          </cell>
          <cell r="L3376" t="str">
            <v>Pharmacy</v>
          </cell>
          <cell r="M3376" t="str">
            <v>No</v>
          </cell>
          <cell r="R3376" t="str">
            <v>KPH HEALTHCARE SERVICES, INC.</v>
          </cell>
          <cell r="W3376" t="str">
            <v>KPH HEALTHCARE SERVICES INC</v>
          </cell>
          <cell r="X3376" t="str">
            <v>540 GENESEE STREET</v>
          </cell>
          <cell r="Y3376" t="str">
            <v>CHITTENANGO</v>
          </cell>
          <cell r="Z3376" t="str">
            <v>NY</v>
          </cell>
          <cell r="AA3376" t="str">
            <v>13037-1329</v>
          </cell>
          <cell r="AB3376" t="str">
            <v>PHARMACY</v>
          </cell>
          <cell r="AC3376" t="str">
            <v>M</v>
          </cell>
          <cell r="AD3376" t="str">
            <v>No</v>
          </cell>
          <cell r="AE3376" t="str">
            <v>MMIS</v>
          </cell>
          <cell r="AG3376" t="str">
            <v>P</v>
          </cell>
        </row>
        <row r="3377">
          <cell r="A3377">
            <v>1679909790</v>
          </cell>
          <cell r="C3377" t="str">
            <v>JOSHUA JUSTIN</v>
          </cell>
          <cell r="K3377" t="str">
            <v>Unknown</v>
          </cell>
          <cell r="L3377" t="str">
            <v>Practitioner - Non-Primary Care Provider (PCP)</v>
          </cell>
          <cell r="M3377" t="str">
            <v>No</v>
          </cell>
          <cell r="R3377" t="str">
            <v>JUSTIN JOSHUA MR.</v>
          </cell>
          <cell r="S3377" t="str">
            <v>791 W GENESEE STREET RD</v>
          </cell>
          <cell r="T3377" t="str">
            <v>SKANEATELES</v>
          </cell>
          <cell r="U3377" t="str">
            <v>NY</v>
          </cell>
          <cell r="V3377">
            <v>131529377</v>
          </cell>
          <cell r="AC3377" t="str">
            <v>M</v>
          </cell>
          <cell r="AD3377" t="str">
            <v>No</v>
          </cell>
          <cell r="AE3377" t="str">
            <v>NPI only</v>
          </cell>
          <cell r="AF3377" t="str">
            <v>Auburn Community</v>
          </cell>
          <cell r="AG3377" t="str">
            <v>P</v>
          </cell>
        </row>
        <row r="3378">
          <cell r="A3378">
            <v>1245584119</v>
          </cell>
          <cell r="B3378">
            <v>3980494</v>
          </cell>
          <cell r="C3378" t="str">
            <v>Karen Boulos</v>
          </cell>
          <cell r="D3378" t="str">
            <v>E0389377</v>
          </cell>
          <cell r="E3378" t="str">
            <v>BOULOS KAREN ANN</v>
          </cell>
          <cell r="L3378" t="str">
            <v>Practitioner - Non-Primary Care Provider (PCP)</v>
          </cell>
          <cell r="M3378" t="str">
            <v>No</v>
          </cell>
          <cell r="R3378" t="str">
            <v>BOULOS KAREN MRS.</v>
          </cell>
          <cell r="W3378" t="str">
            <v>BOULOS KAREN ANN</v>
          </cell>
          <cell r="X3378" t="str">
            <v>736 IRVING AVE</v>
          </cell>
          <cell r="Y3378" t="str">
            <v>SYRACUSE</v>
          </cell>
          <cell r="Z3378" t="str">
            <v>NY</v>
          </cell>
          <cell r="AA3378" t="str">
            <v>13210-1687</v>
          </cell>
          <cell r="AB3378" t="str">
            <v>PHYSICIAN</v>
          </cell>
          <cell r="AC3378" t="str">
            <v>M</v>
          </cell>
          <cell r="AD3378" t="str">
            <v>No</v>
          </cell>
          <cell r="AE3378" t="str">
            <v>MMIS</v>
          </cell>
          <cell r="AF3378" t="str">
            <v>Crouse Hospital</v>
          </cell>
          <cell r="AG3378" t="str">
            <v>P</v>
          </cell>
        </row>
        <row r="3379">
          <cell r="A3379">
            <v>1023060274</v>
          </cell>
          <cell r="B3379">
            <v>2022008</v>
          </cell>
          <cell r="C3379" t="str">
            <v>KAREN DZIOK</v>
          </cell>
          <cell r="D3379" t="str">
            <v>E0097862</v>
          </cell>
          <cell r="E3379" t="str">
            <v>DZIOK KAREN CSW</v>
          </cell>
          <cell r="L3379" t="str">
            <v>Practitioner - Non-Primary Care Provider (PCP)</v>
          </cell>
          <cell r="M3379" t="str">
            <v>No</v>
          </cell>
          <cell r="R3379" t="str">
            <v>DZIOK KAREN</v>
          </cell>
          <cell r="W3379" t="str">
            <v>DZIOK KAREN CSW</v>
          </cell>
          <cell r="X3379" t="str">
            <v>1427 GENESEE ST</v>
          </cell>
          <cell r="Y3379" t="str">
            <v>UTICA</v>
          </cell>
          <cell r="Z3379" t="str">
            <v>NY</v>
          </cell>
          <cell r="AA3379" t="str">
            <v>13501-4343</v>
          </cell>
          <cell r="AB3379" t="str">
            <v>CLINICAL SOCIAL WORKER (CSW)</v>
          </cell>
          <cell r="AC3379" t="str">
            <v>M</v>
          </cell>
          <cell r="AD3379" t="str">
            <v>No</v>
          </cell>
          <cell r="AE3379" t="str">
            <v>MMIS</v>
          </cell>
          <cell r="AF3379" t="str">
            <v>UCP</v>
          </cell>
          <cell r="AG3379" t="str">
            <v>P</v>
          </cell>
        </row>
        <row r="3380">
          <cell r="A3380">
            <v>1235465071</v>
          </cell>
          <cell r="B3380">
            <v>3770207</v>
          </cell>
          <cell r="C3380" t="str">
            <v>KRISTIN WEIGAND</v>
          </cell>
          <cell r="D3380" t="str">
            <v>E0367772</v>
          </cell>
          <cell r="E3380" t="str">
            <v>WEIGAND KRISTIN M</v>
          </cell>
          <cell r="L3380" t="str">
            <v>All Other:: Practitioner - Non-Primary Care Provider (PCP)</v>
          </cell>
          <cell r="M3380" t="str">
            <v>No</v>
          </cell>
          <cell r="R3380" t="str">
            <v>COLLINS KRISTIN</v>
          </cell>
          <cell r="W3380" t="str">
            <v>COLLINS KRISTIN M</v>
          </cell>
          <cell r="X3380" t="str">
            <v>1676 SUNSET AVE</v>
          </cell>
          <cell r="Y3380" t="str">
            <v>UTICA</v>
          </cell>
          <cell r="Z3380" t="str">
            <v>NY</v>
          </cell>
          <cell r="AA3380" t="str">
            <v>13502-5416</v>
          </cell>
          <cell r="AB3380" t="str">
            <v>PHYSICIAN</v>
          </cell>
          <cell r="AC3380" t="str">
            <v>M</v>
          </cell>
          <cell r="AD3380" t="str">
            <v>No</v>
          </cell>
          <cell r="AE3380" t="str">
            <v>MMIS</v>
          </cell>
          <cell r="AF3380" t="str">
            <v>FSL</v>
          </cell>
          <cell r="AG3380" t="str">
            <v>P</v>
          </cell>
        </row>
        <row r="3381">
          <cell r="A3381">
            <v>1659321024</v>
          </cell>
          <cell r="B3381">
            <v>3603472</v>
          </cell>
          <cell r="C3381" t="str">
            <v>Kristina Tervo</v>
          </cell>
          <cell r="D3381" t="str">
            <v>E0350512</v>
          </cell>
          <cell r="E3381" t="str">
            <v>TERVO KRISTINA</v>
          </cell>
          <cell r="L3381" t="str">
            <v>All Other:: Practitioner - Primary Care Provider (PCP)</v>
          </cell>
          <cell r="M3381" t="str">
            <v>No</v>
          </cell>
          <cell r="R3381" t="str">
            <v>TERVO KRISTINA DR.</v>
          </cell>
          <cell r="W3381" t="str">
            <v>TERVO KRISTINA MARIE</v>
          </cell>
          <cell r="X3381" t="str">
            <v>153 W GENESEE ST</v>
          </cell>
          <cell r="Y3381" t="str">
            <v>CHITTENANGO</v>
          </cell>
          <cell r="Z3381" t="str">
            <v>NY</v>
          </cell>
          <cell r="AA3381" t="str">
            <v>13037-1528</v>
          </cell>
          <cell r="AB3381" t="str">
            <v>PHYSICIAN</v>
          </cell>
          <cell r="AC3381" t="str">
            <v>M</v>
          </cell>
          <cell r="AD3381" t="str">
            <v>No</v>
          </cell>
          <cell r="AE3381" t="str">
            <v>MMIS</v>
          </cell>
          <cell r="AF3381" t="str">
            <v>SCHC</v>
          </cell>
          <cell r="AG3381" t="str">
            <v>P</v>
          </cell>
        </row>
        <row r="3382">
          <cell r="A3382">
            <v>1104063908</v>
          </cell>
          <cell r="B3382">
            <v>3070422</v>
          </cell>
          <cell r="C3382" t="str">
            <v>Louis Frontale</v>
          </cell>
          <cell r="D3382" t="str">
            <v>E0289535</v>
          </cell>
          <cell r="E3382" t="str">
            <v>KINNEY DRUGS INC 97</v>
          </cell>
          <cell r="L3382" t="str">
            <v>Pharmacy</v>
          </cell>
          <cell r="M3382" t="str">
            <v>No</v>
          </cell>
          <cell r="R3382" t="str">
            <v>KPH HEALTHCARE SERVICES, INC.</v>
          </cell>
          <cell r="W3382" t="str">
            <v>KPH HEALTHCARE SERVICES INC # 97</v>
          </cell>
          <cell r="X3382" t="str">
            <v>819 S SALINA ST</v>
          </cell>
          <cell r="Y3382" t="str">
            <v>SYRACUSE</v>
          </cell>
          <cell r="Z3382" t="str">
            <v>NY</v>
          </cell>
          <cell r="AA3382" t="str">
            <v>13202-3527</v>
          </cell>
          <cell r="AB3382" t="str">
            <v>PHARMACY</v>
          </cell>
          <cell r="AC3382" t="str">
            <v>M</v>
          </cell>
          <cell r="AD3382" t="str">
            <v>No</v>
          </cell>
          <cell r="AE3382" t="str">
            <v>MMIS</v>
          </cell>
          <cell r="AF3382" t="str">
            <v>SEMC</v>
          </cell>
          <cell r="AG3382" t="str">
            <v>P</v>
          </cell>
        </row>
        <row r="3383">
          <cell r="A3383">
            <v>1174814222</v>
          </cell>
          <cell r="B3383">
            <v>4148867</v>
          </cell>
          <cell r="C3383" t="str">
            <v>Lubov Leontieva</v>
          </cell>
          <cell r="D3383" t="str">
            <v>E0406654</v>
          </cell>
          <cell r="E3383" t="str">
            <v>LEONTIEVA LUBOV</v>
          </cell>
          <cell r="L3383" t="str">
            <v>Mental Health:: Practitioner - Non-Primary Care Provider (PCP)</v>
          </cell>
          <cell r="M3383" t="str">
            <v>No</v>
          </cell>
          <cell r="R3383" t="str">
            <v>LEONTIEVA LUBA DR.</v>
          </cell>
          <cell r="W3383" t="str">
            <v>LEONTIEVA LUBOV</v>
          </cell>
          <cell r="X3383" t="str">
            <v>750 E ADAMS ST</v>
          </cell>
          <cell r="Y3383" t="str">
            <v>SYRACUSE</v>
          </cell>
          <cell r="Z3383" t="str">
            <v>NY</v>
          </cell>
          <cell r="AA3383" t="str">
            <v>13210-2306</v>
          </cell>
          <cell r="AB3383" t="str">
            <v>PHYSICIAN</v>
          </cell>
          <cell r="AC3383" t="str">
            <v>M</v>
          </cell>
          <cell r="AD3383" t="str">
            <v>No</v>
          </cell>
          <cell r="AE3383" t="str">
            <v>MMIS</v>
          </cell>
          <cell r="AF3383" t="str">
            <v>UUH</v>
          </cell>
          <cell r="AG3383" t="str">
            <v>P</v>
          </cell>
        </row>
        <row r="3384">
          <cell r="A3384">
            <v>1801933718</v>
          </cell>
          <cell r="B3384">
            <v>807121</v>
          </cell>
          <cell r="C3384" t="str">
            <v>MAXINE BLOCK</v>
          </cell>
          <cell r="D3384" t="str">
            <v>E0219017</v>
          </cell>
          <cell r="E3384" t="str">
            <v>BLOCK MAXINE B</v>
          </cell>
          <cell r="L3384" t="str">
            <v>Mental Health:: Practitioner - Non-Primary Care Provider (PCP)</v>
          </cell>
          <cell r="M3384" t="str">
            <v>No</v>
          </cell>
          <cell r="R3384" t="str">
            <v>BLOCK MAXINE</v>
          </cell>
          <cell r="W3384" t="str">
            <v>BLOCK MAXINE B</v>
          </cell>
          <cell r="X3384" t="str">
            <v>600 E GENESEE ST STE 217</v>
          </cell>
          <cell r="Y3384" t="str">
            <v>SYRACUSE</v>
          </cell>
          <cell r="Z3384" t="str">
            <v>NY</v>
          </cell>
          <cell r="AA3384" t="str">
            <v>13202-2100</v>
          </cell>
          <cell r="AB3384" t="str">
            <v>CLINICAL PSYCHOLOGIST</v>
          </cell>
          <cell r="AC3384" t="str">
            <v>M</v>
          </cell>
          <cell r="AD3384" t="str">
            <v>No</v>
          </cell>
          <cell r="AE3384" t="str">
            <v>MMIS</v>
          </cell>
          <cell r="AG3384" t="str">
            <v>P</v>
          </cell>
        </row>
        <row r="3385">
          <cell r="A3385">
            <v>1881847598</v>
          </cell>
          <cell r="B3385">
            <v>3120454</v>
          </cell>
          <cell r="C3385" t="str">
            <v>MAXINE JONES</v>
          </cell>
          <cell r="D3385" t="str">
            <v>E0295427</v>
          </cell>
          <cell r="E3385" t="str">
            <v>CHASE BRIAN JAMES</v>
          </cell>
          <cell r="L3385" t="str">
            <v>Practitioner - Non-Primary Care Provider (PCP):: Practitioner - Primary Care Provider (PCP)</v>
          </cell>
          <cell r="M3385" t="str">
            <v>No</v>
          </cell>
          <cell r="R3385" t="str">
            <v>CHASE BRIAN DR.</v>
          </cell>
          <cell r="W3385" t="str">
            <v>CHASE BRIAN JAMES</v>
          </cell>
          <cell r="X3385" t="str">
            <v>350 PARRISH ST</v>
          </cell>
          <cell r="Y3385" t="str">
            <v>CANANDAIGUA</v>
          </cell>
          <cell r="Z3385" t="str">
            <v>NY</v>
          </cell>
          <cell r="AA3385" t="str">
            <v>14424-1731</v>
          </cell>
          <cell r="AB3385" t="str">
            <v>PHYSICIAN</v>
          </cell>
          <cell r="AC3385" t="str">
            <v>M</v>
          </cell>
          <cell r="AD3385" t="str">
            <v>No</v>
          </cell>
          <cell r="AE3385" t="str">
            <v>MMIS</v>
          </cell>
          <cell r="AF3385" t="str">
            <v>FSL</v>
          </cell>
          <cell r="AG3385" t="str">
            <v>P</v>
          </cell>
        </row>
        <row r="3386">
          <cell r="A3386">
            <v>1447633755</v>
          </cell>
          <cell r="C3386" t="str">
            <v>N Ramroop</v>
          </cell>
          <cell r="K3386" t="str">
            <v>Unknown</v>
          </cell>
          <cell r="L3386" t="str">
            <v>Uncategorized</v>
          </cell>
          <cell r="M3386" t="str">
            <v>No</v>
          </cell>
          <cell r="R3386" t="str">
            <v>RAMROOP NATASHA</v>
          </cell>
          <cell r="S3386" t="str">
            <v>17 E GENESEE ST</v>
          </cell>
          <cell r="T3386" t="str">
            <v>AUBURN</v>
          </cell>
          <cell r="U3386" t="str">
            <v>NY</v>
          </cell>
          <cell r="V3386">
            <v>130214040</v>
          </cell>
          <cell r="AC3386" t="str">
            <v>M</v>
          </cell>
          <cell r="AD3386" t="str">
            <v>No</v>
          </cell>
          <cell r="AE3386" t="str">
            <v>NPI only</v>
          </cell>
          <cell r="AG3386" t="str">
            <v>P</v>
          </cell>
        </row>
        <row r="3387">
          <cell r="A3387">
            <v>1982849931</v>
          </cell>
          <cell r="B3387">
            <v>4078337</v>
          </cell>
          <cell r="C3387" t="str">
            <v>Nabamita Bisen</v>
          </cell>
          <cell r="D3387" t="str">
            <v>E0399410</v>
          </cell>
          <cell r="E3387" t="str">
            <v>BISEN NABAMITA</v>
          </cell>
          <cell r="L3387" t="str">
            <v>Practitioner - Non-Primary Care Provider (PCP)</v>
          </cell>
          <cell r="M3387" t="str">
            <v>No</v>
          </cell>
          <cell r="R3387" t="str">
            <v>BISEN NABAMITA DR.</v>
          </cell>
          <cell r="W3387" t="str">
            <v>BISEN NABAMITA</v>
          </cell>
          <cell r="X3387" t="str">
            <v>736 IRVING AVE</v>
          </cell>
          <cell r="Y3387" t="str">
            <v>SYRACUSE</v>
          </cell>
          <cell r="Z3387" t="str">
            <v>NY</v>
          </cell>
          <cell r="AA3387" t="str">
            <v>13210-1687</v>
          </cell>
          <cell r="AB3387" t="str">
            <v>PHYSICIAN</v>
          </cell>
          <cell r="AC3387" t="str">
            <v>M</v>
          </cell>
          <cell r="AD3387" t="str">
            <v>No</v>
          </cell>
          <cell r="AE3387" t="str">
            <v>MMIS</v>
          </cell>
          <cell r="AF3387" t="str">
            <v>UUH</v>
          </cell>
          <cell r="AG3387" t="str">
            <v>P</v>
          </cell>
        </row>
        <row r="3388">
          <cell r="A3388">
            <v>1083973374</v>
          </cell>
          <cell r="B3388">
            <v>4284671</v>
          </cell>
          <cell r="C3388" t="str">
            <v>RYAN OCONNELL</v>
          </cell>
          <cell r="D3388" t="str">
            <v>E0420561</v>
          </cell>
          <cell r="E3388" t="str">
            <v>O'CONNELL RYAN</v>
          </cell>
          <cell r="L3388" t="str">
            <v>Practitioner - Non-Primary Care Provider (PCP)</v>
          </cell>
          <cell r="M3388" t="str">
            <v>No</v>
          </cell>
          <cell r="R3388" t="str">
            <v>O'CONNELL RYAN DR.</v>
          </cell>
          <cell r="W3388" t="str">
            <v>O'CONNELL RYAN TIMOTHY</v>
          </cell>
          <cell r="X3388" t="str">
            <v>1656 CHAMPLIN AVE</v>
          </cell>
          <cell r="Y3388" t="str">
            <v>UTICA</v>
          </cell>
          <cell r="Z3388" t="str">
            <v>NY</v>
          </cell>
          <cell r="AA3388" t="str">
            <v>13502-4830</v>
          </cell>
          <cell r="AB3388" t="str">
            <v>PHYSICIAN</v>
          </cell>
          <cell r="AC3388" t="str">
            <v>M</v>
          </cell>
          <cell r="AD3388" t="str">
            <v>No</v>
          </cell>
          <cell r="AE3388" t="str">
            <v>MMIS</v>
          </cell>
          <cell r="AF3388" t="str">
            <v>FSL</v>
          </cell>
          <cell r="AG3388" t="str">
            <v>P</v>
          </cell>
        </row>
        <row r="3389">
          <cell r="A3389">
            <v>1508178914</v>
          </cell>
          <cell r="B3389">
            <v>4198454</v>
          </cell>
          <cell r="C3389" t="str">
            <v>Ryan Sidebottom</v>
          </cell>
          <cell r="D3389" t="str">
            <v>E0411704</v>
          </cell>
          <cell r="E3389" t="str">
            <v>SIDEBOTTOM RYAN C</v>
          </cell>
          <cell r="L3389" t="str">
            <v>All Other:: Practitioner - Non-Primary Care Provider (PCP)</v>
          </cell>
          <cell r="M3389" t="str">
            <v>No</v>
          </cell>
          <cell r="R3389" t="str">
            <v>SIDEBOTTOM RYAN DR.</v>
          </cell>
          <cell r="W3389" t="str">
            <v>SIDEBOTTOM RYAN CHRISTOPHER</v>
          </cell>
          <cell r="X3389" t="str">
            <v>17 E GENESEE ST STE 303</v>
          </cell>
          <cell r="Y3389" t="str">
            <v>AUBURN</v>
          </cell>
          <cell r="Z3389" t="str">
            <v>NY</v>
          </cell>
          <cell r="AA3389" t="str">
            <v>13021-4045</v>
          </cell>
          <cell r="AB3389" t="str">
            <v>PHYSICIAN</v>
          </cell>
          <cell r="AC3389" t="str">
            <v>M</v>
          </cell>
          <cell r="AD3389" t="str">
            <v>No</v>
          </cell>
          <cell r="AE3389" t="str">
            <v>MMIS</v>
          </cell>
          <cell r="AF3389" t="str">
            <v>UUH</v>
          </cell>
          <cell r="AG3389" t="str">
            <v>P</v>
          </cell>
        </row>
        <row r="3390">
          <cell r="A3390">
            <v>1174966923</v>
          </cell>
          <cell r="B3390">
            <v>4325513</v>
          </cell>
          <cell r="C3390" t="str">
            <v>Patricia Swagart</v>
          </cell>
          <cell r="D3390" t="str">
            <v>E0424856</v>
          </cell>
          <cell r="E3390" t="str">
            <v>SWAGART PATRICIA</v>
          </cell>
          <cell r="L3390" t="str">
            <v>Practitioner - Non-Primary Care Provider (PCP)</v>
          </cell>
          <cell r="M3390" t="str">
            <v>No</v>
          </cell>
          <cell r="R3390" t="str">
            <v>SWAGART PATRICIA</v>
          </cell>
          <cell r="W3390" t="str">
            <v>SWAGART PATRICIA</v>
          </cell>
          <cell r="X3390" t="str">
            <v>301 PROSPECT AVE</v>
          </cell>
          <cell r="Y3390" t="str">
            <v>SYRACUSE</v>
          </cell>
          <cell r="Z3390" t="str">
            <v>NY</v>
          </cell>
          <cell r="AA3390" t="str">
            <v>13203-1807</v>
          </cell>
          <cell r="AB3390" t="str">
            <v>NURSE</v>
          </cell>
          <cell r="AC3390" t="str">
            <v>M</v>
          </cell>
          <cell r="AD3390" t="str">
            <v>No</v>
          </cell>
          <cell r="AE3390" t="str">
            <v>MMIS</v>
          </cell>
          <cell r="AF3390" t="str">
            <v>SJH</v>
          </cell>
          <cell r="AG3390" t="str">
            <v>P</v>
          </cell>
        </row>
        <row r="3391">
          <cell r="A3391">
            <v>1124095179</v>
          </cell>
          <cell r="C3391" t="str">
            <v>Paul DeCarlo</v>
          </cell>
          <cell r="K3391" t="str">
            <v>Unknown</v>
          </cell>
          <cell r="L3391" t="str">
            <v>Uncategorized</v>
          </cell>
          <cell r="M3391" t="str">
            <v>No</v>
          </cell>
          <cell r="R3391" t="str">
            <v>DECARLO PAUL</v>
          </cell>
          <cell r="S3391" t="str">
            <v>736 IRVING AVE</v>
          </cell>
          <cell r="T3391" t="str">
            <v>SYRACUSE</v>
          </cell>
          <cell r="U3391" t="str">
            <v>NY</v>
          </cell>
          <cell r="V3391">
            <v>132101687</v>
          </cell>
          <cell r="AC3391" t="str">
            <v>M</v>
          </cell>
          <cell r="AD3391" t="str">
            <v>No</v>
          </cell>
          <cell r="AE3391" t="str">
            <v>NPI only</v>
          </cell>
          <cell r="AF3391" t="str">
            <v>UUH</v>
          </cell>
          <cell r="AG3391" t="str">
            <v>P</v>
          </cell>
        </row>
        <row r="3392">
          <cell r="A3392">
            <v>1336428259</v>
          </cell>
          <cell r="B3392">
            <v>3928049</v>
          </cell>
          <cell r="C3392" t="str">
            <v>SHANNON BIRMINGHAM</v>
          </cell>
          <cell r="D3392" t="str">
            <v>E0383919</v>
          </cell>
          <cell r="E3392" t="str">
            <v>BIRMINGHAM SHANNON K</v>
          </cell>
          <cell r="L3392" t="str">
            <v>Mental Health:: Practitioner - Non-Primary Care Provider (PCP)</v>
          </cell>
          <cell r="M3392" t="str">
            <v>No</v>
          </cell>
          <cell r="R3392" t="str">
            <v>BIRMINGHAM SHANNON DR.</v>
          </cell>
          <cell r="W3392" t="str">
            <v>BIRMINGHAM SHANNON K</v>
          </cell>
          <cell r="X3392" t="str">
            <v>5075 WEST SENECA TPKE</v>
          </cell>
          <cell r="Y3392" t="str">
            <v>SYRACUSE</v>
          </cell>
          <cell r="Z3392" t="str">
            <v>NY</v>
          </cell>
          <cell r="AA3392" t="str">
            <v>13215-3216</v>
          </cell>
          <cell r="AB3392" t="str">
            <v>CLINICAL PSYCHOLOGIST</v>
          </cell>
          <cell r="AC3392" t="str">
            <v>M</v>
          </cell>
          <cell r="AD3392" t="str">
            <v>No</v>
          </cell>
          <cell r="AE3392" t="str">
            <v>MMIS</v>
          </cell>
          <cell r="AG3392" t="str">
            <v>P</v>
          </cell>
        </row>
        <row r="3393">
          <cell r="A3393">
            <v>1164653622</v>
          </cell>
          <cell r="B3393">
            <v>3207650</v>
          </cell>
          <cell r="C3393" t="str">
            <v>SHANNON PELLETIER</v>
          </cell>
          <cell r="D3393" t="str">
            <v>E0305305</v>
          </cell>
          <cell r="E3393" t="str">
            <v>ORTIZ SHANNON NICOLE</v>
          </cell>
          <cell r="L3393" t="str">
            <v>All Other:: Practitioner - Non-Primary Care Provider (PCP)</v>
          </cell>
          <cell r="M3393" t="str">
            <v>No</v>
          </cell>
          <cell r="R3393" t="str">
            <v>PELLETIER SHANNON</v>
          </cell>
          <cell r="W3393" t="str">
            <v>PELLETIER SHANNON NICOLE</v>
          </cell>
          <cell r="X3393" t="str">
            <v>2209 GENESEE ST</v>
          </cell>
          <cell r="Y3393" t="str">
            <v>UTICA</v>
          </cell>
          <cell r="Z3393" t="str">
            <v>NY</v>
          </cell>
          <cell r="AA3393" t="str">
            <v>13501-5930</v>
          </cell>
          <cell r="AB3393" t="str">
            <v>PHYSICIAN</v>
          </cell>
          <cell r="AC3393" t="str">
            <v>M</v>
          </cell>
          <cell r="AD3393" t="str">
            <v>No</v>
          </cell>
          <cell r="AE3393" t="str">
            <v>MMIS</v>
          </cell>
          <cell r="AF3393" t="str">
            <v>FSL</v>
          </cell>
          <cell r="AG3393" t="str">
            <v>P</v>
          </cell>
        </row>
        <row r="3394">
          <cell r="A3394">
            <v>1902160229</v>
          </cell>
          <cell r="B3394">
            <v>4355208</v>
          </cell>
          <cell r="C3394" t="str">
            <v>Heather Griffith</v>
          </cell>
          <cell r="D3394" t="str">
            <v>E0427923</v>
          </cell>
          <cell r="E3394" t="str">
            <v>GRIFFITH HEATHER MARIE</v>
          </cell>
          <cell r="L3394" t="str">
            <v>Practitioner - Non-Primary Care Provider (PCP)</v>
          </cell>
          <cell r="M3394" t="str">
            <v>No</v>
          </cell>
          <cell r="R3394" t="str">
            <v>GRIFFITH HEATHER</v>
          </cell>
          <cell r="W3394" t="str">
            <v>GRIFFITH HEATHER MARIE</v>
          </cell>
          <cell r="X3394" t="str">
            <v>635 JAMES ST</v>
          </cell>
          <cell r="Y3394" t="str">
            <v>SYRACUSE</v>
          </cell>
          <cell r="Z3394" t="str">
            <v>NY</v>
          </cell>
          <cell r="AA3394" t="str">
            <v>13203-2226</v>
          </cell>
          <cell r="AB3394" t="str">
            <v>CLINICAL SOCIAL WORKER (CSW)</v>
          </cell>
          <cell r="AC3394" t="str">
            <v>M</v>
          </cell>
          <cell r="AD3394" t="str">
            <v>No</v>
          </cell>
          <cell r="AE3394" t="str">
            <v>MMIS</v>
          </cell>
          <cell r="AF3394" t="str">
            <v>ARISE</v>
          </cell>
          <cell r="AG3394" t="str">
            <v>P</v>
          </cell>
        </row>
        <row r="3395">
          <cell r="A3395">
            <v>1457355380</v>
          </cell>
          <cell r="B3395">
            <v>976292</v>
          </cell>
          <cell r="C3395" t="str">
            <v>Henry Nduka Chionuma</v>
          </cell>
          <cell r="D3395" t="str">
            <v>E0202138</v>
          </cell>
          <cell r="E3395" t="str">
            <v>CHIONUMA HENRY NDUKA       MD</v>
          </cell>
          <cell r="L3395" t="str">
            <v>All Other:: Practitioner - Primary Care Provider (PCP)</v>
          </cell>
          <cell r="M3395" t="str">
            <v>No</v>
          </cell>
          <cell r="R3395" t="str">
            <v>CHIONUMA HENRY</v>
          </cell>
          <cell r="W3395" t="str">
            <v>CHIONUMA HENRY NDUKA</v>
          </cell>
          <cell r="X3395" t="str">
            <v>301 PROSPECT AVE</v>
          </cell>
          <cell r="Y3395" t="str">
            <v>SYRACUSE</v>
          </cell>
          <cell r="Z3395" t="str">
            <v>NY</v>
          </cell>
          <cell r="AA3395" t="str">
            <v>13203-1807</v>
          </cell>
          <cell r="AB3395" t="str">
            <v>PHYSICIAN</v>
          </cell>
          <cell r="AC3395" t="str">
            <v>M</v>
          </cell>
          <cell r="AD3395" t="str">
            <v>No</v>
          </cell>
          <cell r="AE3395" t="str">
            <v>MMIS</v>
          </cell>
          <cell r="AG3395" t="str">
            <v>P</v>
          </cell>
        </row>
        <row r="3396">
          <cell r="A3396">
            <v>1780979955</v>
          </cell>
          <cell r="B3396">
            <v>4204468</v>
          </cell>
          <cell r="C3396" t="str">
            <v>Syed Akbar</v>
          </cell>
          <cell r="D3396" t="str">
            <v>E0412423</v>
          </cell>
          <cell r="E3396" t="str">
            <v>AKBAR SYED ALI</v>
          </cell>
          <cell r="L3396" t="str">
            <v>Practitioner - Non-Primary Care Provider (PCP)</v>
          </cell>
          <cell r="M3396" t="str">
            <v>No</v>
          </cell>
          <cell r="R3396" t="str">
            <v>AKBAR SYED DR.</v>
          </cell>
          <cell r="W3396" t="str">
            <v>AKBAR SYED ALI</v>
          </cell>
          <cell r="X3396" t="str">
            <v>736 IRVING AVE</v>
          </cell>
          <cell r="Y3396" t="str">
            <v>SYRACUSE</v>
          </cell>
          <cell r="Z3396" t="str">
            <v>NY</v>
          </cell>
          <cell r="AA3396" t="str">
            <v>13210-1687</v>
          </cell>
          <cell r="AB3396" t="str">
            <v>PHYSICIAN</v>
          </cell>
          <cell r="AC3396" t="str">
            <v>M</v>
          </cell>
          <cell r="AD3396" t="str">
            <v>No</v>
          </cell>
          <cell r="AE3396" t="str">
            <v>MMIS</v>
          </cell>
          <cell r="AF3396" t="str">
            <v>Crouse Hospital</v>
          </cell>
          <cell r="AG3396" t="str">
            <v>P</v>
          </cell>
        </row>
        <row r="3397">
          <cell r="A3397">
            <v>1629230636</v>
          </cell>
          <cell r="B3397">
            <v>3216873</v>
          </cell>
          <cell r="C3397" t="str">
            <v>Syed UrRehman</v>
          </cell>
          <cell r="D3397" t="str">
            <v>E0306308</v>
          </cell>
          <cell r="E3397" t="str">
            <v>UR REHMAN SYED ZIA MD</v>
          </cell>
          <cell r="L3397" t="str">
            <v>All Other:: Practitioner - Non-Primary Care Provider (PCP):: Practitioner - Primary Care Provider (PCP)</v>
          </cell>
          <cell r="M3397" t="str">
            <v>No</v>
          </cell>
          <cell r="R3397" t="str">
            <v>UR REHMAN SYED DR.</v>
          </cell>
          <cell r="W3397" t="str">
            <v>UR REHMAN SYED ZIA MD</v>
          </cell>
          <cell r="X3397" t="str">
            <v>190 OUTER MAIN ST STE E</v>
          </cell>
          <cell r="Y3397" t="str">
            <v>POTSDAM</v>
          </cell>
          <cell r="Z3397" t="str">
            <v>NY</v>
          </cell>
          <cell r="AA3397" t="str">
            <v>13676-2324</v>
          </cell>
          <cell r="AB3397" t="str">
            <v>PHYSICIAN</v>
          </cell>
          <cell r="AC3397" t="str">
            <v>M</v>
          </cell>
          <cell r="AD3397" t="str">
            <v>No</v>
          </cell>
          <cell r="AE3397" t="str">
            <v>MMIS</v>
          </cell>
          <cell r="AF3397" t="str">
            <v>Crouse Hospital</v>
          </cell>
          <cell r="AG3397" t="str">
            <v>P</v>
          </cell>
        </row>
        <row r="3398">
          <cell r="A3398">
            <v>1801033675</v>
          </cell>
          <cell r="B3398">
            <v>3465441</v>
          </cell>
          <cell r="C3398" t="str">
            <v>ANDRE BONNET</v>
          </cell>
          <cell r="D3398" t="str">
            <v>E0335709</v>
          </cell>
          <cell r="E3398" t="str">
            <v>BONNET ANDRE</v>
          </cell>
          <cell r="L3398" t="str">
            <v>Practitioner - Non-Primary Care Provider (PCP)</v>
          </cell>
          <cell r="M3398" t="str">
            <v>No</v>
          </cell>
          <cell r="R3398" t="str">
            <v>BONNET ANDRE DR.</v>
          </cell>
          <cell r="W3398" t="str">
            <v>BONNET ANDRE</v>
          </cell>
          <cell r="X3398" t="str">
            <v>2525 KINGS HWY</v>
          </cell>
          <cell r="Y3398" t="str">
            <v>BROOKLYN</v>
          </cell>
          <cell r="Z3398" t="str">
            <v>NY</v>
          </cell>
          <cell r="AA3398" t="str">
            <v>11229-1705</v>
          </cell>
          <cell r="AB3398" t="str">
            <v>PHYSICIAN</v>
          </cell>
          <cell r="AC3398" t="str">
            <v>M</v>
          </cell>
          <cell r="AD3398" t="str">
            <v>No</v>
          </cell>
          <cell r="AE3398" t="str">
            <v>MMIS</v>
          </cell>
          <cell r="AF3398" t="str">
            <v>FSL</v>
          </cell>
          <cell r="AG3398" t="str">
            <v>P</v>
          </cell>
        </row>
        <row r="3399">
          <cell r="A3399">
            <v>1134510969</v>
          </cell>
          <cell r="B3399">
            <v>4282633</v>
          </cell>
          <cell r="C3399" t="str">
            <v>Andrea Faccioli</v>
          </cell>
          <cell r="D3399" t="str">
            <v>E0420313</v>
          </cell>
          <cell r="E3399" t="str">
            <v>FACCIOLI ANDREA MARIE</v>
          </cell>
          <cell r="L3399" t="str">
            <v>Practitioner - Non-Primary Care Provider (PCP)</v>
          </cell>
          <cell r="M3399" t="str">
            <v>No</v>
          </cell>
          <cell r="R3399" t="str">
            <v>FACCIOLI ANDREA MRS.</v>
          </cell>
          <cell r="W3399" t="str">
            <v>FACCIOLI ANDREA MARIE</v>
          </cell>
          <cell r="X3399" t="str">
            <v>502 COURT ST STE 210</v>
          </cell>
          <cell r="Y3399" t="str">
            <v>UTICA</v>
          </cell>
          <cell r="Z3399" t="str">
            <v>NY</v>
          </cell>
          <cell r="AA3399" t="str">
            <v>13502-4233</v>
          </cell>
          <cell r="AB3399" t="str">
            <v>NURSE</v>
          </cell>
          <cell r="AC3399" t="str">
            <v>M</v>
          </cell>
          <cell r="AD3399" t="str">
            <v>No</v>
          </cell>
          <cell r="AE3399" t="str">
            <v>MMIS</v>
          </cell>
          <cell r="AF3399" t="str">
            <v>CNY Services</v>
          </cell>
          <cell r="AG3399" t="str">
            <v>P</v>
          </cell>
        </row>
        <row r="3400">
          <cell r="A3400">
            <v>1881998128</v>
          </cell>
          <cell r="C3400" t="str">
            <v>Wendy Shelly</v>
          </cell>
          <cell r="K3400" t="str">
            <v>Unknown</v>
          </cell>
          <cell r="L3400" t="str">
            <v>Practitioner - Non-Primary Care Provider (PCP)</v>
          </cell>
          <cell r="M3400" t="str">
            <v>No</v>
          </cell>
          <cell r="R3400" t="str">
            <v>SHELLY GWENDOLYN</v>
          </cell>
          <cell r="S3400" t="str">
            <v>6692 MIDDLE RD, SUITE 2100</v>
          </cell>
          <cell r="T3400" t="str">
            <v>SODUS</v>
          </cell>
          <cell r="U3400" t="str">
            <v>NY</v>
          </cell>
          <cell r="V3400">
            <v>145519602</v>
          </cell>
          <cell r="AC3400" t="str">
            <v>M</v>
          </cell>
          <cell r="AD3400" t="str">
            <v>No</v>
          </cell>
          <cell r="AE3400" t="str">
            <v>NPI only</v>
          </cell>
          <cell r="AF3400" t="str">
            <v>FLCH</v>
          </cell>
          <cell r="AG3400" t="str">
            <v>P</v>
          </cell>
        </row>
        <row r="3401">
          <cell r="A3401">
            <v>1336457654</v>
          </cell>
          <cell r="C3401" t="str">
            <v>WesleyAnn Balcom</v>
          </cell>
          <cell r="K3401" t="str">
            <v>Unknown</v>
          </cell>
          <cell r="L3401" t="str">
            <v>Practitioner - Non-Primary Care Provider (PCP)</v>
          </cell>
          <cell r="M3401" t="str">
            <v>No</v>
          </cell>
          <cell r="R3401" t="str">
            <v>BALCOM WESLEYANN MRS.</v>
          </cell>
          <cell r="S3401" t="str">
            <v>1045 JAMES ST</v>
          </cell>
          <cell r="T3401" t="str">
            <v>SYRACUSE</v>
          </cell>
          <cell r="U3401" t="str">
            <v>NY</v>
          </cell>
          <cell r="V3401">
            <v>132032730</v>
          </cell>
          <cell r="AC3401" t="str">
            <v>M</v>
          </cell>
          <cell r="AD3401" t="str">
            <v>No</v>
          </cell>
          <cell r="AE3401" t="str">
            <v>NPI only</v>
          </cell>
          <cell r="AF3401" t="str">
            <v>Liberty Resources</v>
          </cell>
          <cell r="AG3401" t="str">
            <v>P</v>
          </cell>
        </row>
        <row r="3402">
          <cell r="A3402">
            <v>1790892974</v>
          </cell>
          <cell r="B3402">
            <v>2736125</v>
          </cell>
          <cell r="C3402" t="str">
            <v>Bryan Jones</v>
          </cell>
          <cell r="D3402" t="str">
            <v>E0026575</v>
          </cell>
          <cell r="E3402" t="str">
            <v>KPH HEALTHCARE SERVICES INC</v>
          </cell>
          <cell r="L3402" t="str">
            <v>Pharmacy</v>
          </cell>
          <cell r="M3402" t="str">
            <v>No</v>
          </cell>
          <cell r="R3402" t="str">
            <v>KPH HEALTHCARE SERVICES, INC.</v>
          </cell>
          <cell r="W3402" t="str">
            <v>KPH HEALTH CARE SERVICES INC</v>
          </cell>
          <cell r="X3402" t="str">
            <v>406 BUTTERNUT STREET</v>
          </cell>
          <cell r="Y3402" t="str">
            <v>SYRACUSE</v>
          </cell>
          <cell r="Z3402" t="str">
            <v>NY</v>
          </cell>
          <cell r="AA3402" t="str">
            <v>13208-0000</v>
          </cell>
          <cell r="AB3402" t="str">
            <v>PHARMACY</v>
          </cell>
          <cell r="AC3402" t="str">
            <v>M</v>
          </cell>
          <cell r="AD3402" t="str">
            <v>No</v>
          </cell>
          <cell r="AE3402" t="str">
            <v>MMIS</v>
          </cell>
          <cell r="AG3402" t="str">
            <v>P</v>
          </cell>
        </row>
        <row r="3403">
          <cell r="A3403">
            <v>1902915465</v>
          </cell>
          <cell r="B3403">
            <v>3676368</v>
          </cell>
          <cell r="C3403" t="str">
            <v>C Bobrycki</v>
          </cell>
          <cell r="D3403" t="str">
            <v>E0358077</v>
          </cell>
          <cell r="E3403" t="str">
            <v>BOBRYCKI CLAIRE J</v>
          </cell>
          <cell r="L3403" t="str">
            <v>Practitioner - Non-Primary Care Provider (PCP)</v>
          </cell>
          <cell r="M3403" t="str">
            <v>No</v>
          </cell>
          <cell r="R3403" t="str">
            <v>BOBRYCKI CLAIRE MS.</v>
          </cell>
          <cell r="W3403" t="str">
            <v>BOBRYCKI CLAIRE J</v>
          </cell>
          <cell r="X3403" t="str">
            <v>17 E GENESEE ST</v>
          </cell>
          <cell r="Y3403" t="str">
            <v>AUBURN</v>
          </cell>
          <cell r="Z3403" t="str">
            <v>NY</v>
          </cell>
          <cell r="AA3403" t="str">
            <v>13021-4040</v>
          </cell>
          <cell r="AB3403" t="str">
            <v>CLINICAL SOCIAL WORKER (CSW)</v>
          </cell>
          <cell r="AC3403" t="str">
            <v>M</v>
          </cell>
          <cell r="AD3403" t="str">
            <v>No</v>
          </cell>
          <cell r="AE3403" t="str">
            <v>MMIS</v>
          </cell>
          <cell r="AG3403" t="str">
            <v>P</v>
          </cell>
        </row>
        <row r="3404">
          <cell r="A3404">
            <v>1275527244</v>
          </cell>
          <cell r="C3404" t="str">
            <v>COMMUNITY GENERAL HOSPITAL</v>
          </cell>
          <cell r="K3404" t="str">
            <v>Unknown</v>
          </cell>
          <cell r="L3404" t="str">
            <v>Uncategorized</v>
          </cell>
          <cell r="M3404" t="str">
            <v>No</v>
          </cell>
          <cell r="R3404" t="str">
            <v>COMMUNITY GENERAL HOSPITAL</v>
          </cell>
          <cell r="S3404" t="str">
            <v>4900 BROAD RD</v>
          </cell>
          <cell r="T3404" t="str">
            <v>SYRACUSE</v>
          </cell>
          <cell r="U3404" t="str">
            <v>NY</v>
          </cell>
          <cell r="V3404">
            <v>132152265</v>
          </cell>
          <cell r="AC3404" t="str">
            <v>M</v>
          </cell>
          <cell r="AD3404" t="str">
            <v>No</v>
          </cell>
          <cell r="AE3404" t="str">
            <v>NPI only</v>
          </cell>
          <cell r="AF3404" t="str">
            <v>UUH</v>
          </cell>
          <cell r="AG3404" t="str">
            <v>P</v>
          </cell>
        </row>
        <row r="3405">
          <cell r="A3405">
            <v>1366436339</v>
          </cell>
          <cell r="B3405">
            <v>474424</v>
          </cell>
          <cell r="C3405" t="str">
            <v>COMMUNITY GENERAL HOSPITAL OF GREATER SYRACUSE</v>
          </cell>
          <cell r="D3405" t="str">
            <v>E0252082</v>
          </cell>
          <cell r="E3405" t="str">
            <v>COMM GEN HOSP OF GTR SYRACUSE</v>
          </cell>
          <cell r="L3405" t="str">
            <v>Uncategorized</v>
          </cell>
          <cell r="M3405" t="str">
            <v>No</v>
          </cell>
          <cell r="R3405" t="str">
            <v>COMMUNITY GENERAL HOSPITAL OF GREATER SYRACUSE</v>
          </cell>
          <cell r="W3405" t="str">
            <v>COMM GEN HOSP OF GTR SYRACUSE</v>
          </cell>
          <cell r="Y3405" t="str">
            <v>SYRACUSE</v>
          </cell>
          <cell r="Z3405" t="str">
            <v>NY</v>
          </cell>
          <cell r="AA3405" t="str">
            <v>13215-2265</v>
          </cell>
          <cell r="AB3405" t="str">
            <v>HOSPITAL</v>
          </cell>
          <cell r="AC3405" t="str">
            <v>M</v>
          </cell>
          <cell r="AD3405" t="str">
            <v>No</v>
          </cell>
          <cell r="AE3405" t="str">
            <v>MMIS</v>
          </cell>
          <cell r="AF3405" t="str">
            <v>UUH</v>
          </cell>
          <cell r="AG3405" t="str">
            <v>P</v>
          </cell>
        </row>
        <row r="3406">
          <cell r="A3406">
            <v>1174543979</v>
          </cell>
          <cell r="C3406" t="str">
            <v>DEPARTMENT OF MEDICINE MSG</v>
          </cell>
          <cell r="K3406" t="str">
            <v>Unknown</v>
          </cell>
          <cell r="L3406" t="str">
            <v>Uncategorized</v>
          </cell>
          <cell r="M3406" t="str">
            <v>No</v>
          </cell>
          <cell r="R3406" t="str">
            <v>DEPARTMENT OF MEDICINE MSG</v>
          </cell>
          <cell r="S3406" t="str">
            <v>140 W 6TH ST, SUITE 110</v>
          </cell>
          <cell r="T3406" t="str">
            <v>OSWEGO</v>
          </cell>
          <cell r="U3406" t="str">
            <v>NY</v>
          </cell>
          <cell r="V3406">
            <v>131262525</v>
          </cell>
          <cell r="AC3406" t="str">
            <v>M</v>
          </cell>
          <cell r="AD3406" t="str">
            <v>No</v>
          </cell>
          <cell r="AE3406" t="str">
            <v>NPI only</v>
          </cell>
          <cell r="AG3406" t="str">
            <v>P</v>
          </cell>
        </row>
        <row r="3407">
          <cell r="A3407">
            <v>1871513689</v>
          </cell>
          <cell r="C3407" t="str">
            <v>DEPARTMENT OF MEDICINE MSG</v>
          </cell>
          <cell r="K3407" t="str">
            <v>Unknown</v>
          </cell>
          <cell r="L3407" t="str">
            <v>Uncategorized</v>
          </cell>
          <cell r="M3407" t="str">
            <v>No</v>
          </cell>
          <cell r="R3407" t="str">
            <v>DEPARTMENT OF MEDICINE MSG</v>
          </cell>
          <cell r="S3407" t="str">
            <v>1000 E GENESEE ST, SUITES 205 &amp; 206</v>
          </cell>
          <cell r="T3407" t="str">
            <v>SYRACUSE</v>
          </cell>
          <cell r="U3407" t="str">
            <v>NY</v>
          </cell>
          <cell r="V3407">
            <v>132101892</v>
          </cell>
          <cell r="AC3407" t="str">
            <v>M</v>
          </cell>
          <cell r="AD3407" t="str">
            <v>No</v>
          </cell>
          <cell r="AE3407" t="str">
            <v>NPI only</v>
          </cell>
          <cell r="AF3407" t="str">
            <v>SJH</v>
          </cell>
          <cell r="AG3407" t="str">
            <v>P</v>
          </cell>
        </row>
        <row r="3408">
          <cell r="A3408">
            <v>1811017981</v>
          </cell>
          <cell r="B3408">
            <v>450179</v>
          </cell>
          <cell r="C3408" t="str">
            <v>Frederick Riegel</v>
          </cell>
          <cell r="D3408" t="str">
            <v>E0254488</v>
          </cell>
          <cell r="E3408" t="str">
            <v>RIEGEL FREDERICK L DMD</v>
          </cell>
          <cell r="L3408" t="str">
            <v>Practitioner - Non-Primary Care Provider (PCP)</v>
          </cell>
          <cell r="M3408" t="str">
            <v>No</v>
          </cell>
          <cell r="R3408" t="str">
            <v>RIEGEL FREDERICK</v>
          </cell>
          <cell r="W3408" t="str">
            <v>RIEGEL FREDERICK LE ROY</v>
          </cell>
          <cell r="X3408" t="str">
            <v>51 STATE ST</v>
          </cell>
          <cell r="Y3408" t="str">
            <v>SENECA FALLS</v>
          </cell>
          <cell r="Z3408" t="str">
            <v>NY</v>
          </cell>
          <cell r="AA3408" t="str">
            <v>13148-1461</v>
          </cell>
          <cell r="AB3408" t="str">
            <v>DENTIST</v>
          </cell>
          <cell r="AC3408" t="str">
            <v>M</v>
          </cell>
          <cell r="AD3408" t="str">
            <v>No</v>
          </cell>
          <cell r="AE3408" t="str">
            <v>MMIS</v>
          </cell>
          <cell r="AF3408" t="str">
            <v>FLCH</v>
          </cell>
          <cell r="AG3408" t="str">
            <v>P</v>
          </cell>
        </row>
        <row r="3409">
          <cell r="A3409">
            <v>1639250962</v>
          </cell>
          <cell r="B3409">
            <v>2928123</v>
          </cell>
          <cell r="C3409" t="str">
            <v>Gabriela Canal</v>
          </cell>
          <cell r="D3409" t="str">
            <v>E0008066</v>
          </cell>
          <cell r="E3409" t="str">
            <v>CANAL GABRIELA RPA</v>
          </cell>
          <cell r="L3409" t="str">
            <v>Practitioner - Non-Primary Care Provider (PCP)</v>
          </cell>
          <cell r="M3409" t="str">
            <v>No</v>
          </cell>
          <cell r="R3409" t="str">
            <v>CANAL GABRIELA</v>
          </cell>
          <cell r="W3409" t="str">
            <v>CANAL GABRIELA RPA</v>
          </cell>
          <cell r="X3409" t="str">
            <v>101 UNION AVE</v>
          </cell>
          <cell r="Y3409" t="str">
            <v>SYRACUSE</v>
          </cell>
          <cell r="Z3409" t="str">
            <v>NY</v>
          </cell>
          <cell r="AA3409" t="str">
            <v>13203-2761</v>
          </cell>
          <cell r="AB3409" t="str">
            <v>PHYSICIAN</v>
          </cell>
          <cell r="AC3409" t="str">
            <v>M</v>
          </cell>
          <cell r="AD3409" t="str">
            <v>No</v>
          </cell>
          <cell r="AE3409" t="str">
            <v>MMIS</v>
          </cell>
          <cell r="AF3409" t="str">
            <v>UUH</v>
          </cell>
          <cell r="AG3409" t="str">
            <v>P</v>
          </cell>
        </row>
        <row r="3410">
          <cell r="A3410">
            <v>1942634522</v>
          </cell>
          <cell r="B3410">
            <v>3773131</v>
          </cell>
          <cell r="C3410" t="str">
            <v>Jaclyn Ireland</v>
          </cell>
          <cell r="D3410" t="str">
            <v>E0368105</v>
          </cell>
          <cell r="E3410" t="str">
            <v>IRELAND JACLYN M</v>
          </cell>
          <cell r="L3410" t="str">
            <v>All Other:: Practitioner - Non-Primary Care Provider (PCP)</v>
          </cell>
          <cell r="M3410" t="str">
            <v>No</v>
          </cell>
          <cell r="R3410" t="str">
            <v>IRELAND JACLYN MRS.</v>
          </cell>
          <cell r="W3410" t="str">
            <v>IRELAND JACLYN M</v>
          </cell>
          <cell r="X3410" t="str">
            <v>6620 FLY RD STE 100</v>
          </cell>
          <cell r="Y3410" t="str">
            <v>EAST SYRACUSE</v>
          </cell>
          <cell r="Z3410" t="str">
            <v>NY</v>
          </cell>
          <cell r="AA3410" t="str">
            <v>13057-9791</v>
          </cell>
          <cell r="AB3410" t="str">
            <v>PHYSICIAN</v>
          </cell>
          <cell r="AC3410" t="str">
            <v>M</v>
          </cell>
          <cell r="AD3410" t="str">
            <v>No</v>
          </cell>
          <cell r="AE3410" t="str">
            <v>MMIS</v>
          </cell>
          <cell r="AF3410" t="str">
            <v>UUH</v>
          </cell>
          <cell r="AG3410" t="str">
            <v>P</v>
          </cell>
        </row>
        <row r="3411">
          <cell r="A3411">
            <v>1629202783</v>
          </cell>
          <cell r="B3411">
            <v>3495585</v>
          </cell>
          <cell r="C3411" t="str">
            <v>Jaclyn Sisskind</v>
          </cell>
          <cell r="D3411" t="str">
            <v>E0337427</v>
          </cell>
          <cell r="E3411" t="str">
            <v>SISSKIND JACLYN S</v>
          </cell>
          <cell r="L3411" t="str">
            <v>All Other:: Practitioner - Primary Care Provider (PCP)</v>
          </cell>
          <cell r="M3411" t="str">
            <v>No</v>
          </cell>
          <cell r="R3411" t="str">
            <v>SISSKIND JACLYN</v>
          </cell>
          <cell r="W3411" t="str">
            <v>SISSKIND JACLYN SARI</v>
          </cell>
          <cell r="X3411" t="str">
            <v>6700 KIRKVILLE RD STE A</v>
          </cell>
          <cell r="Y3411" t="str">
            <v>EAST SYRACUSE</v>
          </cell>
          <cell r="Z3411" t="str">
            <v>NY</v>
          </cell>
          <cell r="AA3411" t="str">
            <v>13057-9305</v>
          </cell>
          <cell r="AB3411" t="str">
            <v>PHYSICIAN</v>
          </cell>
          <cell r="AC3411" t="str">
            <v>M</v>
          </cell>
          <cell r="AD3411" t="str">
            <v>No</v>
          </cell>
          <cell r="AE3411" t="str">
            <v>MMIS</v>
          </cell>
          <cell r="AF3411" t="str">
            <v>UUH</v>
          </cell>
          <cell r="AG3411" t="str">
            <v>P</v>
          </cell>
        </row>
        <row r="3412">
          <cell r="A3412">
            <v>1871560839</v>
          </cell>
          <cell r="C3412" t="str">
            <v>Joe Sciarrino</v>
          </cell>
          <cell r="K3412" t="str">
            <v>Unknown</v>
          </cell>
          <cell r="L3412" t="str">
            <v>Uncategorized</v>
          </cell>
          <cell r="M3412" t="str">
            <v>No</v>
          </cell>
          <cell r="R3412" t="str">
            <v>SCIARRINO JOSEPH</v>
          </cell>
          <cell r="S3412" t="str">
            <v>736 IRVING AVE</v>
          </cell>
          <cell r="T3412" t="str">
            <v>SYRACUSE</v>
          </cell>
          <cell r="U3412" t="str">
            <v>NY</v>
          </cell>
          <cell r="V3412">
            <v>132101687</v>
          </cell>
          <cell r="AC3412" t="str">
            <v>M</v>
          </cell>
          <cell r="AD3412" t="str">
            <v>No</v>
          </cell>
          <cell r="AE3412" t="str">
            <v>NPI only</v>
          </cell>
          <cell r="AF3412" t="str">
            <v>Oneida Healthcare</v>
          </cell>
          <cell r="AG3412" t="str">
            <v>P</v>
          </cell>
        </row>
        <row r="3413">
          <cell r="A3413">
            <v>1477661205</v>
          </cell>
          <cell r="B3413">
            <v>1490606</v>
          </cell>
          <cell r="C3413" t="str">
            <v>Joel E. Moses</v>
          </cell>
          <cell r="D3413" t="str">
            <v>E0150926</v>
          </cell>
          <cell r="E3413" t="str">
            <v>MOSES JOEL E MD</v>
          </cell>
          <cell r="L3413" t="str">
            <v>All Other:: Practitioner - Non-Primary Care Provider (PCP)</v>
          </cell>
          <cell r="M3413" t="str">
            <v>No</v>
          </cell>
          <cell r="R3413" t="str">
            <v>MOSES JOEL DR.</v>
          </cell>
          <cell r="W3413" t="str">
            <v>MOSES JOEL E MD</v>
          </cell>
          <cell r="X3413" t="str">
            <v>600 IVY ST</v>
          </cell>
          <cell r="Y3413" t="str">
            <v>ELMIRA</v>
          </cell>
          <cell r="Z3413" t="str">
            <v>NY</v>
          </cell>
          <cell r="AA3413" t="str">
            <v>14905-1627</v>
          </cell>
          <cell r="AB3413" t="str">
            <v>PHYSICIAN</v>
          </cell>
          <cell r="AC3413" t="str">
            <v>M</v>
          </cell>
          <cell r="AD3413" t="str">
            <v>No</v>
          </cell>
          <cell r="AE3413" t="str">
            <v>MMIS</v>
          </cell>
          <cell r="AF3413" t="str">
            <v>SJH</v>
          </cell>
          <cell r="AG3413" t="str">
            <v>P</v>
          </cell>
        </row>
        <row r="3414">
          <cell r="A3414">
            <v>1942331475</v>
          </cell>
          <cell r="C3414" t="str">
            <v>Kimberly Mahr</v>
          </cell>
          <cell r="K3414" t="str">
            <v>Unknown</v>
          </cell>
          <cell r="L3414" t="str">
            <v>Uncategorized</v>
          </cell>
          <cell r="M3414" t="str">
            <v>No</v>
          </cell>
          <cell r="R3414" t="str">
            <v>MAHR KIMBERLY</v>
          </cell>
          <cell r="S3414" t="str">
            <v>550 HARRISON ST, SUITE 230</v>
          </cell>
          <cell r="T3414" t="str">
            <v>SYRACUSE</v>
          </cell>
          <cell r="U3414" t="str">
            <v>NY</v>
          </cell>
          <cell r="V3414">
            <v>132023096</v>
          </cell>
          <cell r="AC3414" t="str">
            <v>M</v>
          </cell>
          <cell r="AD3414" t="str">
            <v>No</v>
          </cell>
          <cell r="AE3414" t="str">
            <v>NPI only</v>
          </cell>
          <cell r="AF3414" t="str">
            <v>UUH</v>
          </cell>
          <cell r="AG3414" t="str">
            <v>P</v>
          </cell>
        </row>
        <row r="3415">
          <cell r="A3415">
            <v>1972911782</v>
          </cell>
          <cell r="C3415" t="str">
            <v>Kimberly Martin</v>
          </cell>
          <cell r="K3415" t="str">
            <v>Unknown</v>
          </cell>
          <cell r="L3415" t="str">
            <v>Practitioner - Non-Primary Care Provider (PCP)</v>
          </cell>
          <cell r="M3415" t="str">
            <v>No</v>
          </cell>
          <cell r="R3415" t="str">
            <v>MARTIN KIMBERLY</v>
          </cell>
          <cell r="S3415" t="str">
            <v>1045 JAMES ST, BROWNELL</v>
          </cell>
          <cell r="T3415" t="str">
            <v>SYRACUSE</v>
          </cell>
          <cell r="U3415" t="str">
            <v>NY</v>
          </cell>
          <cell r="V3415">
            <v>132032730</v>
          </cell>
          <cell r="AC3415" t="str">
            <v>M</v>
          </cell>
          <cell r="AD3415" t="str">
            <v>No</v>
          </cell>
          <cell r="AE3415" t="str">
            <v>NPI only</v>
          </cell>
          <cell r="AF3415" t="str">
            <v>Liberty Resources</v>
          </cell>
          <cell r="AG3415" t="str">
            <v>P</v>
          </cell>
        </row>
        <row r="3416">
          <cell r="A3416">
            <v>1598191686</v>
          </cell>
          <cell r="C3416" t="str">
            <v>LOGAN WOODFORD</v>
          </cell>
          <cell r="K3416" t="str">
            <v>Unknown</v>
          </cell>
          <cell r="L3416" t="str">
            <v>Uncategorized</v>
          </cell>
          <cell r="M3416" t="str">
            <v>No</v>
          </cell>
          <cell r="R3416" t="str">
            <v>WOODFORD LOGAN MISS</v>
          </cell>
          <cell r="S3416" t="str">
            <v>301 PROSPECT AVE.</v>
          </cell>
          <cell r="T3416" t="str">
            <v>SYRACUSE</v>
          </cell>
          <cell r="U3416" t="str">
            <v>NY</v>
          </cell>
          <cell r="V3416">
            <v>13203</v>
          </cell>
          <cell r="AC3416" t="str">
            <v>M</v>
          </cell>
          <cell r="AD3416" t="str">
            <v>No</v>
          </cell>
          <cell r="AE3416" t="str">
            <v>NPI only</v>
          </cell>
          <cell r="AF3416" t="str">
            <v>Auburn Community</v>
          </cell>
          <cell r="AG3416" t="str">
            <v>P</v>
          </cell>
        </row>
        <row r="3417">
          <cell r="A3417">
            <v>1346574340</v>
          </cell>
          <cell r="B3417">
            <v>3702105</v>
          </cell>
          <cell r="C3417" t="str">
            <v>LORA ABRAHAM</v>
          </cell>
          <cell r="D3417" t="str">
            <v>E0360716</v>
          </cell>
          <cell r="E3417" t="str">
            <v>ABRAHAM LORA ANN</v>
          </cell>
          <cell r="L3417" t="str">
            <v>Practitioner - Non-Primary Care Provider (PCP)</v>
          </cell>
          <cell r="M3417" t="str">
            <v>No</v>
          </cell>
          <cell r="R3417" t="str">
            <v>ABRAHAM LORA</v>
          </cell>
          <cell r="W3417" t="str">
            <v>ABRAHAM LORA ANN</v>
          </cell>
          <cell r="X3417" t="str">
            <v>1427 GENESEE ST</v>
          </cell>
          <cell r="Y3417" t="str">
            <v>UTICA</v>
          </cell>
          <cell r="Z3417" t="str">
            <v>NY</v>
          </cell>
          <cell r="AA3417" t="str">
            <v>13501-4343</v>
          </cell>
          <cell r="AB3417" t="str">
            <v>CLINICAL SOCIAL WORKER (CSW)</v>
          </cell>
          <cell r="AC3417" t="str">
            <v>M</v>
          </cell>
          <cell r="AD3417" t="str">
            <v>No</v>
          </cell>
          <cell r="AE3417" t="str">
            <v>MMIS</v>
          </cell>
          <cell r="AF3417" t="str">
            <v>UCP</v>
          </cell>
          <cell r="AG3417" t="str">
            <v>P</v>
          </cell>
        </row>
        <row r="3418">
          <cell r="A3418">
            <v>1235312067</v>
          </cell>
          <cell r="B3418">
            <v>3796196</v>
          </cell>
          <cell r="C3418" t="str">
            <v>Matas Morkevicius</v>
          </cell>
          <cell r="D3418" t="str">
            <v>E0370408</v>
          </cell>
          <cell r="E3418" t="str">
            <v>MORKEVICIUS MATAS</v>
          </cell>
          <cell r="L3418" t="str">
            <v>All Other:: Practitioner - Non-Primary Care Provider (PCP)</v>
          </cell>
          <cell r="M3418" t="str">
            <v>No</v>
          </cell>
          <cell r="R3418" t="str">
            <v>MORKEVICIUS MATAS</v>
          </cell>
          <cell r="W3418" t="str">
            <v>MORKEVICIUS MATAS</v>
          </cell>
          <cell r="X3418" t="str">
            <v>164 BROAD ST</v>
          </cell>
          <cell r="Y3418" t="str">
            <v>HAMILTON</v>
          </cell>
          <cell r="Z3418" t="str">
            <v>NY</v>
          </cell>
          <cell r="AA3418" t="str">
            <v>13346-9575</v>
          </cell>
          <cell r="AB3418" t="str">
            <v>PHYSICIAN</v>
          </cell>
          <cell r="AC3418" t="str">
            <v>M</v>
          </cell>
          <cell r="AD3418" t="str">
            <v>No</v>
          </cell>
          <cell r="AE3418" t="str">
            <v>MMIS</v>
          </cell>
          <cell r="AG3418" t="str">
            <v>P</v>
          </cell>
        </row>
        <row r="3419">
          <cell r="A3419">
            <v>1316323868</v>
          </cell>
          <cell r="B3419">
            <v>4314307</v>
          </cell>
          <cell r="C3419" t="str">
            <v>MATT MARKO</v>
          </cell>
          <cell r="D3419" t="str">
            <v>E0423646</v>
          </cell>
          <cell r="E3419" t="str">
            <v>MARKO MATT</v>
          </cell>
          <cell r="L3419" t="str">
            <v>Practitioner - Non-Primary Care Provider (PCP)</v>
          </cell>
          <cell r="M3419" t="str">
            <v>No</v>
          </cell>
          <cell r="R3419" t="str">
            <v>MARKO MATT</v>
          </cell>
          <cell r="W3419" t="str">
            <v>MARKO MATT G</v>
          </cell>
          <cell r="X3419" t="str">
            <v>17 LANSING ST</v>
          </cell>
          <cell r="Y3419" t="str">
            <v>AUBURN</v>
          </cell>
          <cell r="Z3419" t="str">
            <v>NY</v>
          </cell>
          <cell r="AA3419" t="str">
            <v>13021-1983</v>
          </cell>
          <cell r="AB3419" t="str">
            <v>PHYSICIAN</v>
          </cell>
          <cell r="AC3419" t="str">
            <v>M</v>
          </cell>
          <cell r="AD3419" t="str">
            <v>No</v>
          </cell>
          <cell r="AE3419" t="str">
            <v>MMIS</v>
          </cell>
          <cell r="AF3419" t="str">
            <v>Auburn Community</v>
          </cell>
          <cell r="AG3419" t="str">
            <v>P</v>
          </cell>
        </row>
        <row r="3420">
          <cell r="A3420">
            <v>1841521986</v>
          </cell>
          <cell r="B3420">
            <v>3590916</v>
          </cell>
          <cell r="C3420" t="str">
            <v>Monica Aungier</v>
          </cell>
          <cell r="D3420" t="str">
            <v>E0349233</v>
          </cell>
          <cell r="E3420" t="str">
            <v>AUNGIER MONICA E</v>
          </cell>
          <cell r="L3420" t="str">
            <v>All Other:: Practitioner - Non-Primary Care Provider (PCP)</v>
          </cell>
          <cell r="M3420" t="str">
            <v>No</v>
          </cell>
          <cell r="R3420" t="str">
            <v>AUNGIER MONICA</v>
          </cell>
          <cell r="W3420" t="str">
            <v>AUNGIER MONICA E</v>
          </cell>
          <cell r="X3420" t="str">
            <v>4104 MEDICAL CENTER DR STE 104</v>
          </cell>
          <cell r="Y3420" t="str">
            <v>FAYETTEVILLE</v>
          </cell>
          <cell r="Z3420" t="str">
            <v>NY</v>
          </cell>
          <cell r="AA3420" t="str">
            <v>13066-6635</v>
          </cell>
          <cell r="AB3420" t="str">
            <v>CERTIFIED ASTHMA OR DIABETES EDUCATOR</v>
          </cell>
          <cell r="AC3420" t="str">
            <v>M</v>
          </cell>
          <cell r="AD3420" t="str">
            <v>No</v>
          </cell>
          <cell r="AE3420" t="str">
            <v>MMIS</v>
          </cell>
          <cell r="AF3420" t="str">
            <v>SJH</v>
          </cell>
          <cell r="AG3420" t="str">
            <v>P</v>
          </cell>
        </row>
        <row r="3421">
          <cell r="A3421">
            <v>1013948637</v>
          </cell>
          <cell r="B3421">
            <v>1622444</v>
          </cell>
          <cell r="C3421" t="str">
            <v>Monica Davis</v>
          </cell>
          <cell r="D3421" t="str">
            <v>E0137767</v>
          </cell>
          <cell r="E3421" t="str">
            <v>DAVIS MONICA A</v>
          </cell>
          <cell r="L3421" t="str">
            <v>All Other:: Practitioner - Non-Primary Care Provider (PCP)</v>
          </cell>
          <cell r="M3421" t="str">
            <v>No</v>
          </cell>
          <cell r="R3421" t="str">
            <v>DAVIS MONICA</v>
          </cell>
          <cell r="W3421" t="str">
            <v>DAVIS MONICA A</v>
          </cell>
          <cell r="X3421" t="str">
            <v>2 ELLINWOOD DR</v>
          </cell>
          <cell r="Y3421" t="str">
            <v>NEW HARTFORD</v>
          </cell>
          <cell r="Z3421" t="str">
            <v>NY</v>
          </cell>
          <cell r="AA3421" t="str">
            <v>13413-1110</v>
          </cell>
          <cell r="AB3421" t="str">
            <v>PHYSICIAN</v>
          </cell>
          <cell r="AC3421" t="str">
            <v>M</v>
          </cell>
          <cell r="AD3421" t="str">
            <v>No</v>
          </cell>
          <cell r="AE3421" t="str">
            <v>MMIS</v>
          </cell>
          <cell r="AF3421" t="str">
            <v>Oneida Healthcare</v>
          </cell>
          <cell r="AG3421" t="str">
            <v>P</v>
          </cell>
        </row>
        <row r="3422">
          <cell r="A3422">
            <v>1396771424</v>
          </cell>
          <cell r="B3422">
            <v>3346150</v>
          </cell>
          <cell r="C3422" t="str">
            <v>Ronald DETHOMAS</v>
          </cell>
          <cell r="D3422" t="str">
            <v>E0320992</v>
          </cell>
          <cell r="E3422" t="str">
            <v>DEROBERTS DEAN</v>
          </cell>
          <cell r="L3422" t="str">
            <v>Practitioner - Non-Primary Care Provider (PCP)</v>
          </cell>
          <cell r="M3422" t="str">
            <v>No</v>
          </cell>
          <cell r="R3422" t="str">
            <v>DEROBERTS DEAN</v>
          </cell>
          <cell r="W3422" t="str">
            <v>DEROBERTS DEAN</v>
          </cell>
          <cell r="X3422" t="str">
            <v>4850 BROAD RD</v>
          </cell>
          <cell r="Y3422" t="str">
            <v>SYRACUSE</v>
          </cell>
          <cell r="Z3422" t="str">
            <v>NY</v>
          </cell>
          <cell r="AA3422" t="str">
            <v>13215-5100</v>
          </cell>
          <cell r="AB3422" t="str">
            <v>PHYSICIAN</v>
          </cell>
          <cell r="AC3422" t="str">
            <v>M</v>
          </cell>
          <cell r="AD3422" t="str">
            <v>No</v>
          </cell>
          <cell r="AE3422" t="str">
            <v>MMIS</v>
          </cell>
          <cell r="AF3422" t="str">
            <v>Auburn Community</v>
          </cell>
          <cell r="AG3422" t="str">
            <v>P</v>
          </cell>
        </row>
        <row r="3423">
          <cell r="A3423">
            <v>1942384987</v>
          </cell>
          <cell r="B3423">
            <v>2228866</v>
          </cell>
          <cell r="C3423" t="str">
            <v>RONALD FISH</v>
          </cell>
          <cell r="D3423" t="str">
            <v>E0077203</v>
          </cell>
          <cell r="E3423" t="str">
            <v>FISH RONALD CRAIG   PHD</v>
          </cell>
          <cell r="L3423" t="str">
            <v>Mental Health:: Practitioner - Non-Primary Care Provider (PCP)</v>
          </cell>
          <cell r="M3423" t="str">
            <v>No</v>
          </cell>
          <cell r="R3423" t="str">
            <v>FISH RONALD</v>
          </cell>
          <cell r="W3423" t="str">
            <v>FISH RONALD CRAIG   PHD</v>
          </cell>
          <cell r="X3423" t="str">
            <v>3300 JAMES ST STE 100</v>
          </cell>
          <cell r="Y3423" t="str">
            <v>SYRACUSE</v>
          </cell>
          <cell r="Z3423" t="str">
            <v>NY</v>
          </cell>
          <cell r="AA3423" t="str">
            <v>13206-2392</v>
          </cell>
          <cell r="AB3423" t="str">
            <v>CLINICAL PSYCHOLOGIST</v>
          </cell>
          <cell r="AC3423" t="str">
            <v>M</v>
          </cell>
          <cell r="AD3423" t="str">
            <v>No</v>
          </cell>
          <cell r="AE3423" t="str">
            <v>MMIS</v>
          </cell>
          <cell r="AG3423" t="str">
            <v>P</v>
          </cell>
        </row>
        <row r="3424">
          <cell r="A3424">
            <v>1215067616</v>
          </cell>
          <cell r="C3424" t="str">
            <v>PARSONS CHILD AND FAMILY CENTER</v>
          </cell>
          <cell r="K3424" t="str">
            <v>Unknown</v>
          </cell>
          <cell r="L3424" t="str">
            <v>Uncategorized</v>
          </cell>
          <cell r="M3424" t="str">
            <v>No</v>
          </cell>
          <cell r="R3424" t="str">
            <v>PARSONS CHILD AND FAMILY CENTER</v>
          </cell>
          <cell r="S3424" t="str">
            <v>102 HACKETT BLVD</v>
          </cell>
          <cell r="T3424" t="str">
            <v>ALBANY</v>
          </cell>
          <cell r="U3424" t="str">
            <v>NY</v>
          </cell>
          <cell r="V3424">
            <v>12209</v>
          </cell>
          <cell r="AC3424" t="str">
            <v>M</v>
          </cell>
          <cell r="AD3424" t="str">
            <v>No</v>
          </cell>
          <cell r="AE3424" t="str">
            <v>NPI only</v>
          </cell>
          <cell r="AG3424" t="str">
            <v>P</v>
          </cell>
        </row>
        <row r="3425">
          <cell r="A3425">
            <v>1609242395</v>
          </cell>
          <cell r="C3425" t="str">
            <v>PARSONS CHILD AND FAMILY CENTER</v>
          </cell>
          <cell r="K3425" t="str">
            <v>Unknown</v>
          </cell>
          <cell r="L3425" t="str">
            <v>Uncategorized</v>
          </cell>
          <cell r="M3425" t="str">
            <v>No</v>
          </cell>
          <cell r="R3425" t="str">
            <v>PARSONS CHILD AND FAMILY CENTER</v>
          </cell>
          <cell r="S3425" t="str">
            <v>60 ACADEMY RD</v>
          </cell>
          <cell r="T3425" t="str">
            <v>ALBANY</v>
          </cell>
          <cell r="U3425" t="str">
            <v>NY</v>
          </cell>
          <cell r="V3425">
            <v>122083103</v>
          </cell>
          <cell r="AC3425" t="str">
            <v>M</v>
          </cell>
          <cell r="AD3425" t="str">
            <v>No</v>
          </cell>
          <cell r="AE3425" t="str">
            <v>NPI only</v>
          </cell>
          <cell r="AG3425" t="str">
            <v>P</v>
          </cell>
        </row>
        <row r="3426">
          <cell r="A3426">
            <v>1063715068</v>
          </cell>
          <cell r="B3426">
            <v>3434535</v>
          </cell>
          <cell r="C3426" t="str">
            <v>Sarah L Oddo</v>
          </cell>
          <cell r="D3426" t="str">
            <v>E0332036</v>
          </cell>
          <cell r="E3426" t="str">
            <v>SARAH ODDO PA</v>
          </cell>
          <cell r="L3426" t="str">
            <v>All Other:: Practitioner - Non-Primary Care Provider (PCP):: Practitioner - Primary Care Provider (PCP)</v>
          </cell>
          <cell r="M3426" t="str">
            <v>No</v>
          </cell>
          <cell r="R3426" t="str">
            <v>ODDO SARAH</v>
          </cell>
          <cell r="W3426" t="str">
            <v>ODDO SARAH RPA</v>
          </cell>
          <cell r="X3426" t="str">
            <v>117 W MAIN ST</v>
          </cell>
          <cell r="Y3426" t="str">
            <v>WATERVILLE</v>
          </cell>
          <cell r="Z3426" t="str">
            <v>NY</v>
          </cell>
          <cell r="AA3426" t="str">
            <v>13480-1165</v>
          </cell>
          <cell r="AB3426" t="str">
            <v>PHYSICIAN</v>
          </cell>
          <cell r="AC3426" t="str">
            <v>M</v>
          </cell>
          <cell r="AD3426" t="str">
            <v>No</v>
          </cell>
          <cell r="AE3426" t="str">
            <v>MMIS</v>
          </cell>
          <cell r="AF3426" t="str">
            <v>NOCHSI</v>
          </cell>
          <cell r="AG3426" t="str">
            <v>P</v>
          </cell>
        </row>
        <row r="3427">
          <cell r="A3427">
            <v>1205033834</v>
          </cell>
          <cell r="B3427">
            <v>3075803</v>
          </cell>
          <cell r="C3427" t="str">
            <v>SARMAD SIDDIQUI</v>
          </cell>
          <cell r="D3427" t="str">
            <v>E0290187</v>
          </cell>
          <cell r="E3427" t="str">
            <v>SIDDIQUI SARMAD MOHAMMED MD</v>
          </cell>
          <cell r="L3427" t="str">
            <v>Practitioner - Primary Care Provider (PCP)</v>
          </cell>
          <cell r="M3427" t="str">
            <v>No</v>
          </cell>
          <cell r="R3427" t="str">
            <v>SIDDIQUI SARMAD</v>
          </cell>
          <cell r="W3427" t="str">
            <v>SIDDIQUI SARMAD MOHAMMED MD</v>
          </cell>
          <cell r="X3427" t="str">
            <v>1656 CHAMPLIN AVE</v>
          </cell>
          <cell r="Y3427" t="str">
            <v>UTICA</v>
          </cell>
          <cell r="Z3427" t="str">
            <v>NY</v>
          </cell>
          <cell r="AA3427" t="str">
            <v>13502-4830</v>
          </cell>
          <cell r="AB3427" t="str">
            <v>PHYSICIAN</v>
          </cell>
          <cell r="AC3427" t="str">
            <v>M</v>
          </cell>
          <cell r="AD3427" t="str">
            <v>No</v>
          </cell>
          <cell r="AE3427" t="str">
            <v>MMIS</v>
          </cell>
          <cell r="AF3427" t="str">
            <v>FSL</v>
          </cell>
          <cell r="AG3427" t="str">
            <v>P</v>
          </cell>
        </row>
        <row r="3428">
          <cell r="A3428">
            <v>1639543671</v>
          </cell>
          <cell r="B3428">
            <v>4347733</v>
          </cell>
          <cell r="C3428" t="str">
            <v>Charles Sovetsky</v>
          </cell>
          <cell r="D3428" t="str">
            <v>E0427260</v>
          </cell>
          <cell r="E3428" t="str">
            <v>SOVETSKY CHARLES</v>
          </cell>
          <cell r="L3428" t="str">
            <v>Practitioner - Non-Primary Care Provider (PCP)</v>
          </cell>
          <cell r="M3428" t="str">
            <v>No</v>
          </cell>
          <cell r="R3428" t="str">
            <v>SOVETSKY CHARLES</v>
          </cell>
          <cell r="W3428" t="str">
            <v>SOVETSKY CHARLES</v>
          </cell>
          <cell r="X3428" t="str">
            <v>819 S SALINA ST</v>
          </cell>
          <cell r="Y3428" t="str">
            <v>SYRACUSE</v>
          </cell>
          <cell r="Z3428" t="str">
            <v>NY</v>
          </cell>
          <cell r="AA3428" t="str">
            <v>13202-3527</v>
          </cell>
          <cell r="AB3428" t="str">
            <v>DENTIST</v>
          </cell>
          <cell r="AC3428" t="str">
            <v>M</v>
          </cell>
          <cell r="AD3428" t="str">
            <v>No</v>
          </cell>
          <cell r="AE3428" t="str">
            <v>MMIS</v>
          </cell>
          <cell r="AF3428" t="str">
            <v>SCHC</v>
          </cell>
          <cell r="AG3428" t="str">
            <v>P</v>
          </cell>
        </row>
        <row r="3429">
          <cell r="A3429">
            <v>1669437687</v>
          </cell>
          <cell r="B3429">
            <v>1426200</v>
          </cell>
          <cell r="C3429" t="str">
            <v>Chima O Chionuma</v>
          </cell>
          <cell r="D3429" t="str">
            <v>E0157354</v>
          </cell>
          <cell r="E3429" t="str">
            <v>CHIONUMA CHIMA OGAN MD</v>
          </cell>
          <cell r="L3429" t="str">
            <v>All Other:: Practitioner - Primary Care Provider (PCP)</v>
          </cell>
          <cell r="M3429" t="str">
            <v>No</v>
          </cell>
          <cell r="R3429" t="str">
            <v>CHIONUMA CHIMA</v>
          </cell>
          <cell r="W3429" t="str">
            <v>CHIONUMA CHIMA OGAN MD</v>
          </cell>
          <cell r="X3429" t="str">
            <v>301 PROSPECT AVE</v>
          </cell>
          <cell r="Y3429" t="str">
            <v>SYRACUSE</v>
          </cell>
          <cell r="Z3429" t="str">
            <v>NY</v>
          </cell>
          <cell r="AA3429" t="str">
            <v>13203-1807</v>
          </cell>
          <cell r="AB3429" t="str">
            <v>PHYSICIAN</v>
          </cell>
          <cell r="AC3429" t="str">
            <v>M</v>
          </cell>
          <cell r="AD3429" t="str">
            <v>No</v>
          </cell>
          <cell r="AE3429" t="str">
            <v>MMIS</v>
          </cell>
          <cell r="AF3429" t="str">
            <v>SCHC</v>
          </cell>
          <cell r="AG3429" t="str">
            <v>P</v>
          </cell>
        </row>
        <row r="3430">
          <cell r="A3430">
            <v>1154470466</v>
          </cell>
          <cell r="B3430">
            <v>2520450</v>
          </cell>
          <cell r="C3430" t="str">
            <v>Surya Kumar</v>
          </cell>
          <cell r="D3430" t="str">
            <v>E0048097</v>
          </cell>
          <cell r="E3430" t="str">
            <v>KUMAR SURYA RAMA CHANDRAN</v>
          </cell>
          <cell r="L3430" t="str">
            <v>Practitioner - Non-Primary Care Provider (PCP)</v>
          </cell>
          <cell r="M3430" t="str">
            <v>No</v>
          </cell>
          <cell r="R3430" t="str">
            <v>KUMAR SURYA DR.</v>
          </cell>
          <cell r="W3430" t="str">
            <v>KUMAR SURYA RAMA CHANDRAN</v>
          </cell>
          <cell r="X3430" t="str">
            <v>750 E ADAMS ST STE 4835</v>
          </cell>
          <cell r="Y3430" t="str">
            <v>SYRACUSE</v>
          </cell>
          <cell r="Z3430" t="str">
            <v>NY</v>
          </cell>
          <cell r="AA3430" t="str">
            <v>13210-2306</v>
          </cell>
          <cell r="AB3430" t="str">
            <v>PHYSICIAN</v>
          </cell>
          <cell r="AC3430" t="str">
            <v>M</v>
          </cell>
          <cell r="AD3430" t="str">
            <v>No</v>
          </cell>
          <cell r="AE3430" t="str">
            <v>MMIS</v>
          </cell>
          <cell r="AF3430" t="str">
            <v>UUH</v>
          </cell>
          <cell r="AG3430" t="str">
            <v>P</v>
          </cell>
        </row>
        <row r="3431">
          <cell r="A3431">
            <v>1891889309</v>
          </cell>
          <cell r="B3431">
            <v>3398712</v>
          </cell>
          <cell r="C3431" t="str">
            <v>Susan Greetham</v>
          </cell>
          <cell r="D3431" t="str">
            <v>E0327692</v>
          </cell>
          <cell r="E3431" t="str">
            <v>GREETHAM SUSAN D</v>
          </cell>
          <cell r="L3431" t="str">
            <v>Practitioner - Non-Primary Care Provider (PCP)</v>
          </cell>
          <cell r="M3431" t="str">
            <v>No</v>
          </cell>
          <cell r="R3431" t="str">
            <v>GREETHAM SUSAN</v>
          </cell>
          <cell r="W3431" t="str">
            <v>GREETHAM SUSAN D</v>
          </cell>
          <cell r="X3431" t="str">
            <v>6712 BROOKLAWN PKWY STE 204</v>
          </cell>
          <cell r="Y3431" t="str">
            <v>SYRACUSE</v>
          </cell>
          <cell r="Z3431" t="str">
            <v>NY</v>
          </cell>
          <cell r="AA3431" t="str">
            <v>13211-2158</v>
          </cell>
          <cell r="AB3431" t="str">
            <v>PHYSICIAN</v>
          </cell>
          <cell r="AC3431" t="str">
            <v>M</v>
          </cell>
          <cell r="AD3431" t="str">
            <v>No</v>
          </cell>
          <cell r="AE3431" t="str">
            <v>MMIS</v>
          </cell>
          <cell r="AF3431" t="str">
            <v>UUH</v>
          </cell>
          <cell r="AG3431" t="str">
            <v>P</v>
          </cell>
        </row>
        <row r="3432">
          <cell r="A3432">
            <v>1952539967</v>
          </cell>
          <cell r="B3432">
            <v>4204257</v>
          </cell>
          <cell r="C3432" t="str">
            <v>Amie Lucia</v>
          </cell>
          <cell r="D3432" t="str">
            <v>E0412402</v>
          </cell>
          <cell r="E3432" t="str">
            <v>LUCIA AMIE</v>
          </cell>
          <cell r="L3432" t="str">
            <v>All Other:: Practitioner - Non-Primary Care Provider (PCP)</v>
          </cell>
          <cell r="M3432" t="str">
            <v>No</v>
          </cell>
          <cell r="R3432" t="str">
            <v>LUCIA AMIE DR.</v>
          </cell>
          <cell r="W3432" t="str">
            <v>LUCIA AMIE LYNN</v>
          </cell>
          <cell r="X3432" t="str">
            <v>750 E ADAMS ST STE 4835</v>
          </cell>
          <cell r="Y3432" t="str">
            <v>SYRACUSE</v>
          </cell>
          <cell r="Z3432" t="str">
            <v>NY</v>
          </cell>
          <cell r="AA3432" t="str">
            <v>13210-2306</v>
          </cell>
          <cell r="AB3432" t="str">
            <v>PHYSICIAN</v>
          </cell>
          <cell r="AC3432" t="str">
            <v>M</v>
          </cell>
          <cell r="AD3432" t="str">
            <v>No</v>
          </cell>
          <cell r="AE3432" t="str">
            <v>MMIS</v>
          </cell>
          <cell r="AF3432" t="str">
            <v>UUH</v>
          </cell>
          <cell r="AG3432" t="str">
            <v>P</v>
          </cell>
        </row>
        <row r="3433">
          <cell r="A3433">
            <v>1083638449</v>
          </cell>
          <cell r="B3433">
            <v>844431</v>
          </cell>
          <cell r="C3433" t="str">
            <v>Amina Akhtar</v>
          </cell>
          <cell r="D3433" t="str">
            <v>E0215296</v>
          </cell>
          <cell r="E3433" t="str">
            <v>AKHTAR AMINA</v>
          </cell>
          <cell r="L3433" t="str">
            <v>All Other:: Practitioner - Non-Primary Care Provider (PCP)</v>
          </cell>
          <cell r="M3433" t="str">
            <v>No</v>
          </cell>
          <cell r="R3433" t="str">
            <v>AKHTAR AMINA</v>
          </cell>
          <cell r="W3433" t="str">
            <v>AKHTAR AMINA</v>
          </cell>
          <cell r="X3433" t="str">
            <v>CLARENCE RADIOLOGY</v>
          </cell>
          <cell r="Y3433" t="str">
            <v>CLARENCE</v>
          </cell>
          <cell r="Z3433" t="str">
            <v>NY</v>
          </cell>
          <cell r="AA3433" t="str">
            <v>14031-1627</v>
          </cell>
          <cell r="AB3433" t="str">
            <v>PHYSICIAN</v>
          </cell>
          <cell r="AC3433" t="str">
            <v>M</v>
          </cell>
          <cell r="AD3433" t="str">
            <v>No</v>
          </cell>
          <cell r="AE3433" t="str">
            <v>MMIS</v>
          </cell>
          <cell r="AF3433" t="str">
            <v>UUH</v>
          </cell>
          <cell r="AG3433" t="str">
            <v>P</v>
          </cell>
        </row>
        <row r="3434">
          <cell r="A3434">
            <v>1144623513</v>
          </cell>
          <cell r="B3434">
            <v>4393633</v>
          </cell>
          <cell r="C3434" t="str">
            <v>VIGNESWARAN KANDIAH</v>
          </cell>
          <cell r="D3434" t="str">
            <v>E0431818</v>
          </cell>
          <cell r="E3434" t="str">
            <v>SUH EUN JUNG</v>
          </cell>
          <cell r="L3434" t="str">
            <v>Practitioner - Primary Care Provider (PCP)</v>
          </cell>
          <cell r="M3434" t="str">
            <v>No</v>
          </cell>
          <cell r="R3434" t="str">
            <v>SUH EUN JUNG</v>
          </cell>
          <cell r="W3434" t="str">
            <v>SUH EUN JUNG</v>
          </cell>
          <cell r="X3434" t="str">
            <v>101 COLLEGE ST</v>
          </cell>
          <cell r="Y3434" t="str">
            <v>CLINTON</v>
          </cell>
          <cell r="Z3434" t="str">
            <v>NY</v>
          </cell>
          <cell r="AA3434" t="str">
            <v>13323-1634</v>
          </cell>
          <cell r="AB3434" t="str">
            <v>PHYSICIAN</v>
          </cell>
          <cell r="AC3434" t="str">
            <v>M</v>
          </cell>
          <cell r="AD3434" t="str">
            <v>No</v>
          </cell>
          <cell r="AE3434" t="str">
            <v>MMIS</v>
          </cell>
          <cell r="AF3434" t="str">
            <v>FSL</v>
          </cell>
          <cell r="AG3434" t="str">
            <v>P</v>
          </cell>
        </row>
        <row r="3435">
          <cell r="A3435">
            <v>1316235583</v>
          </cell>
          <cell r="B3435">
            <v>3880568</v>
          </cell>
          <cell r="C3435" t="str">
            <v>Vikram Aggarwal</v>
          </cell>
          <cell r="D3435" t="str">
            <v>E0379153</v>
          </cell>
          <cell r="E3435" t="str">
            <v>AGGARWAL VIKRAM</v>
          </cell>
          <cell r="L3435" t="str">
            <v>All Other:: Practitioner - Non-Primary Care Provider (PCP)</v>
          </cell>
          <cell r="M3435" t="str">
            <v>No</v>
          </cell>
          <cell r="R3435" t="str">
            <v>AGGARWAL VIKRAM DR.</v>
          </cell>
          <cell r="W3435" t="str">
            <v>AGGARWAL VIKRAM</v>
          </cell>
          <cell r="X3435" t="str">
            <v>90 PRESIDENTIAL PLZ</v>
          </cell>
          <cell r="Y3435" t="str">
            <v>SYRACUSE</v>
          </cell>
          <cell r="Z3435" t="str">
            <v>NY</v>
          </cell>
          <cell r="AA3435" t="str">
            <v>13202-2240</v>
          </cell>
          <cell r="AB3435" t="str">
            <v>PHYSICIAN</v>
          </cell>
          <cell r="AC3435" t="str">
            <v>M</v>
          </cell>
          <cell r="AD3435" t="str">
            <v>No</v>
          </cell>
          <cell r="AE3435" t="str">
            <v>MMIS</v>
          </cell>
          <cell r="AF3435" t="str">
            <v>UUH</v>
          </cell>
          <cell r="AG3435" t="str">
            <v>P</v>
          </cell>
        </row>
        <row r="3436">
          <cell r="A3436">
            <v>1639333230</v>
          </cell>
          <cell r="B3436">
            <v>2077856</v>
          </cell>
          <cell r="C3436" t="str">
            <v>BRENDA CARNEY</v>
          </cell>
          <cell r="D3436" t="str">
            <v>E0092281</v>
          </cell>
          <cell r="E3436" t="str">
            <v>CARNEY BRENDA MARIE</v>
          </cell>
          <cell r="L3436" t="str">
            <v>All Other:: Practitioner - Primary Care Provider (PCP)</v>
          </cell>
          <cell r="M3436" t="str">
            <v>Yes</v>
          </cell>
          <cell r="R3436" t="str">
            <v>CARNEY BRENDA MISS</v>
          </cell>
          <cell r="W3436" t="str">
            <v>CARNEY BRENDA MARIE</v>
          </cell>
          <cell r="X3436" t="str">
            <v>301 PROSPECT AVE</v>
          </cell>
          <cell r="Y3436" t="str">
            <v>SYRACUSE</v>
          </cell>
          <cell r="Z3436" t="str">
            <v>NY</v>
          </cell>
          <cell r="AA3436" t="str">
            <v>13203-1807</v>
          </cell>
          <cell r="AB3436" t="str">
            <v>MULTI-TYPE</v>
          </cell>
          <cell r="AC3436" t="str">
            <v>M</v>
          </cell>
          <cell r="AD3436" t="str">
            <v>No</v>
          </cell>
          <cell r="AE3436" t="str">
            <v>MMIS</v>
          </cell>
          <cell r="AF3436" t="str">
            <v>FSL</v>
          </cell>
          <cell r="AG3436" t="str">
            <v>P</v>
          </cell>
        </row>
        <row r="3437">
          <cell r="A3437">
            <v>1871737619</v>
          </cell>
          <cell r="B3437">
            <v>3913206</v>
          </cell>
          <cell r="C3437" t="str">
            <v>Brendan McGinn</v>
          </cell>
          <cell r="D3437" t="str">
            <v>E0382483</v>
          </cell>
          <cell r="E3437" t="str">
            <v>MCGINN BRENDAN T</v>
          </cell>
          <cell r="L3437" t="str">
            <v>All Other:: Practitioner - Non-Primary Care Provider (PCP)</v>
          </cell>
          <cell r="M3437" t="str">
            <v>No</v>
          </cell>
          <cell r="R3437" t="str">
            <v>MCGINN BRENDAN MR.</v>
          </cell>
          <cell r="W3437" t="str">
            <v>MCGINN BRENDAN T</v>
          </cell>
          <cell r="X3437" t="str">
            <v>750 E ADAMS ST</v>
          </cell>
          <cell r="Y3437" t="str">
            <v>SYRACUSE</v>
          </cell>
          <cell r="Z3437" t="str">
            <v>NY</v>
          </cell>
          <cell r="AA3437" t="str">
            <v>13210-2306</v>
          </cell>
          <cell r="AB3437" t="str">
            <v>PHYSICIAN</v>
          </cell>
          <cell r="AC3437" t="str">
            <v>M</v>
          </cell>
          <cell r="AD3437" t="str">
            <v>No</v>
          </cell>
          <cell r="AE3437" t="str">
            <v>MMIS</v>
          </cell>
          <cell r="AF3437" t="str">
            <v>UUH</v>
          </cell>
          <cell r="AG3437" t="str">
            <v>P</v>
          </cell>
        </row>
        <row r="3438">
          <cell r="A3438">
            <v>1366472409</v>
          </cell>
          <cell r="B3438">
            <v>1885381</v>
          </cell>
          <cell r="C3438" t="str">
            <v>Cindy Carter</v>
          </cell>
          <cell r="D3438" t="str">
            <v>E0111506</v>
          </cell>
          <cell r="E3438" t="str">
            <v>CARTER CINDY</v>
          </cell>
          <cell r="L3438" t="str">
            <v>Practitioner - Non-Primary Care Provider (PCP)</v>
          </cell>
          <cell r="M3438" t="str">
            <v>No</v>
          </cell>
          <cell r="R3438" t="str">
            <v>CARTER CINDY</v>
          </cell>
          <cell r="W3438" t="str">
            <v>CARTER CINDY</v>
          </cell>
          <cell r="X3438" t="str">
            <v>750 E ADAMS ST</v>
          </cell>
          <cell r="Y3438" t="str">
            <v>SYRACUSE</v>
          </cell>
          <cell r="Z3438" t="str">
            <v>NY</v>
          </cell>
          <cell r="AA3438" t="str">
            <v>13210-2342</v>
          </cell>
          <cell r="AB3438" t="str">
            <v>PHYSICIAN</v>
          </cell>
          <cell r="AC3438" t="str">
            <v>M</v>
          </cell>
          <cell r="AD3438" t="str">
            <v>No</v>
          </cell>
          <cell r="AE3438" t="str">
            <v>MMIS</v>
          </cell>
          <cell r="AF3438" t="str">
            <v>UUH</v>
          </cell>
          <cell r="AG3438" t="str">
            <v>P</v>
          </cell>
        </row>
        <row r="3439">
          <cell r="A3439">
            <v>1811971245</v>
          </cell>
          <cell r="B3439">
            <v>2312563</v>
          </cell>
          <cell r="C3439" t="str">
            <v>Cindy Johnson</v>
          </cell>
          <cell r="D3439" t="str">
            <v>E0068845</v>
          </cell>
          <cell r="E3439" t="str">
            <v>JOHNSON CINDY SWAN MD</v>
          </cell>
          <cell r="L3439" t="str">
            <v>All Other:: Practitioner - Primary Care Provider (PCP)</v>
          </cell>
          <cell r="M3439" t="str">
            <v>No</v>
          </cell>
          <cell r="R3439" t="str">
            <v>JOHNSON CINDY</v>
          </cell>
          <cell r="W3439" t="str">
            <v>JOHNSON CINDY SWAN MD</v>
          </cell>
          <cell r="X3439" t="str">
            <v>1259 FISHER AVE</v>
          </cell>
          <cell r="Y3439" t="str">
            <v>CORTLAND</v>
          </cell>
          <cell r="Z3439" t="str">
            <v>NY</v>
          </cell>
          <cell r="AA3439" t="str">
            <v>13045-1066</v>
          </cell>
          <cell r="AB3439" t="str">
            <v>PHYSICIAN</v>
          </cell>
          <cell r="AC3439" t="str">
            <v>M</v>
          </cell>
          <cell r="AD3439" t="str">
            <v>No</v>
          </cell>
          <cell r="AE3439" t="str">
            <v>MMIS</v>
          </cell>
          <cell r="AF3439" t="str">
            <v>FSL</v>
          </cell>
          <cell r="AG3439" t="str">
            <v>P</v>
          </cell>
        </row>
        <row r="3440">
          <cell r="A3440">
            <v>1558582015</v>
          </cell>
          <cell r="B3440">
            <v>3981624</v>
          </cell>
          <cell r="C3440" t="str">
            <v>Deborah Bradley</v>
          </cell>
          <cell r="D3440" t="str">
            <v>E0389451</v>
          </cell>
          <cell r="E3440" t="str">
            <v>BRADLEY DEBORAH A</v>
          </cell>
          <cell r="L3440" t="str">
            <v>Uncategorized</v>
          </cell>
          <cell r="M3440" t="str">
            <v>No</v>
          </cell>
          <cell r="R3440" t="str">
            <v>BRADLEY DEBORAH MISS</v>
          </cell>
          <cell r="W3440" t="str">
            <v>BRADLEY DEBORAH ANN</v>
          </cell>
          <cell r="X3440" t="str">
            <v>736 IRVING AVE</v>
          </cell>
          <cell r="Y3440" t="str">
            <v>SYRACUSE</v>
          </cell>
          <cell r="Z3440" t="str">
            <v>NY</v>
          </cell>
          <cell r="AA3440" t="str">
            <v>13210-1687</v>
          </cell>
          <cell r="AB3440" t="str">
            <v>PHYSICIAN</v>
          </cell>
          <cell r="AC3440" t="str">
            <v>M</v>
          </cell>
          <cell r="AD3440" t="str">
            <v>No</v>
          </cell>
          <cell r="AE3440" t="str">
            <v>MMIS</v>
          </cell>
          <cell r="AF3440" t="str">
            <v>Crouse Hospital</v>
          </cell>
          <cell r="AG3440" t="str">
            <v>P</v>
          </cell>
        </row>
        <row r="3441">
          <cell r="A3441">
            <v>1578539854</v>
          </cell>
          <cell r="B3441">
            <v>3482060</v>
          </cell>
          <cell r="C3441" t="str">
            <v>Denise Karsten</v>
          </cell>
          <cell r="D3441" t="str">
            <v>E0337613</v>
          </cell>
          <cell r="E3441" t="str">
            <v>DENISE A KARSTEN</v>
          </cell>
          <cell r="L3441" t="str">
            <v>Practitioner - Non-Primary Care Provider (PCP)</v>
          </cell>
          <cell r="M3441" t="str">
            <v>No</v>
          </cell>
          <cell r="R3441" t="str">
            <v>KARSTEN DENISE</v>
          </cell>
          <cell r="W3441" t="str">
            <v>KARSTEN DENISE ANN</v>
          </cell>
          <cell r="X3441" t="str">
            <v>725 IRVING AVE STE 503</v>
          </cell>
          <cell r="Y3441" t="str">
            <v>SYRACUSE</v>
          </cell>
          <cell r="Z3441" t="str">
            <v>NY</v>
          </cell>
          <cell r="AA3441" t="str">
            <v>13210-1683</v>
          </cell>
          <cell r="AB3441" t="str">
            <v>CHIROPRACTOR/PORT-XRAY-SVC  - QMB SERVICES</v>
          </cell>
          <cell r="AC3441" t="str">
            <v>M</v>
          </cell>
          <cell r="AD3441" t="str">
            <v>No</v>
          </cell>
          <cell r="AE3441" t="str">
            <v>MMIS</v>
          </cell>
          <cell r="AF3441" t="str">
            <v>UUH</v>
          </cell>
          <cell r="AG3441" t="str">
            <v>P</v>
          </cell>
        </row>
        <row r="3442">
          <cell r="A3442">
            <v>1538539929</v>
          </cell>
          <cell r="B3442">
            <v>4365835</v>
          </cell>
          <cell r="C3442" t="str">
            <v>Fehid Mehic</v>
          </cell>
          <cell r="D3442" t="str">
            <v>E0429126</v>
          </cell>
          <cell r="E3442" t="str">
            <v>MEHIC FEHID</v>
          </cell>
          <cell r="L3442" t="str">
            <v>Practitioner - Non-Primary Care Provider (PCP)</v>
          </cell>
          <cell r="M3442" t="str">
            <v>No</v>
          </cell>
          <cell r="R3442" t="str">
            <v>MEHIC FEHID</v>
          </cell>
          <cell r="W3442" t="str">
            <v>MEHIC FEHID</v>
          </cell>
          <cell r="X3442" t="str">
            <v>750 E ADAMS ST</v>
          </cell>
          <cell r="Y3442" t="str">
            <v>SYRACUSE</v>
          </cell>
          <cell r="Z3442" t="str">
            <v>NY</v>
          </cell>
          <cell r="AA3442" t="str">
            <v>13210-2306</v>
          </cell>
          <cell r="AB3442" t="str">
            <v>PHYSICIAN</v>
          </cell>
          <cell r="AC3442" t="str">
            <v>M</v>
          </cell>
          <cell r="AD3442" t="str">
            <v>No</v>
          </cell>
          <cell r="AE3442" t="str">
            <v>MMIS</v>
          </cell>
          <cell r="AF3442" t="str">
            <v>UUH</v>
          </cell>
          <cell r="AG3442" t="str">
            <v>P</v>
          </cell>
        </row>
        <row r="3443">
          <cell r="A3443">
            <v>1366445652</v>
          </cell>
          <cell r="B3443">
            <v>1045225</v>
          </cell>
          <cell r="C3443" t="str">
            <v>Fouad Boulos</v>
          </cell>
          <cell r="D3443" t="str">
            <v>E0195345</v>
          </cell>
          <cell r="E3443" t="str">
            <v>BOULOS FOUAD S             MD</v>
          </cell>
          <cell r="L3443" t="str">
            <v>Practitioner - Non-Primary Care Provider (PCP)</v>
          </cell>
          <cell r="M3443" t="str">
            <v>No</v>
          </cell>
          <cell r="R3443" t="str">
            <v>BOULOS FOUAD</v>
          </cell>
          <cell r="W3443" t="str">
            <v>BOULOS FOUAD S MD</v>
          </cell>
          <cell r="X3443" t="str">
            <v>736 IRVING AVE</v>
          </cell>
          <cell r="Y3443" t="str">
            <v>SYRACUSE</v>
          </cell>
          <cell r="Z3443" t="str">
            <v>NY</v>
          </cell>
          <cell r="AA3443" t="str">
            <v>13210-1687</v>
          </cell>
          <cell r="AB3443" t="str">
            <v>PHYSICIAN</v>
          </cell>
          <cell r="AC3443" t="str">
            <v>M</v>
          </cell>
          <cell r="AD3443" t="str">
            <v>No</v>
          </cell>
          <cell r="AE3443" t="str">
            <v>MMIS</v>
          </cell>
          <cell r="AF3443" t="str">
            <v>Crouse Hospital</v>
          </cell>
          <cell r="AG3443" t="str">
            <v>P</v>
          </cell>
        </row>
        <row r="3444">
          <cell r="A3444">
            <v>1386806230</v>
          </cell>
          <cell r="B3444">
            <v>4293803</v>
          </cell>
          <cell r="C3444" t="str">
            <v>Iola Idzi</v>
          </cell>
          <cell r="D3444" t="str">
            <v>E0421452</v>
          </cell>
          <cell r="E3444" t="str">
            <v>IDZI IOLA JONES</v>
          </cell>
          <cell r="L3444" t="str">
            <v>Uncategorized</v>
          </cell>
          <cell r="M3444" t="str">
            <v>No</v>
          </cell>
          <cell r="R3444" t="str">
            <v>IDZI IOLA</v>
          </cell>
          <cell r="W3444" t="str">
            <v>IDZI IOLA JONES</v>
          </cell>
          <cell r="X3444" t="str">
            <v>6075 JUDD RD</v>
          </cell>
          <cell r="Y3444" t="str">
            <v>ORISKANY</v>
          </cell>
          <cell r="Z3444" t="str">
            <v>NY</v>
          </cell>
          <cell r="AA3444" t="str">
            <v>13424-4218</v>
          </cell>
          <cell r="AB3444" t="str">
            <v>PHYSICIAN</v>
          </cell>
          <cell r="AC3444" t="str">
            <v>M</v>
          </cell>
          <cell r="AD3444" t="str">
            <v>No</v>
          </cell>
          <cell r="AE3444" t="str">
            <v>MMIS</v>
          </cell>
          <cell r="AF3444" t="str">
            <v>SEMC</v>
          </cell>
          <cell r="AG3444" t="str">
            <v>P</v>
          </cell>
        </row>
        <row r="3445">
          <cell r="A3445">
            <v>1003128620</v>
          </cell>
          <cell r="B3445">
            <v>4271990</v>
          </cell>
          <cell r="C3445" t="str">
            <v>Irene Borja</v>
          </cell>
          <cell r="D3445" t="str">
            <v>E0419266</v>
          </cell>
          <cell r="E3445" t="str">
            <v>BORJA IRENE</v>
          </cell>
          <cell r="L3445" t="str">
            <v>Uncategorized</v>
          </cell>
          <cell r="M3445" t="str">
            <v>No</v>
          </cell>
          <cell r="R3445" t="str">
            <v>BORJA IRENE</v>
          </cell>
          <cell r="W3445" t="str">
            <v>BORJA IRENE</v>
          </cell>
          <cell r="X3445" t="str">
            <v>736 IRVING AVE</v>
          </cell>
          <cell r="Y3445" t="str">
            <v>SYRACUSE</v>
          </cell>
          <cell r="Z3445" t="str">
            <v>NY</v>
          </cell>
          <cell r="AA3445" t="str">
            <v>13210-1687</v>
          </cell>
          <cell r="AB3445" t="str">
            <v>PHYSICIAN</v>
          </cell>
          <cell r="AC3445" t="str">
            <v>M</v>
          </cell>
          <cell r="AD3445" t="str">
            <v>No</v>
          </cell>
          <cell r="AE3445" t="str">
            <v>MMIS</v>
          </cell>
          <cell r="AF3445" t="str">
            <v>Crouse Hospital</v>
          </cell>
          <cell r="AG3445" t="str">
            <v>P</v>
          </cell>
        </row>
        <row r="3446">
          <cell r="A3446">
            <v>1366559544</v>
          </cell>
          <cell r="B3446">
            <v>2523628</v>
          </cell>
          <cell r="C3446" t="str">
            <v>Jill Bennett</v>
          </cell>
          <cell r="D3446" t="str">
            <v>E0047780</v>
          </cell>
          <cell r="E3446" t="str">
            <v>KINNEY DRUGS INC #68</v>
          </cell>
          <cell r="L3446" t="str">
            <v>Pharmacy</v>
          </cell>
          <cell r="M3446" t="str">
            <v>No</v>
          </cell>
          <cell r="R3446" t="str">
            <v>KPH HEALTHCARE SERVICES, INC.</v>
          </cell>
          <cell r="W3446" t="str">
            <v>KPH HEALTHCARE SERVICES INC</v>
          </cell>
          <cell r="X3446" t="str">
            <v>110 UTICA ST</v>
          </cell>
          <cell r="Y3446" t="str">
            <v>HAMILTON</v>
          </cell>
          <cell r="Z3446" t="str">
            <v>NY</v>
          </cell>
          <cell r="AA3446" t="str">
            <v>13346-2009</v>
          </cell>
          <cell r="AB3446" t="str">
            <v>PHARMACY</v>
          </cell>
          <cell r="AC3446" t="str">
            <v>M</v>
          </cell>
          <cell r="AD3446" t="str">
            <v>No</v>
          </cell>
          <cell r="AE3446" t="str">
            <v>MMIS</v>
          </cell>
          <cell r="AG3446" t="str">
            <v>P</v>
          </cell>
        </row>
        <row r="3447">
          <cell r="A3447">
            <v>1497158158</v>
          </cell>
          <cell r="B3447">
            <v>4517644</v>
          </cell>
          <cell r="C3447" t="str">
            <v>Jill Weatherly</v>
          </cell>
          <cell r="D3447" t="str">
            <v>E0444506</v>
          </cell>
          <cell r="E3447" t="str">
            <v>WEATHERLY JILL JOANN</v>
          </cell>
          <cell r="L3447" t="str">
            <v>Practitioner - Non-Primary Care Provider (PCP)</v>
          </cell>
          <cell r="M3447" t="str">
            <v>No</v>
          </cell>
          <cell r="R3447" t="str">
            <v>WEATHERLY JILL</v>
          </cell>
          <cell r="W3447" t="str">
            <v>WEATHERLY JILL JOANN</v>
          </cell>
          <cell r="AB3447" t="str">
            <v>PHYSICIAN</v>
          </cell>
          <cell r="AC3447" t="str">
            <v>M</v>
          </cell>
          <cell r="AD3447" t="str">
            <v>No</v>
          </cell>
          <cell r="AE3447" t="str">
            <v>MMIS</v>
          </cell>
          <cell r="AF3447" t="str">
            <v>UUH</v>
          </cell>
          <cell r="AG3447" t="str">
            <v>P</v>
          </cell>
        </row>
        <row r="3448">
          <cell r="A3448">
            <v>1285922906</v>
          </cell>
          <cell r="B3448">
            <v>4079392</v>
          </cell>
          <cell r="C3448" t="str">
            <v>KHAWAJA KASHIF</v>
          </cell>
          <cell r="D3448" t="str">
            <v>E0399550</v>
          </cell>
          <cell r="E3448" t="str">
            <v>KASHIF KHAWAJA MUHAMMAD</v>
          </cell>
          <cell r="L3448" t="str">
            <v>Practitioner - Non-Primary Care Provider (PCP)</v>
          </cell>
          <cell r="M3448" t="str">
            <v>No</v>
          </cell>
          <cell r="R3448" t="str">
            <v>KASHIF KHAWAJA</v>
          </cell>
          <cell r="W3448" t="str">
            <v>KASHIF KHAWAJA MUHAMMAD</v>
          </cell>
          <cell r="X3448" t="str">
            <v>17 LANSING ST FL 3</v>
          </cell>
          <cell r="Y3448" t="str">
            <v>AUBURN</v>
          </cell>
          <cell r="Z3448" t="str">
            <v>NY</v>
          </cell>
          <cell r="AA3448" t="str">
            <v>13021-1983</v>
          </cell>
          <cell r="AB3448" t="str">
            <v>PHYSICIAN</v>
          </cell>
          <cell r="AC3448" t="str">
            <v>M</v>
          </cell>
          <cell r="AD3448" t="str">
            <v>No</v>
          </cell>
          <cell r="AE3448" t="str">
            <v>MMIS</v>
          </cell>
          <cell r="AF3448" t="str">
            <v>Auburn Community</v>
          </cell>
          <cell r="AG3448" t="str">
            <v>P</v>
          </cell>
        </row>
        <row r="3449">
          <cell r="A3449">
            <v>1982896635</v>
          </cell>
          <cell r="B3449">
            <v>3123508</v>
          </cell>
          <cell r="C3449" t="str">
            <v>Khuyet Le</v>
          </cell>
          <cell r="D3449" t="str">
            <v>E0295801</v>
          </cell>
          <cell r="E3449" t="str">
            <v>LE KHUYET</v>
          </cell>
          <cell r="L3449" t="str">
            <v>All Other:: Practitioner - Non-Primary Care Provider (PCP)</v>
          </cell>
          <cell r="M3449" t="str">
            <v>No</v>
          </cell>
          <cell r="R3449" t="str">
            <v>LE KHUYET</v>
          </cell>
          <cell r="W3449" t="str">
            <v>LE KHUYET</v>
          </cell>
          <cell r="X3449" t="str">
            <v>3229 E GENESEE ST</v>
          </cell>
          <cell r="Y3449" t="str">
            <v>SYRACUSE</v>
          </cell>
          <cell r="Z3449" t="str">
            <v>NY</v>
          </cell>
          <cell r="AA3449" t="str">
            <v>13214-2016</v>
          </cell>
          <cell r="AB3449" t="str">
            <v>PHYSICIAN</v>
          </cell>
          <cell r="AC3449" t="str">
            <v>M</v>
          </cell>
          <cell r="AD3449" t="str">
            <v>No</v>
          </cell>
          <cell r="AE3449" t="str">
            <v>MMIS</v>
          </cell>
          <cell r="AF3449" t="str">
            <v>UUH</v>
          </cell>
          <cell r="AG3449" t="str">
            <v>P</v>
          </cell>
        </row>
        <row r="3450">
          <cell r="A3450">
            <v>1619121100</v>
          </cell>
          <cell r="B3450">
            <v>2221589</v>
          </cell>
          <cell r="C3450" t="str">
            <v>Lisa Zampini</v>
          </cell>
          <cell r="D3450" t="str">
            <v>E0077930</v>
          </cell>
          <cell r="E3450" t="str">
            <v>LEONE LISA A RPA</v>
          </cell>
          <cell r="L3450" t="str">
            <v>Mental Health:: Practitioner - Non-Primary Care Provider (PCP)</v>
          </cell>
          <cell r="M3450" t="str">
            <v>No</v>
          </cell>
          <cell r="R3450" t="str">
            <v>ZAMPINI LISA MRS.</v>
          </cell>
          <cell r="W3450" t="str">
            <v>ZAMPINI LISA A LEONE RPA</v>
          </cell>
          <cell r="X3450" t="str">
            <v>CARDIAC SURG ASSOC</v>
          </cell>
          <cell r="Y3450" t="str">
            <v>SYRACUSE</v>
          </cell>
          <cell r="Z3450" t="str">
            <v>NY</v>
          </cell>
          <cell r="AA3450" t="str">
            <v>13203-2761</v>
          </cell>
          <cell r="AB3450" t="str">
            <v>PHYSICIAN</v>
          </cell>
          <cell r="AC3450" t="str">
            <v>M</v>
          </cell>
          <cell r="AD3450" t="str">
            <v>No</v>
          </cell>
          <cell r="AE3450" t="str">
            <v>MMIS</v>
          </cell>
          <cell r="AF3450" t="str">
            <v>UUH</v>
          </cell>
          <cell r="AG3450" t="str">
            <v>P</v>
          </cell>
        </row>
        <row r="3451">
          <cell r="A3451">
            <v>1437189727</v>
          </cell>
          <cell r="B3451">
            <v>3094740</v>
          </cell>
          <cell r="C3451" t="str">
            <v>LISETTE ALFAROBERG</v>
          </cell>
          <cell r="D3451" t="str">
            <v>E0292466</v>
          </cell>
          <cell r="E3451" t="str">
            <v>ALFARO-BERG LISETTE MD</v>
          </cell>
          <cell r="L3451" t="str">
            <v>Practitioner - Non-Primary Care Provider (PCP)</v>
          </cell>
          <cell r="M3451" t="str">
            <v>No</v>
          </cell>
          <cell r="R3451" t="str">
            <v>ALFARO-BERG LISETTE DR.</v>
          </cell>
          <cell r="W3451" t="str">
            <v>ALFARO-BERG LISETTE MD</v>
          </cell>
          <cell r="X3451" t="str">
            <v>1656 CHAMPLIN AVE</v>
          </cell>
          <cell r="Y3451" t="str">
            <v>UTICA</v>
          </cell>
          <cell r="Z3451" t="str">
            <v>NY</v>
          </cell>
          <cell r="AA3451" t="str">
            <v>13502-4830</v>
          </cell>
          <cell r="AB3451" t="str">
            <v>PHYSICIAN</v>
          </cell>
          <cell r="AC3451" t="str">
            <v>M</v>
          </cell>
          <cell r="AD3451" t="str">
            <v>No</v>
          </cell>
          <cell r="AE3451" t="str">
            <v>MMIS</v>
          </cell>
          <cell r="AF3451" t="str">
            <v>FSL</v>
          </cell>
          <cell r="AG3451" t="str">
            <v>P</v>
          </cell>
        </row>
        <row r="3452">
          <cell r="A3452">
            <v>1750729224</v>
          </cell>
          <cell r="B3452">
            <v>3785655</v>
          </cell>
          <cell r="C3452" t="str">
            <v>MARYELLEN ZANGRILLI</v>
          </cell>
          <cell r="D3452" t="str">
            <v>E0369311</v>
          </cell>
          <cell r="E3452" t="str">
            <v>ZANGRILLI MARYELLEN</v>
          </cell>
          <cell r="L3452" t="str">
            <v>Mental Health:: Practitioner - Non-Primary Care Provider (PCP)</v>
          </cell>
          <cell r="M3452" t="str">
            <v>No</v>
          </cell>
          <cell r="R3452" t="str">
            <v>ZANGRILLI MARYELLEN</v>
          </cell>
          <cell r="W3452" t="str">
            <v>ZANGRILLI MARYELLEN</v>
          </cell>
          <cell r="X3452" t="str">
            <v>8 BOLTON CIR</v>
          </cell>
          <cell r="Y3452" t="str">
            <v>NEW HARTFORD</v>
          </cell>
          <cell r="Z3452" t="str">
            <v>NY</v>
          </cell>
          <cell r="AA3452" t="str">
            <v>13413-2510</v>
          </cell>
          <cell r="AB3452" t="str">
            <v>PHYSICIAN</v>
          </cell>
          <cell r="AC3452" t="str">
            <v>M</v>
          </cell>
          <cell r="AD3452" t="str">
            <v>No</v>
          </cell>
          <cell r="AE3452" t="str">
            <v>MMIS</v>
          </cell>
          <cell r="AF3452" t="str">
            <v>UCP</v>
          </cell>
          <cell r="AG3452" t="str">
            <v>P</v>
          </cell>
        </row>
        <row r="3453">
          <cell r="A3453">
            <v>1487035739</v>
          </cell>
          <cell r="B3453">
            <v>4181393</v>
          </cell>
          <cell r="C3453" t="str">
            <v>Marylou Jorgensen</v>
          </cell>
          <cell r="D3453" t="str">
            <v>E0410005</v>
          </cell>
          <cell r="E3453" t="str">
            <v>JORGENSEN MARYLOU</v>
          </cell>
          <cell r="L3453" t="str">
            <v>All Other:: Practitioner - Primary Care Provider (PCP)</v>
          </cell>
          <cell r="M3453" t="str">
            <v>No</v>
          </cell>
          <cell r="R3453" t="str">
            <v>JORGENSEN MARYLOU</v>
          </cell>
          <cell r="W3453" t="str">
            <v>JORGENSEN MARYLOU ANN</v>
          </cell>
          <cell r="X3453" t="str">
            <v>179 N BROAD ST</v>
          </cell>
          <cell r="Y3453" t="str">
            <v>NORWICH</v>
          </cell>
          <cell r="Z3453" t="str">
            <v>NY</v>
          </cell>
          <cell r="AA3453" t="str">
            <v>13815-1019</v>
          </cell>
          <cell r="AB3453" t="str">
            <v>PHYSICIAN</v>
          </cell>
          <cell r="AC3453" t="str">
            <v>M</v>
          </cell>
          <cell r="AD3453" t="str">
            <v>No</v>
          </cell>
          <cell r="AE3453" t="str">
            <v>MMIS</v>
          </cell>
          <cell r="AF3453" t="str">
            <v>CMH</v>
          </cell>
          <cell r="AG3453" t="str">
            <v>P</v>
          </cell>
        </row>
        <row r="3454">
          <cell r="A3454">
            <v>1497812614</v>
          </cell>
          <cell r="C3454" t="str">
            <v>Mohawk Valley Psychiatric Center</v>
          </cell>
          <cell r="K3454" t="str">
            <v>Unknown</v>
          </cell>
          <cell r="L3454" t="str">
            <v>Uncategorized</v>
          </cell>
          <cell r="M3454" t="str">
            <v>No</v>
          </cell>
          <cell r="R3454" t="str">
            <v>MOHAWK VALLEY PSYCHIATRIC CENTER</v>
          </cell>
          <cell r="S3454" t="str">
            <v>1400 NOYES ST</v>
          </cell>
          <cell r="T3454" t="str">
            <v>UTICA</v>
          </cell>
          <cell r="U3454" t="str">
            <v>NY</v>
          </cell>
          <cell r="V3454">
            <v>135023854</v>
          </cell>
          <cell r="AC3454" t="str">
            <v>M</v>
          </cell>
          <cell r="AD3454" t="str">
            <v>No</v>
          </cell>
          <cell r="AE3454" t="str">
            <v>NPI only</v>
          </cell>
          <cell r="AF3454" t="str">
            <v>MVPC</v>
          </cell>
          <cell r="AG3454" t="str">
            <v>P</v>
          </cell>
        </row>
        <row r="3455">
          <cell r="A3455">
            <v>1477717171</v>
          </cell>
          <cell r="B3455">
            <v>4180021</v>
          </cell>
          <cell r="C3455" t="str">
            <v>Molly Fischer</v>
          </cell>
          <cell r="D3455" t="str">
            <v>E0409868</v>
          </cell>
          <cell r="E3455" t="str">
            <v>FISCHER MOLLY</v>
          </cell>
          <cell r="L3455" t="str">
            <v>Practitioner - Non-Primary Care Provider (PCP)</v>
          </cell>
          <cell r="M3455" t="str">
            <v>No</v>
          </cell>
          <cell r="R3455" t="str">
            <v>FISCHER MOLLY MISS</v>
          </cell>
          <cell r="W3455" t="str">
            <v>FISCHER MOLLY B</v>
          </cell>
          <cell r="X3455" t="str">
            <v>750 E ADAMS ST</v>
          </cell>
          <cell r="Y3455" t="str">
            <v>SYRACUSE</v>
          </cell>
          <cell r="Z3455" t="str">
            <v>NY</v>
          </cell>
          <cell r="AA3455" t="str">
            <v>13210-2306</v>
          </cell>
          <cell r="AB3455" t="str">
            <v>PHYSICIAN</v>
          </cell>
          <cell r="AC3455" t="str">
            <v>M</v>
          </cell>
          <cell r="AD3455" t="str">
            <v>No</v>
          </cell>
          <cell r="AE3455" t="str">
            <v>MMIS</v>
          </cell>
          <cell r="AF3455" t="str">
            <v>UUH</v>
          </cell>
          <cell r="AG3455" t="str">
            <v>P</v>
          </cell>
        </row>
        <row r="3456">
          <cell r="A3456">
            <v>1245241181</v>
          </cell>
          <cell r="B3456">
            <v>1056995</v>
          </cell>
          <cell r="C3456" t="str">
            <v>Roger Levine</v>
          </cell>
          <cell r="D3456" t="str">
            <v>E0194168</v>
          </cell>
          <cell r="E3456" t="str">
            <v>LEVINE ROGER MD</v>
          </cell>
          <cell r="L3456" t="str">
            <v>Mental Health:: Practitioner - Non-Primary Care Provider (PCP)</v>
          </cell>
          <cell r="M3456" t="str">
            <v>No</v>
          </cell>
          <cell r="R3456" t="str">
            <v>LEVINE ROGER DR.</v>
          </cell>
          <cell r="W3456" t="str">
            <v>LEVINE ROGER MD</v>
          </cell>
          <cell r="X3456" t="str">
            <v>4914 W SENECA TPKE</v>
          </cell>
          <cell r="Y3456" t="str">
            <v>SYRACUSE</v>
          </cell>
          <cell r="Z3456" t="str">
            <v>NY</v>
          </cell>
          <cell r="AA3456" t="str">
            <v>13215-2225</v>
          </cell>
          <cell r="AB3456" t="str">
            <v>PHYSICIAN</v>
          </cell>
          <cell r="AC3456" t="str">
            <v>M</v>
          </cell>
          <cell r="AD3456" t="str">
            <v>No</v>
          </cell>
          <cell r="AE3456" t="str">
            <v>MMIS</v>
          </cell>
          <cell r="AF3456" t="str">
            <v>SJH</v>
          </cell>
          <cell r="AG3456" t="str">
            <v>P</v>
          </cell>
        </row>
        <row r="3457">
          <cell r="A3457">
            <v>1033295720</v>
          </cell>
          <cell r="C3457" t="str">
            <v>RONALD BRACCINI</v>
          </cell>
          <cell r="K3457" t="str">
            <v>Unknown</v>
          </cell>
          <cell r="L3457" t="str">
            <v>Uncategorized</v>
          </cell>
          <cell r="M3457" t="str">
            <v>No</v>
          </cell>
          <cell r="R3457" t="str">
            <v>BRACCINI RONALD</v>
          </cell>
          <cell r="S3457" t="str">
            <v>1427 GENESEE ST</v>
          </cell>
          <cell r="T3457" t="str">
            <v>UTICA</v>
          </cell>
          <cell r="U3457" t="str">
            <v>NY</v>
          </cell>
          <cell r="V3457">
            <v>135014343</v>
          </cell>
          <cell r="AC3457" t="str">
            <v>M</v>
          </cell>
          <cell r="AD3457" t="str">
            <v>No</v>
          </cell>
          <cell r="AE3457" t="str">
            <v>NPI only</v>
          </cell>
          <cell r="AF3457" t="str">
            <v>UCP</v>
          </cell>
          <cell r="AG3457" t="str">
            <v>P</v>
          </cell>
        </row>
        <row r="3458">
          <cell r="A3458">
            <v>1144304072</v>
          </cell>
          <cell r="B3458">
            <v>1691845</v>
          </cell>
          <cell r="C3458" t="str">
            <v>PANAYOTIS PETROU</v>
          </cell>
          <cell r="D3458" t="str">
            <v>E0130836</v>
          </cell>
          <cell r="E3458" t="str">
            <v>PETROU PANAYOTIS LOUKAS PHD</v>
          </cell>
          <cell r="L3458" t="str">
            <v>Mental Health:: Practitioner - Non-Primary Care Provider (PCP)</v>
          </cell>
          <cell r="M3458" t="str">
            <v>No</v>
          </cell>
          <cell r="R3458" t="str">
            <v>PETROU PANAYOTIS</v>
          </cell>
          <cell r="W3458" t="str">
            <v>PETROU PANAYOTIS LOUKAS</v>
          </cell>
          <cell r="X3458" t="str">
            <v>PSYCHOL HLTHCARE 200</v>
          </cell>
          <cell r="Y3458" t="str">
            <v>SYRACUSE</v>
          </cell>
          <cell r="Z3458" t="str">
            <v>NY</v>
          </cell>
          <cell r="AA3458" t="str">
            <v>13202-2158</v>
          </cell>
          <cell r="AB3458" t="str">
            <v>CLINICAL PSYCHOLOGIST</v>
          </cell>
          <cell r="AC3458" t="str">
            <v>M</v>
          </cell>
          <cell r="AD3458" t="str">
            <v>No</v>
          </cell>
          <cell r="AE3458" t="str">
            <v>MMIS</v>
          </cell>
          <cell r="AG3458" t="str">
            <v>P</v>
          </cell>
        </row>
        <row r="3459">
          <cell r="A3459">
            <v>1962794487</v>
          </cell>
          <cell r="B3459">
            <v>4100616</v>
          </cell>
          <cell r="C3459" t="str">
            <v>Parikshith Sumathi</v>
          </cell>
          <cell r="D3459" t="str">
            <v>E0401746</v>
          </cell>
          <cell r="E3459" t="str">
            <v>PARIKSHITH AMARNATH SUMATHI MD</v>
          </cell>
          <cell r="L3459" t="str">
            <v>All Other:: Practitioner - Non-Primary Care Provider (PCP)</v>
          </cell>
          <cell r="M3459" t="str">
            <v>No</v>
          </cell>
          <cell r="R3459" t="str">
            <v>SUMATHI PARIKSHITH DR.</v>
          </cell>
          <cell r="W3459" t="str">
            <v>PARIKSHITH AMARNATH SUMATHI MD</v>
          </cell>
          <cell r="X3459" t="str">
            <v>750 E ADAMS ST</v>
          </cell>
          <cell r="Y3459" t="str">
            <v>SYRACUSE</v>
          </cell>
          <cell r="Z3459" t="str">
            <v>NY</v>
          </cell>
          <cell r="AA3459" t="str">
            <v>13210-2306</v>
          </cell>
          <cell r="AB3459" t="str">
            <v>PHYSICIAN</v>
          </cell>
          <cell r="AC3459" t="str">
            <v>M</v>
          </cell>
          <cell r="AD3459" t="str">
            <v>No</v>
          </cell>
          <cell r="AE3459" t="str">
            <v>MMIS</v>
          </cell>
          <cell r="AF3459" t="str">
            <v>UUH</v>
          </cell>
          <cell r="AG3459" t="str">
            <v>P</v>
          </cell>
        </row>
        <row r="3460">
          <cell r="A3460">
            <v>1548559289</v>
          </cell>
          <cell r="B3460">
            <v>4153788</v>
          </cell>
          <cell r="C3460" t="str">
            <v>SARAH FELVER</v>
          </cell>
          <cell r="D3460" t="str">
            <v>E0407197</v>
          </cell>
          <cell r="E3460" t="str">
            <v>FELVER SARAH</v>
          </cell>
          <cell r="L3460" t="str">
            <v>Mental Health:: Practitioner - Non-Primary Care Provider (PCP)</v>
          </cell>
          <cell r="M3460" t="str">
            <v>No</v>
          </cell>
          <cell r="R3460" t="str">
            <v>FELVER SARAH DR.</v>
          </cell>
          <cell r="W3460" t="str">
            <v>FELVER SARAH LAUREN</v>
          </cell>
          <cell r="X3460" t="str">
            <v>3300 JAMES ST  STE 100</v>
          </cell>
          <cell r="Y3460" t="str">
            <v>SYRACUSE</v>
          </cell>
          <cell r="Z3460" t="str">
            <v>NY</v>
          </cell>
          <cell r="AA3460" t="str">
            <v>13206-2325</v>
          </cell>
          <cell r="AB3460" t="str">
            <v>CLINICAL PSYCHOLOGIST</v>
          </cell>
          <cell r="AC3460" t="str">
            <v>M</v>
          </cell>
          <cell r="AD3460" t="str">
            <v>No</v>
          </cell>
          <cell r="AE3460" t="str">
            <v>MMIS</v>
          </cell>
          <cell r="AG3460" t="str">
            <v>P</v>
          </cell>
        </row>
        <row r="3461">
          <cell r="A3461">
            <v>1285924423</v>
          </cell>
          <cell r="B3461">
            <v>4334869</v>
          </cell>
          <cell r="C3461" t="str">
            <v>SARAH FREDERICKS</v>
          </cell>
          <cell r="D3461" t="str">
            <v>E0425860</v>
          </cell>
          <cell r="E3461" t="str">
            <v>FREDERICKS SARAH LYNNE</v>
          </cell>
          <cell r="L3461" t="str">
            <v>Practitioner - Non-Primary Care Provider (PCP)</v>
          </cell>
          <cell r="M3461" t="str">
            <v>No</v>
          </cell>
          <cell r="R3461" t="str">
            <v>FREDERICKS SARAH</v>
          </cell>
          <cell r="W3461" t="str">
            <v>FREDERICKS SARAH LYNNE</v>
          </cell>
          <cell r="X3461" t="str">
            <v>1427 GENESEE ST</v>
          </cell>
          <cell r="Y3461" t="str">
            <v>UTICA</v>
          </cell>
          <cell r="Z3461" t="str">
            <v>NY</v>
          </cell>
          <cell r="AA3461" t="str">
            <v>13501-4343</v>
          </cell>
          <cell r="AB3461" t="str">
            <v>CLINICAL SOCIAL WORKER (CSW)</v>
          </cell>
          <cell r="AC3461" t="str">
            <v>M</v>
          </cell>
          <cell r="AD3461" t="str">
            <v>No</v>
          </cell>
          <cell r="AE3461" t="str">
            <v>MMIS</v>
          </cell>
          <cell r="AF3461" t="str">
            <v>UCP</v>
          </cell>
          <cell r="AG3461" t="str">
            <v>P</v>
          </cell>
        </row>
        <row r="3462">
          <cell r="A3462">
            <v>1548222631</v>
          </cell>
          <cell r="B3462">
            <v>1274666</v>
          </cell>
          <cell r="C3462" t="str">
            <v>Bharathi Shivanand</v>
          </cell>
          <cell r="D3462" t="str">
            <v>E0172442</v>
          </cell>
          <cell r="E3462" t="str">
            <v>SHIVANAND BHARATHI N  DDS</v>
          </cell>
          <cell r="L3462" t="str">
            <v>Practitioner - Non-Primary Care Provider (PCP)</v>
          </cell>
          <cell r="M3462" t="str">
            <v>Yes</v>
          </cell>
          <cell r="R3462" t="str">
            <v>SHIVANAND BHARATHI</v>
          </cell>
          <cell r="W3462" t="str">
            <v>SHIVANAND BHARATHI N</v>
          </cell>
          <cell r="X3462" t="str">
            <v>819 SOUTH SALINA ST</v>
          </cell>
          <cell r="Y3462" t="str">
            <v>SYRACUSE</v>
          </cell>
          <cell r="Z3462" t="str">
            <v>NY</v>
          </cell>
          <cell r="AA3462" t="str">
            <v>13202-3527</v>
          </cell>
          <cell r="AB3462" t="str">
            <v>DENTIST</v>
          </cell>
          <cell r="AC3462" t="str">
            <v>M</v>
          </cell>
          <cell r="AD3462" t="str">
            <v>No</v>
          </cell>
          <cell r="AE3462" t="str">
            <v>MMIS</v>
          </cell>
          <cell r="AF3462" t="str">
            <v>SCHC</v>
          </cell>
          <cell r="AG3462" t="str">
            <v>P</v>
          </cell>
        </row>
        <row r="3463">
          <cell r="A3463">
            <v>1437140266</v>
          </cell>
          <cell r="B3463">
            <v>1852359</v>
          </cell>
          <cell r="C3463" t="str">
            <v>Bill Hines</v>
          </cell>
          <cell r="D3463" t="str">
            <v>E0114805</v>
          </cell>
          <cell r="E3463" t="str">
            <v>HINES WILLIAM</v>
          </cell>
          <cell r="L3463" t="str">
            <v>All Other:: Mental Health:: Practitioner - Non-Primary Care Provider (PCP):: Practitioner - Primary Care Provider (PCP)</v>
          </cell>
          <cell r="M3463" t="str">
            <v>Yes</v>
          </cell>
          <cell r="R3463" t="str">
            <v>HINES BILL</v>
          </cell>
          <cell r="W3463" t="str">
            <v>HINES BILL CORNELL</v>
          </cell>
          <cell r="X3463" t="str">
            <v>819 S SALINA ST</v>
          </cell>
          <cell r="Y3463" t="str">
            <v>SYRACUSE</v>
          </cell>
          <cell r="Z3463" t="str">
            <v>NY</v>
          </cell>
          <cell r="AA3463" t="str">
            <v>13202-3527</v>
          </cell>
          <cell r="AB3463" t="str">
            <v>PHYSICIAN</v>
          </cell>
          <cell r="AC3463" t="str">
            <v>M</v>
          </cell>
          <cell r="AD3463" t="str">
            <v>No</v>
          </cell>
          <cell r="AE3463" t="str">
            <v>MMIS</v>
          </cell>
          <cell r="AF3463" t="str">
            <v>SCHC</v>
          </cell>
          <cell r="AG3463" t="str">
            <v>P</v>
          </cell>
        </row>
        <row r="3464">
          <cell r="A3464">
            <v>1710254602</v>
          </cell>
          <cell r="C3464" t="str">
            <v>SUNY UPSTATE UNIVERSITY HOSPITAL</v>
          </cell>
          <cell r="K3464" t="str">
            <v>Unknown</v>
          </cell>
          <cell r="L3464" t="str">
            <v>Uncategorized</v>
          </cell>
          <cell r="M3464" t="str">
            <v>No</v>
          </cell>
          <cell r="R3464" t="str">
            <v>SUNY UPSTATE UNIVERSITY HOSPITAL</v>
          </cell>
          <cell r="S3464" t="str">
            <v>750 E ADAMS ST</v>
          </cell>
          <cell r="T3464" t="str">
            <v>SYRACUSE</v>
          </cell>
          <cell r="U3464" t="str">
            <v>NY</v>
          </cell>
          <cell r="V3464">
            <v>132102342</v>
          </cell>
          <cell r="AC3464" t="str">
            <v>M</v>
          </cell>
          <cell r="AD3464" t="str">
            <v>No</v>
          </cell>
          <cell r="AE3464" t="str">
            <v>NPI only</v>
          </cell>
          <cell r="AF3464" t="str">
            <v>UUH</v>
          </cell>
          <cell r="AG3464" t="str">
            <v>P</v>
          </cell>
        </row>
        <row r="3465">
          <cell r="A3465">
            <v>1629022140</v>
          </cell>
          <cell r="B3465">
            <v>2930523</v>
          </cell>
          <cell r="C3465" t="str">
            <v>SURENDRA JOHRI</v>
          </cell>
          <cell r="D3465" t="str">
            <v>E0001044</v>
          </cell>
          <cell r="E3465" t="str">
            <v>JOHRI SURENDRA</v>
          </cell>
          <cell r="L3465" t="str">
            <v>Mental Health:: Practitioner - Non-Primary Care Provider (PCP)</v>
          </cell>
          <cell r="M3465" t="str">
            <v>No</v>
          </cell>
          <cell r="R3465" t="str">
            <v>JOHRI SURENDRA</v>
          </cell>
          <cell r="W3465" t="str">
            <v>JOHRI SURENDRA KUMAR</v>
          </cell>
          <cell r="X3465" t="str">
            <v>175 WEST MAIN STREET #3</v>
          </cell>
          <cell r="Y3465" t="str">
            <v>LITTLE FALLS</v>
          </cell>
          <cell r="Z3465" t="str">
            <v>NY</v>
          </cell>
          <cell r="AA3465" t="str">
            <v>13365-1300</v>
          </cell>
          <cell r="AB3465" t="str">
            <v>PHYSICIAN</v>
          </cell>
          <cell r="AC3465" t="str">
            <v>M</v>
          </cell>
          <cell r="AD3465" t="str">
            <v>No</v>
          </cell>
          <cell r="AE3465" t="str">
            <v>MMIS</v>
          </cell>
          <cell r="AF3465" t="str">
            <v>UCP</v>
          </cell>
          <cell r="AG3465" t="str">
            <v>P</v>
          </cell>
        </row>
        <row r="3466">
          <cell r="A3466">
            <v>1477853679</v>
          </cell>
          <cell r="B3466">
            <v>3616300</v>
          </cell>
          <cell r="C3466" t="str">
            <v>Amanda T Beattie</v>
          </cell>
          <cell r="D3466" t="str">
            <v>E0351864</v>
          </cell>
          <cell r="E3466" t="str">
            <v>BEATTIE AMANDA TREESE</v>
          </cell>
          <cell r="L3466" t="str">
            <v>Practitioner - Non-Primary Care Provider (PCP)</v>
          </cell>
          <cell r="M3466" t="str">
            <v>No</v>
          </cell>
          <cell r="R3466" t="str">
            <v>BEATTIE AMANDA</v>
          </cell>
          <cell r="W3466" t="str">
            <v>BEATTIE AMANDA TREESE</v>
          </cell>
          <cell r="X3466" t="str">
            <v>61 DELANO ST</v>
          </cell>
          <cell r="Y3466" t="str">
            <v>PULASKI</v>
          </cell>
          <cell r="Z3466" t="str">
            <v>NY</v>
          </cell>
          <cell r="AA3466" t="str">
            <v>13142-1400</v>
          </cell>
          <cell r="AB3466" t="str">
            <v>PHYSICIAN</v>
          </cell>
          <cell r="AC3466" t="str">
            <v>M</v>
          </cell>
          <cell r="AD3466" t="str">
            <v>No</v>
          </cell>
          <cell r="AE3466" t="str">
            <v>MMIS</v>
          </cell>
          <cell r="AF3466" t="str">
            <v>NOCHSI</v>
          </cell>
          <cell r="AG3466" t="str">
            <v>P</v>
          </cell>
        </row>
        <row r="3467">
          <cell r="A3467">
            <v>1659528123</v>
          </cell>
          <cell r="B3467">
            <v>4015427</v>
          </cell>
          <cell r="C3467" t="str">
            <v>Ambika Eranki</v>
          </cell>
          <cell r="D3467" t="str">
            <v>E0393035</v>
          </cell>
          <cell r="E3467" t="str">
            <v>ERANKI AMBIKA</v>
          </cell>
          <cell r="L3467" t="str">
            <v>Practitioner - Non-Primary Care Provider (PCP)</v>
          </cell>
          <cell r="M3467" t="str">
            <v>No</v>
          </cell>
          <cell r="R3467" t="str">
            <v>ERANKI AMBIKA</v>
          </cell>
          <cell r="W3467" t="str">
            <v>ERANKI AMBIKA P</v>
          </cell>
          <cell r="X3467" t="str">
            <v>725 IRVING AVE STE 311</v>
          </cell>
          <cell r="Y3467" t="str">
            <v>SYRACUSE</v>
          </cell>
          <cell r="Z3467" t="str">
            <v>NY</v>
          </cell>
          <cell r="AA3467" t="str">
            <v>13210-1685</v>
          </cell>
          <cell r="AB3467" t="str">
            <v>PHYSICIAN</v>
          </cell>
          <cell r="AC3467" t="str">
            <v>M</v>
          </cell>
          <cell r="AD3467" t="str">
            <v>No</v>
          </cell>
          <cell r="AE3467" t="str">
            <v>MMIS</v>
          </cell>
          <cell r="AF3467" t="str">
            <v>UUH</v>
          </cell>
          <cell r="AG3467" t="str">
            <v>P</v>
          </cell>
        </row>
        <row r="3468">
          <cell r="A3468">
            <v>1871909606</v>
          </cell>
          <cell r="B3468">
            <v>4032486</v>
          </cell>
          <cell r="C3468" t="str">
            <v>Valerie Salazar</v>
          </cell>
          <cell r="D3468" t="str">
            <v>E0394828</v>
          </cell>
          <cell r="E3468" t="str">
            <v>SALAZAR VALERIE ANN DELORES</v>
          </cell>
          <cell r="L3468" t="str">
            <v>Practitioner - Non-Primary Care Provider (PCP):: Practitioner - Primary Care Provider (PCP)</v>
          </cell>
          <cell r="M3468" t="str">
            <v>No</v>
          </cell>
          <cell r="R3468" t="str">
            <v>SALAZAR VALERIE</v>
          </cell>
          <cell r="W3468" t="str">
            <v>SALAZAR VALERIE ANN DELORES</v>
          </cell>
          <cell r="X3468" t="str">
            <v>61 DELANO ST</v>
          </cell>
          <cell r="Y3468" t="str">
            <v>PULASKI</v>
          </cell>
          <cell r="Z3468" t="str">
            <v>NY</v>
          </cell>
          <cell r="AA3468" t="str">
            <v>13142-1400</v>
          </cell>
          <cell r="AB3468" t="str">
            <v>PHYSICIAN</v>
          </cell>
          <cell r="AC3468" t="str">
            <v>M</v>
          </cell>
          <cell r="AD3468" t="str">
            <v>No</v>
          </cell>
          <cell r="AE3468" t="str">
            <v>MMIS</v>
          </cell>
          <cell r="AF3468" t="str">
            <v>NOCHSI</v>
          </cell>
          <cell r="AG3468" t="str">
            <v>P</v>
          </cell>
        </row>
        <row r="3469">
          <cell r="A3469">
            <v>1710214259</v>
          </cell>
          <cell r="B3469">
            <v>3951219</v>
          </cell>
          <cell r="C3469" t="str">
            <v>Varun Reddy</v>
          </cell>
          <cell r="D3469" t="str">
            <v>E0386395</v>
          </cell>
          <cell r="E3469" t="str">
            <v>REDDY VARUN</v>
          </cell>
          <cell r="L3469" t="str">
            <v>All Other:: Practitioner - Non-Primary Care Provider (PCP)</v>
          </cell>
          <cell r="M3469" t="str">
            <v>No</v>
          </cell>
          <cell r="R3469" t="str">
            <v>REDDY VARUN DR.</v>
          </cell>
          <cell r="W3469" t="str">
            <v>REDDY VARUN VENKATESH</v>
          </cell>
          <cell r="X3469" t="str">
            <v>507 MAIN ST</v>
          </cell>
          <cell r="Y3469" t="str">
            <v>JOHNSON CITY</v>
          </cell>
          <cell r="Z3469" t="str">
            <v>NY</v>
          </cell>
          <cell r="AA3469" t="str">
            <v>13790-1810</v>
          </cell>
          <cell r="AB3469" t="str">
            <v>PHYSICIAN</v>
          </cell>
          <cell r="AC3469" t="str">
            <v>M</v>
          </cell>
          <cell r="AD3469" t="str">
            <v>No</v>
          </cell>
          <cell r="AE3469" t="str">
            <v>MMIS</v>
          </cell>
          <cell r="AF3469" t="str">
            <v>UUH</v>
          </cell>
          <cell r="AG3469" t="str">
            <v>P</v>
          </cell>
        </row>
        <row r="3470">
          <cell r="A3470">
            <v>1366598849</v>
          </cell>
          <cell r="C3470" t="str">
            <v>Bonnie Smith</v>
          </cell>
          <cell r="K3470" t="str">
            <v>Unknown</v>
          </cell>
          <cell r="L3470" t="str">
            <v>Practitioner - Non-Primary Care Provider (PCP)</v>
          </cell>
          <cell r="M3470" t="str">
            <v>No</v>
          </cell>
          <cell r="R3470" t="str">
            <v>SMITH BONNIE</v>
          </cell>
          <cell r="S3470" t="str">
            <v>70 DUBOIS STREET, ST. LUKES HOSPITAL</v>
          </cell>
          <cell r="T3470" t="str">
            <v>NEWBURGH</v>
          </cell>
          <cell r="U3470" t="str">
            <v>NY</v>
          </cell>
          <cell r="V3470">
            <v>12550</v>
          </cell>
          <cell r="AC3470" t="str">
            <v>M</v>
          </cell>
          <cell r="AD3470" t="str">
            <v>No</v>
          </cell>
          <cell r="AE3470" t="str">
            <v>NPI only</v>
          </cell>
          <cell r="AF3470" t="str">
            <v>UUH</v>
          </cell>
          <cell r="AG3470" t="str">
            <v>P</v>
          </cell>
        </row>
        <row r="3471">
          <cell r="A3471">
            <v>1750384004</v>
          </cell>
          <cell r="B3471">
            <v>2508941</v>
          </cell>
          <cell r="C3471" t="str">
            <v>Brenda Baker</v>
          </cell>
          <cell r="D3471" t="str">
            <v>E0049244</v>
          </cell>
          <cell r="E3471" t="str">
            <v>BAKER BRENDA A</v>
          </cell>
          <cell r="L3471" t="str">
            <v>Practitioner - Non-Primary Care Provider (PCP)</v>
          </cell>
          <cell r="M3471" t="str">
            <v>No</v>
          </cell>
          <cell r="R3471" t="str">
            <v>BAKER BRENDA</v>
          </cell>
          <cell r="W3471" t="str">
            <v>BAKER BRENDA A</v>
          </cell>
          <cell r="X3471" t="str">
            <v>736 IRVING AVE</v>
          </cell>
          <cell r="Y3471" t="str">
            <v>SYRACUSE</v>
          </cell>
          <cell r="Z3471" t="str">
            <v>NY</v>
          </cell>
          <cell r="AA3471" t="str">
            <v>13210-1687</v>
          </cell>
          <cell r="AB3471" t="str">
            <v>PHYSICIAN</v>
          </cell>
          <cell r="AC3471" t="str">
            <v>M</v>
          </cell>
          <cell r="AD3471" t="str">
            <v>No</v>
          </cell>
          <cell r="AE3471" t="str">
            <v>MMIS</v>
          </cell>
          <cell r="AF3471" t="str">
            <v>Crouse Hospital</v>
          </cell>
          <cell r="AG3471" t="str">
            <v>P</v>
          </cell>
        </row>
        <row r="3472">
          <cell r="A3472">
            <v>1932151289</v>
          </cell>
          <cell r="B3472">
            <v>2107371</v>
          </cell>
          <cell r="C3472" t="str">
            <v>Christopher Watts</v>
          </cell>
          <cell r="D3472" t="str">
            <v>E0089331</v>
          </cell>
          <cell r="E3472" t="str">
            <v>WATTS CHRISTOPHER L RPA</v>
          </cell>
          <cell r="L3472" t="str">
            <v>All Other:: Practitioner - Non-Primary Care Provider (PCP)</v>
          </cell>
          <cell r="M3472" t="str">
            <v>No</v>
          </cell>
          <cell r="R3472" t="str">
            <v>WATTS CHRISTOPHER</v>
          </cell>
          <cell r="W3472" t="str">
            <v>WATTS CHRISTOPHER LEE RPA</v>
          </cell>
          <cell r="X3472" t="str">
            <v>4900 BROAD RD</v>
          </cell>
          <cell r="Y3472" t="str">
            <v>SYRACUSE</v>
          </cell>
          <cell r="Z3472" t="str">
            <v>NY</v>
          </cell>
          <cell r="AA3472" t="str">
            <v>13215-2265</v>
          </cell>
          <cell r="AB3472" t="str">
            <v>PHYSICIAN</v>
          </cell>
          <cell r="AC3472" t="str">
            <v>M</v>
          </cell>
          <cell r="AD3472" t="str">
            <v>No</v>
          </cell>
          <cell r="AE3472" t="str">
            <v>MMIS</v>
          </cell>
          <cell r="AF3472" t="str">
            <v>SJH</v>
          </cell>
          <cell r="AG3472" t="str">
            <v>P</v>
          </cell>
        </row>
        <row r="3473">
          <cell r="A3473">
            <v>1063850378</v>
          </cell>
          <cell r="B3473">
            <v>3948634</v>
          </cell>
          <cell r="C3473" t="str">
            <v>Chrystal Gill</v>
          </cell>
          <cell r="D3473" t="str">
            <v>E0386137</v>
          </cell>
          <cell r="E3473" t="str">
            <v>GILL CHRYSTAL</v>
          </cell>
          <cell r="L3473" t="str">
            <v>All Other:: Practitioner - Primary Care Provider (PCP)</v>
          </cell>
          <cell r="M3473" t="str">
            <v>No</v>
          </cell>
          <cell r="R3473" t="str">
            <v>GILL CHRYSTAL MRS.</v>
          </cell>
          <cell r="W3473" t="str">
            <v>GILL CHRYSTAL</v>
          </cell>
          <cell r="X3473" t="str">
            <v>475 IRVING AVE</v>
          </cell>
          <cell r="Y3473" t="str">
            <v>SYRACUSE</v>
          </cell>
          <cell r="Z3473" t="str">
            <v>NY</v>
          </cell>
          <cell r="AA3473" t="str">
            <v>13210-1756</v>
          </cell>
          <cell r="AB3473" t="str">
            <v>PHYSICIAN</v>
          </cell>
          <cell r="AC3473" t="str">
            <v>M</v>
          </cell>
          <cell r="AD3473" t="str">
            <v>No</v>
          </cell>
          <cell r="AE3473" t="str">
            <v>MMIS</v>
          </cell>
          <cell r="AF3473" t="str">
            <v>UUH</v>
          </cell>
          <cell r="AG3473" t="str">
            <v>P</v>
          </cell>
        </row>
        <row r="3474">
          <cell r="A3474">
            <v>1235392135</v>
          </cell>
          <cell r="B3474">
            <v>4181462</v>
          </cell>
          <cell r="C3474" t="str">
            <v>Debanik Chaudhuri</v>
          </cell>
          <cell r="D3474" t="str">
            <v>E0410012</v>
          </cell>
          <cell r="E3474" t="str">
            <v>CHAUDHURI DEBANIK</v>
          </cell>
          <cell r="L3474" t="str">
            <v>All Other:: Practitioner - Non-Primary Care Provider (PCP)</v>
          </cell>
          <cell r="M3474" t="str">
            <v>No</v>
          </cell>
          <cell r="R3474" t="str">
            <v>CHAUDHURI DEBANIK DR.</v>
          </cell>
          <cell r="W3474" t="str">
            <v>CHAUDHURI DEBANIK</v>
          </cell>
          <cell r="X3474" t="str">
            <v>90 PRESIDENTIAL PLZ STE 5010</v>
          </cell>
          <cell r="Y3474" t="str">
            <v>SYRACUSE</v>
          </cell>
          <cell r="Z3474" t="str">
            <v>NY</v>
          </cell>
          <cell r="AA3474" t="str">
            <v>13202-2240</v>
          </cell>
          <cell r="AB3474" t="str">
            <v>PHYSICIAN</v>
          </cell>
          <cell r="AC3474" t="str">
            <v>M</v>
          </cell>
          <cell r="AD3474" t="str">
            <v>No</v>
          </cell>
          <cell r="AE3474" t="str">
            <v>MMIS</v>
          </cell>
          <cell r="AF3474" t="str">
            <v>UUH</v>
          </cell>
          <cell r="AG3474" t="str">
            <v>P</v>
          </cell>
        </row>
        <row r="3475">
          <cell r="A3475">
            <v>1417031568</v>
          </cell>
          <cell r="B3475">
            <v>2282057</v>
          </cell>
          <cell r="C3475" t="str">
            <v>DEBBIE BATES</v>
          </cell>
          <cell r="D3475" t="str">
            <v>E0071894</v>
          </cell>
          <cell r="E3475" t="str">
            <v>BATES DEBBIE PHD</v>
          </cell>
          <cell r="L3475" t="str">
            <v>Mental Health:: Practitioner - Non-Primary Care Provider (PCP)</v>
          </cell>
          <cell r="M3475" t="str">
            <v>No</v>
          </cell>
          <cell r="R3475" t="str">
            <v>BATES DEBBIE</v>
          </cell>
          <cell r="W3475" t="str">
            <v>BATES DEBBIE PHD</v>
          </cell>
          <cell r="X3475" t="str">
            <v>600 E GENESEE ST STE 217</v>
          </cell>
          <cell r="Y3475" t="str">
            <v>SYRACUSE</v>
          </cell>
          <cell r="Z3475" t="str">
            <v>NY</v>
          </cell>
          <cell r="AA3475" t="str">
            <v>13202-3108</v>
          </cell>
          <cell r="AB3475" t="str">
            <v>CLINICAL PSYCHOLOGIST</v>
          </cell>
          <cell r="AC3475" t="str">
            <v>M</v>
          </cell>
          <cell r="AD3475" t="str">
            <v>No</v>
          </cell>
          <cell r="AE3475" t="str">
            <v>MMIS</v>
          </cell>
          <cell r="AG3475" t="str">
            <v>P</v>
          </cell>
        </row>
        <row r="3476">
          <cell r="A3476">
            <v>1619398492</v>
          </cell>
          <cell r="C3476" t="str">
            <v>FAXTON ST. LUKE'S HEALTHCARE PHARMACY</v>
          </cell>
          <cell r="K3476" t="str">
            <v>Unknown</v>
          </cell>
          <cell r="L3476" t="str">
            <v>Uncategorized</v>
          </cell>
          <cell r="M3476" t="str">
            <v>No</v>
          </cell>
          <cell r="R3476" t="str">
            <v>FAXTON ST. LUKE'S HEALTHCARE PHARMACY</v>
          </cell>
          <cell r="S3476" t="str">
            <v>1656 CHAMPLIN AVE</v>
          </cell>
          <cell r="T3476" t="str">
            <v>UTICA</v>
          </cell>
          <cell r="U3476" t="str">
            <v>NY</v>
          </cell>
          <cell r="V3476">
            <v>135024830</v>
          </cell>
          <cell r="AC3476" t="str">
            <v>M</v>
          </cell>
          <cell r="AD3476" t="str">
            <v>No</v>
          </cell>
          <cell r="AE3476" t="str">
            <v>NPI only</v>
          </cell>
          <cell r="AF3476" t="str">
            <v>FSL</v>
          </cell>
          <cell r="AG3476" t="str">
            <v>P</v>
          </cell>
        </row>
        <row r="3477">
          <cell r="A3477">
            <v>1154764934</v>
          </cell>
          <cell r="B3477">
            <v>4244193</v>
          </cell>
          <cell r="C3477" t="str">
            <v>FAXTON-ST. LUKE'S HEALTHCARE</v>
          </cell>
          <cell r="D3477" t="str">
            <v>E0260805</v>
          </cell>
          <cell r="E3477" t="str">
            <v>FAXTON-ST LUKES HEALTHCARE</v>
          </cell>
          <cell r="L3477" t="str">
            <v>All Other:: Clinic:: Hospital:: Mental Health</v>
          </cell>
          <cell r="M3477" t="str">
            <v>Yes</v>
          </cell>
          <cell r="R3477" t="str">
            <v>FAXTON-ST. LUKE'S HEALTHCARE</v>
          </cell>
          <cell r="W3477" t="str">
            <v>FAXTON-ST LUKES HEALTHCARE</v>
          </cell>
          <cell r="X3477" t="str">
            <v>1650 CHAMPLIN AVE</v>
          </cell>
          <cell r="Y3477" t="str">
            <v>UTICA</v>
          </cell>
          <cell r="Z3477" t="str">
            <v>NY</v>
          </cell>
          <cell r="AA3477" t="str">
            <v>13502-4801</v>
          </cell>
          <cell r="AB3477" t="str">
            <v>HOSPITAL</v>
          </cell>
          <cell r="AC3477" t="str">
            <v>M</v>
          </cell>
          <cell r="AD3477" t="str">
            <v>No</v>
          </cell>
          <cell r="AE3477" t="str">
            <v>MMIS</v>
          </cell>
          <cell r="AF3477" t="str">
            <v>FSL</v>
          </cell>
          <cell r="AG3477" t="str">
            <v>P</v>
          </cell>
        </row>
        <row r="3478">
          <cell r="A3478">
            <v>1508157959</v>
          </cell>
          <cell r="C3478" t="str">
            <v>INNOVATIVE SERVICES INC</v>
          </cell>
          <cell r="K3478" t="str">
            <v>Unknown</v>
          </cell>
          <cell r="L3478" t="str">
            <v>Uncategorized</v>
          </cell>
          <cell r="M3478" t="str">
            <v>No</v>
          </cell>
          <cell r="R3478" t="str">
            <v>INNOVATIVE SERVICES INC</v>
          </cell>
          <cell r="S3478" t="str">
            <v>6700 THOMPSON RD</v>
          </cell>
          <cell r="T3478" t="str">
            <v>SYRACUSE</v>
          </cell>
          <cell r="U3478" t="str">
            <v>NY</v>
          </cell>
          <cell r="V3478">
            <v>132112141</v>
          </cell>
          <cell r="AC3478" t="str">
            <v>M</v>
          </cell>
          <cell r="AD3478" t="str">
            <v>No</v>
          </cell>
          <cell r="AE3478" t="str">
            <v>NPI only</v>
          </cell>
          <cell r="AG3478" t="str">
            <v>P</v>
          </cell>
        </row>
        <row r="3479">
          <cell r="A3479">
            <v>1356407993</v>
          </cell>
          <cell r="C3479" t="str">
            <v>INTERNIST ASSOCIATES OF CENTRAL NEW YORK PC</v>
          </cell>
          <cell r="K3479" t="str">
            <v>Unknown</v>
          </cell>
          <cell r="L3479" t="str">
            <v>Uncategorized</v>
          </cell>
          <cell r="M3479" t="str">
            <v>No</v>
          </cell>
          <cell r="R3479" t="str">
            <v>INTERNIST ASSOCIATES OF CENTRAL NEW YORK PC</v>
          </cell>
          <cell r="S3479" t="str">
            <v>739 IRVING AVE STE 200</v>
          </cell>
          <cell r="T3479" t="str">
            <v>SYRACUSE</v>
          </cell>
          <cell r="U3479" t="str">
            <v>NY</v>
          </cell>
          <cell r="V3479">
            <v>132101668</v>
          </cell>
          <cell r="AC3479" t="str">
            <v>M</v>
          </cell>
          <cell r="AD3479" t="str">
            <v>No</v>
          </cell>
          <cell r="AE3479" t="str">
            <v>NPI only</v>
          </cell>
          <cell r="AF3479" t="str">
            <v>FCMG</v>
          </cell>
          <cell r="AG3479" t="str">
            <v>P</v>
          </cell>
        </row>
        <row r="3480">
          <cell r="A3480">
            <v>1699064295</v>
          </cell>
          <cell r="B3480">
            <v>4175499</v>
          </cell>
          <cell r="C3480" t="str">
            <v>Jessica Nabewaniec</v>
          </cell>
          <cell r="D3480" t="str">
            <v>E0409387</v>
          </cell>
          <cell r="E3480" t="str">
            <v>NABEWANIEC JESSICA L</v>
          </cell>
          <cell r="L3480" t="str">
            <v>Practitioner - Non-Primary Care Provider (PCP)</v>
          </cell>
          <cell r="M3480" t="str">
            <v>No</v>
          </cell>
          <cell r="R3480" t="str">
            <v>NABEWANIEC JESSICA</v>
          </cell>
          <cell r="W3480" t="str">
            <v>NABEWANIEC JESSICA L</v>
          </cell>
          <cell r="X3480" t="str">
            <v>530 STOLP AVE</v>
          </cell>
          <cell r="Y3480" t="str">
            <v>SYRACUSE</v>
          </cell>
          <cell r="Z3480" t="str">
            <v>NY</v>
          </cell>
          <cell r="AA3480" t="str">
            <v>13207-1207</v>
          </cell>
          <cell r="AB3480" t="str">
            <v>CLINICAL SOCIAL WORKER (CSW)</v>
          </cell>
          <cell r="AC3480" t="str">
            <v>M</v>
          </cell>
          <cell r="AD3480" t="str">
            <v>No</v>
          </cell>
          <cell r="AE3480" t="str">
            <v>MMIS</v>
          </cell>
          <cell r="AF3480" t="str">
            <v>ARISE</v>
          </cell>
          <cell r="AG3480" t="str">
            <v>P</v>
          </cell>
        </row>
        <row r="3481">
          <cell r="A3481">
            <v>1144299397</v>
          </cell>
          <cell r="B3481">
            <v>3810395</v>
          </cell>
          <cell r="C3481" t="str">
            <v>Jill Agne</v>
          </cell>
          <cell r="D3481" t="str">
            <v>E0371793</v>
          </cell>
          <cell r="E3481" t="str">
            <v>AGNE JILL M</v>
          </cell>
          <cell r="L3481" t="str">
            <v>Practitioner - Non-Primary Care Provider (PCP)</v>
          </cell>
          <cell r="M3481" t="str">
            <v>No</v>
          </cell>
          <cell r="R3481" t="str">
            <v>AGNE JILL</v>
          </cell>
          <cell r="W3481" t="str">
            <v>AGNE JILL M</v>
          </cell>
          <cell r="X3481" t="str">
            <v>599 WITZ DRIVE</v>
          </cell>
          <cell r="Y3481" t="str">
            <v>NORTH SYRACUSE</v>
          </cell>
          <cell r="Z3481" t="str">
            <v>NY</v>
          </cell>
          <cell r="AA3481" t="str">
            <v>13212-0000</v>
          </cell>
          <cell r="AB3481" t="str">
            <v>PHYSICIAN</v>
          </cell>
          <cell r="AC3481" t="str">
            <v>M</v>
          </cell>
          <cell r="AD3481" t="str">
            <v>No</v>
          </cell>
          <cell r="AE3481" t="str">
            <v>MMIS</v>
          </cell>
          <cell r="AF3481" t="str">
            <v>SJH</v>
          </cell>
          <cell r="AG3481" t="str">
            <v>P</v>
          </cell>
        </row>
        <row r="3482">
          <cell r="A3482">
            <v>1932117835</v>
          </cell>
          <cell r="C3482" t="str">
            <v>KAITLYN LAPOLLA</v>
          </cell>
          <cell r="K3482" t="str">
            <v>Unknown</v>
          </cell>
          <cell r="L3482" t="str">
            <v>Uncategorized</v>
          </cell>
          <cell r="M3482" t="str">
            <v>No</v>
          </cell>
          <cell r="R3482" t="str">
            <v>LAPOLLA CYNTHIA</v>
          </cell>
          <cell r="S3482" t="str">
            <v>1500 GENESEE ST</v>
          </cell>
          <cell r="T3482" t="str">
            <v>UTICA</v>
          </cell>
          <cell r="U3482" t="str">
            <v>NY</v>
          </cell>
          <cell r="V3482">
            <v>135025104</v>
          </cell>
          <cell r="AC3482" t="str">
            <v>M</v>
          </cell>
          <cell r="AD3482" t="str">
            <v>No</v>
          </cell>
          <cell r="AE3482" t="str">
            <v>NPI only</v>
          </cell>
          <cell r="AF3482" t="str">
            <v>Physician Care PC</v>
          </cell>
          <cell r="AG3482" t="str">
            <v>P</v>
          </cell>
        </row>
        <row r="3483">
          <cell r="A3483">
            <v>1780692541</v>
          </cell>
          <cell r="B3483">
            <v>2714607</v>
          </cell>
          <cell r="C3483" t="str">
            <v>Kalliopi Petropoulou</v>
          </cell>
          <cell r="D3483" t="str">
            <v>E0028725</v>
          </cell>
          <cell r="E3483" t="str">
            <v>PETROPOULOU KALLIOPI A MD</v>
          </cell>
          <cell r="L3483" t="str">
            <v>All Other:: Practitioner - Non-Primary Care Provider (PCP)</v>
          </cell>
          <cell r="M3483" t="str">
            <v>No</v>
          </cell>
          <cell r="R3483" t="str">
            <v>PETROPOULOU KALLIOPI</v>
          </cell>
          <cell r="W3483" t="str">
            <v>PETROPOULOU KALLIOPI</v>
          </cell>
          <cell r="X3483" t="str">
            <v>3705 5TH AVE STE 3950</v>
          </cell>
          <cell r="Y3483" t="str">
            <v>PITTSBURGH</v>
          </cell>
          <cell r="Z3483" t="str">
            <v>PA</v>
          </cell>
          <cell r="AA3483" t="str">
            <v>15213-2584</v>
          </cell>
          <cell r="AB3483" t="str">
            <v>PHYSICIAN</v>
          </cell>
          <cell r="AC3483" t="str">
            <v>M</v>
          </cell>
          <cell r="AD3483" t="str">
            <v>No</v>
          </cell>
          <cell r="AE3483" t="str">
            <v>MMIS</v>
          </cell>
          <cell r="AF3483" t="str">
            <v>UUH</v>
          </cell>
          <cell r="AG3483" t="str">
            <v>P</v>
          </cell>
        </row>
        <row r="3484">
          <cell r="A3484">
            <v>1386751550</v>
          </cell>
          <cell r="B3484">
            <v>1902827</v>
          </cell>
          <cell r="C3484" t="str">
            <v>Kristen Wrigley</v>
          </cell>
          <cell r="D3484" t="str">
            <v>E0109766</v>
          </cell>
          <cell r="E3484" t="str">
            <v>KINNEY DRUGS INC #53</v>
          </cell>
          <cell r="L3484" t="str">
            <v>Pharmacy</v>
          </cell>
          <cell r="M3484" t="str">
            <v>No</v>
          </cell>
          <cell r="R3484" t="str">
            <v>KPH HEALTHCARE SERVICES, INC.</v>
          </cell>
          <cell r="W3484" t="str">
            <v>KPH HEALTHCARE SERVICES INC # 53</v>
          </cell>
          <cell r="X3484" t="str">
            <v>174 W BRIDGE ST</v>
          </cell>
          <cell r="Y3484" t="str">
            <v>OSWEGO</v>
          </cell>
          <cell r="Z3484" t="str">
            <v>NY</v>
          </cell>
          <cell r="AA3484" t="str">
            <v>13126-1443</v>
          </cell>
          <cell r="AB3484" t="str">
            <v>PHARMACY</v>
          </cell>
          <cell r="AC3484" t="str">
            <v>M</v>
          </cell>
          <cell r="AD3484" t="str">
            <v>No</v>
          </cell>
          <cell r="AE3484" t="str">
            <v>MMIS</v>
          </cell>
          <cell r="AG3484" t="str">
            <v>P</v>
          </cell>
        </row>
        <row r="3485">
          <cell r="A3485">
            <v>1548515323</v>
          </cell>
          <cell r="B3485">
            <v>3485747</v>
          </cell>
          <cell r="C3485" t="str">
            <v>Kristin Burns</v>
          </cell>
          <cell r="D3485" t="str">
            <v>E0338014</v>
          </cell>
          <cell r="E3485" t="str">
            <v>BURNS KRISTIN</v>
          </cell>
          <cell r="L3485" t="str">
            <v>All Other:: Practitioner - Primary Care Provider (PCP)</v>
          </cell>
          <cell r="M3485" t="str">
            <v>Yes</v>
          </cell>
          <cell r="R3485" t="str">
            <v>BURNS KRISTIN</v>
          </cell>
          <cell r="W3485" t="str">
            <v>BURNS KRISTIN</v>
          </cell>
          <cell r="X3485" t="str">
            <v>500 E MAIN ST</v>
          </cell>
          <cell r="Y3485" t="str">
            <v>LITTLE FALLS</v>
          </cell>
          <cell r="Z3485" t="str">
            <v>NY</v>
          </cell>
          <cell r="AA3485" t="str">
            <v>13365-1444</v>
          </cell>
          <cell r="AB3485" t="str">
            <v>PHYSICIAN</v>
          </cell>
          <cell r="AC3485" t="str">
            <v>M</v>
          </cell>
          <cell r="AD3485" t="str">
            <v>No</v>
          </cell>
          <cell r="AE3485" t="str">
            <v>MMIS</v>
          </cell>
          <cell r="AF3485" t="str">
            <v>RPCN</v>
          </cell>
          <cell r="AG3485" t="str">
            <v>P</v>
          </cell>
        </row>
        <row r="3486">
          <cell r="A3486">
            <v>1487849444</v>
          </cell>
          <cell r="C3486" t="str">
            <v>LORETTO UTICA PROPERTIES CORPORATION</v>
          </cell>
          <cell r="K3486" t="str">
            <v>Unknown</v>
          </cell>
          <cell r="L3486" t="str">
            <v>Uncategorized</v>
          </cell>
          <cell r="M3486" t="str">
            <v>No</v>
          </cell>
          <cell r="R3486" t="str">
            <v>LORETTO UTICA PROPERTIES CORPORATION</v>
          </cell>
          <cell r="S3486" t="str">
            <v>1445 KEMBLE ST</v>
          </cell>
          <cell r="T3486" t="str">
            <v>UTICA</v>
          </cell>
          <cell r="U3486" t="str">
            <v>NY</v>
          </cell>
          <cell r="V3486">
            <v>135014441</v>
          </cell>
          <cell r="AC3486" t="str">
            <v>M</v>
          </cell>
          <cell r="AD3486" t="str">
            <v>No</v>
          </cell>
          <cell r="AE3486" t="str">
            <v>NPI only</v>
          </cell>
          <cell r="AF3486" t="str">
            <v>Loretto</v>
          </cell>
          <cell r="AG3486" t="str">
            <v>P</v>
          </cell>
        </row>
        <row r="3487">
          <cell r="A3487">
            <v>1023162211</v>
          </cell>
          <cell r="C3487" t="str">
            <v>LORETTO UTICA RESIDENTIAL HEALTH CARE FACILITY</v>
          </cell>
          <cell r="K3487" t="str">
            <v>Unknown</v>
          </cell>
          <cell r="L3487" t="str">
            <v>Uncategorized</v>
          </cell>
          <cell r="M3487" t="str">
            <v>No</v>
          </cell>
          <cell r="R3487" t="str">
            <v>LORETTO UTICA RESIDENTIAL HEALTH CARE FACILITY</v>
          </cell>
          <cell r="S3487" t="str">
            <v>1445 KEMBLE ST</v>
          </cell>
          <cell r="T3487" t="str">
            <v>UTICA</v>
          </cell>
          <cell r="U3487" t="str">
            <v>NY</v>
          </cell>
          <cell r="V3487">
            <v>135014441</v>
          </cell>
          <cell r="AC3487" t="str">
            <v>M</v>
          </cell>
          <cell r="AD3487" t="str">
            <v>No</v>
          </cell>
          <cell r="AE3487" t="str">
            <v>NPI only</v>
          </cell>
          <cell r="AF3487" t="str">
            <v>Loretto</v>
          </cell>
          <cell r="AG3487" t="str">
            <v>P</v>
          </cell>
        </row>
        <row r="3488">
          <cell r="A3488">
            <v>1023270584</v>
          </cell>
          <cell r="B3488">
            <v>3996045</v>
          </cell>
          <cell r="C3488" t="str">
            <v>Matthew Thornton</v>
          </cell>
          <cell r="D3488" t="str">
            <v>E0391016</v>
          </cell>
          <cell r="E3488" t="str">
            <v>THORNTON MATTHEW D</v>
          </cell>
          <cell r="L3488" t="str">
            <v>All Other:: Practitioner - Non-Primary Care Provider (PCP)</v>
          </cell>
          <cell r="M3488" t="str">
            <v>No</v>
          </cell>
          <cell r="R3488" t="str">
            <v>THORNTON MATTHEW</v>
          </cell>
          <cell r="W3488" t="str">
            <v>THORNTON MATTHEW D</v>
          </cell>
          <cell r="X3488" t="str">
            <v>759 CHESTNUT ST</v>
          </cell>
          <cell r="Y3488" t="str">
            <v>SPRINGFIELD</v>
          </cell>
          <cell r="Z3488" t="str">
            <v>MA</v>
          </cell>
          <cell r="AA3488" t="str">
            <v>01199-1001</v>
          </cell>
          <cell r="AB3488" t="str">
            <v>PHYSICIAN</v>
          </cell>
          <cell r="AC3488" t="str">
            <v>M</v>
          </cell>
          <cell r="AD3488" t="str">
            <v>No</v>
          </cell>
          <cell r="AE3488" t="str">
            <v>MMIS</v>
          </cell>
          <cell r="AF3488" t="str">
            <v>UUH</v>
          </cell>
          <cell r="AG3488" t="str">
            <v>P</v>
          </cell>
        </row>
        <row r="3489">
          <cell r="A3489">
            <v>1255627014</v>
          </cell>
          <cell r="B3489">
            <v>4181408</v>
          </cell>
          <cell r="C3489" t="str">
            <v>Maureen Burke</v>
          </cell>
          <cell r="D3489" t="str">
            <v>E0410006</v>
          </cell>
          <cell r="E3489" t="str">
            <v>BURKE MAUREEN</v>
          </cell>
          <cell r="L3489" t="str">
            <v>All Other:: Practitioner - Non-Primary Care Provider (PCP)</v>
          </cell>
          <cell r="M3489" t="str">
            <v>No</v>
          </cell>
          <cell r="R3489" t="str">
            <v>BURKE MAUREEN</v>
          </cell>
          <cell r="W3489" t="str">
            <v>BURKE MAUREEN CATHERINE</v>
          </cell>
          <cell r="X3489" t="str">
            <v>725 IRVING AVE STE 600</v>
          </cell>
          <cell r="Y3489" t="str">
            <v>SYRACUSE</v>
          </cell>
          <cell r="Z3489" t="str">
            <v>NY</v>
          </cell>
          <cell r="AA3489" t="str">
            <v>13210-1688</v>
          </cell>
          <cell r="AB3489" t="str">
            <v>PHYSICIAN</v>
          </cell>
          <cell r="AC3489" t="str">
            <v>M</v>
          </cell>
          <cell r="AD3489" t="str">
            <v>No</v>
          </cell>
          <cell r="AE3489" t="str">
            <v>MMIS</v>
          </cell>
          <cell r="AF3489" t="str">
            <v>UUH</v>
          </cell>
          <cell r="AG3489" t="str">
            <v>P</v>
          </cell>
        </row>
        <row r="3490">
          <cell r="A3490">
            <v>1689761678</v>
          </cell>
          <cell r="B3490">
            <v>2781506</v>
          </cell>
          <cell r="C3490" t="str">
            <v>Muhammad Hasan</v>
          </cell>
          <cell r="D3490" t="str">
            <v>E0022042</v>
          </cell>
          <cell r="E3490" t="str">
            <v>HASAN MUHAMMAD SAJJAD MD</v>
          </cell>
          <cell r="L3490" t="str">
            <v>Practitioner - Non-Primary Care Provider (PCP)</v>
          </cell>
          <cell r="M3490" t="str">
            <v>No</v>
          </cell>
          <cell r="R3490" t="str">
            <v>HASAN MUHAMMAD</v>
          </cell>
          <cell r="W3490" t="str">
            <v>HASAN MUHAMMAD SAJJAD MD</v>
          </cell>
          <cell r="X3490" t="str">
            <v>301 PROSPECT AVE</v>
          </cell>
          <cell r="Y3490" t="str">
            <v>SYRACUSE</v>
          </cell>
          <cell r="Z3490" t="str">
            <v>NY</v>
          </cell>
          <cell r="AA3490" t="str">
            <v>13203-1807</v>
          </cell>
          <cell r="AB3490" t="str">
            <v>PHYSICIAN</v>
          </cell>
          <cell r="AC3490" t="str">
            <v>M</v>
          </cell>
          <cell r="AD3490" t="str">
            <v>No</v>
          </cell>
          <cell r="AE3490" t="str">
            <v>MMIS</v>
          </cell>
          <cell r="AF3490" t="str">
            <v>SJH</v>
          </cell>
          <cell r="AG3490" t="str">
            <v>P</v>
          </cell>
        </row>
        <row r="3491">
          <cell r="A3491">
            <v>1316269533</v>
          </cell>
          <cell r="B3491">
            <v>4204573</v>
          </cell>
          <cell r="C3491" t="str">
            <v>Muhammad Naqvi</v>
          </cell>
          <cell r="D3491" t="str">
            <v>E0412434</v>
          </cell>
          <cell r="E3491" t="str">
            <v>NAQVI MUHAMMAD</v>
          </cell>
          <cell r="L3491" t="str">
            <v>Practitioner - Non-Primary Care Provider (PCP)</v>
          </cell>
          <cell r="M3491" t="str">
            <v>No</v>
          </cell>
          <cell r="R3491" t="str">
            <v>NAQVI MUHAMMAD DR.</v>
          </cell>
          <cell r="W3491" t="str">
            <v>NAQVI MUHAMMAD RAZA</v>
          </cell>
          <cell r="X3491" t="str">
            <v>750 E ADAMS ST</v>
          </cell>
          <cell r="Y3491" t="str">
            <v>SYRACUSE</v>
          </cell>
          <cell r="Z3491" t="str">
            <v>NY</v>
          </cell>
          <cell r="AA3491" t="str">
            <v>13210-2306</v>
          </cell>
          <cell r="AB3491" t="str">
            <v>PHYSICIAN</v>
          </cell>
          <cell r="AC3491" t="str">
            <v>M</v>
          </cell>
          <cell r="AD3491" t="str">
            <v>No</v>
          </cell>
          <cell r="AE3491" t="str">
            <v>MMIS</v>
          </cell>
          <cell r="AF3491" t="str">
            <v>UUH</v>
          </cell>
          <cell r="AG3491" t="str">
            <v>P</v>
          </cell>
        </row>
        <row r="3492">
          <cell r="A3492">
            <v>1144578378</v>
          </cell>
          <cell r="B3492">
            <v>4269090</v>
          </cell>
          <cell r="C3492" t="str">
            <v>Rushikesh Shah</v>
          </cell>
          <cell r="D3492" t="str">
            <v>E0418976</v>
          </cell>
          <cell r="E3492" t="str">
            <v>SHAH RUSHIKESH</v>
          </cell>
          <cell r="L3492" t="str">
            <v>Practitioner - Primary Care Provider (PCP)</v>
          </cell>
          <cell r="M3492" t="str">
            <v>No</v>
          </cell>
          <cell r="R3492" t="str">
            <v>SHAH RUSHIKESH</v>
          </cell>
          <cell r="W3492" t="str">
            <v>SHAH RUSHIKESH</v>
          </cell>
          <cell r="X3492" t="str">
            <v>736 IRVING AVE 6 WES</v>
          </cell>
          <cell r="Y3492" t="str">
            <v>SYRACUSE</v>
          </cell>
          <cell r="Z3492" t="str">
            <v>NY</v>
          </cell>
          <cell r="AA3492">
            <v>13210</v>
          </cell>
          <cell r="AB3492" t="str">
            <v>PHYSICIAN</v>
          </cell>
          <cell r="AC3492" t="str">
            <v>M</v>
          </cell>
          <cell r="AD3492" t="str">
            <v>No</v>
          </cell>
          <cell r="AE3492" t="str">
            <v>MMIS</v>
          </cell>
          <cell r="AF3492" t="str">
            <v>Crouse Hospital</v>
          </cell>
          <cell r="AG3492" t="str">
            <v>P</v>
          </cell>
        </row>
        <row r="3493">
          <cell r="A3493">
            <v>1497945166</v>
          </cell>
          <cell r="C3493" t="str">
            <v>Ruth Sikora</v>
          </cell>
          <cell r="K3493" t="str">
            <v>Unknown</v>
          </cell>
          <cell r="L3493" t="str">
            <v>Uncategorized</v>
          </cell>
          <cell r="M3493" t="str">
            <v>No</v>
          </cell>
          <cell r="R3493" t="str">
            <v>SIKORA RUTH</v>
          </cell>
          <cell r="S3493" t="str">
            <v>736 IRVING AVE</v>
          </cell>
          <cell r="T3493" t="str">
            <v>SYRACUSE</v>
          </cell>
          <cell r="U3493" t="str">
            <v>NY</v>
          </cell>
          <cell r="V3493">
            <v>132101687</v>
          </cell>
          <cell r="AC3493" t="str">
            <v>M</v>
          </cell>
          <cell r="AD3493" t="str">
            <v>No</v>
          </cell>
          <cell r="AE3493" t="str">
            <v>NPI only</v>
          </cell>
          <cell r="AF3493" t="str">
            <v>Crouse Hospital</v>
          </cell>
          <cell r="AG3493" t="str">
            <v>P</v>
          </cell>
        </row>
        <row r="3494">
          <cell r="A3494">
            <v>1336266766</v>
          </cell>
          <cell r="B3494">
            <v>3213958</v>
          </cell>
          <cell r="C3494" t="str">
            <v>Patricia Jones</v>
          </cell>
          <cell r="D3494" t="str">
            <v>E0305986</v>
          </cell>
          <cell r="E3494" t="str">
            <v>JONES PATRICIA</v>
          </cell>
          <cell r="L3494" t="str">
            <v>Practitioner - Non-Primary Care Provider (PCP)</v>
          </cell>
          <cell r="M3494" t="str">
            <v>No</v>
          </cell>
          <cell r="R3494" t="str">
            <v>JONES PATRICIA</v>
          </cell>
          <cell r="W3494" t="str">
            <v>JONES PATRICIA J</v>
          </cell>
          <cell r="X3494" t="str">
            <v>221 BROAD ST STE 202</v>
          </cell>
          <cell r="Y3494" t="str">
            <v>ONEIDA</v>
          </cell>
          <cell r="Z3494" t="str">
            <v>NY</v>
          </cell>
          <cell r="AA3494" t="str">
            <v>13421-2178</v>
          </cell>
          <cell r="AB3494" t="str">
            <v>PHYSICIAN</v>
          </cell>
          <cell r="AC3494" t="str">
            <v>M</v>
          </cell>
          <cell r="AD3494" t="str">
            <v>No</v>
          </cell>
          <cell r="AE3494" t="str">
            <v>MMIS</v>
          </cell>
          <cell r="AF3494" t="str">
            <v>Oneida Healthcare</v>
          </cell>
          <cell r="AG3494" t="str">
            <v>P</v>
          </cell>
        </row>
        <row r="3495">
          <cell r="A3495">
            <v>1700807203</v>
          </cell>
          <cell r="B3495">
            <v>897232</v>
          </cell>
          <cell r="C3495" t="str">
            <v>Patricia Kirshner</v>
          </cell>
          <cell r="D3495" t="str">
            <v>E0210026</v>
          </cell>
          <cell r="E3495" t="str">
            <v>GODWIN PATRICIA RN</v>
          </cell>
          <cell r="L3495" t="str">
            <v>Practitioner - Non-Primary Care Provider (PCP)</v>
          </cell>
          <cell r="M3495" t="str">
            <v>No</v>
          </cell>
          <cell r="R3495" t="str">
            <v>KIRSHNER PATRICIA MS.</v>
          </cell>
          <cell r="W3495" t="str">
            <v>KIRSHNER PATRICIA A</v>
          </cell>
          <cell r="X3495" t="str">
            <v>6010 E MOLLOY RD</v>
          </cell>
          <cell r="Y3495" t="str">
            <v>SYRACUSE</v>
          </cell>
          <cell r="Z3495" t="str">
            <v>NY</v>
          </cell>
          <cell r="AA3495" t="str">
            <v>13211-2131</v>
          </cell>
          <cell r="AB3495" t="str">
            <v>MULTI-TYPE</v>
          </cell>
          <cell r="AC3495" t="str">
            <v>M</v>
          </cell>
          <cell r="AD3495" t="str">
            <v>No</v>
          </cell>
          <cell r="AE3495" t="str">
            <v>MMIS</v>
          </cell>
          <cell r="AF3495" t="str">
            <v>Crouse Hospital</v>
          </cell>
          <cell r="AG3495" t="str">
            <v>P</v>
          </cell>
        </row>
        <row r="3496">
          <cell r="A3496">
            <v>1699776682</v>
          </cell>
          <cell r="B3496">
            <v>2558634</v>
          </cell>
          <cell r="C3496" t="str">
            <v>Scott Surowiec</v>
          </cell>
          <cell r="D3496" t="str">
            <v>E0044288</v>
          </cell>
          <cell r="E3496" t="str">
            <v>SUROWIEC SCOTT MICHAEL MD</v>
          </cell>
          <cell r="L3496" t="str">
            <v>All Other:: Practitioner - Non-Primary Care Provider (PCP)</v>
          </cell>
          <cell r="M3496" t="str">
            <v>No</v>
          </cell>
          <cell r="R3496" t="str">
            <v>SUROWIEC SCOTT DR.</v>
          </cell>
          <cell r="W3496" t="str">
            <v>SUROWIEC SCOTT MICHAEL MD</v>
          </cell>
          <cell r="X3496" t="str">
            <v>4221 MEDICAL CENTER DR</v>
          </cell>
          <cell r="Y3496" t="str">
            <v>FAYETTEVILLE</v>
          </cell>
          <cell r="Z3496" t="str">
            <v>NY</v>
          </cell>
          <cell r="AA3496" t="str">
            <v>13066-6637</v>
          </cell>
          <cell r="AB3496" t="str">
            <v>PHYSICIAN</v>
          </cell>
          <cell r="AC3496" t="str">
            <v>M</v>
          </cell>
          <cell r="AD3496" t="str">
            <v>No</v>
          </cell>
          <cell r="AE3496" t="str">
            <v>MMIS</v>
          </cell>
          <cell r="AF3496" t="str">
            <v>UUH</v>
          </cell>
          <cell r="AG3496" t="str">
            <v>P</v>
          </cell>
        </row>
        <row r="3497">
          <cell r="A3497">
            <v>1114181435</v>
          </cell>
          <cell r="B3497">
            <v>3914683</v>
          </cell>
          <cell r="C3497" t="str">
            <v>Scott VanValkenburg</v>
          </cell>
          <cell r="D3497" t="str">
            <v>E0382636</v>
          </cell>
          <cell r="E3497" t="str">
            <v>VANVALKENBURG SCOTT</v>
          </cell>
          <cell r="L3497" t="str">
            <v>All Other:: Practitioner - Non-Primary Care Provider (PCP)</v>
          </cell>
          <cell r="M3497" t="str">
            <v>No</v>
          </cell>
          <cell r="R3497" t="str">
            <v>VANVALKENBURG SCOTT</v>
          </cell>
          <cell r="W3497" t="str">
            <v>VANVALKENBURG SCOTT</v>
          </cell>
          <cell r="X3497" t="str">
            <v>6620 FLY RD STE 200</v>
          </cell>
          <cell r="Y3497" t="str">
            <v>EAST SYRACUSE</v>
          </cell>
          <cell r="Z3497" t="str">
            <v>NY</v>
          </cell>
          <cell r="AA3497" t="str">
            <v>13057-4282</v>
          </cell>
          <cell r="AB3497" t="str">
            <v>PHYSICIAN</v>
          </cell>
          <cell r="AC3497" t="str">
            <v>M</v>
          </cell>
          <cell r="AD3497" t="str">
            <v>No</v>
          </cell>
          <cell r="AE3497" t="str">
            <v>MMIS</v>
          </cell>
          <cell r="AF3497" t="str">
            <v>UUH</v>
          </cell>
          <cell r="AG3497" t="str">
            <v>P</v>
          </cell>
        </row>
        <row r="3498">
          <cell r="A3498">
            <v>1134374085</v>
          </cell>
          <cell r="B3498">
            <v>3309120</v>
          </cell>
          <cell r="C3498" t="str">
            <v>Francisca Okafor</v>
          </cell>
          <cell r="D3498" t="str">
            <v>E0316768</v>
          </cell>
          <cell r="E3498" t="str">
            <v>OKAFOR FRANCIS</v>
          </cell>
          <cell r="L3498" t="str">
            <v>All Other:: Practitioner - Primary Care Provider (PCP)</v>
          </cell>
          <cell r="M3498" t="str">
            <v>Yes</v>
          </cell>
          <cell r="R3498" t="str">
            <v>OKAFOR FRANCISCA</v>
          </cell>
          <cell r="W3498" t="str">
            <v>OKAFOR FRANCIS</v>
          </cell>
          <cell r="X3498" t="str">
            <v>819 S SALINA ST</v>
          </cell>
          <cell r="Y3498" t="str">
            <v>SYRACUSE</v>
          </cell>
          <cell r="Z3498" t="str">
            <v>NY</v>
          </cell>
          <cell r="AA3498" t="str">
            <v>13202-3527</v>
          </cell>
          <cell r="AB3498" t="str">
            <v>PHYSICIAN</v>
          </cell>
          <cell r="AC3498" t="str">
            <v>M</v>
          </cell>
          <cell r="AD3498" t="str">
            <v>No</v>
          </cell>
          <cell r="AE3498" t="str">
            <v>MMIS</v>
          </cell>
          <cell r="AF3498" t="str">
            <v>SCHC</v>
          </cell>
          <cell r="AG3498" t="str">
            <v>P</v>
          </cell>
        </row>
        <row r="3499">
          <cell r="A3499">
            <v>1447594494</v>
          </cell>
          <cell r="B3499">
            <v>1485170</v>
          </cell>
          <cell r="C3499" t="str">
            <v>Frankie Quarels</v>
          </cell>
          <cell r="D3499" t="str">
            <v>E0151469</v>
          </cell>
          <cell r="E3499" t="str">
            <v>QUARLES FRANKIE MD</v>
          </cell>
          <cell r="L3499" t="str">
            <v>All Other:: Practitioner - Non-Primary Care Provider (PCP)</v>
          </cell>
          <cell r="M3499" t="str">
            <v>No</v>
          </cell>
          <cell r="R3499" t="str">
            <v>QUARLES FRANKIE</v>
          </cell>
          <cell r="W3499" t="str">
            <v>QUARLES FRANKIE DO</v>
          </cell>
          <cell r="X3499" t="str">
            <v>819 S SALINA ST</v>
          </cell>
          <cell r="Y3499" t="str">
            <v>SYRACUSE</v>
          </cell>
          <cell r="Z3499" t="str">
            <v>NY</v>
          </cell>
          <cell r="AA3499" t="str">
            <v>13202-3527</v>
          </cell>
          <cell r="AB3499" t="str">
            <v>PHYSICIAN</v>
          </cell>
          <cell r="AC3499" t="str">
            <v>M</v>
          </cell>
          <cell r="AD3499" t="str">
            <v>No</v>
          </cell>
          <cell r="AE3499" t="str">
            <v>MMIS</v>
          </cell>
          <cell r="AF3499" t="str">
            <v>SCHC</v>
          </cell>
          <cell r="AG3499" t="str">
            <v>P</v>
          </cell>
        </row>
        <row r="3500">
          <cell r="A3500">
            <v>1578824132</v>
          </cell>
          <cell r="B3500">
            <v>3518045</v>
          </cell>
          <cell r="C3500" t="str">
            <v>SUSAN TABER</v>
          </cell>
          <cell r="D3500" t="str">
            <v>E0341502</v>
          </cell>
          <cell r="E3500" t="str">
            <v>TABER SUSAN NP</v>
          </cell>
          <cell r="L3500" t="str">
            <v>Practitioner - Non-Primary Care Provider (PCP)</v>
          </cell>
          <cell r="M3500" t="str">
            <v>No</v>
          </cell>
          <cell r="R3500" t="str">
            <v>TABER SUSAN</v>
          </cell>
          <cell r="W3500" t="str">
            <v>TABER SUSAN E</v>
          </cell>
          <cell r="X3500" t="str">
            <v>301 PROSPECT AVE</v>
          </cell>
          <cell r="Y3500" t="str">
            <v>SYRACUSE</v>
          </cell>
          <cell r="Z3500" t="str">
            <v>NY</v>
          </cell>
          <cell r="AA3500" t="str">
            <v>13203-1807</v>
          </cell>
          <cell r="AB3500" t="str">
            <v>PHYSICIAN</v>
          </cell>
          <cell r="AC3500" t="str">
            <v>M</v>
          </cell>
          <cell r="AD3500" t="str">
            <v>No</v>
          </cell>
          <cell r="AE3500" t="str">
            <v>MMIS</v>
          </cell>
          <cell r="AF3500" t="str">
            <v>Auburn Community</v>
          </cell>
          <cell r="AG3500" t="str">
            <v>P</v>
          </cell>
        </row>
        <row r="3501">
          <cell r="A3501">
            <v>1326314204</v>
          </cell>
          <cell r="C3501" t="str">
            <v>Susanne Bauer</v>
          </cell>
          <cell r="K3501" t="str">
            <v>Unknown</v>
          </cell>
          <cell r="L3501" t="str">
            <v>Practitioner - Non-Primary Care Provider (PCP)</v>
          </cell>
          <cell r="M3501" t="str">
            <v>No</v>
          </cell>
          <cell r="R3501" t="str">
            <v>BAUER SUSANNE</v>
          </cell>
          <cell r="S3501" t="str">
            <v>1045 JAMES ST</v>
          </cell>
          <cell r="T3501" t="str">
            <v>SYRACUSE</v>
          </cell>
          <cell r="U3501" t="str">
            <v>NY</v>
          </cell>
          <cell r="V3501">
            <v>132032730</v>
          </cell>
          <cell r="AC3501" t="str">
            <v>M</v>
          </cell>
          <cell r="AD3501" t="str">
            <v>No</v>
          </cell>
          <cell r="AE3501" t="str">
            <v>NPI only</v>
          </cell>
          <cell r="AF3501" t="str">
            <v>Liberty Resources</v>
          </cell>
          <cell r="AG3501" t="str">
            <v>P</v>
          </cell>
        </row>
        <row r="3502">
          <cell r="A3502">
            <v>1851606529</v>
          </cell>
          <cell r="B3502">
            <v>3695787</v>
          </cell>
          <cell r="C3502" t="str">
            <v>Amy Casale</v>
          </cell>
          <cell r="D3502" t="str">
            <v>E0360109</v>
          </cell>
          <cell r="E3502" t="str">
            <v>CASALE AMY L</v>
          </cell>
          <cell r="L3502" t="str">
            <v>Mental Health:: Practitioner - Non-Primary Care Provider (PCP)</v>
          </cell>
          <cell r="M3502" t="str">
            <v>No</v>
          </cell>
          <cell r="R3502" t="str">
            <v>CASALE AMY MS.</v>
          </cell>
          <cell r="W3502" t="str">
            <v>CASALE AMY L</v>
          </cell>
          <cell r="X3502" t="str">
            <v>620 MADISON ST FL 2</v>
          </cell>
          <cell r="Y3502" t="str">
            <v>SYRACUSE</v>
          </cell>
          <cell r="Z3502" t="str">
            <v>NY</v>
          </cell>
          <cell r="AA3502" t="str">
            <v>13210-2319</v>
          </cell>
          <cell r="AB3502" t="str">
            <v>PHYSICIAN</v>
          </cell>
          <cell r="AC3502" t="str">
            <v>M</v>
          </cell>
          <cell r="AD3502" t="str">
            <v>No</v>
          </cell>
          <cell r="AE3502" t="str">
            <v>MMIS</v>
          </cell>
          <cell r="AF3502" t="str">
            <v>UUH</v>
          </cell>
          <cell r="AG3502" t="str">
            <v>P</v>
          </cell>
        </row>
        <row r="3503">
          <cell r="A3503">
            <v>1760452544</v>
          </cell>
          <cell r="B3503">
            <v>2527195</v>
          </cell>
          <cell r="C3503" t="str">
            <v>Amy Lazzarini</v>
          </cell>
          <cell r="D3503" t="str">
            <v>E0047424</v>
          </cell>
          <cell r="E3503" t="str">
            <v>LAZZARINI AMY LOUISE MD</v>
          </cell>
          <cell r="L3503" t="str">
            <v>Practitioner - Non-Primary Care Provider (PCP)</v>
          </cell>
          <cell r="M3503" t="str">
            <v>No</v>
          </cell>
          <cell r="R3503" t="str">
            <v>LAZZARINI AMY</v>
          </cell>
          <cell r="W3503" t="str">
            <v>LAZZARINI AMY LOUISE MD</v>
          </cell>
          <cell r="X3503" t="str">
            <v>750 E ADAMS ST</v>
          </cell>
          <cell r="Y3503" t="str">
            <v>SYRACUSE</v>
          </cell>
          <cell r="Z3503" t="str">
            <v>NY</v>
          </cell>
          <cell r="AA3503" t="str">
            <v>13210-2342</v>
          </cell>
          <cell r="AB3503" t="str">
            <v>PHYSICIAN</v>
          </cell>
          <cell r="AC3503" t="str">
            <v>M</v>
          </cell>
          <cell r="AD3503" t="str">
            <v>No</v>
          </cell>
          <cell r="AE3503" t="str">
            <v>MMIS</v>
          </cell>
          <cell r="AF3503" t="str">
            <v>Crouse Hospital</v>
          </cell>
          <cell r="AG3503" t="str">
            <v>P</v>
          </cell>
        </row>
        <row r="3504">
          <cell r="A3504">
            <v>1831555747</v>
          </cell>
          <cell r="B3504">
            <v>4413829</v>
          </cell>
          <cell r="C3504" t="str">
            <v>Ward Irvin</v>
          </cell>
          <cell r="D3504" t="str">
            <v>E0433857</v>
          </cell>
          <cell r="E3504" t="str">
            <v>IRVIN WARD EDWARD JR</v>
          </cell>
          <cell r="L3504" t="str">
            <v>Practitioner - Non-Primary Care Provider (PCP)</v>
          </cell>
          <cell r="M3504" t="str">
            <v>No</v>
          </cell>
          <cell r="R3504" t="str">
            <v>IRVIN WARD MR.</v>
          </cell>
          <cell r="W3504" t="str">
            <v>IRVIN WARD EDWARD JR</v>
          </cell>
          <cell r="X3504" t="str">
            <v>104 UNION AVE STE 908</v>
          </cell>
          <cell r="Y3504" t="str">
            <v>SYRACUSE</v>
          </cell>
          <cell r="Z3504" t="str">
            <v>NY</v>
          </cell>
          <cell r="AA3504" t="str">
            <v>13203-1845</v>
          </cell>
          <cell r="AB3504" t="str">
            <v>PHYSICIAN</v>
          </cell>
          <cell r="AC3504" t="str">
            <v>M</v>
          </cell>
          <cell r="AD3504" t="str">
            <v>No</v>
          </cell>
          <cell r="AE3504" t="str">
            <v>MMIS</v>
          </cell>
          <cell r="AF3504" t="str">
            <v>UUH</v>
          </cell>
          <cell r="AG3504" t="str">
            <v>P</v>
          </cell>
        </row>
        <row r="3505">
          <cell r="A3505">
            <v>1396702023</v>
          </cell>
          <cell r="B3505">
            <v>2131515</v>
          </cell>
          <cell r="C3505" t="str">
            <v>Warren Wulff</v>
          </cell>
          <cell r="D3505" t="str">
            <v>E0086919</v>
          </cell>
          <cell r="E3505" t="str">
            <v>WULFF WARREN EDGAR A MD</v>
          </cell>
          <cell r="L3505" t="str">
            <v>All Other:: Practitioner - Non-Primary Care Provider (PCP)</v>
          </cell>
          <cell r="M3505" t="str">
            <v>No</v>
          </cell>
          <cell r="R3505" t="str">
            <v>WULFF WARREN DR.</v>
          </cell>
          <cell r="W3505" t="str">
            <v>WULFF WARREN EDGAR A MD</v>
          </cell>
          <cell r="X3505" t="str">
            <v>UNIV ORTHO SPORTS ME</v>
          </cell>
          <cell r="Y3505" t="str">
            <v>SYRACUSE</v>
          </cell>
          <cell r="Z3505" t="str">
            <v>NY</v>
          </cell>
          <cell r="AA3505" t="str">
            <v>13210-1864</v>
          </cell>
          <cell r="AB3505" t="str">
            <v>PHYSICIAN</v>
          </cell>
          <cell r="AC3505" t="str">
            <v>M</v>
          </cell>
          <cell r="AD3505" t="str">
            <v>No</v>
          </cell>
          <cell r="AE3505" t="str">
            <v>MMIS</v>
          </cell>
          <cell r="AF3505" t="str">
            <v>UUH</v>
          </cell>
          <cell r="AG3505" t="str">
            <v>P</v>
          </cell>
        </row>
        <row r="3506">
          <cell r="A3506">
            <v>1639509805</v>
          </cell>
          <cell r="C3506" t="str">
            <v>Brianna Sparhuber</v>
          </cell>
          <cell r="K3506" t="str">
            <v>Unknown</v>
          </cell>
          <cell r="L3506" t="str">
            <v>Practitioner - Non-Primary Care Provider (PCP)</v>
          </cell>
          <cell r="M3506" t="str">
            <v>No</v>
          </cell>
          <cell r="R3506" t="str">
            <v>SPARHUBER BRIANNA</v>
          </cell>
          <cell r="S3506" t="str">
            <v>175 HUMBOLDT ST</v>
          </cell>
          <cell r="T3506" t="str">
            <v>ROCHESTER</v>
          </cell>
          <cell r="U3506" t="str">
            <v>NY</v>
          </cell>
          <cell r="V3506">
            <v>146101059</v>
          </cell>
          <cell r="AC3506" t="str">
            <v>M</v>
          </cell>
          <cell r="AD3506" t="str">
            <v>No</v>
          </cell>
          <cell r="AE3506" t="str">
            <v>NPI only</v>
          </cell>
          <cell r="AF3506" t="str">
            <v>Liberty Resources</v>
          </cell>
          <cell r="AG3506" t="str">
            <v>P</v>
          </cell>
        </row>
        <row r="3507">
          <cell r="A3507">
            <v>1912132838</v>
          </cell>
          <cell r="B3507">
            <v>4155588</v>
          </cell>
          <cell r="C3507" t="str">
            <v>Brianne Aiello</v>
          </cell>
          <cell r="D3507" t="str">
            <v>E0407377</v>
          </cell>
          <cell r="E3507" t="str">
            <v>AIELLO BRIANNE MARIE CORCORAN</v>
          </cell>
          <cell r="L3507" t="str">
            <v>All Other:: Practitioner - Non-Primary Care Provider (PCP)</v>
          </cell>
          <cell r="M3507" t="str">
            <v>No</v>
          </cell>
          <cell r="R3507" t="str">
            <v>AIELLO BRIANNE DR.</v>
          </cell>
          <cell r="W3507" t="str">
            <v>AIELLO BRIANNE MARIE CORCORAN</v>
          </cell>
          <cell r="X3507" t="str">
            <v>945 E GENESEE ST STE 200</v>
          </cell>
          <cell r="Y3507" t="str">
            <v>SYRACUSE</v>
          </cell>
          <cell r="Z3507" t="str">
            <v>NY</v>
          </cell>
          <cell r="AA3507" t="str">
            <v>13210-1752</v>
          </cell>
          <cell r="AB3507" t="str">
            <v>PHYSICIAN</v>
          </cell>
          <cell r="AC3507" t="str">
            <v>M</v>
          </cell>
          <cell r="AD3507" t="str">
            <v>No</v>
          </cell>
          <cell r="AE3507" t="str">
            <v>MMIS</v>
          </cell>
          <cell r="AF3507" t="str">
            <v>SJH</v>
          </cell>
          <cell r="AG3507" t="str">
            <v>P</v>
          </cell>
        </row>
        <row r="3508">
          <cell r="A3508">
            <v>1891958351</v>
          </cell>
          <cell r="B3508">
            <v>3872337</v>
          </cell>
          <cell r="C3508" t="str">
            <v>Cole Mendenhall</v>
          </cell>
          <cell r="D3508" t="str">
            <v>E0378285</v>
          </cell>
          <cell r="E3508" t="str">
            <v>MENDENHALL COLE</v>
          </cell>
          <cell r="L3508" t="str">
            <v>All Other:: Practitioner - Non-Primary Care Provider (PCP)</v>
          </cell>
          <cell r="M3508" t="str">
            <v>No</v>
          </cell>
          <cell r="R3508" t="str">
            <v>MENDENHALL COLE DR.</v>
          </cell>
          <cell r="W3508" t="str">
            <v>MENDENHALL COLE FREDRICK PAUL</v>
          </cell>
          <cell r="X3508" t="str">
            <v>750 E ADAMS ST</v>
          </cell>
          <cell r="Y3508" t="str">
            <v>SYRACUSE</v>
          </cell>
          <cell r="Z3508" t="str">
            <v>NY</v>
          </cell>
          <cell r="AA3508" t="str">
            <v>13210-2306</v>
          </cell>
          <cell r="AB3508" t="str">
            <v>PHYSICIAN</v>
          </cell>
          <cell r="AC3508" t="str">
            <v>M</v>
          </cell>
          <cell r="AD3508" t="str">
            <v>No</v>
          </cell>
          <cell r="AE3508" t="str">
            <v>MMIS</v>
          </cell>
          <cell r="AF3508" t="str">
            <v>UUH</v>
          </cell>
          <cell r="AG3508" t="str">
            <v>P</v>
          </cell>
        </row>
        <row r="3509">
          <cell r="A3509">
            <v>1003984204</v>
          </cell>
          <cell r="B3509">
            <v>4122758</v>
          </cell>
          <cell r="C3509" t="str">
            <v>Coleen Balch</v>
          </cell>
          <cell r="D3509" t="str">
            <v>E0403133</v>
          </cell>
          <cell r="E3509" t="str">
            <v>BALCH COLEEN A</v>
          </cell>
          <cell r="L3509" t="str">
            <v>Practitioner - Non-Primary Care Provider (PCP)</v>
          </cell>
          <cell r="M3509" t="str">
            <v>No</v>
          </cell>
          <cell r="R3509" t="str">
            <v>BALCH COLEEN MS.</v>
          </cell>
          <cell r="W3509" t="str">
            <v>BALCH COLEEN A</v>
          </cell>
          <cell r="X3509" t="str">
            <v>736 IRVING AVE</v>
          </cell>
          <cell r="Y3509" t="str">
            <v>SYRACUSE</v>
          </cell>
          <cell r="Z3509" t="str">
            <v>NY</v>
          </cell>
          <cell r="AA3509" t="str">
            <v>13210-1687</v>
          </cell>
          <cell r="AB3509" t="str">
            <v>PHYSICIAN</v>
          </cell>
          <cell r="AC3509" t="str">
            <v>M</v>
          </cell>
          <cell r="AD3509" t="str">
            <v>No</v>
          </cell>
          <cell r="AE3509" t="str">
            <v>MMIS</v>
          </cell>
          <cell r="AF3509" t="str">
            <v>Crouse Hospital</v>
          </cell>
          <cell r="AG3509" t="str">
            <v>P</v>
          </cell>
        </row>
        <row r="3510">
          <cell r="A3510">
            <v>1225052772</v>
          </cell>
          <cell r="C3510" t="str">
            <v>DEPARTMENT OF MEDICINE MEDICAL SERVICE GROUP</v>
          </cell>
          <cell r="K3510" t="str">
            <v>Unknown</v>
          </cell>
          <cell r="L3510" t="str">
            <v>Uncategorized</v>
          </cell>
          <cell r="M3510" t="str">
            <v>No</v>
          </cell>
          <cell r="R3510" t="str">
            <v>DEPARTMENT OF MEDICINE MEDICAL SERVICE GROUP</v>
          </cell>
          <cell r="S3510" t="str">
            <v>1000 E GENESEE ST, SUITE 403</v>
          </cell>
          <cell r="T3510" t="str">
            <v>SYRACUSE</v>
          </cell>
          <cell r="U3510" t="str">
            <v>NY</v>
          </cell>
          <cell r="V3510">
            <v>132101892</v>
          </cell>
          <cell r="AC3510" t="str">
            <v>M</v>
          </cell>
          <cell r="AD3510" t="str">
            <v>No</v>
          </cell>
          <cell r="AE3510" t="str">
            <v>NPI only</v>
          </cell>
          <cell r="AF3510" t="str">
            <v>SJH</v>
          </cell>
          <cell r="AG3510" t="str">
            <v>P</v>
          </cell>
        </row>
        <row r="3511">
          <cell r="A3511">
            <v>1639199441</v>
          </cell>
          <cell r="C3511" t="str">
            <v>DEPARTMENT OF MEDICINE MSG</v>
          </cell>
          <cell r="K3511" t="str">
            <v>Unknown</v>
          </cell>
          <cell r="L3511" t="str">
            <v>Uncategorized</v>
          </cell>
          <cell r="M3511" t="str">
            <v>No</v>
          </cell>
          <cell r="R3511" t="str">
            <v>DEPARTMENT OF MEDICINE MSG</v>
          </cell>
          <cell r="S3511" t="str">
            <v>725 IRVING AVE, SUITE 311</v>
          </cell>
          <cell r="T3511" t="str">
            <v>SYRACUSE</v>
          </cell>
          <cell r="U3511" t="str">
            <v>NY</v>
          </cell>
          <cell r="V3511">
            <v>132101603</v>
          </cell>
          <cell r="AC3511" t="str">
            <v>M</v>
          </cell>
          <cell r="AD3511" t="str">
            <v>No</v>
          </cell>
          <cell r="AE3511" t="str">
            <v>NPI only</v>
          </cell>
          <cell r="AF3511" t="str">
            <v>UUH</v>
          </cell>
          <cell r="AG3511" t="str">
            <v>P</v>
          </cell>
        </row>
        <row r="3512">
          <cell r="A3512">
            <v>1396876587</v>
          </cell>
          <cell r="C3512" t="str">
            <v>Francis Kosciewicz</v>
          </cell>
          <cell r="K3512" t="str">
            <v>Unknown</v>
          </cell>
          <cell r="L3512" t="str">
            <v>Practitioner - Non-Primary Care Provider (PCP)</v>
          </cell>
          <cell r="M3512" t="str">
            <v>No</v>
          </cell>
          <cell r="R3512" t="str">
            <v>KOSCIEWICZ FRANCIS</v>
          </cell>
          <cell r="S3512" t="str">
            <v>550 HARRISON ST, SUITE 230</v>
          </cell>
          <cell r="T3512" t="str">
            <v>SYRACUSE</v>
          </cell>
          <cell r="U3512" t="str">
            <v>NY</v>
          </cell>
          <cell r="V3512">
            <v>132023096</v>
          </cell>
          <cell r="AC3512" t="str">
            <v>M</v>
          </cell>
          <cell r="AD3512" t="str">
            <v>No</v>
          </cell>
          <cell r="AE3512" t="str">
            <v>NPI only</v>
          </cell>
          <cell r="AF3512" t="str">
            <v>UUH</v>
          </cell>
          <cell r="AG3512" t="str">
            <v>P</v>
          </cell>
        </row>
        <row r="3513">
          <cell r="A3513">
            <v>1851579676</v>
          </cell>
          <cell r="C3513" t="str">
            <v>FRANCISCAN HEALTH SUPPORT</v>
          </cell>
          <cell r="K3513" t="str">
            <v>Unknown</v>
          </cell>
          <cell r="L3513" t="str">
            <v>Uncategorized</v>
          </cell>
          <cell r="M3513" t="str">
            <v>No</v>
          </cell>
          <cell r="R3513" t="str">
            <v>FRANCISCAN HEALTH SUPPORT</v>
          </cell>
          <cell r="S3513" t="str">
            <v>750 E ADAMS ST, FHS CPAP OFFICE</v>
          </cell>
          <cell r="T3513" t="str">
            <v>SYRACUSE</v>
          </cell>
          <cell r="U3513" t="str">
            <v>NY</v>
          </cell>
          <cell r="V3513">
            <v>132102342</v>
          </cell>
          <cell r="AC3513" t="str">
            <v>M</v>
          </cell>
          <cell r="AD3513" t="str">
            <v>No</v>
          </cell>
          <cell r="AE3513" t="str">
            <v>NPI only</v>
          </cell>
          <cell r="AF3513" t="str">
            <v>UUH</v>
          </cell>
          <cell r="AG3513" t="str">
            <v>P</v>
          </cell>
        </row>
        <row r="3514">
          <cell r="A3514">
            <v>1609076629</v>
          </cell>
          <cell r="B3514">
            <v>2899269</v>
          </cell>
          <cell r="C3514" t="str">
            <v>J. Timothy Riley</v>
          </cell>
          <cell r="D3514" t="str">
            <v>E0010280</v>
          </cell>
          <cell r="E3514" t="str">
            <v>RILEY JAMES TIMOTHY MD</v>
          </cell>
          <cell r="L3514" t="str">
            <v>All Other:: Practitioner - Non-Primary Care Provider (PCP)</v>
          </cell>
          <cell r="M3514" t="str">
            <v>No</v>
          </cell>
          <cell r="R3514" t="str">
            <v>RILEY J</v>
          </cell>
          <cell r="W3514" t="str">
            <v>RILEY JAMES TIMOTHY</v>
          </cell>
          <cell r="X3514" t="str">
            <v>104 UNION AVE</v>
          </cell>
          <cell r="Y3514" t="str">
            <v>SYRACUSE</v>
          </cell>
          <cell r="Z3514" t="str">
            <v>NY</v>
          </cell>
          <cell r="AA3514" t="str">
            <v>13203-1843</v>
          </cell>
          <cell r="AB3514" t="str">
            <v>PHYSICIAN</v>
          </cell>
          <cell r="AC3514" t="str">
            <v>M</v>
          </cell>
          <cell r="AD3514" t="str">
            <v>No</v>
          </cell>
          <cell r="AE3514" t="str">
            <v>MMIS</v>
          </cell>
          <cell r="AF3514" t="str">
            <v>SJH</v>
          </cell>
          <cell r="AG3514" t="str">
            <v>P</v>
          </cell>
        </row>
        <row r="3515">
          <cell r="A3515">
            <v>1700960663</v>
          </cell>
          <cell r="B3515">
            <v>2571295</v>
          </cell>
          <cell r="C3515" t="str">
            <v>JACK HOUK</v>
          </cell>
          <cell r="D3515" t="str">
            <v>E0043024</v>
          </cell>
          <cell r="E3515" t="str">
            <v>HOUK JACK L PHD</v>
          </cell>
          <cell r="L3515" t="str">
            <v>Mental Health:: Practitioner - Non-Primary Care Provider (PCP)</v>
          </cell>
          <cell r="M3515" t="str">
            <v>No</v>
          </cell>
          <cell r="R3515" t="str">
            <v>HOUK JACK</v>
          </cell>
          <cell r="W3515" t="str">
            <v>HOUK JACK L</v>
          </cell>
          <cell r="X3515" t="str">
            <v>600 S WILBUR AVE</v>
          </cell>
          <cell r="Y3515" t="str">
            <v>SYRACUSE</v>
          </cell>
          <cell r="Z3515" t="str">
            <v>NY</v>
          </cell>
          <cell r="AA3515" t="str">
            <v>13204-2730</v>
          </cell>
          <cell r="AB3515" t="str">
            <v>CLINICAL PSYCHOLOGIST</v>
          </cell>
          <cell r="AC3515" t="str">
            <v>M</v>
          </cell>
          <cell r="AD3515" t="str">
            <v>No</v>
          </cell>
          <cell r="AE3515" t="str">
            <v>MMIS</v>
          </cell>
          <cell r="AG3515" t="str">
            <v>P</v>
          </cell>
        </row>
        <row r="3516">
          <cell r="A3516">
            <v>1386834257</v>
          </cell>
          <cell r="B3516">
            <v>3756916</v>
          </cell>
          <cell r="C3516" t="str">
            <v>Joanne Coppola</v>
          </cell>
          <cell r="D3516" t="str">
            <v>E0366374</v>
          </cell>
          <cell r="E3516" t="str">
            <v>COPPOLA JOANNE L</v>
          </cell>
          <cell r="L3516" t="str">
            <v>Practitioner - Non-Primary Care Provider (PCP):: Practitioner - Primary Care Provider (PCP)</v>
          </cell>
          <cell r="M3516" t="str">
            <v>No</v>
          </cell>
          <cell r="R3516" t="str">
            <v>COPPOLA JOANNE</v>
          </cell>
          <cell r="W3516" t="str">
            <v>COPPOLA JOANNE LEE</v>
          </cell>
          <cell r="X3516" t="str">
            <v>4615 NORTH ST</v>
          </cell>
          <cell r="Y3516" t="str">
            <v>JAMESVILLE</v>
          </cell>
          <cell r="Z3516" t="str">
            <v>NY</v>
          </cell>
          <cell r="AA3516" t="str">
            <v>13078-9499</v>
          </cell>
          <cell r="AB3516" t="str">
            <v>PHYSICIAN</v>
          </cell>
          <cell r="AC3516" t="str">
            <v>M</v>
          </cell>
          <cell r="AD3516" t="str">
            <v>No</v>
          </cell>
          <cell r="AE3516" t="str">
            <v>MMIS</v>
          </cell>
          <cell r="AG3516" t="str">
            <v>P</v>
          </cell>
        </row>
        <row r="3517">
          <cell r="A3517">
            <v>1831143643</v>
          </cell>
          <cell r="B3517">
            <v>3702090</v>
          </cell>
          <cell r="C3517" t="str">
            <v>JOANNE MCPHERSON</v>
          </cell>
          <cell r="D3517" t="str">
            <v>E0360715</v>
          </cell>
          <cell r="E3517" t="str">
            <v>MCPHERSON JOANNE GRIECO</v>
          </cell>
          <cell r="L3517" t="str">
            <v>Practitioner - Non-Primary Care Provider (PCP)</v>
          </cell>
          <cell r="M3517" t="str">
            <v>No</v>
          </cell>
          <cell r="R3517" t="str">
            <v>MCPHERSON JOANNE</v>
          </cell>
          <cell r="W3517" t="str">
            <v>MCPHERSON JOANNE GRIECO</v>
          </cell>
          <cell r="X3517" t="str">
            <v>1427 GENESEE STREET</v>
          </cell>
          <cell r="Y3517" t="str">
            <v>ROME</v>
          </cell>
          <cell r="Z3517" t="str">
            <v>NY</v>
          </cell>
          <cell r="AA3517" t="str">
            <v>13440-4326</v>
          </cell>
          <cell r="AB3517" t="str">
            <v>CLINICAL SOCIAL WORKER (CSW)</v>
          </cell>
          <cell r="AC3517" t="str">
            <v>M</v>
          </cell>
          <cell r="AD3517" t="str">
            <v>No</v>
          </cell>
          <cell r="AE3517" t="str">
            <v>MMIS</v>
          </cell>
          <cell r="AF3517" t="str">
            <v>Physician Care PC</v>
          </cell>
          <cell r="AG3517" t="str">
            <v>P</v>
          </cell>
        </row>
        <row r="3518">
          <cell r="A3518">
            <v>1881053403</v>
          </cell>
          <cell r="C3518" t="str">
            <v>Kate Alberts</v>
          </cell>
          <cell r="K3518" t="str">
            <v>Unknown</v>
          </cell>
          <cell r="L3518" t="str">
            <v>Practitioner - Non-Primary Care Provider (PCP)</v>
          </cell>
          <cell r="M3518" t="str">
            <v>No</v>
          </cell>
          <cell r="R3518" t="str">
            <v>ALBERTS KATE</v>
          </cell>
          <cell r="S3518" t="str">
            <v>1045 JAMES ST</v>
          </cell>
          <cell r="T3518" t="str">
            <v>SYRACUSE</v>
          </cell>
          <cell r="U3518" t="str">
            <v>NY</v>
          </cell>
          <cell r="V3518">
            <v>132032730</v>
          </cell>
          <cell r="AC3518" t="str">
            <v>M</v>
          </cell>
          <cell r="AD3518" t="str">
            <v>No</v>
          </cell>
          <cell r="AE3518" t="str">
            <v>NPI only</v>
          </cell>
          <cell r="AF3518" t="str">
            <v>Liberty Resources</v>
          </cell>
          <cell r="AG3518" t="str">
            <v>P</v>
          </cell>
        </row>
        <row r="3519">
          <cell r="A3519">
            <v>1093976847</v>
          </cell>
          <cell r="B3519">
            <v>3172603</v>
          </cell>
          <cell r="C3519" t="str">
            <v>Katherine Docous</v>
          </cell>
          <cell r="D3519" t="str">
            <v>E0301340</v>
          </cell>
          <cell r="E3519" t="str">
            <v>DOCOUS CATHERINE TAYLOR RPA</v>
          </cell>
          <cell r="L3519" t="str">
            <v>Practitioner - Non-Primary Care Provider (PCP)</v>
          </cell>
          <cell r="M3519" t="str">
            <v>No</v>
          </cell>
          <cell r="R3519" t="str">
            <v>DOCOUS CATHERINE</v>
          </cell>
          <cell r="W3519" t="str">
            <v>DOCOUS CATHERINE TAYLOR RPA</v>
          </cell>
          <cell r="X3519" t="str">
            <v>221 BROAD ST STE 201</v>
          </cell>
          <cell r="Y3519" t="str">
            <v>ONEIDA</v>
          </cell>
          <cell r="Z3519" t="str">
            <v>NY</v>
          </cell>
          <cell r="AA3519" t="str">
            <v>13421-2178</v>
          </cell>
          <cell r="AB3519" t="str">
            <v>PHYSICIAN</v>
          </cell>
          <cell r="AC3519" t="str">
            <v>M</v>
          </cell>
          <cell r="AD3519" t="str">
            <v>No</v>
          </cell>
          <cell r="AE3519" t="str">
            <v>MMIS</v>
          </cell>
          <cell r="AF3519" t="str">
            <v>Oneida Healthcare</v>
          </cell>
          <cell r="AG3519" t="str">
            <v>P</v>
          </cell>
        </row>
        <row r="3520">
          <cell r="A3520">
            <v>1306177308</v>
          </cell>
          <cell r="B3520">
            <v>3353615</v>
          </cell>
          <cell r="C3520" t="str">
            <v>LAURA DELANEY</v>
          </cell>
          <cell r="D3520" t="str">
            <v>E0321942</v>
          </cell>
          <cell r="E3520" t="str">
            <v>DAWSON DAMIEN</v>
          </cell>
          <cell r="L3520" t="str">
            <v>All Other:: Practitioner - Non-Primary Care Provider (PCP)</v>
          </cell>
          <cell r="M3520" t="str">
            <v>No</v>
          </cell>
          <cell r="R3520" t="str">
            <v>DAWSON DAMIEN DR.</v>
          </cell>
          <cell r="W3520" t="str">
            <v>DAWSON DAMIEN O</v>
          </cell>
          <cell r="X3520" t="str">
            <v>601 ELMWOOD AVE</v>
          </cell>
          <cell r="Y3520" t="str">
            <v>ROCHESTER</v>
          </cell>
          <cell r="Z3520" t="str">
            <v>NY</v>
          </cell>
          <cell r="AA3520" t="str">
            <v>14642-8648</v>
          </cell>
          <cell r="AB3520" t="str">
            <v>PHYSICIAN</v>
          </cell>
          <cell r="AC3520" t="str">
            <v>M</v>
          </cell>
          <cell r="AD3520" t="str">
            <v>No</v>
          </cell>
          <cell r="AE3520" t="str">
            <v>MMIS</v>
          </cell>
          <cell r="AF3520" t="str">
            <v>Auburn Community</v>
          </cell>
          <cell r="AG3520" t="str">
            <v>P</v>
          </cell>
        </row>
        <row r="3521">
          <cell r="A3521">
            <v>1578904215</v>
          </cell>
          <cell r="C3521" t="str">
            <v>Laura Haven</v>
          </cell>
          <cell r="K3521" t="str">
            <v>Unknown</v>
          </cell>
          <cell r="L3521" t="str">
            <v>Practitioner - Non-Primary Care Provider (PCP)</v>
          </cell>
          <cell r="M3521" t="str">
            <v>No</v>
          </cell>
          <cell r="R3521" t="str">
            <v>HAVEN LAURA</v>
          </cell>
          <cell r="S3521" t="str">
            <v>375 W ONONDAGA ST</v>
          </cell>
          <cell r="T3521" t="str">
            <v>SYRACUSE</v>
          </cell>
          <cell r="U3521" t="str">
            <v>NY</v>
          </cell>
          <cell r="V3521">
            <v>132021888</v>
          </cell>
          <cell r="AC3521" t="str">
            <v>M</v>
          </cell>
          <cell r="AD3521" t="str">
            <v>No</v>
          </cell>
          <cell r="AE3521" t="str">
            <v>NPI only</v>
          </cell>
          <cell r="AF3521" t="str">
            <v>CNY Services</v>
          </cell>
          <cell r="AG3521" t="str">
            <v>P</v>
          </cell>
        </row>
        <row r="3522">
          <cell r="A3522">
            <v>1609246784</v>
          </cell>
          <cell r="B3522">
            <v>4470095</v>
          </cell>
          <cell r="C3522" t="str">
            <v>Mallory Manning</v>
          </cell>
          <cell r="D3522" t="str">
            <v>E0439588</v>
          </cell>
          <cell r="E3522" t="str">
            <v>MANNING MALLORY JO</v>
          </cell>
          <cell r="L3522" t="str">
            <v>Practitioner - Non-Primary Care Provider (PCP)</v>
          </cell>
          <cell r="M3522" t="str">
            <v>No</v>
          </cell>
          <cell r="R3522" t="str">
            <v>MANNING MALLORY</v>
          </cell>
          <cell r="W3522" t="str">
            <v>MANNING MALLORY JO</v>
          </cell>
          <cell r="AB3522" t="str">
            <v>PHYSICIAN</v>
          </cell>
          <cell r="AC3522" t="str">
            <v>M</v>
          </cell>
          <cell r="AD3522" t="str">
            <v>No</v>
          </cell>
          <cell r="AE3522" t="str">
            <v>MMIS</v>
          </cell>
          <cell r="AF3522" t="str">
            <v>UUH</v>
          </cell>
          <cell r="AG3522" t="str">
            <v>P</v>
          </cell>
        </row>
        <row r="3523">
          <cell r="A3523">
            <v>1124311360</v>
          </cell>
          <cell r="B3523">
            <v>3923044</v>
          </cell>
          <cell r="C3523" t="str">
            <v>MALLORY SULLIVAN</v>
          </cell>
          <cell r="D3523" t="str">
            <v>E0383472</v>
          </cell>
          <cell r="E3523" t="str">
            <v>SULLIVAN MALLORY</v>
          </cell>
          <cell r="L3523" t="str">
            <v>All Other:: Practitioner - Primary Care Provider (PCP)</v>
          </cell>
          <cell r="M3523" t="str">
            <v>No</v>
          </cell>
          <cell r="R3523" t="str">
            <v>SULLIVAN MALLORY</v>
          </cell>
          <cell r="W3523" t="str">
            <v>SULLIVAN MALLORY JOAN</v>
          </cell>
          <cell r="X3523" t="str">
            <v>117 W MAIN ST</v>
          </cell>
          <cell r="Y3523" t="str">
            <v>WATERVILLE</v>
          </cell>
          <cell r="Z3523" t="str">
            <v>NY</v>
          </cell>
          <cell r="AA3523" t="str">
            <v>13480-1165</v>
          </cell>
          <cell r="AB3523" t="str">
            <v>PHYSICIAN</v>
          </cell>
          <cell r="AC3523" t="str">
            <v>M</v>
          </cell>
          <cell r="AD3523" t="str">
            <v>No</v>
          </cell>
          <cell r="AE3523" t="str">
            <v>MMIS</v>
          </cell>
          <cell r="AF3523" t="str">
            <v>SBH</v>
          </cell>
          <cell r="AG3523" t="str">
            <v>P</v>
          </cell>
        </row>
        <row r="3524">
          <cell r="A3524">
            <v>1881709244</v>
          </cell>
          <cell r="B3524">
            <v>4326261</v>
          </cell>
          <cell r="C3524" t="str">
            <v>MELVIN HELGESON</v>
          </cell>
          <cell r="D3524" t="str">
            <v>E0424931</v>
          </cell>
          <cell r="E3524" t="str">
            <v>HELGESON MELVIN DENNIS</v>
          </cell>
          <cell r="L3524" t="str">
            <v>All Other:: Practitioner - Non-Primary Care Provider (PCP)</v>
          </cell>
          <cell r="M3524" t="str">
            <v>No</v>
          </cell>
          <cell r="R3524" t="str">
            <v>HELGESON MELVIN DR.</v>
          </cell>
          <cell r="W3524" t="str">
            <v>HELGESON MELVIN DENNIS</v>
          </cell>
          <cell r="X3524" t="str">
            <v>77 NELSON ST STE 120</v>
          </cell>
          <cell r="Y3524" t="str">
            <v>AUBURN</v>
          </cell>
          <cell r="Z3524" t="str">
            <v>NY</v>
          </cell>
          <cell r="AA3524" t="str">
            <v>13021-1983</v>
          </cell>
          <cell r="AB3524" t="str">
            <v>PHYSICIAN</v>
          </cell>
          <cell r="AC3524" t="str">
            <v>M</v>
          </cell>
          <cell r="AD3524" t="str">
            <v>No</v>
          </cell>
          <cell r="AE3524" t="str">
            <v>MMIS</v>
          </cell>
          <cell r="AF3524" t="str">
            <v>Auburn Community</v>
          </cell>
          <cell r="AG3524" t="str">
            <v>P</v>
          </cell>
        </row>
        <row r="3525">
          <cell r="A3525">
            <v>1104904192</v>
          </cell>
          <cell r="B3525">
            <v>4270119</v>
          </cell>
          <cell r="C3525" t="str">
            <v>MICHAEL ATTILIO</v>
          </cell>
          <cell r="D3525" t="str">
            <v>E0419078</v>
          </cell>
          <cell r="E3525" t="str">
            <v>SMITH COLLEEN</v>
          </cell>
          <cell r="L3525" t="str">
            <v>Practitioner - Non-Primary Care Provider (PCP):: Practitioner - Primary Care Provider (PCP)</v>
          </cell>
          <cell r="M3525" t="str">
            <v>No</v>
          </cell>
          <cell r="R3525" t="str">
            <v>SMITH COLLEEN MRS.</v>
          </cell>
          <cell r="W3525" t="str">
            <v>SMITH COLLEEN ANN</v>
          </cell>
          <cell r="X3525" t="str">
            <v>358 MADISON ST</v>
          </cell>
          <cell r="Y3525" t="str">
            <v>WATERVILLE</v>
          </cell>
          <cell r="Z3525" t="str">
            <v>NY</v>
          </cell>
          <cell r="AA3525" t="str">
            <v>13480-1116</v>
          </cell>
          <cell r="AB3525" t="str">
            <v>PHYSICIAN</v>
          </cell>
          <cell r="AC3525" t="str">
            <v>M</v>
          </cell>
          <cell r="AD3525" t="str">
            <v>No</v>
          </cell>
          <cell r="AE3525" t="str">
            <v>MMIS</v>
          </cell>
          <cell r="AF3525" t="str">
            <v>FSL</v>
          </cell>
          <cell r="AG3525" t="str">
            <v>P</v>
          </cell>
        </row>
        <row r="3526">
          <cell r="A3526">
            <v>1225086176</v>
          </cell>
          <cell r="B3526">
            <v>2749255</v>
          </cell>
          <cell r="C3526" t="str">
            <v>Rachel Lutwin</v>
          </cell>
          <cell r="D3526" t="str">
            <v>E0025263</v>
          </cell>
          <cell r="E3526" t="str">
            <v>LUTWIN RACHAEL D RPA</v>
          </cell>
          <cell r="L3526" t="str">
            <v>Practitioner - Non-Primary Care Provider (PCP)</v>
          </cell>
          <cell r="M3526" t="str">
            <v>No</v>
          </cell>
          <cell r="R3526" t="str">
            <v>LUTWIN RACHEL</v>
          </cell>
          <cell r="W3526" t="str">
            <v>LUTWIN RACHEL D</v>
          </cell>
          <cell r="X3526" t="str">
            <v>4900 BROAD RD</v>
          </cell>
          <cell r="Y3526" t="str">
            <v>SYRACUSE</v>
          </cell>
          <cell r="Z3526" t="str">
            <v>NY</v>
          </cell>
          <cell r="AA3526" t="str">
            <v>13215-2265</v>
          </cell>
          <cell r="AB3526" t="str">
            <v>PHYSICIAN</v>
          </cell>
          <cell r="AC3526" t="str">
            <v>M</v>
          </cell>
          <cell r="AD3526" t="str">
            <v>No</v>
          </cell>
          <cell r="AE3526" t="str">
            <v>MMIS</v>
          </cell>
          <cell r="AF3526" t="str">
            <v>UUH</v>
          </cell>
          <cell r="AG3526" t="str">
            <v>P</v>
          </cell>
        </row>
        <row r="3527">
          <cell r="A3527">
            <v>1710380076</v>
          </cell>
          <cell r="B3527">
            <v>3986514</v>
          </cell>
          <cell r="C3527" t="str">
            <v>Rachel Rombough</v>
          </cell>
          <cell r="D3527" t="str">
            <v>E0390039</v>
          </cell>
          <cell r="E3527" t="str">
            <v>ROMBOUGH RACHEL ELISE</v>
          </cell>
          <cell r="L3527" t="str">
            <v>Practitioner - Non-Primary Care Provider (PCP):: Practitioner - Primary Care Provider (PCP)</v>
          </cell>
          <cell r="M3527" t="str">
            <v>No</v>
          </cell>
          <cell r="R3527" t="str">
            <v>ROMBOUGH RACHEL</v>
          </cell>
          <cell r="W3527" t="str">
            <v>ROMBOUGH RACHEL ELISE</v>
          </cell>
          <cell r="X3527" t="str">
            <v>321 GIFFORD ST</v>
          </cell>
          <cell r="Y3527" t="str">
            <v>SYRACUSE</v>
          </cell>
          <cell r="Z3527" t="str">
            <v>NY</v>
          </cell>
          <cell r="AA3527" t="str">
            <v>13204-3201</v>
          </cell>
          <cell r="AB3527" t="str">
            <v>PHYSICIAN</v>
          </cell>
          <cell r="AC3527" t="str">
            <v>M</v>
          </cell>
          <cell r="AD3527" t="str">
            <v>No</v>
          </cell>
          <cell r="AE3527" t="str">
            <v>MMIS</v>
          </cell>
          <cell r="AF3527" t="str">
            <v>SEMC</v>
          </cell>
          <cell r="AG3527" t="str">
            <v>P</v>
          </cell>
        </row>
        <row r="3528">
          <cell r="A3528">
            <v>1275839821</v>
          </cell>
          <cell r="B3528">
            <v>3374729</v>
          </cell>
          <cell r="C3528" t="str">
            <v>NIAMH DOYLE</v>
          </cell>
          <cell r="D3528" t="str">
            <v>E0324402</v>
          </cell>
          <cell r="E3528" t="str">
            <v>DOYLE NIAMH</v>
          </cell>
          <cell r="L3528" t="str">
            <v>Mental Health:: Practitioner - Non-Primary Care Provider (PCP)</v>
          </cell>
          <cell r="M3528" t="str">
            <v>No</v>
          </cell>
          <cell r="R3528" t="str">
            <v>DOYLE NIAMH DR.</v>
          </cell>
          <cell r="W3528" t="str">
            <v>DOYLE NIAMH</v>
          </cell>
          <cell r="X3528" t="str">
            <v>713 HARRISON ST</v>
          </cell>
          <cell r="Y3528" t="str">
            <v>SYRACUSE</v>
          </cell>
          <cell r="Z3528" t="str">
            <v>NY</v>
          </cell>
          <cell r="AA3528" t="str">
            <v>13210-2305</v>
          </cell>
          <cell r="AB3528" t="str">
            <v>CLINICAL PSYCHOLOGIST</v>
          </cell>
          <cell r="AC3528" t="str">
            <v>M</v>
          </cell>
          <cell r="AD3528" t="str">
            <v>No</v>
          </cell>
          <cell r="AE3528" t="str">
            <v>MMIS</v>
          </cell>
          <cell r="AG3528" t="str">
            <v>P</v>
          </cell>
        </row>
        <row r="3529">
          <cell r="A3529">
            <v>1922082379</v>
          </cell>
          <cell r="B3529">
            <v>1245243</v>
          </cell>
          <cell r="C3529" t="str">
            <v>Nicholas Biondi</v>
          </cell>
          <cell r="D3529" t="str">
            <v>E0175380</v>
          </cell>
          <cell r="E3529" t="str">
            <v>BIONDI NICHOLAS CHARLES DO</v>
          </cell>
          <cell r="L3529" t="str">
            <v>All Other:: Practitioner - Primary Care Provider (PCP)</v>
          </cell>
          <cell r="M3529" t="str">
            <v>No</v>
          </cell>
          <cell r="R3529" t="str">
            <v>BIONDI NICHOLAS</v>
          </cell>
          <cell r="W3529" t="str">
            <v>BIONDI NICHOLAS CHARLES DO</v>
          </cell>
          <cell r="X3529" t="str">
            <v>HLTH SVCS MED GRP</v>
          </cell>
          <cell r="Y3529" t="str">
            <v>CORTLAND</v>
          </cell>
          <cell r="Z3529" t="str">
            <v>NY</v>
          </cell>
          <cell r="AA3529" t="str">
            <v>13045-1206</v>
          </cell>
          <cell r="AB3529" t="str">
            <v>PHYSICIAN</v>
          </cell>
          <cell r="AC3529" t="str">
            <v>M</v>
          </cell>
          <cell r="AD3529" t="str">
            <v>No</v>
          </cell>
          <cell r="AE3529" t="str">
            <v>MMIS</v>
          </cell>
          <cell r="AF3529" t="str">
            <v>FSL</v>
          </cell>
          <cell r="AG3529" t="str">
            <v>P</v>
          </cell>
        </row>
        <row r="3530">
          <cell r="A3530">
            <v>1720129323</v>
          </cell>
          <cell r="C3530" t="str">
            <v>St. Camillus</v>
          </cell>
          <cell r="K3530" t="str">
            <v>Unknown</v>
          </cell>
          <cell r="L3530" t="str">
            <v>Uncategorized</v>
          </cell>
          <cell r="M3530" t="str">
            <v>No</v>
          </cell>
          <cell r="R3530" t="str">
            <v>ST. CAMILLUS RESIDENTIAL HEALTH CARE FACILITY</v>
          </cell>
          <cell r="S3530" t="str">
            <v>813 FAY RD</v>
          </cell>
          <cell r="T3530" t="str">
            <v>SYRACUSE</v>
          </cell>
          <cell r="U3530" t="str">
            <v>NY</v>
          </cell>
          <cell r="V3530">
            <v>132193009</v>
          </cell>
          <cell r="AC3530" t="str">
            <v>M</v>
          </cell>
          <cell r="AD3530" t="str">
            <v>No</v>
          </cell>
          <cell r="AE3530" t="str">
            <v>NPI only</v>
          </cell>
          <cell r="AF3530" t="str">
            <v>St Camillus</v>
          </cell>
          <cell r="AG3530" t="str">
            <v>P</v>
          </cell>
        </row>
        <row r="3531">
          <cell r="A3531">
            <v>1780754366</v>
          </cell>
          <cell r="C3531" t="str">
            <v>Sophia James</v>
          </cell>
          <cell r="K3531" t="str">
            <v>Unknown</v>
          </cell>
          <cell r="L3531" t="str">
            <v>Practitioner - Non-Primary Care Provider (PCP)</v>
          </cell>
          <cell r="M3531" t="str">
            <v>No</v>
          </cell>
          <cell r="R3531" t="str">
            <v>JAMES SOPHIA</v>
          </cell>
          <cell r="S3531" t="str">
            <v>301 PROSPECT AVE, SURGICAL PA OFFICE ROOM 4202</v>
          </cell>
          <cell r="T3531" t="str">
            <v>SYRACUSE</v>
          </cell>
          <cell r="U3531" t="str">
            <v>NY</v>
          </cell>
          <cell r="V3531">
            <v>132031807</v>
          </cell>
          <cell r="AC3531" t="str">
            <v>M</v>
          </cell>
          <cell r="AD3531" t="str">
            <v>No</v>
          </cell>
          <cell r="AE3531" t="str">
            <v>NPI only</v>
          </cell>
          <cell r="AF3531" t="str">
            <v>Crouse Hospital</v>
          </cell>
          <cell r="AG3531" t="str">
            <v>P</v>
          </cell>
        </row>
        <row r="3532">
          <cell r="A3532">
            <v>1396086054</v>
          </cell>
          <cell r="C3532" t="str">
            <v>ST CAMILLUS RESIDENTIAL HEALTH CARE FACILITY</v>
          </cell>
          <cell r="K3532" t="str">
            <v>Unknown</v>
          </cell>
          <cell r="L3532" t="str">
            <v>Uncategorized</v>
          </cell>
          <cell r="M3532" t="str">
            <v>No</v>
          </cell>
          <cell r="R3532" t="str">
            <v>ST CAMILLUS RESIDENTIAL HEALTH CARE FACILITY</v>
          </cell>
          <cell r="S3532" t="str">
            <v>813 FAY RD</v>
          </cell>
          <cell r="T3532" t="str">
            <v>SYRACUSE</v>
          </cell>
          <cell r="U3532" t="str">
            <v>NY</v>
          </cell>
          <cell r="V3532">
            <v>132193009</v>
          </cell>
          <cell r="AC3532" t="str">
            <v>M</v>
          </cell>
          <cell r="AD3532" t="str">
            <v>No</v>
          </cell>
          <cell r="AE3532" t="str">
            <v>NPI only</v>
          </cell>
          <cell r="AF3532" t="str">
            <v>St Camillus</v>
          </cell>
          <cell r="AG3532" t="str">
            <v>P</v>
          </cell>
        </row>
        <row r="3533">
          <cell r="A3533">
            <v>1508043746</v>
          </cell>
          <cell r="B3533">
            <v>769053</v>
          </cell>
          <cell r="C3533" t="str">
            <v>Suraiya Aziz</v>
          </cell>
          <cell r="D3533" t="str">
            <v>E0222811</v>
          </cell>
          <cell r="E3533" t="str">
            <v>AZIZ SURAIYA ABDUL MD</v>
          </cell>
          <cell r="L3533" t="str">
            <v>All Other:: Practitioner - Primary Care Provider (PCP)</v>
          </cell>
          <cell r="M3533" t="str">
            <v>Yes</v>
          </cell>
          <cell r="R3533" t="str">
            <v>AZIZ SURAIYA</v>
          </cell>
          <cell r="W3533" t="str">
            <v>AZIZ SURAIYA ABDUL MD</v>
          </cell>
          <cell r="X3533" t="str">
            <v>819 S SALINA ST</v>
          </cell>
          <cell r="Y3533" t="str">
            <v>SYRACUSE</v>
          </cell>
          <cell r="Z3533" t="str">
            <v>NY</v>
          </cell>
          <cell r="AA3533" t="str">
            <v>13202-3527</v>
          </cell>
          <cell r="AB3533" t="str">
            <v>PHYSICIAN</v>
          </cell>
          <cell r="AC3533" t="str">
            <v>M</v>
          </cell>
          <cell r="AD3533" t="str">
            <v>No</v>
          </cell>
          <cell r="AE3533" t="str">
            <v>MMIS</v>
          </cell>
          <cell r="AF3533" t="str">
            <v>SCHC</v>
          </cell>
          <cell r="AG3533" t="str">
            <v>P</v>
          </cell>
        </row>
        <row r="3534">
          <cell r="A3534">
            <v>1215941273</v>
          </cell>
          <cell r="B3534">
            <v>2270620</v>
          </cell>
          <cell r="C3534" t="str">
            <v>Zarina Smith</v>
          </cell>
          <cell r="D3534" t="str">
            <v>E0073037</v>
          </cell>
          <cell r="E3534" t="str">
            <v>SMITH ZARINA SUSAN</v>
          </cell>
          <cell r="L3534" t="str">
            <v>All Other:: Practitioner - Non-Primary Care Provider (PCP):: Practitioner - Primary Care Provider (PCP)</v>
          </cell>
          <cell r="M3534" t="str">
            <v>Yes</v>
          </cell>
          <cell r="R3534" t="str">
            <v>SMITH ZARINA</v>
          </cell>
          <cell r="W3534" t="str">
            <v>SMITH ZARINA SUSAN</v>
          </cell>
          <cell r="X3534" t="str">
            <v>750 E ADAMS ST</v>
          </cell>
          <cell r="Y3534" t="str">
            <v>SYRACUSE</v>
          </cell>
          <cell r="Z3534" t="str">
            <v>NY</v>
          </cell>
          <cell r="AA3534" t="str">
            <v>13210-2342</v>
          </cell>
          <cell r="AB3534" t="str">
            <v>PHYSICIAN</v>
          </cell>
          <cell r="AC3534" t="str">
            <v>M</v>
          </cell>
          <cell r="AD3534" t="str">
            <v>No</v>
          </cell>
          <cell r="AE3534" t="str">
            <v>MMIS</v>
          </cell>
          <cell r="AF3534" t="str">
            <v>SCHC</v>
          </cell>
          <cell r="AG3534" t="str">
            <v>P</v>
          </cell>
        </row>
        <row r="3535">
          <cell r="A3535">
            <v>1861618837</v>
          </cell>
          <cell r="C3535" t="str">
            <v>The Salvation Army</v>
          </cell>
          <cell r="K3535" t="str">
            <v>Unknown</v>
          </cell>
          <cell r="L3535" t="str">
            <v>Home and Community Based Services</v>
          </cell>
          <cell r="M3535" t="str">
            <v>Yes</v>
          </cell>
          <cell r="R3535" t="str">
            <v>THE SALVATION ARMY</v>
          </cell>
          <cell r="S3535" t="str">
            <v>344 N 7TH ST</v>
          </cell>
          <cell r="T3535" t="str">
            <v>ALLENTOWN</v>
          </cell>
          <cell r="U3535" t="str">
            <v>PA</v>
          </cell>
          <cell r="V3535">
            <v>181023212</v>
          </cell>
          <cell r="AC3535" t="str">
            <v>M</v>
          </cell>
          <cell r="AD3535" t="str">
            <v>No</v>
          </cell>
          <cell r="AE3535" t="str">
            <v>NPI only</v>
          </cell>
          <cell r="AG3535" t="str">
            <v>P</v>
          </cell>
        </row>
        <row r="3536">
          <cell r="A3536">
            <v>1306020896</v>
          </cell>
          <cell r="B3536">
            <v>1600242</v>
          </cell>
          <cell r="C3536" t="str">
            <v>The Salvation Army</v>
          </cell>
          <cell r="D3536" t="str">
            <v>E0335778</v>
          </cell>
          <cell r="E3536" t="str">
            <v>SALVATION ARMY GLENDALE ICF</v>
          </cell>
          <cell r="F3536">
            <v>135562351</v>
          </cell>
          <cell r="L3536" t="str">
            <v>All Other:: Home and Community Based Services</v>
          </cell>
          <cell r="M3536" t="str">
            <v>Yes</v>
          </cell>
          <cell r="R3536" t="str">
            <v>THE SALVATION ARMY</v>
          </cell>
          <cell r="W3536" t="str">
            <v>SALVATION ARMY GLENDALE ICF</v>
          </cell>
          <cell r="X3536" t="str">
            <v>GLENDALE ICF</v>
          </cell>
          <cell r="Y3536" t="str">
            <v>GLENDALE</v>
          </cell>
          <cell r="Z3536" t="str">
            <v>NY</v>
          </cell>
          <cell r="AA3536" t="str">
            <v>11385-7245</v>
          </cell>
          <cell r="AB3536" t="str">
            <v>LONG TERM CARE FACILITY</v>
          </cell>
          <cell r="AC3536" t="str">
            <v>M</v>
          </cell>
          <cell r="AD3536" t="str">
            <v>No</v>
          </cell>
          <cell r="AE3536" t="str">
            <v>MMIS</v>
          </cell>
          <cell r="AG3536" t="str">
            <v>P</v>
          </cell>
        </row>
        <row r="3537">
          <cell r="A3537">
            <v>1326066036</v>
          </cell>
          <cell r="B3537">
            <v>2951022</v>
          </cell>
          <cell r="C3537" t="str">
            <v>ANNE CAHILL</v>
          </cell>
          <cell r="D3537" t="str">
            <v>E0003253</v>
          </cell>
          <cell r="E3537" t="str">
            <v>CAHILL ANNE THERESE</v>
          </cell>
          <cell r="L3537" t="str">
            <v>Practitioner - Non-Primary Care Provider (PCP)</v>
          </cell>
          <cell r="M3537" t="str">
            <v>No</v>
          </cell>
          <cell r="R3537" t="str">
            <v>CAHILL ANNE</v>
          </cell>
          <cell r="W3537" t="str">
            <v>CAHILL ANNE T</v>
          </cell>
          <cell r="X3537" t="str">
            <v>206 E BROWN ST</v>
          </cell>
          <cell r="Y3537" t="str">
            <v>EAST STROUDSBURG</v>
          </cell>
          <cell r="Z3537" t="str">
            <v>PA</v>
          </cell>
          <cell r="AA3537" t="str">
            <v>18301-3006</v>
          </cell>
          <cell r="AB3537" t="str">
            <v>PHYSICIAN</v>
          </cell>
          <cell r="AC3537" t="str">
            <v>M</v>
          </cell>
          <cell r="AD3537" t="str">
            <v>No</v>
          </cell>
          <cell r="AE3537" t="str">
            <v>MMIS</v>
          </cell>
          <cell r="AF3537" t="str">
            <v>SEMC</v>
          </cell>
          <cell r="AG3537" t="str">
            <v>P</v>
          </cell>
        </row>
        <row r="3538">
          <cell r="A3538">
            <v>1962514315</v>
          </cell>
          <cell r="B3538">
            <v>1316467</v>
          </cell>
          <cell r="C3538" t="str">
            <v>Anne Clancy</v>
          </cell>
          <cell r="D3538" t="str">
            <v>E0168291</v>
          </cell>
          <cell r="E3538" t="str">
            <v>CLANCY ANNE M</v>
          </cell>
          <cell r="L3538" t="str">
            <v>All Other:: Practitioner - Non-Primary Care Provider (PCP)</v>
          </cell>
          <cell r="M3538" t="str">
            <v>No</v>
          </cell>
          <cell r="R3538" t="str">
            <v>CLANCY ANNE MISS</v>
          </cell>
          <cell r="W3538" t="str">
            <v>CLANCY ANNE M</v>
          </cell>
          <cell r="X3538" t="str">
            <v>4900 BROAD RD # 4K</v>
          </cell>
          <cell r="Y3538" t="str">
            <v>SYRACUSE</v>
          </cell>
          <cell r="Z3538" t="str">
            <v>NY</v>
          </cell>
          <cell r="AA3538" t="str">
            <v>13215-2265</v>
          </cell>
          <cell r="AB3538" t="str">
            <v>PHYSICIAN</v>
          </cell>
          <cell r="AC3538" t="str">
            <v>M</v>
          </cell>
          <cell r="AD3538" t="str">
            <v>No</v>
          </cell>
          <cell r="AE3538" t="str">
            <v>MMIS</v>
          </cell>
          <cell r="AF3538" t="str">
            <v>FCMG</v>
          </cell>
          <cell r="AG3538" t="str">
            <v>P</v>
          </cell>
        </row>
        <row r="3539">
          <cell r="A3539">
            <v>1629459037</v>
          </cell>
          <cell r="B3539">
            <v>4199804</v>
          </cell>
          <cell r="C3539" t="str">
            <v>Zhe Jessie Lin</v>
          </cell>
          <cell r="D3539" t="str">
            <v>E0411939</v>
          </cell>
          <cell r="E3539" t="str">
            <v>LIN ZHE</v>
          </cell>
          <cell r="L3539" t="str">
            <v>Practitioner - Non-Primary Care Provider (PCP)</v>
          </cell>
          <cell r="M3539" t="str">
            <v>No</v>
          </cell>
          <cell r="R3539" t="str">
            <v>LIN ZHE</v>
          </cell>
          <cell r="W3539" t="str">
            <v>LIN ZHE</v>
          </cell>
          <cell r="X3539" t="str">
            <v>1045 JAMES ST</v>
          </cell>
          <cell r="Y3539" t="str">
            <v>SYRACUSE</v>
          </cell>
          <cell r="Z3539" t="str">
            <v>NY</v>
          </cell>
          <cell r="AA3539" t="str">
            <v>13203-2730</v>
          </cell>
          <cell r="AB3539" t="str">
            <v>PHYSICIAN</v>
          </cell>
          <cell r="AC3539" t="str">
            <v>M</v>
          </cell>
          <cell r="AD3539" t="str">
            <v>No</v>
          </cell>
          <cell r="AE3539" t="str">
            <v>MMIS</v>
          </cell>
          <cell r="AF3539" t="str">
            <v>Liberty Resources</v>
          </cell>
          <cell r="AG3539" t="str">
            <v>P</v>
          </cell>
        </row>
        <row r="3540">
          <cell r="A3540">
            <v>1871999730</v>
          </cell>
          <cell r="B3540">
            <v>4154743</v>
          </cell>
          <cell r="C3540" t="str">
            <v>Zhiman Zebari</v>
          </cell>
          <cell r="D3540" t="str">
            <v>E0407293</v>
          </cell>
          <cell r="E3540" t="str">
            <v>ZEBARI ZHIMAN</v>
          </cell>
          <cell r="L3540" t="str">
            <v>Uncategorized</v>
          </cell>
          <cell r="M3540" t="str">
            <v>No</v>
          </cell>
          <cell r="R3540" t="str">
            <v>ZEBARI ZHIMAN</v>
          </cell>
          <cell r="W3540" t="str">
            <v>ZEBARI ZHIMAN NEMAT</v>
          </cell>
          <cell r="X3540" t="str">
            <v>736 IRVING AVE</v>
          </cell>
          <cell r="Y3540" t="str">
            <v>SYRACUSE</v>
          </cell>
          <cell r="Z3540" t="str">
            <v>NY</v>
          </cell>
          <cell r="AA3540" t="str">
            <v>13210-1687</v>
          </cell>
          <cell r="AB3540" t="str">
            <v>PHYSICIAN</v>
          </cell>
          <cell r="AC3540" t="str">
            <v>M</v>
          </cell>
          <cell r="AD3540" t="str">
            <v>No</v>
          </cell>
          <cell r="AE3540" t="str">
            <v>MMIS</v>
          </cell>
          <cell r="AF3540" t="str">
            <v>Crouse Hospital</v>
          </cell>
          <cell r="AG3540" t="str">
            <v>P</v>
          </cell>
        </row>
        <row r="3541">
          <cell r="A3541">
            <v>1720455322</v>
          </cell>
          <cell r="B3541">
            <v>4331733</v>
          </cell>
          <cell r="C3541" t="str">
            <v>Cassandra Hunsburger</v>
          </cell>
          <cell r="D3541" t="str">
            <v>E0425517</v>
          </cell>
          <cell r="E3541" t="str">
            <v>HUNSBERGER CASSANDRA B</v>
          </cell>
          <cell r="L3541" t="str">
            <v>All Other:: Practitioner - Primary Care Provider (PCP)</v>
          </cell>
          <cell r="M3541" t="str">
            <v>No</v>
          </cell>
          <cell r="R3541" t="str">
            <v>HUNSBERGER CASSANDRA</v>
          </cell>
          <cell r="W3541" t="str">
            <v>HUNSBERGER CASSANDRA B</v>
          </cell>
          <cell r="X3541" t="str">
            <v>3045 EAST AVE</v>
          </cell>
          <cell r="Y3541" t="str">
            <v>CENTRAL SQUARE</v>
          </cell>
          <cell r="Z3541" t="str">
            <v>NY</v>
          </cell>
          <cell r="AA3541" t="str">
            <v>13036-2611</v>
          </cell>
          <cell r="AB3541" t="str">
            <v>PHYSICIAN</v>
          </cell>
          <cell r="AC3541" t="str">
            <v>M</v>
          </cell>
          <cell r="AD3541" t="str">
            <v>No</v>
          </cell>
          <cell r="AE3541" t="str">
            <v>MMIS</v>
          </cell>
          <cell r="AF3541" t="str">
            <v>Oswego Hospital</v>
          </cell>
          <cell r="AG3541" t="str">
            <v>P</v>
          </cell>
        </row>
        <row r="3542">
          <cell r="A3542">
            <v>1295125581</v>
          </cell>
          <cell r="B3542">
            <v>4163939</v>
          </cell>
          <cell r="C3542" t="str">
            <v>Cassidy Callahan</v>
          </cell>
          <cell r="D3542" t="str">
            <v>E0408132</v>
          </cell>
          <cell r="E3542" t="str">
            <v>CALLAHAN CASSIDY LEIGH</v>
          </cell>
          <cell r="L3542" t="str">
            <v>Practitioner - Non-Primary Care Provider (PCP)</v>
          </cell>
          <cell r="M3542" t="str">
            <v>No</v>
          </cell>
          <cell r="R3542" t="str">
            <v>CALLAHAN CASSIDY MS.</v>
          </cell>
          <cell r="W3542" t="str">
            <v>CALLAHAN CASSIDY LEIGH</v>
          </cell>
          <cell r="X3542" t="str">
            <v>4900 BROAD RD</v>
          </cell>
          <cell r="Y3542" t="str">
            <v>SYRACUSE</v>
          </cell>
          <cell r="Z3542" t="str">
            <v>NY</v>
          </cell>
          <cell r="AA3542" t="str">
            <v>13215-2265</v>
          </cell>
          <cell r="AB3542" t="str">
            <v>PHYSICIAN</v>
          </cell>
          <cell r="AC3542" t="str">
            <v>M</v>
          </cell>
          <cell r="AD3542" t="str">
            <v>No</v>
          </cell>
          <cell r="AE3542" t="str">
            <v>MMIS</v>
          </cell>
          <cell r="AF3542" t="str">
            <v>UUH</v>
          </cell>
          <cell r="AG3542" t="str">
            <v>P</v>
          </cell>
        </row>
        <row r="3543">
          <cell r="A3543">
            <v>1396748448</v>
          </cell>
          <cell r="B3543">
            <v>1270915</v>
          </cell>
          <cell r="C3543" t="str">
            <v>Cynthia Young-Mayka</v>
          </cell>
          <cell r="D3543" t="str">
            <v>E0172816</v>
          </cell>
          <cell r="E3543" t="str">
            <v>YOUNG-MAYKA CYNTHIA JANE</v>
          </cell>
          <cell r="L3543" t="str">
            <v>All Other:: Practitioner - Non-Primary Care Provider (PCP)</v>
          </cell>
          <cell r="M3543" t="str">
            <v>No</v>
          </cell>
          <cell r="R3543" t="str">
            <v>YOUNGMAYKA CYNTHIA</v>
          </cell>
          <cell r="W3543" t="str">
            <v>YOUNG-MAYKA CYNTHIA JANE</v>
          </cell>
          <cell r="X3543" t="str">
            <v>SUITE 108</v>
          </cell>
          <cell r="Y3543" t="str">
            <v>AUBURN</v>
          </cell>
          <cell r="Z3543" t="str">
            <v>NY</v>
          </cell>
          <cell r="AA3543">
            <v>13021</v>
          </cell>
          <cell r="AB3543" t="str">
            <v>PHYSICIAN</v>
          </cell>
          <cell r="AC3543" t="str">
            <v>M</v>
          </cell>
          <cell r="AD3543" t="str">
            <v>No</v>
          </cell>
          <cell r="AE3543" t="str">
            <v>MMIS</v>
          </cell>
          <cell r="AF3543" t="str">
            <v>FCMG</v>
          </cell>
          <cell r="AG3543" t="str">
            <v>P</v>
          </cell>
        </row>
        <row r="3544">
          <cell r="A3544">
            <v>1710246186</v>
          </cell>
          <cell r="B3544">
            <v>4439254</v>
          </cell>
          <cell r="C3544" t="str">
            <v>CYRIL CHEN</v>
          </cell>
          <cell r="D3544" t="str">
            <v>E0436490</v>
          </cell>
          <cell r="E3544" t="str">
            <v>CHEN CYRIL XI</v>
          </cell>
          <cell r="L3544" t="str">
            <v>Practitioner - Non-Primary Care Provider (PCP)</v>
          </cell>
          <cell r="M3544" t="str">
            <v>No</v>
          </cell>
          <cell r="R3544" t="str">
            <v>CHEN CYRIL DR.</v>
          </cell>
          <cell r="W3544" t="str">
            <v>CHEN CYRIL XI</v>
          </cell>
          <cell r="AB3544" t="str">
            <v>PHYSICIAN</v>
          </cell>
          <cell r="AC3544" t="str">
            <v>M</v>
          </cell>
          <cell r="AD3544" t="str">
            <v>No</v>
          </cell>
          <cell r="AE3544" t="str">
            <v>MMIS</v>
          </cell>
          <cell r="AG3544" t="str">
            <v>P</v>
          </cell>
        </row>
        <row r="3545">
          <cell r="A3545">
            <v>1710264544</v>
          </cell>
          <cell r="C3545" t="str">
            <v>EARLY EDUCATION CENTER</v>
          </cell>
          <cell r="K3545" t="str">
            <v>Unknown</v>
          </cell>
          <cell r="L3545" t="str">
            <v>Uncategorized</v>
          </cell>
          <cell r="M3545" t="str">
            <v>No</v>
          </cell>
          <cell r="R3545" t="str">
            <v>EARLY EDUCATION CENTER</v>
          </cell>
          <cell r="S3545" t="str">
            <v>960 SALT SPRINGS RD</v>
          </cell>
          <cell r="T3545" t="str">
            <v>SYRACUSE</v>
          </cell>
          <cell r="U3545" t="str">
            <v>NY</v>
          </cell>
          <cell r="V3545">
            <v>132241639</v>
          </cell>
          <cell r="AC3545" t="str">
            <v>M</v>
          </cell>
          <cell r="AD3545" t="str">
            <v>No</v>
          </cell>
          <cell r="AE3545" t="str">
            <v>NPI only</v>
          </cell>
          <cell r="AG3545" t="str">
            <v>P</v>
          </cell>
        </row>
        <row r="3546">
          <cell r="A3546">
            <v>1295182798</v>
          </cell>
          <cell r="C3546" t="str">
            <v>EAST HILL FAMILY MEDICAL INC</v>
          </cell>
          <cell r="K3546" t="str">
            <v>Unknown</v>
          </cell>
          <cell r="L3546" t="str">
            <v>Uncategorized</v>
          </cell>
          <cell r="M3546" t="str">
            <v>No</v>
          </cell>
          <cell r="R3546" t="str">
            <v>EAST HILL FAMILY MEDICAL INC</v>
          </cell>
          <cell r="S3546" t="str">
            <v>144 GENESEE ST</v>
          </cell>
          <cell r="T3546" t="str">
            <v>AUBURN</v>
          </cell>
          <cell r="U3546" t="str">
            <v>NY</v>
          </cell>
          <cell r="V3546">
            <v>130213503</v>
          </cell>
          <cell r="AC3546" t="str">
            <v>M</v>
          </cell>
          <cell r="AD3546" t="str">
            <v>No</v>
          </cell>
          <cell r="AE3546" t="str">
            <v>NPI only</v>
          </cell>
          <cell r="AG3546" t="str">
            <v>P</v>
          </cell>
        </row>
        <row r="3547">
          <cell r="A3547">
            <v>1972529147</v>
          </cell>
          <cell r="B3547">
            <v>2866411</v>
          </cell>
          <cell r="C3547" t="str">
            <v>Hagop Isnar</v>
          </cell>
          <cell r="D3547" t="str">
            <v>E0013559</v>
          </cell>
          <cell r="E3547" t="str">
            <v>ISNAR HAGOP  DO</v>
          </cell>
          <cell r="L3547" t="str">
            <v>Practitioner - Non-Primary Care Provider (PCP)</v>
          </cell>
          <cell r="M3547" t="str">
            <v>No</v>
          </cell>
          <cell r="R3547" t="str">
            <v>ISNAR HAGOP DR.</v>
          </cell>
          <cell r="W3547" t="str">
            <v>ISNAR HAGOP AYDIN</v>
          </cell>
          <cell r="X3547" t="str">
            <v>736 IRVING AVENUE</v>
          </cell>
          <cell r="Y3547" t="str">
            <v>SYRACUSE</v>
          </cell>
          <cell r="Z3547" t="str">
            <v>NY</v>
          </cell>
          <cell r="AA3547" t="str">
            <v>13210-1687</v>
          </cell>
          <cell r="AB3547" t="str">
            <v>PHYSICIAN</v>
          </cell>
          <cell r="AC3547" t="str">
            <v>M</v>
          </cell>
          <cell r="AD3547" t="str">
            <v>No</v>
          </cell>
          <cell r="AE3547" t="str">
            <v>MMIS</v>
          </cell>
          <cell r="AF3547" t="str">
            <v>Crouse Hospital</v>
          </cell>
          <cell r="AG3547" t="str">
            <v>P</v>
          </cell>
        </row>
        <row r="3548">
          <cell r="A3548">
            <v>1225204274</v>
          </cell>
          <cell r="B3548">
            <v>3347679</v>
          </cell>
          <cell r="C3548" t="str">
            <v>Haidy Marzouk</v>
          </cell>
          <cell r="D3548" t="str">
            <v>E0321144</v>
          </cell>
          <cell r="E3548" t="str">
            <v>MARZOUK HAIDY</v>
          </cell>
          <cell r="L3548" t="str">
            <v>All Other:: Practitioner - Non-Primary Care Provider (PCP)</v>
          </cell>
          <cell r="M3548" t="str">
            <v>No</v>
          </cell>
          <cell r="R3548" t="str">
            <v>MARZOUK HAIDY</v>
          </cell>
          <cell r="W3548" t="str">
            <v>MARZOUK HAIDY ADLY</v>
          </cell>
          <cell r="X3548" t="str">
            <v>600 NORTHERN BVLD</v>
          </cell>
          <cell r="Y3548" t="str">
            <v>GREAT NECK</v>
          </cell>
          <cell r="Z3548" t="str">
            <v>NY</v>
          </cell>
          <cell r="AA3548" t="str">
            <v>11021-0001</v>
          </cell>
          <cell r="AB3548" t="str">
            <v>PHYSICIAN</v>
          </cell>
          <cell r="AC3548" t="str">
            <v>M</v>
          </cell>
          <cell r="AD3548" t="str">
            <v>No</v>
          </cell>
          <cell r="AE3548" t="str">
            <v>MMIS</v>
          </cell>
          <cell r="AF3548" t="str">
            <v>UUH</v>
          </cell>
          <cell r="AG3548" t="str">
            <v>P</v>
          </cell>
        </row>
        <row r="3549">
          <cell r="A3549">
            <v>1346322450</v>
          </cell>
          <cell r="B3549">
            <v>2862760</v>
          </cell>
          <cell r="C3549" t="str">
            <v>Jane Prendergast</v>
          </cell>
          <cell r="D3549" t="str">
            <v>E0013922</v>
          </cell>
          <cell r="E3549" t="str">
            <v>PRENDERGAST JANE M</v>
          </cell>
          <cell r="L3549" t="str">
            <v>Practitioner - Non-Primary Care Provider (PCP)</v>
          </cell>
          <cell r="M3549" t="str">
            <v>No</v>
          </cell>
          <cell r="R3549" t="str">
            <v>PRENDERGAST JANE</v>
          </cell>
          <cell r="W3549" t="str">
            <v>PRENDERGAST JANE M</v>
          </cell>
          <cell r="X3549" t="str">
            <v>7 CLAYTON AVE</v>
          </cell>
          <cell r="Y3549" t="str">
            <v>CORTLAND</v>
          </cell>
          <cell r="Z3549" t="str">
            <v>NY</v>
          </cell>
          <cell r="AA3549" t="str">
            <v>13045-2501</v>
          </cell>
          <cell r="AB3549" t="str">
            <v>PHYSICIAN</v>
          </cell>
          <cell r="AC3549" t="str">
            <v>M</v>
          </cell>
          <cell r="AD3549" t="str">
            <v>No</v>
          </cell>
          <cell r="AE3549" t="str">
            <v>MMIS</v>
          </cell>
          <cell r="AF3549" t="str">
            <v>UUH</v>
          </cell>
          <cell r="AG3549" t="str">
            <v>P</v>
          </cell>
        </row>
        <row r="3550">
          <cell r="A3550">
            <v>1386692903</v>
          </cell>
          <cell r="B3550">
            <v>2509144</v>
          </cell>
          <cell r="C3550" t="str">
            <v>Janet Guyder</v>
          </cell>
          <cell r="D3550" t="str">
            <v>E0049224</v>
          </cell>
          <cell r="E3550" t="str">
            <v>GUYDER JANET A NP</v>
          </cell>
          <cell r="L3550" t="str">
            <v>Practitioner - Non-Primary Care Provider (PCP)</v>
          </cell>
          <cell r="M3550" t="str">
            <v>No</v>
          </cell>
          <cell r="R3550" t="str">
            <v>GUYDER JANET</v>
          </cell>
          <cell r="W3550" t="str">
            <v>GUYDER JANET A</v>
          </cell>
          <cell r="X3550" t="str">
            <v>5719 WIDEWATERS PKWY</v>
          </cell>
          <cell r="Y3550" t="str">
            <v>SYRACUSE</v>
          </cell>
          <cell r="Z3550" t="str">
            <v>NY</v>
          </cell>
          <cell r="AA3550" t="str">
            <v>13214-1880</v>
          </cell>
          <cell r="AB3550" t="str">
            <v>PHYSICIAN</v>
          </cell>
          <cell r="AC3550" t="str">
            <v>M</v>
          </cell>
          <cell r="AD3550" t="str">
            <v>No</v>
          </cell>
          <cell r="AE3550" t="str">
            <v>MMIS</v>
          </cell>
          <cell r="AF3550" t="str">
            <v>UUH</v>
          </cell>
          <cell r="AG3550" t="str">
            <v>P</v>
          </cell>
        </row>
        <row r="3551">
          <cell r="A3551">
            <v>1124074950</v>
          </cell>
          <cell r="B3551">
            <v>971393</v>
          </cell>
          <cell r="C3551" t="str">
            <v>JORGE FERREIRO</v>
          </cell>
          <cell r="D3551" t="str">
            <v>E0202628</v>
          </cell>
          <cell r="E3551" t="str">
            <v>FERREIRO JORGE L MD</v>
          </cell>
          <cell r="L3551" t="str">
            <v>All Other:: Practitioner - Non-Primary Care Provider (PCP)</v>
          </cell>
          <cell r="M3551" t="str">
            <v>No</v>
          </cell>
          <cell r="R3551" t="str">
            <v>FERREIRO JORGE DR.</v>
          </cell>
          <cell r="W3551" t="str">
            <v>FERREIRO JORGE L MD</v>
          </cell>
          <cell r="X3551" t="str">
            <v>95 GENESEE ST</v>
          </cell>
          <cell r="Y3551" t="str">
            <v>NEW HARTFORD</v>
          </cell>
          <cell r="Z3551" t="str">
            <v>NY</v>
          </cell>
          <cell r="AA3551" t="str">
            <v>13413-2357</v>
          </cell>
          <cell r="AB3551" t="str">
            <v>PHYSICIAN</v>
          </cell>
          <cell r="AC3551" t="str">
            <v>M</v>
          </cell>
          <cell r="AD3551" t="str">
            <v>No</v>
          </cell>
          <cell r="AE3551" t="str">
            <v>MMIS</v>
          </cell>
          <cell r="AF3551" t="str">
            <v>FSL</v>
          </cell>
          <cell r="AG3551" t="str">
            <v>P</v>
          </cell>
        </row>
        <row r="3552">
          <cell r="A3552">
            <v>1386733707</v>
          </cell>
          <cell r="B3552">
            <v>1128532</v>
          </cell>
          <cell r="C3552" t="str">
            <v>Jose Vargas</v>
          </cell>
          <cell r="D3552" t="str">
            <v>E0187025</v>
          </cell>
          <cell r="E3552" t="str">
            <v>VARGAS JOSE MD</v>
          </cell>
          <cell r="L3552" t="str">
            <v>All Other:: Practitioner - Primary Care Provider (PCP)</v>
          </cell>
          <cell r="M3552" t="str">
            <v>No</v>
          </cell>
          <cell r="R3552" t="str">
            <v>VARGAS JOSE DR.</v>
          </cell>
          <cell r="W3552" t="str">
            <v>VARGAS JOSE</v>
          </cell>
          <cell r="X3552" t="str">
            <v>7270 BUCKLEY RD</v>
          </cell>
          <cell r="Y3552" t="str">
            <v>NORTH SYRACUSE</v>
          </cell>
          <cell r="Z3552" t="str">
            <v>NY</v>
          </cell>
          <cell r="AA3552" t="str">
            <v>13212-2649</v>
          </cell>
          <cell r="AB3552" t="str">
            <v>PHYSICIAN</v>
          </cell>
          <cell r="AC3552" t="str">
            <v>M</v>
          </cell>
          <cell r="AD3552" t="str">
            <v>No</v>
          </cell>
          <cell r="AE3552" t="str">
            <v>MMIS</v>
          </cell>
          <cell r="AF3552" t="str">
            <v>SJH</v>
          </cell>
          <cell r="AG3552" t="str">
            <v>P</v>
          </cell>
        </row>
        <row r="3553">
          <cell r="A3553">
            <v>1033197330</v>
          </cell>
          <cell r="B3553">
            <v>1731924</v>
          </cell>
          <cell r="C3553" t="str">
            <v>Karen Wickert</v>
          </cell>
          <cell r="D3553" t="str">
            <v>E0126830</v>
          </cell>
          <cell r="E3553" t="str">
            <v>WICKERT KAREN L</v>
          </cell>
          <cell r="L3553" t="str">
            <v>Practitioner - Primary Care Provider (PCP)</v>
          </cell>
          <cell r="M3553" t="str">
            <v>Yes</v>
          </cell>
          <cell r="R3553" t="str">
            <v>WICKERT KAREN</v>
          </cell>
          <cell r="W3553" t="str">
            <v>WICKERT KAREN LEE</v>
          </cell>
          <cell r="X3553" t="str">
            <v>4077 STATE ROUTE 281</v>
          </cell>
          <cell r="Y3553" t="str">
            <v>CORTLAND</v>
          </cell>
          <cell r="Z3553" t="str">
            <v>NY</v>
          </cell>
          <cell r="AA3553" t="str">
            <v>13045-1637</v>
          </cell>
          <cell r="AB3553" t="str">
            <v>PHYSICIAN</v>
          </cell>
          <cell r="AC3553" t="str">
            <v>M</v>
          </cell>
          <cell r="AD3553" t="str">
            <v>No</v>
          </cell>
          <cell r="AE3553" t="str">
            <v>MMIS</v>
          </cell>
          <cell r="AF3553" t="str">
            <v>Crouse Hospital</v>
          </cell>
          <cell r="AG3553" t="str">
            <v>P</v>
          </cell>
        </row>
        <row r="3554">
          <cell r="A3554">
            <v>1811291362</v>
          </cell>
          <cell r="B3554">
            <v>3318210</v>
          </cell>
          <cell r="C3554" t="str">
            <v>KARI MOORHEAD</v>
          </cell>
          <cell r="D3554" t="str">
            <v>E0317781</v>
          </cell>
          <cell r="E3554" t="str">
            <v>MOORHEAD KARI</v>
          </cell>
          <cell r="L3554" t="str">
            <v>All Other:: Practitioner - Non-Primary Care Provider (PCP)</v>
          </cell>
          <cell r="M3554" t="str">
            <v>No</v>
          </cell>
          <cell r="R3554" t="str">
            <v>MOORHEAD KARI MS.</v>
          </cell>
          <cell r="W3554" t="str">
            <v>MOORHEAD KARI</v>
          </cell>
          <cell r="X3554" t="str">
            <v>1729 BURRSTONE RD</v>
          </cell>
          <cell r="Y3554" t="str">
            <v>NEW HARTFORD</v>
          </cell>
          <cell r="Z3554" t="str">
            <v>NY</v>
          </cell>
          <cell r="AA3554" t="str">
            <v>13413-1001</v>
          </cell>
          <cell r="AB3554" t="str">
            <v>PHYSICIAN</v>
          </cell>
          <cell r="AC3554" t="str">
            <v>M</v>
          </cell>
          <cell r="AD3554" t="str">
            <v>No</v>
          </cell>
          <cell r="AE3554" t="str">
            <v>MMIS</v>
          </cell>
          <cell r="AF3554" t="str">
            <v>FSL</v>
          </cell>
          <cell r="AG3554" t="str">
            <v>P</v>
          </cell>
        </row>
        <row r="3555">
          <cell r="A3555">
            <v>1326075839</v>
          </cell>
          <cell r="B3555">
            <v>2867590</v>
          </cell>
          <cell r="C3555" t="str">
            <v>Kyaw Wai</v>
          </cell>
          <cell r="D3555" t="str">
            <v>E0013441</v>
          </cell>
          <cell r="E3555" t="str">
            <v>WAI KYAW MD</v>
          </cell>
          <cell r="L3555" t="str">
            <v>Practitioner - Non-Primary Care Provider (PCP)</v>
          </cell>
          <cell r="M3555" t="str">
            <v>No</v>
          </cell>
          <cell r="R3555" t="str">
            <v>WAI KYAW</v>
          </cell>
          <cell r="W3555" t="str">
            <v>WAI KYAW MD</v>
          </cell>
          <cell r="X3555" t="str">
            <v>301 PROSPECT AVE</v>
          </cell>
          <cell r="Y3555" t="str">
            <v>SYRACUSE</v>
          </cell>
          <cell r="Z3555" t="str">
            <v>NY</v>
          </cell>
          <cell r="AA3555" t="str">
            <v>13203-1807</v>
          </cell>
          <cell r="AB3555" t="str">
            <v>PHYSICIAN</v>
          </cell>
          <cell r="AC3555" t="str">
            <v>M</v>
          </cell>
          <cell r="AD3555" t="str">
            <v>No</v>
          </cell>
          <cell r="AE3555" t="str">
            <v>MMIS</v>
          </cell>
          <cell r="AF3555" t="str">
            <v>Crouse Hospital</v>
          </cell>
          <cell r="AG3555" t="str">
            <v>P</v>
          </cell>
        </row>
        <row r="3556">
          <cell r="A3556">
            <v>1831443944</v>
          </cell>
          <cell r="C3556" t="str">
            <v>Kyle Riley</v>
          </cell>
          <cell r="K3556" t="str">
            <v>Unknown</v>
          </cell>
          <cell r="L3556" t="str">
            <v>Uncategorized</v>
          </cell>
          <cell r="M3556" t="str">
            <v>No</v>
          </cell>
          <cell r="R3556" t="str">
            <v>RILEY KYLE MR.</v>
          </cell>
          <cell r="S3556" t="str">
            <v>750 E ADAMS ST</v>
          </cell>
          <cell r="T3556" t="str">
            <v>SYRACUSE</v>
          </cell>
          <cell r="U3556" t="str">
            <v>NY</v>
          </cell>
          <cell r="V3556">
            <v>132102342</v>
          </cell>
          <cell r="AC3556" t="str">
            <v>M</v>
          </cell>
          <cell r="AD3556" t="str">
            <v>No</v>
          </cell>
          <cell r="AE3556" t="str">
            <v>NPI only</v>
          </cell>
          <cell r="AF3556" t="str">
            <v>UUH</v>
          </cell>
          <cell r="AG3556" t="str">
            <v>P</v>
          </cell>
        </row>
        <row r="3557">
          <cell r="A3557">
            <v>1003204231</v>
          </cell>
          <cell r="B3557">
            <v>4056002</v>
          </cell>
          <cell r="C3557" t="str">
            <v>LYNN LUTHERN</v>
          </cell>
          <cell r="D3557" t="str">
            <v>E0397192</v>
          </cell>
          <cell r="E3557" t="str">
            <v>LUTHERN LYNN</v>
          </cell>
          <cell r="L3557" t="str">
            <v>Practitioner - Non-Primary Care Provider (PCP)</v>
          </cell>
          <cell r="M3557" t="str">
            <v>No</v>
          </cell>
          <cell r="R3557" t="str">
            <v>LUTHERN LYNN</v>
          </cell>
          <cell r="W3557" t="str">
            <v>LUTHERN LYNN</v>
          </cell>
          <cell r="X3557" t="str">
            <v>2211 GENESEE ST</v>
          </cell>
          <cell r="Y3557" t="str">
            <v>UTICA</v>
          </cell>
          <cell r="Z3557" t="str">
            <v>NY</v>
          </cell>
          <cell r="AA3557" t="str">
            <v>13501-5930</v>
          </cell>
          <cell r="AB3557" t="str">
            <v>PHYSICIAN</v>
          </cell>
          <cell r="AC3557" t="str">
            <v>M</v>
          </cell>
          <cell r="AD3557" t="str">
            <v>No</v>
          </cell>
          <cell r="AE3557" t="str">
            <v>MMIS</v>
          </cell>
          <cell r="AF3557" t="str">
            <v>SEMC</v>
          </cell>
          <cell r="AG3557" t="str">
            <v>P</v>
          </cell>
        </row>
        <row r="3558">
          <cell r="A3558">
            <v>1174706386</v>
          </cell>
          <cell r="B3558">
            <v>2930050</v>
          </cell>
          <cell r="C3558" t="str">
            <v>M Colletta</v>
          </cell>
          <cell r="D3558" t="str">
            <v>E0000997</v>
          </cell>
          <cell r="E3558" t="str">
            <v>COLLETTA MARILYN</v>
          </cell>
          <cell r="L3558" t="str">
            <v>Mental Health:: Practitioner - Non-Primary Care Provider (PCP)</v>
          </cell>
          <cell r="M3558" t="str">
            <v>No</v>
          </cell>
          <cell r="R3558" t="str">
            <v>COLLETTA MARILYN MRS.</v>
          </cell>
          <cell r="W3558" t="str">
            <v>COLLETTA MARILYN THERESA</v>
          </cell>
          <cell r="X3558" t="str">
            <v>17 E GENESEE ST</v>
          </cell>
          <cell r="Y3558" t="str">
            <v>AUBURN</v>
          </cell>
          <cell r="Z3558" t="str">
            <v>NY</v>
          </cell>
          <cell r="AA3558" t="str">
            <v>13021-4040</v>
          </cell>
          <cell r="AB3558" t="str">
            <v>CLINICAL SOCIAL WORKER (CSW)</v>
          </cell>
          <cell r="AC3558" t="str">
            <v>M</v>
          </cell>
          <cell r="AD3558" t="str">
            <v>No</v>
          </cell>
          <cell r="AE3558" t="str">
            <v>MMIS</v>
          </cell>
          <cell r="AG3558" t="str">
            <v>P</v>
          </cell>
        </row>
        <row r="3559">
          <cell r="A3559">
            <v>1467820381</v>
          </cell>
          <cell r="C3559" t="str">
            <v>MEALS ON WHEELS OF SYRACUSE NEW YORK INC.</v>
          </cell>
          <cell r="K3559" t="str">
            <v>Unknown</v>
          </cell>
          <cell r="L3559" t="str">
            <v>Uncategorized</v>
          </cell>
          <cell r="M3559" t="str">
            <v>No</v>
          </cell>
          <cell r="R3559" t="str">
            <v>MEALS ON WHEELS OF SYRACUSE NEW YORK INC.</v>
          </cell>
          <cell r="S3559" t="str">
            <v>300 BURT ST</v>
          </cell>
          <cell r="T3559" t="str">
            <v>SYRACUSE</v>
          </cell>
          <cell r="U3559" t="str">
            <v>NY</v>
          </cell>
          <cell r="V3559">
            <v>132023954</v>
          </cell>
          <cell r="AC3559" t="str">
            <v>M</v>
          </cell>
          <cell r="AD3559" t="str">
            <v>No</v>
          </cell>
          <cell r="AE3559" t="str">
            <v>NPI only</v>
          </cell>
          <cell r="AG3559" t="str">
            <v>P</v>
          </cell>
        </row>
        <row r="3560">
          <cell r="A3560">
            <v>1790899318</v>
          </cell>
          <cell r="C3560" t="str">
            <v>Megan Kelly</v>
          </cell>
          <cell r="K3560" t="str">
            <v>Unknown</v>
          </cell>
          <cell r="L3560" t="str">
            <v>Practitioner - Non-Primary Care Provider (PCP)</v>
          </cell>
          <cell r="M3560" t="str">
            <v>No</v>
          </cell>
          <cell r="R3560" t="str">
            <v>KELLY MEGAN MS.</v>
          </cell>
          <cell r="S3560" t="str">
            <v>324 UNIVERSITY AVE</v>
          </cell>
          <cell r="T3560" t="str">
            <v>SYRACUSE</v>
          </cell>
          <cell r="U3560" t="str">
            <v>NY</v>
          </cell>
          <cell r="V3560">
            <v>132101811</v>
          </cell>
          <cell r="AC3560" t="str">
            <v>M</v>
          </cell>
          <cell r="AD3560" t="str">
            <v>No</v>
          </cell>
          <cell r="AE3560" t="str">
            <v>NPI only</v>
          </cell>
          <cell r="AG3560" t="str">
            <v>P</v>
          </cell>
        </row>
        <row r="3561">
          <cell r="A3561">
            <v>1326005661</v>
          </cell>
          <cell r="B3561">
            <v>1689270</v>
          </cell>
          <cell r="C3561" t="str">
            <v>Narayana Reddy</v>
          </cell>
          <cell r="D3561" t="str">
            <v>E0131092</v>
          </cell>
          <cell r="E3561" t="str">
            <v>REDDY NARAYANA P MD</v>
          </cell>
          <cell r="L3561" t="str">
            <v>Mental Health:: Practitioner - Non-Primary Care Provider (PCP)</v>
          </cell>
          <cell r="M3561" t="str">
            <v>No</v>
          </cell>
          <cell r="R3561" t="str">
            <v>REDDY NARAYANA</v>
          </cell>
          <cell r="W3561" t="str">
            <v>REDDY NARAYANA PUCHACAPALLI</v>
          </cell>
          <cell r="X3561" t="str">
            <v>301 PROSPECT AVE</v>
          </cell>
          <cell r="Y3561" t="str">
            <v>SYRACUSE</v>
          </cell>
          <cell r="Z3561" t="str">
            <v>NY</v>
          </cell>
          <cell r="AA3561" t="str">
            <v>13203-1807</v>
          </cell>
          <cell r="AB3561" t="str">
            <v>PHYSICIAN</v>
          </cell>
          <cell r="AC3561" t="str">
            <v>M</v>
          </cell>
          <cell r="AD3561" t="str">
            <v>No</v>
          </cell>
          <cell r="AE3561" t="str">
            <v>MMIS</v>
          </cell>
          <cell r="AF3561" t="str">
            <v>SJH</v>
          </cell>
          <cell r="AG3561" t="str">
            <v>P</v>
          </cell>
        </row>
        <row r="3562">
          <cell r="A3562">
            <v>1134354525</v>
          </cell>
          <cell r="B3562">
            <v>3506049</v>
          </cell>
          <cell r="C3562" t="str">
            <v>Priyanka Kaul</v>
          </cell>
          <cell r="D3562" t="str">
            <v>E0340243</v>
          </cell>
          <cell r="E3562" t="str">
            <v>KAUL PRIUANKA</v>
          </cell>
          <cell r="L3562" t="str">
            <v>All Other:: Practitioner - Primary Care Provider (PCP)</v>
          </cell>
          <cell r="M3562" t="str">
            <v>No</v>
          </cell>
          <cell r="R3562" t="str">
            <v>KAUL PRIYANKA</v>
          </cell>
          <cell r="W3562" t="str">
            <v>KAUL PRIYANKA</v>
          </cell>
          <cell r="X3562" t="str">
            <v>6851 E GENESEE ST</v>
          </cell>
          <cell r="Y3562" t="str">
            <v>FAYETTEVILLE</v>
          </cell>
          <cell r="Z3562" t="str">
            <v>NY</v>
          </cell>
          <cell r="AA3562" t="str">
            <v>13066-1023</v>
          </cell>
          <cell r="AB3562" t="str">
            <v>PHYSICIAN</v>
          </cell>
          <cell r="AC3562" t="str">
            <v>M</v>
          </cell>
          <cell r="AD3562" t="str">
            <v>No</v>
          </cell>
          <cell r="AE3562" t="str">
            <v>MMIS</v>
          </cell>
          <cell r="AF3562" t="str">
            <v>UUH</v>
          </cell>
          <cell r="AG3562" t="str">
            <v>P</v>
          </cell>
        </row>
        <row r="3563">
          <cell r="A3563">
            <v>1972716249</v>
          </cell>
          <cell r="B3563">
            <v>3001058</v>
          </cell>
          <cell r="C3563" t="str">
            <v>Cayuga County Department of Health</v>
          </cell>
          <cell r="D3563" t="str">
            <v>E0266925</v>
          </cell>
          <cell r="E3563" t="str">
            <v>CAYUGA COUNTY HOME CARE AGENC</v>
          </cell>
          <cell r="L3563" t="str">
            <v>All Other:: Case Management / Health Home</v>
          </cell>
          <cell r="M3563" t="str">
            <v>No</v>
          </cell>
          <cell r="R3563" t="str">
            <v>CAYUGA COUNTY HEALTH DEPARTMENT-EISC</v>
          </cell>
          <cell r="W3563" t="str">
            <v>CAYUGA COUNTY HOME CARE AGENC</v>
          </cell>
          <cell r="X3563" t="str">
            <v>8 DILL ST</v>
          </cell>
          <cell r="Y3563" t="str">
            <v>AUBURN</v>
          </cell>
          <cell r="Z3563" t="str">
            <v>NY</v>
          </cell>
          <cell r="AA3563" t="str">
            <v>13021-3606</v>
          </cell>
          <cell r="AB3563" t="str">
            <v>HOME HEALTH AGENCY</v>
          </cell>
          <cell r="AC3563" t="str">
            <v>M</v>
          </cell>
          <cell r="AD3563" t="str">
            <v>No</v>
          </cell>
          <cell r="AE3563" t="str">
            <v>MMIS</v>
          </cell>
          <cell r="AG3563" t="str">
            <v>P</v>
          </cell>
        </row>
        <row r="3564">
          <cell r="A3564">
            <v>1659332724</v>
          </cell>
          <cell r="B3564">
            <v>635543</v>
          </cell>
          <cell r="C3564" t="str">
            <v>PEMALA PRADHAN</v>
          </cell>
          <cell r="D3564" t="str">
            <v>E0236133</v>
          </cell>
          <cell r="E3564" t="str">
            <v>PRADHAN PEMALA S           MD</v>
          </cell>
          <cell r="L3564" t="str">
            <v>Mental Health:: Practitioner - Non-Primary Care Provider (PCP)</v>
          </cell>
          <cell r="M3564" t="str">
            <v>No</v>
          </cell>
          <cell r="R3564" t="str">
            <v>PRADHAN PEMALA</v>
          </cell>
          <cell r="W3564" t="str">
            <v>PRADHAN PEMALA S           MD</v>
          </cell>
          <cell r="X3564" t="str">
            <v>650 S SALINA ST</v>
          </cell>
          <cell r="Y3564" t="str">
            <v>SYRACUSE</v>
          </cell>
          <cell r="Z3564" t="str">
            <v>NY</v>
          </cell>
          <cell r="AA3564" t="str">
            <v>13202-3524</v>
          </cell>
          <cell r="AB3564" t="str">
            <v>PHYSICIAN</v>
          </cell>
          <cell r="AC3564" t="str">
            <v>M</v>
          </cell>
          <cell r="AD3564" t="str">
            <v>No</v>
          </cell>
          <cell r="AE3564" t="str">
            <v>MMIS</v>
          </cell>
          <cell r="AF3564" t="str">
            <v>Auburn Community</v>
          </cell>
          <cell r="AG3564" t="str">
            <v>P</v>
          </cell>
        </row>
        <row r="3565">
          <cell r="A3565">
            <v>1366438871</v>
          </cell>
          <cell r="B3565">
            <v>522261</v>
          </cell>
          <cell r="C3565" t="str">
            <v>Peter Huntington</v>
          </cell>
          <cell r="D3565" t="str">
            <v>E0247433</v>
          </cell>
          <cell r="E3565" t="str">
            <v>HUNTINGTON PETER PERIT     MD</v>
          </cell>
          <cell r="L3565" t="str">
            <v>Uncategorized</v>
          </cell>
          <cell r="M3565" t="str">
            <v>No</v>
          </cell>
          <cell r="R3565" t="str">
            <v>HUNTINGTON PETER</v>
          </cell>
          <cell r="W3565" t="str">
            <v>HUNTINGTON PETER PERIT     MD</v>
          </cell>
          <cell r="X3565" t="str">
            <v>ST JOSEPHS HOSP</v>
          </cell>
          <cell r="Y3565" t="str">
            <v>SYRACUSE</v>
          </cell>
          <cell r="Z3565" t="str">
            <v>NY</v>
          </cell>
          <cell r="AA3565" t="str">
            <v>13203-1807</v>
          </cell>
          <cell r="AB3565" t="str">
            <v>PHYSICIAN</v>
          </cell>
          <cell r="AC3565" t="str">
            <v>M</v>
          </cell>
          <cell r="AD3565" t="str">
            <v>No</v>
          </cell>
          <cell r="AE3565" t="str">
            <v>MMIS</v>
          </cell>
          <cell r="AF3565" t="str">
            <v>SJH</v>
          </cell>
          <cell r="AG3565" t="str">
            <v>P</v>
          </cell>
        </row>
        <row r="3566">
          <cell r="A3566">
            <v>1750495347</v>
          </cell>
          <cell r="B3566">
            <v>2570510</v>
          </cell>
          <cell r="C3566" t="str">
            <v>Shengle Zhang</v>
          </cell>
          <cell r="D3566" t="str">
            <v>E0043101</v>
          </cell>
          <cell r="E3566" t="str">
            <v>ZHANG SHENGLE</v>
          </cell>
          <cell r="L3566" t="str">
            <v>All Other:: Practitioner - Non-Primary Care Provider (PCP)</v>
          </cell>
          <cell r="M3566" t="str">
            <v>No</v>
          </cell>
          <cell r="R3566" t="str">
            <v>ZHANG SHENGLE</v>
          </cell>
          <cell r="W3566" t="str">
            <v>ZHANG SHENGLE</v>
          </cell>
          <cell r="X3566" t="str">
            <v>ZHANG SHENGLE</v>
          </cell>
          <cell r="Y3566" t="str">
            <v>SYRACUSE</v>
          </cell>
          <cell r="Z3566" t="str">
            <v>NY</v>
          </cell>
          <cell r="AA3566" t="str">
            <v>13210-2342</v>
          </cell>
          <cell r="AB3566" t="str">
            <v>PHYSICIAN</v>
          </cell>
          <cell r="AC3566" t="str">
            <v>M</v>
          </cell>
          <cell r="AD3566" t="str">
            <v>No</v>
          </cell>
          <cell r="AE3566" t="str">
            <v>MMIS</v>
          </cell>
          <cell r="AF3566" t="str">
            <v>UUH</v>
          </cell>
          <cell r="AG3566" t="str">
            <v>P</v>
          </cell>
        </row>
        <row r="3567">
          <cell r="A3567">
            <v>1730127168</v>
          </cell>
          <cell r="B3567">
            <v>1152318</v>
          </cell>
          <cell r="C3567" t="str">
            <v>Sherif ElBayadi</v>
          </cell>
          <cell r="D3567" t="str">
            <v>E0184652</v>
          </cell>
          <cell r="E3567" t="str">
            <v>EL BAYADI SHERIF GEORGE MD</v>
          </cell>
          <cell r="L3567" t="str">
            <v>All Other:: Practitioner - Non-Primary Care Provider (PCP)</v>
          </cell>
          <cell r="M3567" t="str">
            <v>No</v>
          </cell>
          <cell r="R3567" t="str">
            <v>EL BAYADI SHERIF</v>
          </cell>
          <cell r="W3567" t="str">
            <v>EL BAYADI SHERIF GEORGE</v>
          </cell>
          <cell r="X3567" t="str">
            <v>945 E GENESEE ST</v>
          </cell>
          <cell r="Y3567" t="str">
            <v>SYRACUSE</v>
          </cell>
          <cell r="Z3567" t="str">
            <v>NY</v>
          </cell>
          <cell r="AA3567" t="str">
            <v>13210-1752</v>
          </cell>
          <cell r="AB3567" t="str">
            <v>PHYSICIAN</v>
          </cell>
          <cell r="AC3567" t="str">
            <v>M</v>
          </cell>
          <cell r="AD3567" t="str">
            <v>No</v>
          </cell>
          <cell r="AE3567" t="str">
            <v>MMIS</v>
          </cell>
          <cell r="AF3567" t="str">
            <v>SJH</v>
          </cell>
          <cell r="AG3567" t="str">
            <v>P</v>
          </cell>
        </row>
        <row r="3568">
          <cell r="A3568">
            <v>1598963134</v>
          </cell>
          <cell r="B3568">
            <v>2911755</v>
          </cell>
          <cell r="C3568" t="str">
            <v>Latrice Belfon Kornyoh</v>
          </cell>
          <cell r="D3568" t="str">
            <v>E0009032</v>
          </cell>
          <cell r="E3568" t="str">
            <v>BELFON-KORNYOH LATRICE MD</v>
          </cell>
          <cell r="L3568" t="str">
            <v>All Other:: Practitioner - Primary Care Provider (PCP)</v>
          </cell>
          <cell r="M3568" t="str">
            <v>Yes</v>
          </cell>
          <cell r="R3568" t="str">
            <v>BELFON-KORNYOH LATRICE</v>
          </cell>
          <cell r="W3568" t="str">
            <v>BELFON-KORNYOH LATRICE MD</v>
          </cell>
          <cell r="X3568" t="str">
            <v>219 BRYANT ST</v>
          </cell>
          <cell r="Y3568" t="str">
            <v>BUFFALO</v>
          </cell>
          <cell r="Z3568" t="str">
            <v>NY</v>
          </cell>
          <cell r="AA3568" t="str">
            <v>14222-2006</v>
          </cell>
          <cell r="AB3568" t="str">
            <v>PHYSICIAN</v>
          </cell>
          <cell r="AC3568" t="str">
            <v>M</v>
          </cell>
          <cell r="AD3568" t="str">
            <v>No</v>
          </cell>
          <cell r="AE3568" t="str">
            <v>MMIS</v>
          </cell>
          <cell r="AG3568" t="str">
            <v>P</v>
          </cell>
        </row>
        <row r="3569">
          <cell r="A3569">
            <v>1902262017</v>
          </cell>
          <cell r="B3569">
            <v>4326192</v>
          </cell>
          <cell r="C3569" t="str">
            <v>Mary Susan Kenney</v>
          </cell>
          <cell r="D3569" t="str">
            <v>E0424924</v>
          </cell>
          <cell r="E3569" t="str">
            <v>KENNEY MARY</v>
          </cell>
          <cell r="L3569" t="str">
            <v>Practitioner - Non-Primary Care Provider (PCP)</v>
          </cell>
          <cell r="M3569" t="str">
            <v>No</v>
          </cell>
          <cell r="R3569" t="str">
            <v>KENNEY MARY</v>
          </cell>
          <cell r="W3569" t="str">
            <v>KENNEY MARY</v>
          </cell>
          <cell r="X3569" t="str">
            <v>819 S SALINA ST</v>
          </cell>
          <cell r="Y3569" t="str">
            <v>SYRACUSE</v>
          </cell>
          <cell r="Z3569" t="str">
            <v>NY</v>
          </cell>
          <cell r="AA3569" t="str">
            <v>13202-3527</v>
          </cell>
          <cell r="AB3569" t="str">
            <v>CLINICAL SOCIAL WORKER (CSW)</v>
          </cell>
          <cell r="AC3569" t="str">
            <v>M</v>
          </cell>
          <cell r="AD3569" t="str">
            <v>No</v>
          </cell>
          <cell r="AE3569" t="str">
            <v>MMIS</v>
          </cell>
          <cell r="AF3569" t="str">
            <v>SCHC</v>
          </cell>
          <cell r="AG3569" t="str">
            <v>P</v>
          </cell>
        </row>
        <row r="3570">
          <cell r="A3570">
            <v>1508052408</v>
          </cell>
          <cell r="B3570">
            <v>4182032</v>
          </cell>
          <cell r="C3570" t="str">
            <v>Tamer Malik</v>
          </cell>
          <cell r="D3570" t="str">
            <v>E0410069</v>
          </cell>
          <cell r="E3570" t="str">
            <v>MALIK TAMER</v>
          </cell>
          <cell r="L3570" t="str">
            <v>Practitioner - Non-Primary Care Provider (PCP)</v>
          </cell>
          <cell r="M3570" t="str">
            <v>No</v>
          </cell>
          <cell r="R3570" t="str">
            <v>MALIK TAMER DR.</v>
          </cell>
          <cell r="W3570" t="str">
            <v>MALIK TAMER AYAD</v>
          </cell>
          <cell r="X3570" t="str">
            <v>750 EAST ADAMS STREET</v>
          </cell>
          <cell r="Y3570" t="str">
            <v>SYRACUSE</v>
          </cell>
          <cell r="Z3570" t="str">
            <v>NY</v>
          </cell>
          <cell r="AA3570" t="str">
            <v>13210-2306</v>
          </cell>
          <cell r="AB3570" t="str">
            <v>PHYSICIAN</v>
          </cell>
          <cell r="AC3570" t="str">
            <v>M</v>
          </cell>
          <cell r="AD3570" t="str">
            <v>No</v>
          </cell>
          <cell r="AE3570" t="str">
            <v>MMIS</v>
          </cell>
          <cell r="AF3570" t="str">
            <v>UUH</v>
          </cell>
          <cell r="AG3570" t="str">
            <v>P</v>
          </cell>
        </row>
        <row r="3571">
          <cell r="A3571">
            <v>1427094838</v>
          </cell>
          <cell r="B3571">
            <v>2424624</v>
          </cell>
          <cell r="C3571" t="str">
            <v>Tami Harpster</v>
          </cell>
          <cell r="D3571" t="str">
            <v>E0057668</v>
          </cell>
          <cell r="E3571" t="str">
            <v>HARPSTER TAMI S RPA</v>
          </cell>
          <cell r="L3571" t="str">
            <v>Practitioner - Non-Primary Care Provider (PCP)</v>
          </cell>
          <cell r="M3571" t="str">
            <v>No</v>
          </cell>
          <cell r="R3571" t="str">
            <v>HARPSTER TAMI</v>
          </cell>
          <cell r="W3571" t="str">
            <v>HARPSTER TAMI S RPA</v>
          </cell>
          <cell r="X3571" t="str">
            <v>STE 200</v>
          </cell>
          <cell r="Y3571" t="str">
            <v>FULTON</v>
          </cell>
          <cell r="Z3571" t="str">
            <v>NY</v>
          </cell>
          <cell r="AA3571" t="str">
            <v>13069-2946</v>
          </cell>
          <cell r="AB3571" t="str">
            <v>PHYSICIAN</v>
          </cell>
          <cell r="AC3571" t="str">
            <v>M</v>
          </cell>
          <cell r="AD3571" t="str">
            <v>No</v>
          </cell>
          <cell r="AE3571" t="str">
            <v>MMIS</v>
          </cell>
          <cell r="AF3571" t="str">
            <v>UUH</v>
          </cell>
          <cell r="AG3571" t="str">
            <v>P</v>
          </cell>
        </row>
        <row r="3572">
          <cell r="A3572">
            <v>1528233871</v>
          </cell>
          <cell r="B3572">
            <v>3023172</v>
          </cell>
          <cell r="C3572" t="str">
            <v>ANDREW PELLECCHIA</v>
          </cell>
          <cell r="D3572" t="str">
            <v>E0283413</v>
          </cell>
          <cell r="E3572" t="str">
            <v>PELLECCHIA ANDREW THOMAS MD</v>
          </cell>
          <cell r="L3572" t="str">
            <v>All Other:: Practitioner - Non-Primary Care Provider (PCP):: Practitioner - Primary Care Provider (PCP)</v>
          </cell>
          <cell r="M3572" t="str">
            <v>No</v>
          </cell>
          <cell r="R3572" t="str">
            <v>PELLECCHIA ANDREW DR.</v>
          </cell>
          <cell r="W3572" t="str">
            <v>PELLECCHIA ANDREW THOMAS MD</v>
          </cell>
          <cell r="X3572" t="str">
            <v>1400 PELHAM PKWY S</v>
          </cell>
          <cell r="Y3572" t="str">
            <v>BRONX</v>
          </cell>
          <cell r="Z3572" t="str">
            <v>NY</v>
          </cell>
          <cell r="AA3572" t="str">
            <v>10461-1138</v>
          </cell>
          <cell r="AB3572" t="str">
            <v>PHYSICIAN</v>
          </cell>
          <cell r="AC3572" t="str">
            <v>M</v>
          </cell>
          <cell r="AD3572" t="str">
            <v>No</v>
          </cell>
          <cell r="AE3572" t="str">
            <v>MMIS</v>
          </cell>
          <cell r="AF3572" t="str">
            <v>FSL</v>
          </cell>
          <cell r="AG3572" t="str">
            <v>P</v>
          </cell>
        </row>
        <row r="3573">
          <cell r="A3573">
            <v>1750572657</v>
          </cell>
          <cell r="B3573">
            <v>3344245</v>
          </cell>
          <cell r="C3573" t="str">
            <v>Andrew Weinberg</v>
          </cell>
          <cell r="D3573" t="str">
            <v>E0320782</v>
          </cell>
          <cell r="E3573" t="str">
            <v>WEINBERG ANDREW M</v>
          </cell>
          <cell r="L3573" t="str">
            <v>All Other:: Practitioner - Non-Primary Care Provider (PCP)</v>
          </cell>
          <cell r="M3573" t="str">
            <v>No</v>
          </cell>
          <cell r="R3573" t="str">
            <v>WEINBERG ANDREW DR.</v>
          </cell>
          <cell r="W3573" t="str">
            <v>WEINBERG ANDREW M</v>
          </cell>
          <cell r="X3573" t="str">
            <v>4507 MEDICAL CENTER DR</v>
          </cell>
          <cell r="Y3573" t="str">
            <v>FAYETTEVILLE</v>
          </cell>
          <cell r="Z3573" t="str">
            <v>NY</v>
          </cell>
          <cell r="AA3573" t="str">
            <v>13066-6604</v>
          </cell>
          <cell r="AB3573" t="str">
            <v>PHYSICIAN</v>
          </cell>
          <cell r="AC3573" t="str">
            <v>M</v>
          </cell>
          <cell r="AD3573" t="str">
            <v>No</v>
          </cell>
          <cell r="AE3573" t="str">
            <v>MMIS</v>
          </cell>
          <cell r="AF3573" t="str">
            <v>SJH</v>
          </cell>
          <cell r="AG3573" t="str">
            <v>P</v>
          </cell>
        </row>
        <row r="3574">
          <cell r="A3574">
            <v>1598785677</v>
          </cell>
          <cell r="B3574">
            <v>2463138</v>
          </cell>
          <cell r="C3574" t="str">
            <v>WILLIAM WOLFF</v>
          </cell>
          <cell r="D3574" t="str">
            <v>E0053822</v>
          </cell>
          <cell r="E3574" t="str">
            <v>WOLFF WILLIAM J</v>
          </cell>
          <cell r="L3574" t="str">
            <v>All Other:: Practitioner - Non-Primary Care Provider (PCP)</v>
          </cell>
          <cell r="M3574" t="str">
            <v>No</v>
          </cell>
          <cell r="R3574" t="str">
            <v>WOLFF WILLIAM</v>
          </cell>
          <cell r="W3574" t="str">
            <v>WOLFF WILLIAM J</v>
          </cell>
          <cell r="X3574" t="str">
            <v>ONEIDA MED ASSOC</v>
          </cell>
          <cell r="Y3574" t="str">
            <v>ONEIDA</v>
          </cell>
          <cell r="Z3574" t="str">
            <v>NY</v>
          </cell>
          <cell r="AA3574" t="str">
            <v>13421-2668</v>
          </cell>
          <cell r="AB3574" t="str">
            <v>PHYSICIAN</v>
          </cell>
          <cell r="AC3574" t="str">
            <v>M</v>
          </cell>
          <cell r="AD3574" t="str">
            <v>No</v>
          </cell>
          <cell r="AE3574" t="str">
            <v>MMIS</v>
          </cell>
          <cell r="AF3574" t="str">
            <v>FSL</v>
          </cell>
          <cell r="AG3574" t="str">
            <v>P</v>
          </cell>
        </row>
        <row r="3575">
          <cell r="A3575">
            <v>1871880922</v>
          </cell>
          <cell r="B3575">
            <v>3914752</v>
          </cell>
          <cell r="C3575" t="str">
            <v>Xiaoli Dong</v>
          </cell>
          <cell r="D3575" t="str">
            <v>E0382643</v>
          </cell>
          <cell r="E3575" t="str">
            <v>DONG XIAOLI</v>
          </cell>
          <cell r="L3575" t="str">
            <v>Practitioner - Non-Primary Care Provider (PCP)</v>
          </cell>
          <cell r="M3575" t="str">
            <v>No</v>
          </cell>
          <cell r="R3575" t="str">
            <v>DONG XIAOLI DR.</v>
          </cell>
          <cell r="W3575" t="str">
            <v>DONG XIAOLI</v>
          </cell>
          <cell r="X3575" t="str">
            <v>750 E ADAMS ST</v>
          </cell>
          <cell r="Y3575" t="str">
            <v>SYRACUSE</v>
          </cell>
          <cell r="Z3575" t="str">
            <v>NY</v>
          </cell>
          <cell r="AA3575" t="str">
            <v>13210-2306</v>
          </cell>
          <cell r="AB3575" t="str">
            <v>PHYSICIAN</v>
          </cell>
          <cell r="AC3575" t="str">
            <v>M</v>
          </cell>
          <cell r="AD3575" t="str">
            <v>No</v>
          </cell>
          <cell r="AE3575" t="str">
            <v>MMIS</v>
          </cell>
          <cell r="AF3575" t="str">
            <v>UUH</v>
          </cell>
          <cell r="AG3575" t="str">
            <v>P</v>
          </cell>
        </row>
        <row r="3576">
          <cell r="A3576">
            <v>1699183137</v>
          </cell>
          <cell r="B3576">
            <v>4155157</v>
          </cell>
          <cell r="C3576" t="str">
            <v>Calandra Bryant</v>
          </cell>
          <cell r="D3576" t="str">
            <v>E0407334</v>
          </cell>
          <cell r="E3576" t="str">
            <v>BRYANT CALANDRA</v>
          </cell>
          <cell r="L3576" t="str">
            <v>Practitioner - Non-Primary Care Provider (PCP):: Practitioner - Primary Care Provider (PCP)</v>
          </cell>
          <cell r="M3576" t="str">
            <v>No</v>
          </cell>
          <cell r="R3576" t="str">
            <v>BRYANT CALANDRA</v>
          </cell>
          <cell r="W3576" t="str">
            <v>BRYANT CALANDRA ANN</v>
          </cell>
          <cell r="X3576" t="str">
            <v>510 S 4TH ST STE 600</v>
          </cell>
          <cell r="Y3576" t="str">
            <v>FULTON</v>
          </cell>
          <cell r="Z3576" t="str">
            <v>NY</v>
          </cell>
          <cell r="AA3576" t="str">
            <v>13069-2904</v>
          </cell>
          <cell r="AB3576" t="str">
            <v>PHYSICIAN</v>
          </cell>
          <cell r="AC3576" t="str">
            <v>M</v>
          </cell>
          <cell r="AD3576" t="str">
            <v>No</v>
          </cell>
          <cell r="AE3576" t="str">
            <v>MMIS</v>
          </cell>
          <cell r="AF3576" t="str">
            <v>NOCHSI</v>
          </cell>
          <cell r="AG3576" t="str">
            <v>P</v>
          </cell>
        </row>
        <row r="3577">
          <cell r="A3577">
            <v>1972916567</v>
          </cell>
          <cell r="B3577">
            <v>3873310</v>
          </cell>
          <cell r="C3577" t="str">
            <v>Candace Werder</v>
          </cell>
          <cell r="D3577" t="str">
            <v>E0378383</v>
          </cell>
          <cell r="E3577" t="str">
            <v>WERDER CANDACE</v>
          </cell>
          <cell r="L3577" t="str">
            <v>Mental Health:: Practitioner - Non-Primary Care Provider (PCP)</v>
          </cell>
          <cell r="M3577" t="str">
            <v>No</v>
          </cell>
          <cell r="R3577" t="str">
            <v>WERDER CANDACE</v>
          </cell>
          <cell r="W3577" t="str">
            <v>WERDER CANDACE SUSAN</v>
          </cell>
          <cell r="X3577" t="str">
            <v>600 E GENESEE ST  SRE 217</v>
          </cell>
          <cell r="Y3577" t="str">
            <v>SYRACUSE</v>
          </cell>
          <cell r="Z3577" t="str">
            <v>NY</v>
          </cell>
          <cell r="AA3577" t="str">
            <v>13202-2100</v>
          </cell>
          <cell r="AB3577" t="str">
            <v>CLINICAL PSYCHOLOGIST</v>
          </cell>
          <cell r="AC3577" t="str">
            <v>M</v>
          </cell>
          <cell r="AD3577" t="str">
            <v>No</v>
          </cell>
          <cell r="AE3577" t="str">
            <v>MMIS</v>
          </cell>
          <cell r="AG3577" t="str">
            <v>P</v>
          </cell>
        </row>
        <row r="3578">
          <cell r="A3578">
            <v>1205157419</v>
          </cell>
          <cell r="B3578">
            <v>3534470</v>
          </cell>
          <cell r="C3578" t="str">
            <v>CORRIE BURGESS</v>
          </cell>
          <cell r="D3578" t="str">
            <v>E0343291</v>
          </cell>
          <cell r="E3578" t="str">
            <v>BURGESS CORRIE L</v>
          </cell>
          <cell r="L3578" t="str">
            <v>Practitioner - Non-Primary Care Provider (PCP)</v>
          </cell>
          <cell r="M3578" t="str">
            <v>Yes</v>
          </cell>
          <cell r="R3578" t="str">
            <v>BURGESS CORRIE</v>
          </cell>
          <cell r="W3578" t="str">
            <v>BURGESS CORRIE L</v>
          </cell>
          <cell r="X3578" t="str">
            <v>86 GENESEE ST</v>
          </cell>
          <cell r="Y3578" t="str">
            <v>NEW HARTFORD</v>
          </cell>
          <cell r="Z3578" t="str">
            <v>NY</v>
          </cell>
          <cell r="AA3578" t="str">
            <v>13413-2389</v>
          </cell>
          <cell r="AB3578" t="str">
            <v>PHYSICIAN</v>
          </cell>
          <cell r="AC3578" t="str">
            <v>M</v>
          </cell>
          <cell r="AD3578" t="str">
            <v>No</v>
          </cell>
          <cell r="AE3578" t="str">
            <v>MMIS</v>
          </cell>
          <cell r="AF3578" t="str">
            <v>SEMC</v>
          </cell>
          <cell r="AG3578" t="str">
            <v>P</v>
          </cell>
        </row>
        <row r="3579">
          <cell r="A3579">
            <v>1205976305</v>
          </cell>
          <cell r="B3579">
            <v>1430579</v>
          </cell>
          <cell r="C3579" t="str">
            <v>COUNTY OF ONONDAGA</v>
          </cell>
          <cell r="D3579" t="str">
            <v>E0156917</v>
          </cell>
          <cell r="E3579" t="str">
            <v>ONONDAGA CO DOH PSSHSP</v>
          </cell>
          <cell r="L3579" t="str">
            <v>All Other</v>
          </cell>
          <cell r="M3579" t="str">
            <v>No</v>
          </cell>
          <cell r="R3579" t="str">
            <v>ONONDAGA COUNTY COMPTROLLERS OFFICE</v>
          </cell>
          <cell r="W3579" t="str">
            <v>ONONDAGA CO DOH PSSHSP</v>
          </cell>
          <cell r="X3579" t="str">
            <v>421 MONTGOMERY ST</v>
          </cell>
          <cell r="Y3579" t="str">
            <v>SYRACUSE</v>
          </cell>
          <cell r="Z3579" t="str">
            <v>NY</v>
          </cell>
          <cell r="AA3579" t="str">
            <v>13202-2923</v>
          </cell>
          <cell r="AB3579" t="str">
            <v>DIAGNOSTIC AND TREATMENT CENTER</v>
          </cell>
          <cell r="AC3579" t="str">
            <v>M</v>
          </cell>
          <cell r="AD3579" t="str">
            <v>No</v>
          </cell>
          <cell r="AE3579" t="str">
            <v>MMIS</v>
          </cell>
          <cell r="AG3579" t="str">
            <v>P</v>
          </cell>
        </row>
        <row r="3580">
          <cell r="A3580">
            <v>1316351133</v>
          </cell>
          <cell r="B3580">
            <v>3990672</v>
          </cell>
          <cell r="C3580" t="str">
            <v>Dominique Guadalupe</v>
          </cell>
          <cell r="D3580" t="str">
            <v>E0390444</v>
          </cell>
          <cell r="E3580" t="str">
            <v>GUADALUPE DOMINIQUE ANN</v>
          </cell>
          <cell r="L3580" t="str">
            <v>All Other:: Practitioner - Non-Primary Care Provider (PCP)</v>
          </cell>
          <cell r="M3580" t="str">
            <v>No</v>
          </cell>
          <cell r="R3580" t="str">
            <v>GUADALUPE DOMINIQUE</v>
          </cell>
          <cell r="W3580" t="str">
            <v>GUADALUPE DOMINIQUE ANN</v>
          </cell>
          <cell r="X3580" t="str">
            <v>100 JOHN ROEMMELT DR STE 202</v>
          </cell>
          <cell r="Y3580" t="str">
            <v>HORSEHEADS</v>
          </cell>
          <cell r="Z3580" t="str">
            <v>NY</v>
          </cell>
          <cell r="AA3580" t="str">
            <v>14845-8303</v>
          </cell>
          <cell r="AB3580" t="str">
            <v>PHYSICIAN</v>
          </cell>
          <cell r="AC3580" t="str">
            <v>M</v>
          </cell>
          <cell r="AD3580" t="str">
            <v>No</v>
          </cell>
          <cell r="AE3580" t="str">
            <v>MMIS</v>
          </cell>
          <cell r="AF3580" t="str">
            <v>UUH</v>
          </cell>
          <cell r="AG3580" t="str">
            <v>P</v>
          </cell>
        </row>
        <row r="3581">
          <cell r="A3581">
            <v>1780837468</v>
          </cell>
          <cell r="B3581">
            <v>3081812</v>
          </cell>
          <cell r="C3581" t="str">
            <v>Donald Penree</v>
          </cell>
          <cell r="D3581" t="str">
            <v>E0290921</v>
          </cell>
          <cell r="E3581" t="str">
            <v>PENREE DONALD PETER JR PA</v>
          </cell>
          <cell r="L3581" t="str">
            <v>All Other:: Practitioner - Non-Primary Care Provider (PCP)</v>
          </cell>
          <cell r="M3581" t="str">
            <v>Yes</v>
          </cell>
          <cell r="R3581" t="str">
            <v>PENREE DONALD</v>
          </cell>
          <cell r="W3581" t="str">
            <v>PENREE DONALD PETER JR PA</v>
          </cell>
          <cell r="X3581" t="str">
            <v>110 W 6TH ST</v>
          </cell>
          <cell r="Y3581" t="str">
            <v>OSWEGO</v>
          </cell>
          <cell r="Z3581" t="str">
            <v>NY</v>
          </cell>
          <cell r="AA3581" t="str">
            <v>13126-2507</v>
          </cell>
          <cell r="AB3581" t="str">
            <v>PHYSICIAN</v>
          </cell>
          <cell r="AC3581" t="str">
            <v>M</v>
          </cell>
          <cell r="AD3581" t="str">
            <v>No</v>
          </cell>
          <cell r="AE3581" t="str">
            <v>MMIS</v>
          </cell>
          <cell r="AF3581" t="str">
            <v>UUH</v>
          </cell>
          <cell r="AG3581" t="str">
            <v>P</v>
          </cell>
        </row>
        <row r="3582">
          <cell r="A3582">
            <v>1548403108</v>
          </cell>
          <cell r="B3582">
            <v>3914481</v>
          </cell>
          <cell r="C3582" t="str">
            <v>Gizelda Casella</v>
          </cell>
          <cell r="D3582" t="str">
            <v>E0382616</v>
          </cell>
          <cell r="E3582" t="str">
            <v>CASELLA GIZELDA</v>
          </cell>
          <cell r="L3582" t="str">
            <v>Practitioner - Non-Primary Care Provider (PCP)</v>
          </cell>
          <cell r="M3582" t="str">
            <v>No</v>
          </cell>
          <cell r="R3582" t="str">
            <v>CASELLA GIZELDA DR.</v>
          </cell>
          <cell r="W3582" t="str">
            <v>CASELLA GIZELDA</v>
          </cell>
          <cell r="X3582" t="str">
            <v>750 E ADAMS ST</v>
          </cell>
          <cell r="Y3582" t="str">
            <v>SYRACUSE</v>
          </cell>
          <cell r="Z3582" t="str">
            <v>NY</v>
          </cell>
          <cell r="AA3582" t="str">
            <v>13210-2306</v>
          </cell>
          <cell r="AB3582" t="str">
            <v>PHYSICIAN</v>
          </cell>
          <cell r="AC3582" t="str">
            <v>M</v>
          </cell>
          <cell r="AD3582" t="str">
            <v>No</v>
          </cell>
          <cell r="AE3582" t="str">
            <v>MMIS</v>
          </cell>
          <cell r="AF3582" t="str">
            <v>UUH</v>
          </cell>
          <cell r="AG3582" t="str">
            <v>P</v>
          </cell>
        </row>
        <row r="3583">
          <cell r="A3583">
            <v>1336193051</v>
          </cell>
          <cell r="B3583">
            <v>3676542</v>
          </cell>
          <cell r="C3583" t="str">
            <v>GORDON DUNHAM</v>
          </cell>
          <cell r="D3583" t="str">
            <v>E0358075</v>
          </cell>
          <cell r="E3583" t="str">
            <v>DUNHAM GORDON B</v>
          </cell>
          <cell r="L3583" t="str">
            <v>Practitioner - Non-Primary Care Provider (PCP)</v>
          </cell>
          <cell r="M3583" t="str">
            <v>No</v>
          </cell>
          <cell r="R3583" t="str">
            <v>DUNHAM GORDON</v>
          </cell>
          <cell r="W3583" t="str">
            <v>DUNHAM GORDON B</v>
          </cell>
          <cell r="X3583" t="str">
            <v>1427 GENESEE ST</v>
          </cell>
          <cell r="Y3583" t="str">
            <v>UTICA</v>
          </cell>
          <cell r="Z3583" t="str">
            <v>NY</v>
          </cell>
          <cell r="AA3583" t="str">
            <v>13501-4343</v>
          </cell>
          <cell r="AB3583" t="str">
            <v>CLINICAL SOCIAL WORKER (CSW)</v>
          </cell>
          <cell r="AC3583" t="str">
            <v>M</v>
          </cell>
          <cell r="AD3583" t="str">
            <v>No</v>
          </cell>
          <cell r="AE3583" t="str">
            <v>MMIS</v>
          </cell>
          <cell r="AF3583" t="str">
            <v>UCP</v>
          </cell>
          <cell r="AG3583" t="str">
            <v>P</v>
          </cell>
        </row>
        <row r="3584">
          <cell r="A3584">
            <v>1821395955</v>
          </cell>
          <cell r="B3584">
            <v>3480971</v>
          </cell>
          <cell r="C3584" t="str">
            <v>James Ferretti</v>
          </cell>
          <cell r="D3584" t="str">
            <v>E0334743</v>
          </cell>
          <cell r="E3584" t="str">
            <v>FERRETTI JAMES CHRISTIAN</v>
          </cell>
          <cell r="L3584" t="str">
            <v>All Other:: Practitioner - Non-Primary Care Provider (PCP)</v>
          </cell>
          <cell r="M3584" t="str">
            <v>No</v>
          </cell>
          <cell r="R3584" t="str">
            <v>FERRETTI JAMES</v>
          </cell>
          <cell r="W3584" t="str">
            <v>FERRETTI JAMES CHRISTIAN</v>
          </cell>
          <cell r="X3584" t="str">
            <v>100 E 14TH ST</v>
          </cell>
          <cell r="Y3584" t="str">
            <v>ELMIRA</v>
          </cell>
          <cell r="Z3584" t="str">
            <v>NY</v>
          </cell>
          <cell r="AA3584" t="str">
            <v>14903-1318</v>
          </cell>
          <cell r="AB3584" t="str">
            <v>PHYSICIAN</v>
          </cell>
          <cell r="AC3584" t="str">
            <v>M</v>
          </cell>
          <cell r="AD3584" t="str">
            <v>No</v>
          </cell>
          <cell r="AE3584" t="str">
            <v>MMIS</v>
          </cell>
          <cell r="AF3584" t="str">
            <v>UUH</v>
          </cell>
          <cell r="AG3584" t="str">
            <v>P</v>
          </cell>
        </row>
        <row r="3585">
          <cell r="A3585">
            <v>1861588469</v>
          </cell>
          <cell r="B3585">
            <v>803470</v>
          </cell>
          <cell r="C3585" t="str">
            <v>JAMES FREDERICK</v>
          </cell>
          <cell r="D3585" t="str">
            <v>E0219382</v>
          </cell>
          <cell r="E3585" t="str">
            <v>FREDERICK JAMES EDWARD</v>
          </cell>
          <cell r="L3585" t="str">
            <v>All Other:: Practitioner - Primary Care Provider (PCP)</v>
          </cell>
          <cell r="M3585" t="str">
            <v>No</v>
          </cell>
          <cell r="R3585" t="str">
            <v>FREDERICK JAMES</v>
          </cell>
          <cell r="W3585" t="str">
            <v>FREDERICK JAMES EDWARD</v>
          </cell>
          <cell r="X3585" t="str">
            <v>7 WESTMORELAND ST</v>
          </cell>
          <cell r="Y3585" t="str">
            <v>WHITESBORO</v>
          </cell>
          <cell r="Z3585" t="str">
            <v>NY</v>
          </cell>
          <cell r="AA3585" t="str">
            <v>13492-1517</v>
          </cell>
          <cell r="AB3585" t="str">
            <v>PHYSICIAN</v>
          </cell>
          <cell r="AC3585" t="str">
            <v>M</v>
          </cell>
          <cell r="AD3585" t="str">
            <v>No</v>
          </cell>
          <cell r="AE3585" t="str">
            <v>MMIS</v>
          </cell>
          <cell r="AF3585" t="str">
            <v>UCP</v>
          </cell>
          <cell r="AG3585" t="str">
            <v>P</v>
          </cell>
        </row>
        <row r="3586">
          <cell r="A3586">
            <v>1538179353</v>
          </cell>
          <cell r="B3586">
            <v>1086231</v>
          </cell>
          <cell r="C3586" t="str">
            <v>JOHN KOSAR</v>
          </cell>
          <cell r="D3586" t="str">
            <v>E0191249</v>
          </cell>
          <cell r="E3586" t="str">
            <v>KOSAR JOHN PETER DPM</v>
          </cell>
          <cell r="L3586" t="str">
            <v>Practitioner - Non-Primary Care Provider (PCP)</v>
          </cell>
          <cell r="M3586" t="str">
            <v>No</v>
          </cell>
          <cell r="R3586" t="str">
            <v>KOSAR JOHN</v>
          </cell>
          <cell r="W3586" t="str">
            <v>KOSAR JOHN PETER DPM</v>
          </cell>
          <cell r="X3586" t="str">
            <v>321 W THOMAS ST</v>
          </cell>
          <cell r="Y3586" t="str">
            <v>ROME</v>
          </cell>
          <cell r="Z3586" t="str">
            <v>NY</v>
          </cell>
          <cell r="AA3586" t="str">
            <v>13440-4149</v>
          </cell>
          <cell r="AB3586" t="str">
            <v>PODIATRIST</v>
          </cell>
          <cell r="AC3586" t="str">
            <v>M</v>
          </cell>
          <cell r="AD3586" t="str">
            <v>No</v>
          </cell>
          <cell r="AE3586" t="str">
            <v>MMIS</v>
          </cell>
          <cell r="AF3586" t="str">
            <v>UCP</v>
          </cell>
          <cell r="AG3586" t="str">
            <v>P</v>
          </cell>
        </row>
        <row r="3587">
          <cell r="A3587">
            <v>1366736902</v>
          </cell>
          <cell r="B3587">
            <v>4187606</v>
          </cell>
          <cell r="C3587" t="str">
            <v>John Leuenberger</v>
          </cell>
          <cell r="D3587" t="str">
            <v>E0410578</v>
          </cell>
          <cell r="E3587" t="str">
            <v>LEUENBERGER JOHN ROBER</v>
          </cell>
          <cell r="L3587" t="str">
            <v>Practitioner - Non-Primary Care Provider (PCP):: Practitioner - Primary Care Provider (PCP)</v>
          </cell>
          <cell r="M3587" t="str">
            <v>No</v>
          </cell>
          <cell r="R3587" t="str">
            <v>LEUENBERGER JOHN DR.</v>
          </cell>
          <cell r="W3587" t="str">
            <v>LEUENBERGER JOHN ROBER</v>
          </cell>
          <cell r="X3587" t="str">
            <v>3926 STATE ROUTE 12</v>
          </cell>
          <cell r="Y3587" t="str">
            <v>LYONS FALLS</v>
          </cell>
          <cell r="Z3587" t="str">
            <v>NY</v>
          </cell>
          <cell r="AA3587" t="str">
            <v>13368-1919</v>
          </cell>
          <cell r="AB3587" t="str">
            <v>PHYSICIAN</v>
          </cell>
          <cell r="AC3587" t="str">
            <v>M</v>
          </cell>
          <cell r="AD3587" t="str">
            <v>No</v>
          </cell>
          <cell r="AE3587" t="str">
            <v>MMIS</v>
          </cell>
          <cell r="AF3587" t="str">
            <v>LCGH</v>
          </cell>
          <cell r="AG3587" t="str">
            <v>P</v>
          </cell>
        </row>
        <row r="3588">
          <cell r="A3588">
            <v>1992053250</v>
          </cell>
          <cell r="B3588">
            <v>4273570</v>
          </cell>
          <cell r="C3588" t="str">
            <v>Kamal Gautam</v>
          </cell>
          <cell r="D3588" t="str">
            <v>E0419424</v>
          </cell>
          <cell r="E3588" t="str">
            <v>GAUTAM KAMAL</v>
          </cell>
          <cell r="L3588" t="str">
            <v>All Other:: Practitioner - Primary Care Provider (PCP)</v>
          </cell>
          <cell r="M3588" t="str">
            <v>No</v>
          </cell>
          <cell r="R3588" t="str">
            <v>GAUTAM KAMAL DR.</v>
          </cell>
          <cell r="W3588" t="str">
            <v>GAUTAM KAMAL PRASAD</v>
          </cell>
          <cell r="X3588" t="str">
            <v>3045 EAST AVE</v>
          </cell>
          <cell r="Y3588" t="str">
            <v>CENTRAL SQUARE</v>
          </cell>
          <cell r="Z3588" t="str">
            <v>NY</v>
          </cell>
          <cell r="AA3588" t="str">
            <v>13036-2611</v>
          </cell>
          <cell r="AB3588" t="str">
            <v>PHYSICIAN</v>
          </cell>
          <cell r="AC3588" t="str">
            <v>M</v>
          </cell>
          <cell r="AD3588" t="str">
            <v>No</v>
          </cell>
          <cell r="AE3588" t="str">
            <v>MMIS</v>
          </cell>
          <cell r="AF3588" t="str">
            <v>Physician Care PC</v>
          </cell>
          <cell r="AG3588" t="str">
            <v>P</v>
          </cell>
        </row>
        <row r="3589">
          <cell r="A3589">
            <v>1700990470</v>
          </cell>
          <cell r="B3589">
            <v>1852377</v>
          </cell>
          <cell r="C3589" t="str">
            <v>Kamal Khurana</v>
          </cell>
          <cell r="D3589" t="str">
            <v>E0114803</v>
          </cell>
          <cell r="E3589" t="str">
            <v>KHURANA KAMAL</v>
          </cell>
          <cell r="L3589" t="str">
            <v>All Other:: Practitioner - Non-Primary Care Provider (PCP)</v>
          </cell>
          <cell r="M3589" t="str">
            <v>No</v>
          </cell>
          <cell r="R3589" t="str">
            <v>KHURANA KAMAL</v>
          </cell>
          <cell r="W3589" t="str">
            <v>KHURANA KAMAL</v>
          </cell>
          <cell r="X3589" t="str">
            <v>KHURANA KAMAL</v>
          </cell>
          <cell r="Y3589" t="str">
            <v>SYRACUSE</v>
          </cell>
          <cell r="Z3589" t="str">
            <v>NY</v>
          </cell>
          <cell r="AA3589" t="str">
            <v>13210-2342</v>
          </cell>
          <cell r="AB3589" t="str">
            <v>PHYSICIAN</v>
          </cell>
          <cell r="AC3589" t="str">
            <v>M</v>
          </cell>
          <cell r="AD3589" t="str">
            <v>No</v>
          </cell>
          <cell r="AE3589" t="str">
            <v>MMIS</v>
          </cell>
          <cell r="AF3589" t="str">
            <v>UUH</v>
          </cell>
          <cell r="AG3589" t="str">
            <v>P</v>
          </cell>
        </row>
        <row r="3590">
          <cell r="A3590">
            <v>1639470198</v>
          </cell>
          <cell r="C3590" t="str">
            <v>Kristin Platt</v>
          </cell>
          <cell r="K3590" t="str">
            <v>Unknown</v>
          </cell>
          <cell r="L3590" t="str">
            <v>Practitioner - Non-Primary Care Provider (PCP)</v>
          </cell>
          <cell r="M3590" t="str">
            <v>No</v>
          </cell>
          <cell r="R3590" t="str">
            <v>PLATT KRISTIN</v>
          </cell>
          <cell r="S3590" t="str">
            <v>1045 JAMES ST, BROWNELL CENTER FOR BEHAVIORAL HEALTH SERVICES</v>
          </cell>
          <cell r="T3590" t="str">
            <v>SYRACUSE</v>
          </cell>
          <cell r="U3590" t="str">
            <v>NY</v>
          </cell>
          <cell r="V3590">
            <v>132032730</v>
          </cell>
          <cell r="AC3590" t="str">
            <v>M</v>
          </cell>
          <cell r="AD3590" t="str">
            <v>No</v>
          </cell>
          <cell r="AE3590" t="str">
            <v>NPI only</v>
          </cell>
          <cell r="AF3590" t="str">
            <v>Liberty Resources</v>
          </cell>
          <cell r="AG3590" t="str">
            <v>P</v>
          </cell>
        </row>
        <row r="3591">
          <cell r="A3591">
            <v>1518337328</v>
          </cell>
          <cell r="C3591" t="str">
            <v>Kristin Tripp</v>
          </cell>
          <cell r="K3591" t="str">
            <v>Unknown</v>
          </cell>
          <cell r="L3591" t="str">
            <v>Practitioner - Non-Primary Care Provider (PCP)</v>
          </cell>
          <cell r="M3591" t="str">
            <v>No</v>
          </cell>
          <cell r="R3591" t="str">
            <v>TRIPP KRISTIN MRS.</v>
          </cell>
          <cell r="S3591" t="str">
            <v>1045 JAMES ST</v>
          </cell>
          <cell r="T3591" t="str">
            <v>SYRACUSE</v>
          </cell>
          <cell r="U3591" t="str">
            <v>NY</v>
          </cell>
          <cell r="V3591">
            <v>132032730</v>
          </cell>
          <cell r="AC3591" t="str">
            <v>M</v>
          </cell>
          <cell r="AD3591" t="str">
            <v>No</v>
          </cell>
          <cell r="AE3591" t="str">
            <v>NPI only</v>
          </cell>
          <cell r="AF3591" t="str">
            <v>Liberty Resources</v>
          </cell>
          <cell r="AG3591" t="str">
            <v>P</v>
          </cell>
        </row>
        <row r="3592">
          <cell r="A3592">
            <v>1013383223</v>
          </cell>
          <cell r="B3592">
            <v>4268026</v>
          </cell>
          <cell r="C3592" t="str">
            <v>Lori Kelly</v>
          </cell>
          <cell r="D3592" t="str">
            <v>E0418733</v>
          </cell>
          <cell r="E3592" t="str">
            <v>KELLY LORI A</v>
          </cell>
          <cell r="L3592" t="str">
            <v>All Other:: Practitioner - Non-Primary Care Provider (PCP):: Practitioner - Primary Care Provider (PCP)</v>
          </cell>
          <cell r="M3592" t="str">
            <v>No</v>
          </cell>
          <cell r="R3592" t="str">
            <v>KELLY LORI</v>
          </cell>
          <cell r="W3592" t="str">
            <v>KELLY LORI A</v>
          </cell>
          <cell r="X3592" t="str">
            <v>436 HINSDALE RD</v>
          </cell>
          <cell r="Y3592" t="str">
            <v>CAMILLUS</v>
          </cell>
          <cell r="Z3592" t="str">
            <v>NY</v>
          </cell>
          <cell r="AA3592" t="str">
            <v>13031-1648</v>
          </cell>
          <cell r="AB3592" t="str">
            <v>PHYSICIAN</v>
          </cell>
          <cell r="AC3592" t="str">
            <v>M</v>
          </cell>
          <cell r="AD3592" t="str">
            <v>No</v>
          </cell>
          <cell r="AE3592" t="str">
            <v>MMIS</v>
          </cell>
          <cell r="AF3592" t="str">
            <v>FCMG</v>
          </cell>
          <cell r="AG3592" t="str">
            <v>P</v>
          </cell>
        </row>
        <row r="3593">
          <cell r="A3593">
            <v>1336256510</v>
          </cell>
          <cell r="B3593">
            <v>561931</v>
          </cell>
          <cell r="C3593" t="str">
            <v>Lory Huller</v>
          </cell>
          <cell r="D3593" t="str">
            <v>E0243478</v>
          </cell>
          <cell r="E3593" t="str">
            <v>KINNEY DRUGS INC 3</v>
          </cell>
          <cell r="L3593" t="str">
            <v>Pharmacy</v>
          </cell>
          <cell r="M3593" t="str">
            <v>No</v>
          </cell>
          <cell r="R3593" t="str">
            <v>KPH HEALTHCARE SERVICES, INC.</v>
          </cell>
          <cell r="W3593" t="str">
            <v>KPH HEALTHCARE SERVICES INC # 03</v>
          </cell>
          <cell r="X3593" t="str">
            <v>2 PRESTON ST</v>
          </cell>
          <cell r="Y3593" t="str">
            <v>CAMDEN</v>
          </cell>
          <cell r="Z3593" t="str">
            <v>NY</v>
          </cell>
          <cell r="AA3593" t="str">
            <v>13316-1216</v>
          </cell>
          <cell r="AB3593" t="str">
            <v>PHARMACY</v>
          </cell>
          <cell r="AC3593" t="str">
            <v>M</v>
          </cell>
          <cell r="AD3593" t="str">
            <v>No</v>
          </cell>
          <cell r="AE3593" t="str">
            <v>MMIS</v>
          </cell>
          <cell r="AG3593" t="str">
            <v>P</v>
          </cell>
        </row>
        <row r="3594">
          <cell r="A3594">
            <v>1770513665</v>
          </cell>
          <cell r="B3594">
            <v>2407129</v>
          </cell>
          <cell r="C3594" t="str">
            <v>MAUREEN QUATTRONE</v>
          </cell>
          <cell r="D3594" t="str">
            <v>E0059415</v>
          </cell>
          <cell r="E3594" t="str">
            <v>QUATTRONE MAUREEN ELLEN</v>
          </cell>
          <cell r="L3594" t="str">
            <v>Practitioner - Non-Primary Care Provider (PCP)</v>
          </cell>
          <cell r="M3594" t="str">
            <v>No</v>
          </cell>
          <cell r="R3594" t="str">
            <v>QUATTRONE MAUREEN MS.</v>
          </cell>
          <cell r="W3594" t="str">
            <v>QUATTRONE MAUREEN ELLEN</v>
          </cell>
          <cell r="X3594" t="str">
            <v>1903 SUNSET AVE</v>
          </cell>
          <cell r="Y3594" t="str">
            <v>UTICA</v>
          </cell>
          <cell r="Z3594" t="str">
            <v>NY</v>
          </cell>
          <cell r="AA3594" t="str">
            <v>13502-5617</v>
          </cell>
          <cell r="AB3594" t="str">
            <v>PHYSICIAN</v>
          </cell>
          <cell r="AC3594" t="str">
            <v>M</v>
          </cell>
          <cell r="AD3594" t="str">
            <v>No</v>
          </cell>
          <cell r="AE3594" t="str">
            <v>MMIS</v>
          </cell>
          <cell r="AF3594" t="str">
            <v>FSL</v>
          </cell>
          <cell r="AG3594" t="str">
            <v>P</v>
          </cell>
        </row>
        <row r="3595">
          <cell r="A3595">
            <v>1396982591</v>
          </cell>
          <cell r="B3595">
            <v>3455869</v>
          </cell>
          <cell r="C3595" t="str">
            <v>MAXIME BERUBE</v>
          </cell>
          <cell r="D3595" t="str">
            <v>E0334480</v>
          </cell>
          <cell r="E3595" t="str">
            <v>BERUBE MAXIME JACQUES</v>
          </cell>
          <cell r="L3595" t="str">
            <v>Practitioner - Non-Primary Care Provider (PCP)</v>
          </cell>
          <cell r="M3595" t="str">
            <v>No</v>
          </cell>
          <cell r="R3595" t="str">
            <v>BERUBE MAXIME DR.</v>
          </cell>
          <cell r="W3595" t="str">
            <v>BERUBE MAXIME JACQUES</v>
          </cell>
          <cell r="X3595" t="str">
            <v>134 HOMER AVE</v>
          </cell>
          <cell r="Y3595" t="str">
            <v>CORTLAND</v>
          </cell>
          <cell r="Z3595" t="str">
            <v>NY</v>
          </cell>
          <cell r="AA3595" t="str">
            <v>13045-1206</v>
          </cell>
          <cell r="AB3595" t="str">
            <v>PHYSICIAN</v>
          </cell>
          <cell r="AC3595" t="str">
            <v>M</v>
          </cell>
          <cell r="AD3595" t="str">
            <v>No</v>
          </cell>
          <cell r="AE3595" t="str">
            <v>MMIS</v>
          </cell>
          <cell r="AF3595" t="str">
            <v>FSL</v>
          </cell>
          <cell r="AG3595" t="str">
            <v>P</v>
          </cell>
        </row>
        <row r="3596">
          <cell r="A3596">
            <v>1679734321</v>
          </cell>
          <cell r="B3596">
            <v>4226353</v>
          </cell>
          <cell r="C3596" t="str">
            <v>Muhammad Saeed Malik</v>
          </cell>
          <cell r="D3596" t="str">
            <v>E0414508</v>
          </cell>
          <cell r="E3596" t="str">
            <v>SAEED-MALIK MUHAMMAD</v>
          </cell>
          <cell r="L3596" t="str">
            <v>Practitioner - Primary Care Provider (PCP)</v>
          </cell>
          <cell r="M3596" t="str">
            <v>No</v>
          </cell>
          <cell r="R3596" t="str">
            <v>SAEED MALIK MUHAMMAD</v>
          </cell>
          <cell r="W3596" t="str">
            <v>SAEED-MALIK MUHAMMAD</v>
          </cell>
          <cell r="X3596" t="str">
            <v>28 KELLOG RD</v>
          </cell>
          <cell r="Y3596" t="str">
            <v>CORTLAND</v>
          </cell>
          <cell r="Z3596" t="str">
            <v>NY</v>
          </cell>
          <cell r="AA3596" t="str">
            <v>13045-3113</v>
          </cell>
          <cell r="AB3596" t="str">
            <v>PHYSICIAN</v>
          </cell>
          <cell r="AC3596" t="str">
            <v>M</v>
          </cell>
          <cell r="AD3596" t="str">
            <v>No</v>
          </cell>
          <cell r="AE3596" t="str">
            <v>MMIS</v>
          </cell>
          <cell r="AF3596" t="str">
            <v>Crouse Hospital</v>
          </cell>
          <cell r="AG3596" t="str">
            <v>P</v>
          </cell>
        </row>
        <row r="3597">
          <cell r="A3597">
            <v>1396760740</v>
          </cell>
          <cell r="B3597">
            <v>1898466</v>
          </cell>
          <cell r="C3597" t="str">
            <v>Muslim Khan</v>
          </cell>
          <cell r="D3597" t="str">
            <v>E0110200</v>
          </cell>
          <cell r="E3597" t="str">
            <v>KHAN MUSLIM MD</v>
          </cell>
          <cell r="L3597" t="str">
            <v>Mental Health:: Practitioner - Non-Primary Care Provider (PCP)</v>
          </cell>
          <cell r="M3597" t="str">
            <v>No</v>
          </cell>
          <cell r="R3597" t="str">
            <v>KHAN MUSLIM</v>
          </cell>
          <cell r="W3597" t="str">
            <v>KHAN MUSLIM MD</v>
          </cell>
          <cell r="X3597" t="str">
            <v>17 LANSING ST</v>
          </cell>
          <cell r="Y3597" t="str">
            <v>AUBURN</v>
          </cell>
          <cell r="Z3597" t="str">
            <v>NY</v>
          </cell>
          <cell r="AA3597" t="str">
            <v>13021-1983</v>
          </cell>
          <cell r="AB3597" t="str">
            <v>PHYSICIAN</v>
          </cell>
          <cell r="AC3597" t="str">
            <v>M</v>
          </cell>
          <cell r="AD3597" t="str">
            <v>No</v>
          </cell>
          <cell r="AE3597" t="str">
            <v>MMIS</v>
          </cell>
          <cell r="AF3597" t="str">
            <v>UUH</v>
          </cell>
          <cell r="AG3597" t="str">
            <v>P</v>
          </cell>
        </row>
        <row r="3598">
          <cell r="A3598">
            <v>1740249242</v>
          </cell>
          <cell r="B3598">
            <v>2221621</v>
          </cell>
          <cell r="C3598" t="str">
            <v>Ryan Bowser</v>
          </cell>
          <cell r="D3598" t="str">
            <v>E0077926</v>
          </cell>
          <cell r="E3598" t="str">
            <v>BOWSER RYAN M RPAC</v>
          </cell>
          <cell r="L3598" t="str">
            <v>All Other:: Practitioner - Non-Primary Care Provider (PCP)</v>
          </cell>
          <cell r="M3598" t="str">
            <v>No</v>
          </cell>
          <cell r="R3598" t="str">
            <v>BOWSER RYAN</v>
          </cell>
          <cell r="W3598" t="str">
            <v>BOWSER RYAN M RPAC</v>
          </cell>
          <cell r="X3598" t="str">
            <v>CARDIAC SURG ASSOC</v>
          </cell>
          <cell r="Y3598" t="str">
            <v>SYRACUSE</v>
          </cell>
          <cell r="Z3598" t="str">
            <v>NY</v>
          </cell>
          <cell r="AA3598" t="str">
            <v>13203-2761</v>
          </cell>
          <cell r="AB3598" t="str">
            <v>PHYSICIAN</v>
          </cell>
          <cell r="AC3598" t="str">
            <v>M</v>
          </cell>
          <cell r="AD3598" t="str">
            <v>No</v>
          </cell>
          <cell r="AE3598" t="str">
            <v>MMIS</v>
          </cell>
          <cell r="AF3598" t="str">
            <v>UUH</v>
          </cell>
          <cell r="AG3598" t="str">
            <v>P</v>
          </cell>
        </row>
        <row r="3599">
          <cell r="A3599">
            <v>1700289238</v>
          </cell>
          <cell r="B3599">
            <v>3998652</v>
          </cell>
          <cell r="C3599" t="str">
            <v>Ryan Connolly</v>
          </cell>
          <cell r="D3599" t="str">
            <v>E0391222</v>
          </cell>
          <cell r="E3599" t="str">
            <v>CONNOLLY RYAN PATRICK</v>
          </cell>
          <cell r="L3599" t="str">
            <v>Practitioner - Non-Primary Care Provider (PCP)</v>
          </cell>
          <cell r="M3599" t="str">
            <v>No</v>
          </cell>
          <cell r="R3599" t="str">
            <v>CONNOLLY RYAN</v>
          </cell>
          <cell r="W3599" t="str">
            <v>CONNOLLY RYAN PATRICK</v>
          </cell>
          <cell r="X3599" t="str">
            <v>6620 FLY RD STE 100</v>
          </cell>
          <cell r="Y3599" t="str">
            <v>EAST SYRACUSE</v>
          </cell>
          <cell r="Z3599" t="str">
            <v>NY</v>
          </cell>
          <cell r="AA3599" t="str">
            <v>13057-9791</v>
          </cell>
          <cell r="AB3599" t="str">
            <v>PHYSICIAN</v>
          </cell>
          <cell r="AC3599" t="str">
            <v>M</v>
          </cell>
          <cell r="AD3599" t="str">
            <v>No</v>
          </cell>
          <cell r="AE3599" t="str">
            <v>MMIS</v>
          </cell>
          <cell r="AF3599" t="str">
            <v>UUH</v>
          </cell>
          <cell r="AG3599" t="str">
            <v>P</v>
          </cell>
        </row>
        <row r="3600">
          <cell r="A3600">
            <v>1033209317</v>
          </cell>
          <cell r="B3600">
            <v>3857412</v>
          </cell>
          <cell r="C3600" t="str">
            <v>Patricia Mitchell</v>
          </cell>
          <cell r="D3600" t="str">
            <v>E0376742</v>
          </cell>
          <cell r="E3600" t="str">
            <v>MITCHELL PATRICIA J</v>
          </cell>
          <cell r="L3600" t="str">
            <v>Practitioner - Non-Primary Care Provider (PCP)</v>
          </cell>
          <cell r="M3600" t="str">
            <v>No</v>
          </cell>
          <cell r="R3600" t="str">
            <v>MITCHELL PATRICIA</v>
          </cell>
          <cell r="W3600" t="str">
            <v>MITCHELL PATRICIA J</v>
          </cell>
          <cell r="X3600" t="str">
            <v>410 S CROUSE AVE</v>
          </cell>
          <cell r="Y3600" t="str">
            <v>SYRACUSE</v>
          </cell>
          <cell r="Z3600" t="str">
            <v>NY</v>
          </cell>
          <cell r="AA3600" t="str">
            <v>13210-1899</v>
          </cell>
          <cell r="AB3600" t="str">
            <v>PHYSICIAN</v>
          </cell>
          <cell r="AC3600" t="str">
            <v>M</v>
          </cell>
          <cell r="AD3600" t="str">
            <v>No</v>
          </cell>
          <cell r="AE3600" t="str">
            <v>MMIS</v>
          </cell>
          <cell r="AF3600" t="str">
            <v>Crouse Hospital</v>
          </cell>
          <cell r="AG3600" t="str">
            <v>P</v>
          </cell>
        </row>
        <row r="3601">
          <cell r="A3601">
            <v>1194126771</v>
          </cell>
          <cell r="B3601">
            <v>3966667</v>
          </cell>
          <cell r="C3601" t="str">
            <v>PATRICIA ROACH</v>
          </cell>
          <cell r="D3601" t="str">
            <v>E0387975</v>
          </cell>
          <cell r="E3601" t="str">
            <v>ROACH PATRICIA ALICE</v>
          </cell>
          <cell r="L3601" t="str">
            <v>Practitioner - Non-Primary Care Provider (PCP)</v>
          </cell>
          <cell r="M3601" t="str">
            <v>No</v>
          </cell>
          <cell r="R3601" t="str">
            <v>ROACH PATRICIA MS.</v>
          </cell>
          <cell r="W3601" t="str">
            <v>ROACH PATRICIA ALICE</v>
          </cell>
          <cell r="X3601" t="str">
            <v>1500 GENESEE ST</v>
          </cell>
          <cell r="Y3601" t="str">
            <v>UTICA</v>
          </cell>
          <cell r="Z3601" t="str">
            <v>NY</v>
          </cell>
          <cell r="AA3601" t="str">
            <v>13502-5104</v>
          </cell>
          <cell r="AB3601" t="str">
            <v>PHYSICIAN</v>
          </cell>
          <cell r="AC3601" t="str">
            <v>M</v>
          </cell>
          <cell r="AD3601" t="str">
            <v>No</v>
          </cell>
          <cell r="AE3601" t="str">
            <v>MMIS</v>
          </cell>
          <cell r="AF3601" t="str">
            <v>UCP</v>
          </cell>
          <cell r="AG3601" t="str">
            <v>P</v>
          </cell>
        </row>
        <row r="3602">
          <cell r="A3602">
            <v>1033438320</v>
          </cell>
          <cell r="B3602">
            <v>3795186</v>
          </cell>
          <cell r="C3602" t="str">
            <v>SEAN PHILLIPS</v>
          </cell>
          <cell r="D3602" t="str">
            <v>E0370274</v>
          </cell>
          <cell r="E3602" t="str">
            <v>PHILLIPS SEAN</v>
          </cell>
          <cell r="L3602" t="str">
            <v>Practitioner - Non-Primary Care Provider (PCP)</v>
          </cell>
          <cell r="M3602" t="str">
            <v>No</v>
          </cell>
          <cell r="R3602" t="str">
            <v>PHILLIPS SEAN</v>
          </cell>
          <cell r="W3602" t="str">
            <v>PHILLIPS SEAN CHRISTOPHER</v>
          </cell>
          <cell r="X3602" t="str">
            <v>79-01 BROADWAY</v>
          </cell>
          <cell r="Y3602" t="str">
            <v>ELMHURST</v>
          </cell>
          <cell r="Z3602" t="str">
            <v>NY</v>
          </cell>
          <cell r="AA3602" t="str">
            <v>11373-1329</v>
          </cell>
          <cell r="AB3602" t="str">
            <v>PHYSICIAN</v>
          </cell>
          <cell r="AC3602" t="str">
            <v>M</v>
          </cell>
          <cell r="AD3602" t="str">
            <v>No</v>
          </cell>
          <cell r="AE3602" t="str">
            <v>MMIS</v>
          </cell>
          <cell r="AF3602" t="str">
            <v>FSL</v>
          </cell>
          <cell r="AG3602" t="str">
            <v>P</v>
          </cell>
        </row>
        <row r="3603">
          <cell r="A3603">
            <v>1902119555</v>
          </cell>
          <cell r="C3603" t="str">
            <v>SENECACAYUGAARC</v>
          </cell>
          <cell r="K3603" t="str">
            <v>Unknown</v>
          </cell>
          <cell r="L3603" t="str">
            <v>Uncategorized</v>
          </cell>
          <cell r="M3603" t="str">
            <v>No</v>
          </cell>
          <cell r="R3603" t="str">
            <v>SENECACAYUGAARC</v>
          </cell>
          <cell r="S3603" t="str">
            <v>182 NORTH ST</v>
          </cell>
          <cell r="T3603" t="str">
            <v>AUBURN</v>
          </cell>
          <cell r="U3603" t="str">
            <v>NY</v>
          </cell>
          <cell r="V3603">
            <v>130211811</v>
          </cell>
          <cell r="AC3603" t="str">
            <v>M</v>
          </cell>
          <cell r="AD3603" t="str">
            <v>No</v>
          </cell>
          <cell r="AE3603" t="str">
            <v>NPI only</v>
          </cell>
          <cell r="AF3603" t="str">
            <v>SCHC</v>
          </cell>
          <cell r="AG3603" t="str">
            <v>P</v>
          </cell>
        </row>
        <row r="3604">
          <cell r="A3604">
            <v>1679776306</v>
          </cell>
          <cell r="B3604">
            <v>2809983</v>
          </cell>
          <cell r="C3604" t="str">
            <v>Harjot Kaur</v>
          </cell>
          <cell r="D3604" t="str">
            <v>E0019197</v>
          </cell>
          <cell r="E3604" t="str">
            <v>KAUR HARJOT DDS</v>
          </cell>
          <cell r="L3604" t="str">
            <v>Practitioner - Non-Primary Care Provider (PCP)</v>
          </cell>
          <cell r="M3604" t="str">
            <v>No</v>
          </cell>
          <cell r="R3604" t="str">
            <v>KAUR HARJOT DR.</v>
          </cell>
          <cell r="W3604" t="str">
            <v>KAUR HARJOT</v>
          </cell>
          <cell r="X3604" t="str">
            <v>188 GENESEE ST STE 205</v>
          </cell>
          <cell r="Y3604" t="str">
            <v>AUBURN</v>
          </cell>
          <cell r="Z3604" t="str">
            <v>NY</v>
          </cell>
          <cell r="AA3604" t="str">
            <v>13021-3326</v>
          </cell>
          <cell r="AB3604" t="str">
            <v>DENTIST</v>
          </cell>
          <cell r="AC3604" t="str">
            <v>M</v>
          </cell>
          <cell r="AD3604" t="str">
            <v>No</v>
          </cell>
          <cell r="AE3604" t="str">
            <v>MMIS</v>
          </cell>
          <cell r="AF3604" t="str">
            <v>SCHC</v>
          </cell>
          <cell r="AG3604" t="str">
            <v>P</v>
          </cell>
        </row>
        <row r="3605">
          <cell r="A3605">
            <v>1134183239</v>
          </cell>
          <cell r="B3605">
            <v>1819263</v>
          </cell>
          <cell r="C3605" t="str">
            <v>Harold Horowitz</v>
          </cell>
          <cell r="D3605" t="str">
            <v>E0118111</v>
          </cell>
          <cell r="E3605" t="str">
            <v>HOROWITZ HAROLD ASHER DPM</v>
          </cell>
          <cell r="L3605" t="str">
            <v>All Other:: Practitioner - Non-Primary Care Provider (PCP)</v>
          </cell>
          <cell r="M3605" t="str">
            <v>No</v>
          </cell>
          <cell r="R3605" t="str">
            <v>HOROWITZ HAROLD</v>
          </cell>
          <cell r="W3605" t="str">
            <v>HOROWITZ HAROLD ASHER</v>
          </cell>
          <cell r="X3605" t="str">
            <v>819 SOUTH SALINA ST</v>
          </cell>
          <cell r="Y3605" t="str">
            <v>SYRACUSE</v>
          </cell>
          <cell r="Z3605" t="str">
            <v>NY</v>
          </cell>
          <cell r="AA3605" t="str">
            <v>13202-3527</v>
          </cell>
          <cell r="AB3605" t="str">
            <v>PODIATRIST</v>
          </cell>
          <cell r="AC3605" t="str">
            <v>M</v>
          </cell>
          <cell r="AD3605" t="str">
            <v>No</v>
          </cell>
          <cell r="AE3605" t="str">
            <v>MMIS</v>
          </cell>
          <cell r="AF3605" t="str">
            <v>SCHC</v>
          </cell>
          <cell r="AG3605" t="str">
            <v>P</v>
          </cell>
        </row>
        <row r="3606">
          <cell r="A3606">
            <v>1972565950</v>
          </cell>
          <cell r="B3606">
            <v>1857294</v>
          </cell>
          <cell r="C3606" t="str">
            <v>Suzanne Marcinko-Jackson</v>
          </cell>
          <cell r="D3606" t="str">
            <v>E0114311</v>
          </cell>
          <cell r="E3606" t="str">
            <v>JACKSON SUZANNE MARCINKO</v>
          </cell>
          <cell r="L3606" t="str">
            <v>Practitioner - Non-Primary Care Provider (PCP)</v>
          </cell>
          <cell r="M3606" t="str">
            <v>No</v>
          </cell>
          <cell r="R3606" t="str">
            <v>MARCINKO JACKSON SUZANNE</v>
          </cell>
          <cell r="W3606" t="str">
            <v>JACKSON SUZANNE MARCINKO</v>
          </cell>
          <cell r="X3606" t="str">
            <v>311 N GEORGE ST</v>
          </cell>
          <cell r="Y3606" t="str">
            <v>ROME</v>
          </cell>
          <cell r="Z3606" t="str">
            <v>NY</v>
          </cell>
          <cell r="AA3606" t="str">
            <v>13440-5003</v>
          </cell>
          <cell r="AB3606" t="str">
            <v>PHYSICIAN</v>
          </cell>
          <cell r="AC3606" t="str">
            <v>M</v>
          </cell>
          <cell r="AD3606" t="str">
            <v>No</v>
          </cell>
          <cell r="AE3606" t="str">
            <v>MMIS</v>
          </cell>
          <cell r="AF3606" t="str">
            <v>UUH</v>
          </cell>
          <cell r="AG3606" t="str">
            <v>P</v>
          </cell>
        </row>
        <row r="3607">
          <cell r="A3607">
            <v>1306931993</v>
          </cell>
          <cell r="B3607">
            <v>2987626</v>
          </cell>
          <cell r="C3607" t="str">
            <v>Svetlana Bykovich</v>
          </cell>
          <cell r="D3607" t="str">
            <v>E0007316</v>
          </cell>
          <cell r="E3607" t="str">
            <v>BYKOVICH SVETLANA</v>
          </cell>
          <cell r="L3607" t="str">
            <v>All Other:: Practitioner - Primary Care Provider (PCP)</v>
          </cell>
          <cell r="M3607" t="str">
            <v>No</v>
          </cell>
          <cell r="R3607" t="str">
            <v>BYKOVICH SVETLANA</v>
          </cell>
          <cell r="W3607" t="str">
            <v>BYKOVICH SVETLANA</v>
          </cell>
          <cell r="X3607" t="str">
            <v>2209 GENESEE ST</v>
          </cell>
          <cell r="Y3607" t="str">
            <v>UTICA</v>
          </cell>
          <cell r="Z3607" t="str">
            <v>NY</v>
          </cell>
          <cell r="AA3607" t="str">
            <v>13501-5930</v>
          </cell>
          <cell r="AB3607" t="str">
            <v>PHYSICIAN</v>
          </cell>
          <cell r="AC3607" t="str">
            <v>M</v>
          </cell>
          <cell r="AD3607" t="str">
            <v>No</v>
          </cell>
          <cell r="AE3607" t="str">
            <v>MMIS</v>
          </cell>
          <cell r="AF3607" t="str">
            <v>CMH</v>
          </cell>
          <cell r="AG3607" t="str">
            <v>P</v>
          </cell>
        </row>
        <row r="3608">
          <cell r="A3608">
            <v>1154546000</v>
          </cell>
          <cell r="B3608">
            <v>2955168</v>
          </cell>
          <cell r="C3608" t="str">
            <v>AMY PETRI</v>
          </cell>
          <cell r="D3608" t="str">
            <v>E0003729</v>
          </cell>
          <cell r="E3608" t="str">
            <v>PETRIE AMY</v>
          </cell>
          <cell r="L3608" t="str">
            <v>Practitioner - Non-Primary Care Provider (PCP)</v>
          </cell>
          <cell r="M3608" t="str">
            <v>No</v>
          </cell>
          <cell r="R3608" t="str">
            <v>PETRIE AMY MRS.</v>
          </cell>
          <cell r="W3608" t="str">
            <v>PETRIE AMY</v>
          </cell>
          <cell r="X3608" t="str">
            <v>5800 HERITAGE LANDING DR</v>
          </cell>
          <cell r="Y3608" t="str">
            <v>EAST SYRACUSE</v>
          </cell>
          <cell r="Z3608" t="str">
            <v>NY</v>
          </cell>
          <cell r="AA3608" t="str">
            <v>13057-9378</v>
          </cell>
          <cell r="AB3608" t="str">
            <v>PHYSICIAN</v>
          </cell>
          <cell r="AC3608" t="str">
            <v>M</v>
          </cell>
          <cell r="AD3608" t="str">
            <v>No</v>
          </cell>
          <cell r="AE3608" t="str">
            <v>MMIS</v>
          </cell>
          <cell r="AF3608" t="str">
            <v>SJH</v>
          </cell>
          <cell r="AG3608" t="str">
            <v>P</v>
          </cell>
        </row>
        <row r="3609">
          <cell r="A3609">
            <v>1184741712</v>
          </cell>
          <cell r="B3609">
            <v>3470106</v>
          </cell>
          <cell r="C3609" t="str">
            <v>Amy Roe</v>
          </cell>
          <cell r="D3609" t="str">
            <v>E0336279</v>
          </cell>
          <cell r="E3609" t="str">
            <v>AMY JOELLE ROE</v>
          </cell>
          <cell r="L3609" t="str">
            <v>All Other:: Practitioner - Non-Primary Care Provider (PCP)</v>
          </cell>
          <cell r="M3609" t="str">
            <v>No</v>
          </cell>
          <cell r="R3609" t="str">
            <v>ROE AMY MS.</v>
          </cell>
          <cell r="W3609" t="str">
            <v>ROE AMY JOELLE</v>
          </cell>
          <cell r="X3609" t="str">
            <v>6620 FLY RD STE 200</v>
          </cell>
          <cell r="Y3609" t="str">
            <v>EAST SYRACUSE</v>
          </cell>
          <cell r="Z3609" t="str">
            <v>NY</v>
          </cell>
          <cell r="AA3609" t="str">
            <v>13057-9717</v>
          </cell>
          <cell r="AB3609" t="str">
            <v>PHYSICIAN</v>
          </cell>
          <cell r="AC3609" t="str">
            <v>M</v>
          </cell>
          <cell r="AD3609" t="str">
            <v>No</v>
          </cell>
          <cell r="AE3609" t="str">
            <v>MMIS</v>
          </cell>
          <cell r="AF3609" t="str">
            <v>UUH</v>
          </cell>
          <cell r="AG3609" t="str">
            <v>P</v>
          </cell>
        </row>
        <row r="3610">
          <cell r="A3610">
            <v>1306164157</v>
          </cell>
          <cell r="B3610">
            <v>4179737</v>
          </cell>
          <cell r="C3610" t="str">
            <v>Wei Song</v>
          </cell>
          <cell r="D3610" t="str">
            <v>E0409839</v>
          </cell>
          <cell r="E3610" t="str">
            <v>SONG WEI</v>
          </cell>
          <cell r="L3610" t="str">
            <v>All Other:: Practitioner - Non-Primary Care Provider (PCP)</v>
          </cell>
          <cell r="M3610" t="str">
            <v>No</v>
          </cell>
          <cell r="R3610" t="str">
            <v>SONG WEI</v>
          </cell>
          <cell r="W3610" t="str">
            <v>SONG WEI</v>
          </cell>
          <cell r="X3610" t="str">
            <v>750 EAST ADAMS STREE</v>
          </cell>
          <cell r="Y3610" t="str">
            <v>SYRACUSE</v>
          </cell>
          <cell r="Z3610" t="str">
            <v>NY</v>
          </cell>
          <cell r="AA3610">
            <v>13210</v>
          </cell>
          <cell r="AB3610" t="str">
            <v>PHYSICIAN</v>
          </cell>
          <cell r="AC3610" t="str">
            <v>M</v>
          </cell>
          <cell r="AD3610" t="str">
            <v>No</v>
          </cell>
          <cell r="AE3610" t="str">
            <v>MMIS</v>
          </cell>
          <cell r="AF3610" t="str">
            <v>UUH</v>
          </cell>
          <cell r="AG3610" t="str">
            <v>P</v>
          </cell>
        </row>
        <row r="3611">
          <cell r="A3611">
            <v>1295859734</v>
          </cell>
          <cell r="B3611">
            <v>2243525</v>
          </cell>
          <cell r="C3611" t="str">
            <v>Wendy Campbell</v>
          </cell>
          <cell r="D3611" t="str">
            <v>E0075742</v>
          </cell>
          <cell r="E3611" t="str">
            <v>CAMPBELL WENDY FORDHAM</v>
          </cell>
          <cell r="L3611" t="str">
            <v>Practitioner - Non-Primary Care Provider (PCP)</v>
          </cell>
          <cell r="M3611" t="str">
            <v>No</v>
          </cell>
          <cell r="R3611" t="str">
            <v>CAMPBELL WENDY MRS.</v>
          </cell>
          <cell r="W3611" t="str">
            <v>CAMPBELL WENDY FORDHAM</v>
          </cell>
          <cell r="X3611" t="str">
            <v>90 PRESIDENTIAL PLZ FL 4</v>
          </cell>
          <cell r="Y3611" t="str">
            <v>SYRACUSE</v>
          </cell>
          <cell r="Z3611" t="str">
            <v>NY</v>
          </cell>
          <cell r="AA3611" t="str">
            <v>13202-2240</v>
          </cell>
          <cell r="AB3611" t="str">
            <v>PHYSICIAN</v>
          </cell>
          <cell r="AC3611" t="str">
            <v>M</v>
          </cell>
          <cell r="AD3611" t="str">
            <v>No</v>
          </cell>
          <cell r="AE3611" t="str">
            <v>MMIS</v>
          </cell>
          <cell r="AF3611" t="str">
            <v>Crouse Hospital</v>
          </cell>
          <cell r="AG3611" t="str">
            <v>P</v>
          </cell>
        </row>
        <row r="3612">
          <cell r="A3612">
            <v>1205112232</v>
          </cell>
          <cell r="C3612" t="str">
            <v>Brigano Palma</v>
          </cell>
          <cell r="K3612" t="str">
            <v>Unknown</v>
          </cell>
          <cell r="L3612" t="str">
            <v>Practitioner - Non-Primary Care Provider (PCP)</v>
          </cell>
          <cell r="M3612" t="str">
            <v>No</v>
          </cell>
          <cell r="R3612" t="str">
            <v>BRIGANO PALMA MS.</v>
          </cell>
          <cell r="S3612" t="str">
            <v>106 MEMORIAL PKWY</v>
          </cell>
          <cell r="T3612" t="str">
            <v>UTICA</v>
          </cell>
          <cell r="U3612" t="str">
            <v>NY</v>
          </cell>
          <cell r="V3612">
            <v>135014818</v>
          </cell>
          <cell r="AC3612" t="str">
            <v>M</v>
          </cell>
          <cell r="AD3612" t="str">
            <v>No</v>
          </cell>
          <cell r="AE3612" t="str">
            <v>NPI only</v>
          </cell>
          <cell r="AG3612" t="str">
            <v>P</v>
          </cell>
        </row>
        <row r="3613">
          <cell r="A3613">
            <v>1932106218</v>
          </cell>
          <cell r="B3613">
            <v>4334112</v>
          </cell>
          <cell r="C3613" t="str">
            <v>Briget Kinsella</v>
          </cell>
          <cell r="D3613" t="str">
            <v>E0423015</v>
          </cell>
          <cell r="E3613" t="str">
            <v>KINSELLA BRIGET T</v>
          </cell>
          <cell r="L3613" t="str">
            <v>Practitioner - Non-Primary Care Provider (PCP)</v>
          </cell>
          <cell r="M3613" t="str">
            <v>No</v>
          </cell>
          <cell r="R3613" t="str">
            <v>KINSELLA BRIGET</v>
          </cell>
          <cell r="W3613" t="str">
            <v>KINSELLA BRIGET T</v>
          </cell>
          <cell r="X3613" t="str">
            <v>4900 BROAD RD</v>
          </cell>
          <cell r="Y3613" t="str">
            <v>SYRACUSE</v>
          </cell>
          <cell r="Z3613" t="str">
            <v>NY</v>
          </cell>
          <cell r="AA3613" t="str">
            <v>13215-2265</v>
          </cell>
          <cell r="AB3613" t="str">
            <v>PHYSICIAN</v>
          </cell>
          <cell r="AC3613" t="str">
            <v>M</v>
          </cell>
          <cell r="AD3613" t="str">
            <v>No</v>
          </cell>
          <cell r="AE3613" t="str">
            <v>MMIS</v>
          </cell>
          <cell r="AF3613" t="str">
            <v>UUH</v>
          </cell>
          <cell r="AG3613" t="str">
            <v>P</v>
          </cell>
        </row>
        <row r="3614">
          <cell r="A3614">
            <v>1851346225</v>
          </cell>
          <cell r="B3614">
            <v>2743277</v>
          </cell>
          <cell r="C3614" t="str">
            <v>COLLEEN MAGAI</v>
          </cell>
          <cell r="D3614" t="str">
            <v>E0025861</v>
          </cell>
          <cell r="E3614" t="str">
            <v>MAGAI COLLEEN S RPA</v>
          </cell>
          <cell r="L3614" t="str">
            <v>Practitioner - Non-Primary Care Provider (PCP):: Practitioner - Primary Care Provider (PCP)</v>
          </cell>
          <cell r="M3614" t="str">
            <v>No</v>
          </cell>
          <cell r="R3614" t="str">
            <v>MAGAI COLLEEN MS.</v>
          </cell>
          <cell r="W3614" t="str">
            <v>MAGAI COLLEEN S RPA</v>
          </cell>
          <cell r="X3614" t="str">
            <v>28650 STATE HIGHWAY 23</v>
          </cell>
          <cell r="Y3614" t="str">
            <v>STAMFORD</v>
          </cell>
          <cell r="Z3614" t="str">
            <v>NY</v>
          </cell>
          <cell r="AA3614" t="str">
            <v>12167-1712</v>
          </cell>
          <cell r="AB3614" t="str">
            <v>PHYSICIAN</v>
          </cell>
          <cell r="AC3614" t="str">
            <v>M</v>
          </cell>
          <cell r="AD3614" t="str">
            <v>No</v>
          </cell>
          <cell r="AE3614" t="str">
            <v>MMIS</v>
          </cell>
          <cell r="AF3614" t="str">
            <v>FSL</v>
          </cell>
          <cell r="AG3614" t="str">
            <v>P</v>
          </cell>
        </row>
        <row r="3615">
          <cell r="A3615">
            <v>1215006580</v>
          </cell>
          <cell r="C3615" t="str">
            <v>COMMUNITY GENERAL HOSPITAL</v>
          </cell>
          <cell r="K3615" t="str">
            <v>Unknown</v>
          </cell>
          <cell r="L3615" t="str">
            <v>Uncategorized</v>
          </cell>
          <cell r="M3615" t="str">
            <v>No</v>
          </cell>
          <cell r="R3615" t="str">
            <v>COMMUNITY GENERAL HOSPITAL</v>
          </cell>
          <cell r="S3615" t="str">
            <v>4900 BROAD RD</v>
          </cell>
          <cell r="T3615" t="str">
            <v>SYRACUSE</v>
          </cell>
          <cell r="U3615" t="str">
            <v>NY</v>
          </cell>
          <cell r="V3615">
            <v>132152265</v>
          </cell>
          <cell r="AC3615" t="str">
            <v>M</v>
          </cell>
          <cell r="AD3615" t="str">
            <v>No</v>
          </cell>
          <cell r="AE3615" t="str">
            <v>NPI only</v>
          </cell>
          <cell r="AF3615" t="str">
            <v>UUH</v>
          </cell>
          <cell r="AG3615" t="str">
            <v>P</v>
          </cell>
        </row>
        <row r="3616">
          <cell r="A3616">
            <v>1396765632</v>
          </cell>
          <cell r="C3616" t="str">
            <v>DEPARTMENT OF MEDICINE MSG</v>
          </cell>
          <cell r="K3616" t="str">
            <v>Unknown</v>
          </cell>
          <cell r="L3616" t="str">
            <v>Uncategorized</v>
          </cell>
          <cell r="M3616" t="str">
            <v>No</v>
          </cell>
          <cell r="R3616" t="str">
            <v>DEPARTMENT OF MEDICINE MSG</v>
          </cell>
          <cell r="S3616" t="str">
            <v>550 HARRISON ST, SUITE 200</v>
          </cell>
          <cell r="T3616" t="str">
            <v>SYRACUSE</v>
          </cell>
          <cell r="U3616" t="str">
            <v>NY</v>
          </cell>
          <cell r="V3616">
            <v>132023096</v>
          </cell>
          <cell r="AC3616" t="str">
            <v>M</v>
          </cell>
          <cell r="AD3616" t="str">
            <v>No</v>
          </cell>
          <cell r="AE3616" t="str">
            <v>NPI only</v>
          </cell>
          <cell r="AF3616" t="str">
            <v>SEMC</v>
          </cell>
          <cell r="AG3616" t="str">
            <v>P</v>
          </cell>
        </row>
        <row r="3617">
          <cell r="A3617">
            <v>1699799148</v>
          </cell>
          <cell r="C3617" t="str">
            <v>DEPARTMENT OF MEDICINE MSG</v>
          </cell>
          <cell r="K3617" t="str">
            <v>Unknown</v>
          </cell>
          <cell r="L3617" t="str">
            <v>Uncategorized</v>
          </cell>
          <cell r="M3617" t="str">
            <v>No</v>
          </cell>
          <cell r="R3617" t="str">
            <v>DEPARTMENT OF MEDICINE MSG</v>
          </cell>
          <cell r="S3617" t="str">
            <v>90 PRESIDENTIAL PLZ</v>
          </cell>
          <cell r="T3617" t="str">
            <v>SYRACUSE</v>
          </cell>
          <cell r="U3617" t="str">
            <v>NY</v>
          </cell>
          <cell r="V3617">
            <v>132022240</v>
          </cell>
          <cell r="AC3617" t="str">
            <v>M</v>
          </cell>
          <cell r="AD3617" t="str">
            <v>No</v>
          </cell>
          <cell r="AE3617" t="str">
            <v>NPI only</v>
          </cell>
          <cell r="AF3617" t="str">
            <v>UUH</v>
          </cell>
          <cell r="AG3617" t="str">
            <v>P</v>
          </cell>
        </row>
        <row r="3618">
          <cell r="A3618">
            <v>1316994304</v>
          </cell>
          <cell r="B3618">
            <v>1665672</v>
          </cell>
          <cell r="C3618" t="str">
            <v>FREDERIC JOYCE</v>
          </cell>
          <cell r="D3618" t="str">
            <v>E0133449</v>
          </cell>
          <cell r="E3618" t="str">
            <v>JOYCE FREDERIC SHAW MD</v>
          </cell>
          <cell r="L3618" t="str">
            <v>Practitioner - Non-Primary Care Provider (PCP)</v>
          </cell>
          <cell r="M3618" t="str">
            <v>No</v>
          </cell>
          <cell r="R3618" t="str">
            <v>JOYCE FREDERIC</v>
          </cell>
          <cell r="W3618" t="str">
            <v>JOYCE FREDERIC SHAW</v>
          </cell>
          <cell r="X3618" t="str">
            <v>.</v>
          </cell>
          <cell r="Y3618" t="str">
            <v>UTICA</v>
          </cell>
          <cell r="Z3618" t="str">
            <v>NY</v>
          </cell>
          <cell r="AA3618" t="str">
            <v>13501-5930</v>
          </cell>
          <cell r="AB3618" t="str">
            <v>PHYSICIAN</v>
          </cell>
          <cell r="AC3618" t="str">
            <v>M</v>
          </cell>
          <cell r="AD3618" t="str">
            <v>No</v>
          </cell>
          <cell r="AE3618" t="str">
            <v>MMIS</v>
          </cell>
          <cell r="AG3618" t="str">
            <v>P</v>
          </cell>
        </row>
        <row r="3619">
          <cell r="A3619">
            <v>1093085433</v>
          </cell>
          <cell r="B3619">
            <v>3865189</v>
          </cell>
          <cell r="C3619" t="str">
            <v>Frederic Laporte</v>
          </cell>
          <cell r="D3619" t="str">
            <v>E0377506</v>
          </cell>
          <cell r="E3619" t="str">
            <v>LAPORTE FREDERIC</v>
          </cell>
          <cell r="L3619" t="str">
            <v>All Other:: Practitioner - Non-Primary Care Provider (PCP)</v>
          </cell>
          <cell r="M3619" t="str">
            <v>No</v>
          </cell>
          <cell r="R3619" t="str">
            <v>LAPORTE FREDERIC DR.</v>
          </cell>
          <cell r="W3619" t="str">
            <v>LAPORTE FREDERIC</v>
          </cell>
          <cell r="X3619" t="str">
            <v>4900 BROAD RD</v>
          </cell>
          <cell r="Y3619" t="str">
            <v>SYRACUSE</v>
          </cell>
          <cell r="Z3619" t="str">
            <v>NY</v>
          </cell>
          <cell r="AA3619" t="str">
            <v>13215-2265</v>
          </cell>
          <cell r="AB3619" t="str">
            <v>PHYSICIAN</v>
          </cell>
          <cell r="AC3619" t="str">
            <v>M</v>
          </cell>
          <cell r="AD3619" t="str">
            <v>No</v>
          </cell>
          <cell r="AE3619" t="str">
            <v>MMIS</v>
          </cell>
          <cell r="AF3619" t="str">
            <v>UUH</v>
          </cell>
          <cell r="AG3619" t="str">
            <v>P</v>
          </cell>
        </row>
        <row r="3620">
          <cell r="A3620">
            <v>1720458904</v>
          </cell>
          <cell r="C3620" t="str">
            <v>Jacklin Anderson</v>
          </cell>
          <cell r="K3620" t="str">
            <v>Unknown</v>
          </cell>
          <cell r="L3620" t="str">
            <v>Practitioner - Non-Primary Care Provider (PCP)</v>
          </cell>
          <cell r="M3620" t="str">
            <v>No</v>
          </cell>
          <cell r="R3620" t="str">
            <v>ANDERSON JACKLIN</v>
          </cell>
          <cell r="S3620" t="str">
            <v>321 W ONONDAGA ST, SUITE 201</v>
          </cell>
          <cell r="T3620" t="str">
            <v>SYRACUSE</v>
          </cell>
          <cell r="U3620" t="str">
            <v>NY</v>
          </cell>
          <cell r="V3620">
            <v>132023207</v>
          </cell>
          <cell r="AC3620" t="str">
            <v>M</v>
          </cell>
          <cell r="AD3620" t="str">
            <v>No</v>
          </cell>
          <cell r="AE3620" t="str">
            <v>NPI only</v>
          </cell>
          <cell r="AF3620" t="str">
            <v>CNY Services</v>
          </cell>
          <cell r="AG3620" t="str">
            <v>P</v>
          </cell>
        </row>
        <row r="3621">
          <cell r="A3621">
            <v>1407001399</v>
          </cell>
          <cell r="B3621">
            <v>2494631</v>
          </cell>
          <cell r="C3621" t="str">
            <v>Jaclyn Christenson</v>
          </cell>
          <cell r="D3621" t="str">
            <v>E0050673</v>
          </cell>
          <cell r="E3621" t="str">
            <v>JACKSON JACLYN</v>
          </cell>
          <cell r="L3621" t="str">
            <v>Practitioner - Non-Primary Care Provider (PCP)</v>
          </cell>
          <cell r="M3621" t="str">
            <v>No</v>
          </cell>
          <cell r="R3621" t="str">
            <v>CHRISTENSON JACLYN MRS.</v>
          </cell>
          <cell r="W3621" t="str">
            <v>CHRISTENSON JACLYN MARIE</v>
          </cell>
          <cell r="X3621" t="str">
            <v>4900 BROAD RD</v>
          </cell>
          <cell r="Y3621" t="str">
            <v>SYRACUSE</v>
          </cell>
          <cell r="Z3621" t="str">
            <v>NY</v>
          </cell>
          <cell r="AA3621" t="str">
            <v>13215-2265</v>
          </cell>
          <cell r="AB3621" t="str">
            <v>PHYSICIAN</v>
          </cell>
          <cell r="AC3621" t="str">
            <v>M</v>
          </cell>
          <cell r="AD3621" t="str">
            <v>No</v>
          </cell>
          <cell r="AE3621" t="str">
            <v>MMIS</v>
          </cell>
          <cell r="AF3621" t="str">
            <v>Crouse Hospital</v>
          </cell>
          <cell r="AG3621" t="str">
            <v>P</v>
          </cell>
        </row>
        <row r="3622">
          <cell r="A3622">
            <v>1508991704</v>
          </cell>
          <cell r="B3622">
            <v>4366363</v>
          </cell>
          <cell r="C3622" t="str">
            <v>Jocelyn McDonald</v>
          </cell>
          <cell r="D3622" t="str">
            <v>E0428963</v>
          </cell>
          <cell r="E3622" t="str">
            <v>MC DONALD JOCELYN REBECCA</v>
          </cell>
          <cell r="L3622" t="str">
            <v>Practitioner - Non-Primary Care Provider (PCP)</v>
          </cell>
          <cell r="M3622" t="str">
            <v>No</v>
          </cell>
          <cell r="R3622" t="str">
            <v>MCDONALD JOCELYN MS.</v>
          </cell>
          <cell r="W3622" t="str">
            <v>MC DONALD JOCELYN REBECCA</v>
          </cell>
          <cell r="X3622" t="str">
            <v>4900 BROAD RD</v>
          </cell>
          <cell r="Y3622" t="str">
            <v>SYRACUSE</v>
          </cell>
          <cell r="Z3622" t="str">
            <v>NY</v>
          </cell>
          <cell r="AA3622" t="str">
            <v>13215-2265</v>
          </cell>
          <cell r="AB3622" t="str">
            <v>PHYSICIAN</v>
          </cell>
          <cell r="AC3622" t="str">
            <v>M</v>
          </cell>
          <cell r="AD3622" t="str">
            <v>No</v>
          </cell>
          <cell r="AE3622" t="str">
            <v>MMIS</v>
          </cell>
          <cell r="AF3622" t="str">
            <v>UUH</v>
          </cell>
          <cell r="AG3622" t="str">
            <v>P</v>
          </cell>
        </row>
        <row r="3623">
          <cell r="A3623">
            <v>1558581983</v>
          </cell>
          <cell r="B3623">
            <v>1968794</v>
          </cell>
          <cell r="C3623" t="str">
            <v>JODY SCOONES</v>
          </cell>
          <cell r="D3623" t="str">
            <v>E0103177</v>
          </cell>
          <cell r="E3623" t="str">
            <v>SCOONES JODY MARIE</v>
          </cell>
          <cell r="L3623" t="str">
            <v>All Other:: Practitioner - Non-Primary Care Provider (PCP):: Practitioner - Primary Care Provider (PCP)</v>
          </cell>
          <cell r="M3623" t="str">
            <v>No</v>
          </cell>
          <cell r="R3623" t="str">
            <v>SCOONES JODY MRS.</v>
          </cell>
          <cell r="W3623" t="str">
            <v>SCOONES JODY MARIE</v>
          </cell>
          <cell r="X3623" t="str">
            <v>1427 GENESEE ST</v>
          </cell>
          <cell r="Y3623" t="str">
            <v>UTICA</v>
          </cell>
          <cell r="Z3623" t="str">
            <v>NY</v>
          </cell>
          <cell r="AA3623" t="str">
            <v>13501-4343</v>
          </cell>
          <cell r="AB3623" t="str">
            <v>PHYSICIAN</v>
          </cell>
          <cell r="AC3623" t="str">
            <v>M</v>
          </cell>
          <cell r="AD3623" t="str">
            <v>No</v>
          </cell>
          <cell r="AE3623" t="str">
            <v>MMIS</v>
          </cell>
          <cell r="AF3623" t="str">
            <v>NOCHSI</v>
          </cell>
          <cell r="AG3623" t="str">
            <v>P</v>
          </cell>
        </row>
        <row r="3624">
          <cell r="A3624">
            <v>1609889195</v>
          </cell>
          <cell r="B3624">
            <v>2974876</v>
          </cell>
          <cell r="C3624" t="str">
            <v>Julie Walker</v>
          </cell>
          <cell r="D3624" t="str">
            <v>E0005907</v>
          </cell>
          <cell r="E3624" t="str">
            <v>WALKER JULIE M</v>
          </cell>
          <cell r="L3624" t="str">
            <v>Practitioner - Non-Primary Care Provider (PCP)</v>
          </cell>
          <cell r="M3624" t="str">
            <v>No</v>
          </cell>
          <cell r="R3624" t="str">
            <v>WALKER JULIE</v>
          </cell>
          <cell r="W3624" t="str">
            <v>WALKER JULIE MARIE RPA</v>
          </cell>
          <cell r="X3624" t="str">
            <v>5008 BRITTONFIELD PKWY</v>
          </cell>
          <cell r="Y3624" t="str">
            <v>EAST SYRACUSE</v>
          </cell>
          <cell r="Z3624" t="str">
            <v>NY</v>
          </cell>
          <cell r="AA3624" t="str">
            <v>13057-9249</v>
          </cell>
          <cell r="AB3624" t="str">
            <v>PHYSICIAN</v>
          </cell>
          <cell r="AC3624" t="str">
            <v>M</v>
          </cell>
          <cell r="AD3624" t="str">
            <v>No</v>
          </cell>
          <cell r="AE3624" t="str">
            <v>MMIS</v>
          </cell>
          <cell r="AF3624" t="str">
            <v>UUH</v>
          </cell>
          <cell r="AG3624" t="str">
            <v>P</v>
          </cell>
        </row>
        <row r="3625">
          <cell r="A3625">
            <v>1134536139</v>
          </cell>
          <cell r="C3625" t="str">
            <v>Kimberly Rowlee</v>
          </cell>
          <cell r="K3625" t="str">
            <v>Unknown</v>
          </cell>
          <cell r="L3625" t="str">
            <v>Uncategorized</v>
          </cell>
          <cell r="M3625" t="str">
            <v>No</v>
          </cell>
          <cell r="R3625" t="str">
            <v>FOCUSED CARE PHARMACY, INC.</v>
          </cell>
          <cell r="S3625" t="str">
            <v>6040 TARBELL RD, SUITE 106</v>
          </cell>
          <cell r="T3625" t="str">
            <v>SYRACUSE</v>
          </cell>
          <cell r="U3625" t="str">
            <v>NY</v>
          </cell>
          <cell r="V3625">
            <v>132061314</v>
          </cell>
          <cell r="AC3625" t="str">
            <v>M</v>
          </cell>
          <cell r="AD3625" t="str">
            <v>No</v>
          </cell>
          <cell r="AE3625" t="str">
            <v>NPI only</v>
          </cell>
          <cell r="AG3625" t="str">
            <v>P</v>
          </cell>
        </row>
        <row r="3626">
          <cell r="A3626">
            <v>1952421059</v>
          </cell>
          <cell r="B3626">
            <v>4070031</v>
          </cell>
          <cell r="C3626" t="str">
            <v>Kolleen Fuller</v>
          </cell>
          <cell r="D3626" t="str">
            <v>E0398711</v>
          </cell>
          <cell r="E3626" t="str">
            <v>FULLER KOLLEEN M</v>
          </cell>
          <cell r="L3626" t="str">
            <v>Practitioner - Non-Primary Care Provider (PCP)</v>
          </cell>
          <cell r="M3626" t="str">
            <v>No</v>
          </cell>
          <cell r="R3626" t="str">
            <v>FULLER KOLLEEN MS.</v>
          </cell>
          <cell r="W3626" t="str">
            <v>FULLER KOLLEEN M</v>
          </cell>
          <cell r="X3626" t="str">
            <v>736 IRVING AVE</v>
          </cell>
          <cell r="Y3626" t="str">
            <v>SYRACUSE</v>
          </cell>
          <cell r="Z3626" t="str">
            <v>NY</v>
          </cell>
          <cell r="AA3626" t="str">
            <v>13210-1687</v>
          </cell>
          <cell r="AB3626" t="str">
            <v>PHYSICIAN</v>
          </cell>
          <cell r="AC3626" t="str">
            <v>M</v>
          </cell>
          <cell r="AD3626" t="str">
            <v>No</v>
          </cell>
          <cell r="AE3626" t="str">
            <v>MMIS</v>
          </cell>
          <cell r="AF3626" t="str">
            <v>Crouse Hospital</v>
          </cell>
          <cell r="AG3626" t="str">
            <v>P</v>
          </cell>
        </row>
        <row r="3627">
          <cell r="A3627">
            <v>1144452186</v>
          </cell>
          <cell r="B3627">
            <v>3922396</v>
          </cell>
          <cell r="C3627" t="str">
            <v>Lorena Gonzalez</v>
          </cell>
          <cell r="D3627" t="str">
            <v>E0383407</v>
          </cell>
          <cell r="E3627" t="str">
            <v>GONZALEZ LORENA</v>
          </cell>
          <cell r="L3627" t="str">
            <v>All Other:: Practitioner - Non-Primary Care Provider (PCP)</v>
          </cell>
          <cell r="M3627" t="str">
            <v>No</v>
          </cell>
          <cell r="R3627" t="str">
            <v>GONZALEZ LORENA DR.</v>
          </cell>
          <cell r="W3627" t="str">
            <v>GONZALEZ LORENA</v>
          </cell>
          <cell r="X3627" t="str">
            <v>750 E ADAMS ST</v>
          </cell>
          <cell r="Y3627" t="str">
            <v>SYRACUSE</v>
          </cell>
          <cell r="Z3627" t="str">
            <v>NY</v>
          </cell>
          <cell r="AA3627" t="str">
            <v>13210-2306</v>
          </cell>
          <cell r="AB3627" t="str">
            <v>PHYSICIAN</v>
          </cell>
          <cell r="AC3627" t="str">
            <v>M</v>
          </cell>
          <cell r="AD3627" t="str">
            <v>No</v>
          </cell>
          <cell r="AE3627" t="str">
            <v>MMIS</v>
          </cell>
          <cell r="AF3627" t="str">
            <v>UUH</v>
          </cell>
          <cell r="AG3627" t="str">
            <v>P</v>
          </cell>
        </row>
        <row r="3628">
          <cell r="A3628">
            <v>1740624709</v>
          </cell>
          <cell r="C3628" t="str">
            <v>LORETTO INDEPENDENT LIVING SERVICES INC.</v>
          </cell>
          <cell r="K3628" t="str">
            <v>Unknown</v>
          </cell>
          <cell r="L3628" t="str">
            <v>Uncategorized</v>
          </cell>
          <cell r="M3628" t="str">
            <v>No</v>
          </cell>
          <cell r="R3628" t="str">
            <v>LORETTO INDEPENDENT LIVING SERVICES INC.</v>
          </cell>
          <cell r="S3628" t="str">
            <v>100 MALTA LN</v>
          </cell>
          <cell r="T3628" t="str">
            <v>NORTH SYRACUSE</v>
          </cell>
          <cell r="U3628" t="str">
            <v>NY</v>
          </cell>
          <cell r="V3628">
            <v>132122375</v>
          </cell>
          <cell r="AC3628" t="str">
            <v>M</v>
          </cell>
          <cell r="AD3628" t="str">
            <v>No</v>
          </cell>
          <cell r="AE3628" t="str">
            <v>NPI only</v>
          </cell>
          <cell r="AF3628" t="str">
            <v>Loretto</v>
          </cell>
          <cell r="AG3628" t="str">
            <v>P</v>
          </cell>
        </row>
        <row r="3629">
          <cell r="A3629">
            <v>1043469406</v>
          </cell>
          <cell r="B3629">
            <v>3688337</v>
          </cell>
          <cell r="C3629" t="str">
            <v>Matthew Elkins</v>
          </cell>
          <cell r="D3629" t="str">
            <v>E0359325</v>
          </cell>
          <cell r="E3629" t="str">
            <v>ELKINS MATTHEW</v>
          </cell>
          <cell r="L3629" t="str">
            <v>All Other:: Practitioner - Non-Primary Care Provider (PCP)</v>
          </cell>
          <cell r="M3629" t="str">
            <v>No</v>
          </cell>
          <cell r="R3629" t="str">
            <v>ELKINS MATTHEW DR.</v>
          </cell>
          <cell r="W3629" t="str">
            <v>ELKINS MATTHEW</v>
          </cell>
          <cell r="X3629" t="str">
            <v>750 EAST ADAMS STREE</v>
          </cell>
          <cell r="Y3629" t="str">
            <v>SYRACUSE</v>
          </cell>
          <cell r="Z3629" t="str">
            <v>NY</v>
          </cell>
          <cell r="AA3629">
            <v>13210</v>
          </cell>
          <cell r="AB3629" t="str">
            <v>PHYSICIAN</v>
          </cell>
          <cell r="AC3629" t="str">
            <v>M</v>
          </cell>
          <cell r="AD3629" t="str">
            <v>No</v>
          </cell>
          <cell r="AE3629" t="str">
            <v>MMIS</v>
          </cell>
          <cell r="AF3629" t="str">
            <v>UUH</v>
          </cell>
          <cell r="AG3629" t="str">
            <v>P</v>
          </cell>
        </row>
        <row r="3630">
          <cell r="A3630">
            <v>1821264946</v>
          </cell>
          <cell r="B3630">
            <v>4181471</v>
          </cell>
          <cell r="C3630" t="str">
            <v>Matthew Mason</v>
          </cell>
          <cell r="D3630" t="str">
            <v>E0410013</v>
          </cell>
          <cell r="E3630" t="str">
            <v>MASON MATTHEW</v>
          </cell>
          <cell r="L3630" t="str">
            <v>All Other:: Practitioner - Non-Primary Care Provider (PCP)</v>
          </cell>
          <cell r="M3630" t="str">
            <v>No</v>
          </cell>
          <cell r="R3630" t="str">
            <v>MASON MATTHEW</v>
          </cell>
          <cell r="W3630" t="str">
            <v>MASON MATTHEW DAVID MD</v>
          </cell>
          <cell r="X3630" t="str">
            <v>750 E ADAMS ST</v>
          </cell>
          <cell r="Y3630" t="str">
            <v>SYRACUSE</v>
          </cell>
          <cell r="Z3630" t="str">
            <v>NY</v>
          </cell>
          <cell r="AA3630" t="str">
            <v>13210-2306</v>
          </cell>
          <cell r="AB3630" t="str">
            <v>PHYSICIAN</v>
          </cell>
          <cell r="AC3630" t="str">
            <v>M</v>
          </cell>
          <cell r="AD3630" t="str">
            <v>No</v>
          </cell>
          <cell r="AE3630" t="str">
            <v>MMIS</v>
          </cell>
          <cell r="AF3630" t="str">
            <v>UUH</v>
          </cell>
          <cell r="AG3630" t="str">
            <v>P</v>
          </cell>
        </row>
        <row r="3631">
          <cell r="A3631">
            <v>1124135702</v>
          </cell>
          <cell r="B3631">
            <v>861894</v>
          </cell>
          <cell r="C3631" t="str">
            <v>Monica Novello</v>
          </cell>
          <cell r="D3631" t="str">
            <v>E0213555</v>
          </cell>
          <cell r="E3631" t="str">
            <v>KINNEY DRUGS #7           INC</v>
          </cell>
          <cell r="L3631" t="str">
            <v>Pharmacy</v>
          </cell>
          <cell r="M3631" t="str">
            <v>No</v>
          </cell>
          <cell r="R3631" t="str">
            <v>KPH HEALTHCARE SERVICES, INC.</v>
          </cell>
          <cell r="W3631" t="str">
            <v>KPH HEALTHCARE SERVICES INC # 07</v>
          </cell>
          <cell r="X3631" t="str">
            <v>3666 STATE ROUTE 281</v>
          </cell>
          <cell r="Y3631" t="str">
            <v>CORTLAND</v>
          </cell>
          <cell r="Z3631" t="str">
            <v>NY</v>
          </cell>
          <cell r="AA3631" t="str">
            <v>13045-3576</v>
          </cell>
          <cell r="AB3631" t="str">
            <v>PHARMACY</v>
          </cell>
          <cell r="AC3631" t="str">
            <v>M</v>
          </cell>
          <cell r="AD3631" t="str">
            <v>No</v>
          </cell>
          <cell r="AE3631" t="str">
            <v>MMIS</v>
          </cell>
          <cell r="AG3631" t="str">
            <v>P</v>
          </cell>
        </row>
        <row r="3632">
          <cell r="A3632">
            <v>1275854796</v>
          </cell>
          <cell r="B3632">
            <v>3913935</v>
          </cell>
          <cell r="C3632" t="str">
            <v>Monika Hyde</v>
          </cell>
          <cell r="D3632" t="str">
            <v>E0382587</v>
          </cell>
          <cell r="E3632" t="str">
            <v>KOLLOORI MONIKA R</v>
          </cell>
          <cell r="L3632" t="str">
            <v>All Other:: Practitioner - Non-Primary Care Provider (PCP)</v>
          </cell>
          <cell r="M3632" t="str">
            <v>No</v>
          </cell>
          <cell r="R3632" t="str">
            <v>HYDE MONIKA</v>
          </cell>
          <cell r="W3632" t="str">
            <v>HYDE MONIKA RUTH</v>
          </cell>
          <cell r="X3632" t="str">
            <v>1101 ERIE BLVD E STE 100</v>
          </cell>
          <cell r="Y3632" t="str">
            <v>SYRACUSE</v>
          </cell>
          <cell r="Z3632" t="str">
            <v>NY</v>
          </cell>
          <cell r="AA3632" t="str">
            <v>13210-1183</v>
          </cell>
          <cell r="AB3632" t="str">
            <v>PHYSICIAN</v>
          </cell>
          <cell r="AC3632" t="str">
            <v>M</v>
          </cell>
          <cell r="AD3632" t="str">
            <v>No</v>
          </cell>
          <cell r="AE3632" t="str">
            <v>MMIS</v>
          </cell>
          <cell r="AF3632" t="str">
            <v>UUH</v>
          </cell>
          <cell r="AG3632" t="str">
            <v>P</v>
          </cell>
        </row>
        <row r="3633">
          <cell r="A3633">
            <v>1497781504</v>
          </cell>
          <cell r="B3633">
            <v>2185633</v>
          </cell>
          <cell r="C3633" t="str">
            <v>Ronald Saletsky</v>
          </cell>
          <cell r="D3633" t="str">
            <v>E0081517</v>
          </cell>
          <cell r="E3633" t="str">
            <v>SALETSKY RONALD</v>
          </cell>
          <cell r="L3633" t="str">
            <v>Practitioner - Non-Primary Care Provider (PCP)</v>
          </cell>
          <cell r="M3633" t="str">
            <v>No</v>
          </cell>
          <cell r="R3633" t="str">
            <v>SALETSKY RONALD</v>
          </cell>
          <cell r="W3633" t="str">
            <v>SALETSKY RONALD</v>
          </cell>
          <cell r="X3633" t="str">
            <v>SALETSKY RONALD</v>
          </cell>
          <cell r="Y3633" t="str">
            <v>SYRACUSE</v>
          </cell>
          <cell r="Z3633" t="str">
            <v>NY</v>
          </cell>
          <cell r="AA3633" t="str">
            <v>13210-2342</v>
          </cell>
          <cell r="AB3633" t="str">
            <v>CLINICAL PSYCHOLOGIST</v>
          </cell>
          <cell r="AC3633" t="str">
            <v>M</v>
          </cell>
          <cell r="AD3633" t="str">
            <v>No</v>
          </cell>
          <cell r="AE3633" t="str">
            <v>MMIS</v>
          </cell>
          <cell r="AF3633" t="str">
            <v>UUH</v>
          </cell>
          <cell r="AG3633" t="str">
            <v>P</v>
          </cell>
        </row>
        <row r="3634">
          <cell r="A3634">
            <v>1285040774</v>
          </cell>
          <cell r="B3634">
            <v>3955759</v>
          </cell>
          <cell r="C3634" t="str">
            <v>ROSANNE RYAN</v>
          </cell>
          <cell r="D3634" t="str">
            <v>E0386830</v>
          </cell>
          <cell r="E3634" t="str">
            <v>RYAN ROSANNE M</v>
          </cell>
          <cell r="L3634" t="str">
            <v>Practitioner - Non-Primary Care Provider (PCP)</v>
          </cell>
          <cell r="M3634" t="str">
            <v>No</v>
          </cell>
          <cell r="R3634" t="str">
            <v>RYAN ROSANNE</v>
          </cell>
          <cell r="W3634" t="str">
            <v>RYAN ROSANNE M</v>
          </cell>
          <cell r="X3634" t="str">
            <v>321 GIFFORD ST</v>
          </cell>
          <cell r="Y3634" t="str">
            <v>SYRACUSE</v>
          </cell>
          <cell r="Z3634" t="str">
            <v>NY</v>
          </cell>
          <cell r="AA3634" t="str">
            <v>13204-3201</v>
          </cell>
          <cell r="AB3634" t="str">
            <v>PHYSICIAN</v>
          </cell>
          <cell r="AC3634" t="str">
            <v>M</v>
          </cell>
          <cell r="AD3634" t="str">
            <v>No</v>
          </cell>
          <cell r="AE3634" t="str">
            <v>MMIS</v>
          </cell>
          <cell r="AF3634" t="str">
            <v>SJH</v>
          </cell>
          <cell r="AG3634" t="str">
            <v>P</v>
          </cell>
        </row>
        <row r="3635">
          <cell r="A3635">
            <v>1215192083</v>
          </cell>
          <cell r="B3635">
            <v>4382252</v>
          </cell>
          <cell r="C3635" t="str">
            <v>Parvin Azizi</v>
          </cell>
          <cell r="D3635" t="str">
            <v>E0430774</v>
          </cell>
          <cell r="E3635" t="str">
            <v>AZIZI PARVIN</v>
          </cell>
          <cell r="L3635" t="str">
            <v>Practitioner - Non-Primary Care Provider (PCP)</v>
          </cell>
          <cell r="M3635" t="str">
            <v>No</v>
          </cell>
          <cell r="R3635" t="str">
            <v>AZIZI PARVIN DR.</v>
          </cell>
          <cell r="W3635" t="str">
            <v>AZIZI PARVIN</v>
          </cell>
          <cell r="X3635" t="str">
            <v>750 E ADAMS ST</v>
          </cell>
          <cell r="Y3635" t="str">
            <v>SYRACUSE</v>
          </cell>
          <cell r="Z3635" t="str">
            <v>NY</v>
          </cell>
          <cell r="AA3635" t="str">
            <v>13210-2306</v>
          </cell>
          <cell r="AB3635" t="str">
            <v>PHYSICIAN</v>
          </cell>
          <cell r="AC3635" t="str">
            <v>M</v>
          </cell>
          <cell r="AD3635" t="str">
            <v>No</v>
          </cell>
          <cell r="AE3635" t="str">
            <v>MMIS</v>
          </cell>
          <cell r="AF3635" t="str">
            <v>UUH</v>
          </cell>
          <cell r="AG3635" t="str">
            <v>P</v>
          </cell>
        </row>
        <row r="3636">
          <cell r="A3636">
            <v>1417090440</v>
          </cell>
          <cell r="B3636">
            <v>3979384</v>
          </cell>
          <cell r="C3636" t="str">
            <v>Patricia Coleman</v>
          </cell>
          <cell r="D3636" t="str">
            <v>E0389297</v>
          </cell>
          <cell r="E3636" t="str">
            <v>COLEMAN PATRICIA D</v>
          </cell>
          <cell r="L3636" t="str">
            <v>Practitioner - Non-Primary Care Provider (PCP)</v>
          </cell>
          <cell r="M3636" t="str">
            <v>No</v>
          </cell>
          <cell r="R3636" t="str">
            <v>COLEMAN PATRICIA</v>
          </cell>
          <cell r="W3636" t="str">
            <v>COLEMAN PATRICIA D</v>
          </cell>
          <cell r="X3636" t="str">
            <v>736 IRVING AVE</v>
          </cell>
          <cell r="Y3636" t="str">
            <v>SYRACUSE</v>
          </cell>
          <cell r="Z3636" t="str">
            <v>NY</v>
          </cell>
          <cell r="AA3636" t="str">
            <v>13210-1687</v>
          </cell>
          <cell r="AB3636" t="str">
            <v>PHYSICIAN</v>
          </cell>
          <cell r="AC3636" t="str">
            <v>M</v>
          </cell>
          <cell r="AD3636" t="str">
            <v>No</v>
          </cell>
          <cell r="AE3636" t="str">
            <v>MMIS</v>
          </cell>
          <cell r="AF3636" t="str">
            <v>Crouse Hospital</v>
          </cell>
          <cell r="AG3636" t="str">
            <v>P</v>
          </cell>
        </row>
        <row r="3637">
          <cell r="A3637">
            <v>1699063776</v>
          </cell>
          <cell r="B3637">
            <v>1217330</v>
          </cell>
          <cell r="C3637" t="str">
            <v>SCHC PRENATAL/PEDIATRIC LI MR</v>
          </cell>
          <cell r="D3637" t="str">
            <v>E0178161</v>
          </cell>
          <cell r="E3637" t="str">
            <v>SCHC PRENATAL/PEDIATRIC LI MR</v>
          </cell>
          <cell r="L3637" t="str">
            <v>Uncategorized</v>
          </cell>
          <cell r="M3637" t="str">
            <v>No</v>
          </cell>
          <cell r="R3637" t="str">
            <v>SCHC PRENATAL/PEDIATRIC LI MR</v>
          </cell>
          <cell r="W3637" t="str">
            <v>SCHC PRENATAL/PEDIATRIC LI MR</v>
          </cell>
          <cell r="X3637" t="str">
            <v>819 S SALINA ST</v>
          </cell>
          <cell r="Y3637" t="str">
            <v>SYRACUSE</v>
          </cell>
          <cell r="Z3637" t="str">
            <v>NY</v>
          </cell>
          <cell r="AA3637" t="str">
            <v>13202-3527</v>
          </cell>
          <cell r="AB3637" t="str">
            <v>HOME HEALTH AGENCY</v>
          </cell>
          <cell r="AC3637" t="str">
            <v>M</v>
          </cell>
          <cell r="AD3637" t="str">
            <v>No</v>
          </cell>
          <cell r="AE3637" t="str">
            <v>MMIS</v>
          </cell>
          <cell r="AF3637" t="str">
            <v>SCHC</v>
          </cell>
          <cell r="AG3637" t="str">
            <v>P</v>
          </cell>
        </row>
        <row r="3638">
          <cell r="A3638">
            <v>1417980392</v>
          </cell>
          <cell r="B3638">
            <v>3491105</v>
          </cell>
          <cell r="C3638" t="str">
            <v>Scott Biter</v>
          </cell>
          <cell r="D3638" t="str">
            <v>E0338587</v>
          </cell>
          <cell r="E3638" t="str">
            <v>BITER SCOTT ANDREW</v>
          </cell>
          <cell r="L3638" t="str">
            <v>Practitioner - Non-Primary Care Provider (PCP)</v>
          </cell>
          <cell r="M3638" t="str">
            <v>No</v>
          </cell>
          <cell r="R3638" t="str">
            <v>BITER SCOTT MR.</v>
          </cell>
          <cell r="W3638" t="str">
            <v>BITER SCOTT ANDREW</v>
          </cell>
          <cell r="X3638" t="str">
            <v>4900 BROAD RD</v>
          </cell>
          <cell r="Y3638" t="str">
            <v>SYRACUSE</v>
          </cell>
          <cell r="Z3638" t="str">
            <v>NY</v>
          </cell>
          <cell r="AA3638" t="str">
            <v>13215-2265</v>
          </cell>
          <cell r="AB3638" t="str">
            <v>PHYSICIAN</v>
          </cell>
          <cell r="AC3638" t="str">
            <v>M</v>
          </cell>
          <cell r="AD3638" t="str">
            <v>No</v>
          </cell>
          <cell r="AE3638" t="str">
            <v>MMIS</v>
          </cell>
          <cell r="AF3638" t="str">
            <v>Auburn Community</v>
          </cell>
          <cell r="AG3638" t="str">
            <v>P</v>
          </cell>
        </row>
        <row r="3639">
          <cell r="A3639">
            <v>1497729784</v>
          </cell>
          <cell r="B3639">
            <v>3336367</v>
          </cell>
          <cell r="C3639" t="str">
            <v>David Dasher</v>
          </cell>
          <cell r="D3639" t="str">
            <v>E0319894</v>
          </cell>
          <cell r="E3639" t="str">
            <v>DASHER DAVID</v>
          </cell>
          <cell r="L3639" t="str">
            <v>Practitioner - Non-Primary Care Provider (PCP)</v>
          </cell>
          <cell r="M3639" t="str">
            <v>No</v>
          </cell>
          <cell r="R3639" t="str">
            <v>DASHER DAVID</v>
          </cell>
          <cell r="W3639" t="str">
            <v>DASHER DAVID</v>
          </cell>
          <cell r="X3639" t="str">
            <v>819 SOUTH SALINA STREET</v>
          </cell>
          <cell r="Y3639" t="str">
            <v>SYRACUSE</v>
          </cell>
          <cell r="Z3639" t="str">
            <v>NY</v>
          </cell>
          <cell r="AA3639" t="str">
            <v>13202-3527</v>
          </cell>
          <cell r="AB3639" t="str">
            <v>DENTIST</v>
          </cell>
          <cell r="AC3639" t="str">
            <v>M</v>
          </cell>
          <cell r="AD3639" t="str">
            <v>No</v>
          </cell>
          <cell r="AE3639" t="str">
            <v>MMIS</v>
          </cell>
          <cell r="AG3639" t="str">
            <v>P</v>
          </cell>
        </row>
        <row r="3640">
          <cell r="A3640">
            <v>1659669661</v>
          </cell>
          <cell r="B3640">
            <v>3383662</v>
          </cell>
          <cell r="C3640" t="str">
            <v>David Torrales</v>
          </cell>
          <cell r="D3640" t="str">
            <v>E0325493</v>
          </cell>
          <cell r="E3640" t="str">
            <v>TORRALES DAVID</v>
          </cell>
          <cell r="L3640" t="str">
            <v>All Other:: Practitioner - Non-Primary Care Provider (PCP)</v>
          </cell>
          <cell r="M3640" t="str">
            <v>No</v>
          </cell>
          <cell r="R3640" t="str">
            <v>TORRALES DAVID DR.</v>
          </cell>
          <cell r="W3640" t="str">
            <v>TORRALES DAVID</v>
          </cell>
          <cell r="X3640" t="str">
            <v>3873 STATE ROUTE 31</v>
          </cell>
          <cell r="Y3640" t="str">
            <v>LIVERPOOL</v>
          </cell>
          <cell r="Z3640" t="str">
            <v>NY</v>
          </cell>
          <cell r="AA3640" t="str">
            <v>13090-1499</v>
          </cell>
          <cell r="AB3640" t="str">
            <v>OPTOMETRIST</v>
          </cell>
          <cell r="AC3640" t="str">
            <v>M</v>
          </cell>
          <cell r="AD3640" t="str">
            <v>No</v>
          </cell>
          <cell r="AE3640" t="str">
            <v>MMIS</v>
          </cell>
          <cell r="AF3640" t="str">
            <v>SCHC</v>
          </cell>
          <cell r="AG3640" t="str">
            <v>P</v>
          </cell>
        </row>
        <row r="3641">
          <cell r="A3641">
            <v>1821100199</v>
          </cell>
          <cell r="B3641">
            <v>2620648</v>
          </cell>
          <cell r="C3641" t="str">
            <v>Susan Keenan</v>
          </cell>
          <cell r="D3641" t="str">
            <v>E0038096</v>
          </cell>
          <cell r="E3641" t="str">
            <v>KEENAN SUSAN T RPA</v>
          </cell>
          <cell r="L3641" t="str">
            <v>Practitioner - Non-Primary Care Provider (PCP)</v>
          </cell>
          <cell r="M3641" t="str">
            <v>No</v>
          </cell>
          <cell r="R3641" t="str">
            <v>KEENAN SUSAN MRS.</v>
          </cell>
          <cell r="W3641" t="str">
            <v>KEENAN SUSAN T</v>
          </cell>
          <cell r="X3641" t="str">
            <v>750 E ADAMS ST</v>
          </cell>
          <cell r="Y3641" t="str">
            <v>SYRACUSE</v>
          </cell>
          <cell r="Z3641" t="str">
            <v>NY</v>
          </cell>
          <cell r="AA3641" t="str">
            <v>13210-2342</v>
          </cell>
          <cell r="AB3641" t="str">
            <v>PHYSICIAN</v>
          </cell>
          <cell r="AC3641" t="str">
            <v>M</v>
          </cell>
          <cell r="AD3641" t="str">
            <v>No</v>
          </cell>
          <cell r="AE3641" t="str">
            <v>MMIS</v>
          </cell>
          <cell r="AF3641" t="str">
            <v>UUH</v>
          </cell>
          <cell r="AG3641" t="str">
            <v>P</v>
          </cell>
        </row>
        <row r="3642">
          <cell r="A3642">
            <v>1750653044</v>
          </cell>
          <cell r="B3642">
            <v>3952774</v>
          </cell>
          <cell r="C3642" t="str">
            <v>SUSAN LAPORTA</v>
          </cell>
          <cell r="D3642" t="str">
            <v>E0386602</v>
          </cell>
          <cell r="E3642" t="str">
            <v>SUSAN LA PORTA PA-C</v>
          </cell>
          <cell r="L3642" t="str">
            <v>Practitioner - Non-Primary Care Provider (PCP)</v>
          </cell>
          <cell r="M3642" t="str">
            <v>No</v>
          </cell>
          <cell r="R3642" t="str">
            <v>LAPORTA SUSAN MS.</v>
          </cell>
          <cell r="W3642" t="str">
            <v>LA PORTA SUSAN</v>
          </cell>
          <cell r="X3642" t="str">
            <v>99 E STATE ST</v>
          </cell>
          <cell r="Y3642" t="str">
            <v>GLOVERSVILLE</v>
          </cell>
          <cell r="Z3642" t="str">
            <v>NY</v>
          </cell>
          <cell r="AA3642" t="str">
            <v>12078-1203</v>
          </cell>
          <cell r="AB3642" t="str">
            <v>PHYSICIAN</v>
          </cell>
          <cell r="AC3642" t="str">
            <v>M</v>
          </cell>
          <cell r="AD3642" t="str">
            <v>No</v>
          </cell>
          <cell r="AE3642" t="str">
            <v>MMIS</v>
          </cell>
          <cell r="AF3642" t="str">
            <v>Auburn Community</v>
          </cell>
          <cell r="AG3642" t="str">
            <v>P</v>
          </cell>
        </row>
        <row r="3643">
          <cell r="A3643">
            <v>1174882880</v>
          </cell>
          <cell r="B3643">
            <v>4405556</v>
          </cell>
          <cell r="C3643" t="str">
            <v>Amit Bhardwaj</v>
          </cell>
          <cell r="D3643" t="str">
            <v>E0433098</v>
          </cell>
          <cell r="E3643" t="str">
            <v>BHARDWAJ AMIT</v>
          </cell>
          <cell r="L3643" t="str">
            <v>Practitioner - Primary Care Provider (PCP)</v>
          </cell>
          <cell r="M3643" t="str">
            <v>No</v>
          </cell>
          <cell r="R3643" t="str">
            <v>BHARDWAJ AMIT DR.</v>
          </cell>
          <cell r="W3643" t="str">
            <v>BHARDWAJ AMIT</v>
          </cell>
          <cell r="X3643" t="str">
            <v>90 PRESIDENTIAL PLZ</v>
          </cell>
          <cell r="Y3643" t="str">
            <v>SYRACUSE</v>
          </cell>
          <cell r="Z3643" t="str">
            <v>NY</v>
          </cell>
          <cell r="AA3643" t="str">
            <v>13202-2240</v>
          </cell>
          <cell r="AB3643" t="str">
            <v>PHYSICIAN</v>
          </cell>
          <cell r="AC3643" t="str">
            <v>M</v>
          </cell>
          <cell r="AD3643" t="str">
            <v>No</v>
          </cell>
          <cell r="AE3643" t="str">
            <v>MMIS</v>
          </cell>
          <cell r="AF3643" t="str">
            <v>UUH</v>
          </cell>
          <cell r="AG3643" t="str">
            <v>P</v>
          </cell>
        </row>
        <row r="3644">
          <cell r="A3644">
            <v>1790077378</v>
          </cell>
          <cell r="B3644">
            <v>4182069</v>
          </cell>
          <cell r="C3644" t="str">
            <v>Amitpal Nat</v>
          </cell>
          <cell r="D3644" t="str">
            <v>E0410072</v>
          </cell>
          <cell r="E3644" t="str">
            <v>NAT AMITPAL SINGH</v>
          </cell>
          <cell r="L3644" t="str">
            <v>Practitioner - Non-Primary Care Provider (PCP)</v>
          </cell>
          <cell r="M3644" t="str">
            <v>No</v>
          </cell>
          <cell r="R3644" t="str">
            <v>NAT AMITPAL DR.</v>
          </cell>
          <cell r="W3644" t="str">
            <v>NAT AMITPAL SINGH</v>
          </cell>
          <cell r="X3644" t="str">
            <v>4900 BROAD RD</v>
          </cell>
          <cell r="Y3644" t="str">
            <v>SYRACUSE</v>
          </cell>
          <cell r="Z3644" t="str">
            <v>NY</v>
          </cell>
          <cell r="AA3644" t="str">
            <v>13215-2265</v>
          </cell>
          <cell r="AB3644" t="str">
            <v>PHYSICIAN</v>
          </cell>
          <cell r="AC3644" t="str">
            <v>M</v>
          </cell>
          <cell r="AD3644" t="str">
            <v>No</v>
          </cell>
          <cell r="AE3644" t="str">
            <v>MMIS</v>
          </cell>
          <cell r="AF3644" t="str">
            <v>UUH</v>
          </cell>
          <cell r="AG3644" t="str">
            <v>P</v>
          </cell>
        </row>
        <row r="3645">
          <cell r="A3645">
            <v>1265745178</v>
          </cell>
          <cell r="B3645">
            <v>3322525</v>
          </cell>
          <cell r="C3645" t="str">
            <v>VIKTOR PETROVETS</v>
          </cell>
          <cell r="D3645" t="str">
            <v>E0318254</v>
          </cell>
          <cell r="E3645" t="str">
            <v>PETROVETS VIKTOR</v>
          </cell>
          <cell r="L3645" t="str">
            <v>All Other:: Practitioner - Primary Care Provider (PCP)</v>
          </cell>
          <cell r="M3645" t="str">
            <v>Yes</v>
          </cell>
          <cell r="R3645" t="str">
            <v>PETROVETS VIKTOR</v>
          </cell>
          <cell r="W3645" t="str">
            <v>PETROVETS VIKTOR IVANOVICH</v>
          </cell>
          <cell r="X3645" t="str">
            <v>1651 ONEIDA ST</v>
          </cell>
          <cell r="Y3645" t="str">
            <v>UTICA</v>
          </cell>
          <cell r="Z3645" t="str">
            <v>NY</v>
          </cell>
          <cell r="AA3645" t="str">
            <v>13501-4866</v>
          </cell>
          <cell r="AB3645" t="str">
            <v>PHYSICIAN</v>
          </cell>
          <cell r="AC3645" t="str">
            <v>M</v>
          </cell>
          <cell r="AD3645" t="str">
            <v>No</v>
          </cell>
          <cell r="AE3645" t="str">
            <v>MMIS</v>
          </cell>
          <cell r="AF3645" t="str">
            <v>SEMC</v>
          </cell>
          <cell r="AG3645" t="str">
            <v>P</v>
          </cell>
        </row>
        <row r="3646">
          <cell r="A3646">
            <v>1699144527</v>
          </cell>
          <cell r="B3646">
            <v>4268993</v>
          </cell>
          <cell r="C3646" t="str">
            <v>Viktoria Kenney</v>
          </cell>
          <cell r="D3646" t="str">
            <v>E0418966</v>
          </cell>
          <cell r="E3646" t="str">
            <v>KENNEY VIKTORIA</v>
          </cell>
          <cell r="L3646" t="str">
            <v>Practitioner - Non-Primary Care Provider (PCP)</v>
          </cell>
          <cell r="M3646" t="str">
            <v>No</v>
          </cell>
          <cell r="R3646" t="str">
            <v>KENNEY VIKTORIA MRS.</v>
          </cell>
          <cell r="W3646" t="str">
            <v>KENNEY VIKTORIA</v>
          </cell>
          <cell r="X3646" t="str">
            <v>90 PRESIDENTIAL PLZ FL 2</v>
          </cell>
          <cell r="Y3646" t="str">
            <v>SYRACUSE</v>
          </cell>
          <cell r="Z3646" t="str">
            <v>NY</v>
          </cell>
          <cell r="AA3646" t="str">
            <v>13202-2240</v>
          </cell>
          <cell r="AB3646" t="str">
            <v>PHYSICIAN</v>
          </cell>
          <cell r="AC3646" t="str">
            <v>M</v>
          </cell>
          <cell r="AD3646" t="str">
            <v>No</v>
          </cell>
          <cell r="AE3646" t="str">
            <v>MMIS</v>
          </cell>
          <cell r="AF3646" t="str">
            <v>UUH</v>
          </cell>
          <cell r="AG3646" t="str">
            <v>P</v>
          </cell>
        </row>
        <row r="3647">
          <cell r="A3647">
            <v>1750611190</v>
          </cell>
          <cell r="B3647">
            <v>3722667</v>
          </cell>
          <cell r="C3647" t="str">
            <v>BRENDAN ODONNELL</v>
          </cell>
          <cell r="D3647" t="str">
            <v>E0362874</v>
          </cell>
          <cell r="E3647" t="str">
            <v>O'DONNELL BRENDAN MICHAEL</v>
          </cell>
          <cell r="L3647" t="str">
            <v>All Other:: Practitioner - Non-Primary Care Provider (PCP)</v>
          </cell>
          <cell r="M3647" t="str">
            <v>No</v>
          </cell>
          <cell r="R3647" t="str">
            <v>O'DONNELL BRENDAN DR.</v>
          </cell>
          <cell r="W3647" t="str">
            <v>O'DONNELL BRENDAN MICHAEL</v>
          </cell>
          <cell r="X3647" t="str">
            <v>50 ROUTE 25A</v>
          </cell>
          <cell r="Y3647" t="str">
            <v>SMITHTOWN</v>
          </cell>
          <cell r="Z3647" t="str">
            <v>NY</v>
          </cell>
          <cell r="AA3647" t="str">
            <v>11787-1348</v>
          </cell>
          <cell r="AB3647" t="str">
            <v>PHYSICIAN</v>
          </cell>
          <cell r="AC3647" t="str">
            <v>M</v>
          </cell>
          <cell r="AD3647" t="str">
            <v>No</v>
          </cell>
          <cell r="AE3647" t="str">
            <v>MMIS</v>
          </cell>
          <cell r="AF3647" t="str">
            <v>SEMC</v>
          </cell>
          <cell r="AG3647" t="str">
            <v>P</v>
          </cell>
        </row>
        <row r="3648">
          <cell r="A3648">
            <v>1619084894</v>
          </cell>
          <cell r="B3648">
            <v>2692280</v>
          </cell>
          <cell r="C3648" t="str">
            <v>Brett Surace</v>
          </cell>
          <cell r="D3648" t="str">
            <v>E0030951</v>
          </cell>
          <cell r="E3648" t="str">
            <v>KINNEY DRUGS INC 79</v>
          </cell>
          <cell r="L3648" t="str">
            <v>Pharmacy</v>
          </cell>
          <cell r="M3648" t="str">
            <v>No</v>
          </cell>
          <cell r="R3648" t="str">
            <v>KPH HEALTHCARE SERVICES, INC.</v>
          </cell>
          <cell r="W3648" t="str">
            <v>KPH HEALTHCARE SERVICES INC # 79</v>
          </cell>
          <cell r="X3648" t="str">
            <v>437 ELECTRONICS PKWY</v>
          </cell>
          <cell r="Y3648" t="str">
            <v>LIVERPOOL</v>
          </cell>
          <cell r="Z3648" t="str">
            <v>NY</v>
          </cell>
          <cell r="AA3648" t="str">
            <v>13088-6001</v>
          </cell>
          <cell r="AB3648" t="str">
            <v>PHARMACY</v>
          </cell>
          <cell r="AC3648" t="str">
            <v>M</v>
          </cell>
          <cell r="AD3648" t="str">
            <v>No</v>
          </cell>
          <cell r="AE3648" t="str">
            <v>MMIS</v>
          </cell>
          <cell r="AG3648" t="str">
            <v>P</v>
          </cell>
        </row>
        <row r="3649">
          <cell r="A3649">
            <v>1821253741</v>
          </cell>
          <cell r="B3649">
            <v>3049676</v>
          </cell>
          <cell r="C3649" t="str">
            <v>Cindy L Jeffries</v>
          </cell>
          <cell r="D3649" t="str">
            <v>E0287159</v>
          </cell>
          <cell r="E3649" t="str">
            <v>JEFFRIES CINDY</v>
          </cell>
          <cell r="L3649" t="str">
            <v>Practitioner - Primary Care Provider (PCP)</v>
          </cell>
          <cell r="M3649" t="str">
            <v>No</v>
          </cell>
          <cell r="R3649" t="str">
            <v>JEFFRIES CINDY MRS.</v>
          </cell>
          <cell r="W3649" t="str">
            <v>JEFFRIES CINDY LOU</v>
          </cell>
          <cell r="X3649" t="str">
            <v>61 DELANO ST</v>
          </cell>
          <cell r="Y3649" t="str">
            <v>PULASKI</v>
          </cell>
          <cell r="Z3649" t="str">
            <v>NY</v>
          </cell>
          <cell r="AA3649" t="str">
            <v>13142-1400</v>
          </cell>
          <cell r="AB3649" t="str">
            <v>PHYSICIAN</v>
          </cell>
          <cell r="AC3649" t="str">
            <v>M</v>
          </cell>
          <cell r="AD3649" t="str">
            <v>No</v>
          </cell>
          <cell r="AE3649" t="str">
            <v>MMIS</v>
          </cell>
          <cell r="AF3649" t="str">
            <v>NOCHSI</v>
          </cell>
          <cell r="AG3649" t="str">
            <v>P</v>
          </cell>
        </row>
        <row r="3650">
          <cell r="A3650">
            <v>1477808244</v>
          </cell>
          <cell r="B3650">
            <v>3479650</v>
          </cell>
          <cell r="C3650" t="str">
            <v>Cindy Marshall</v>
          </cell>
          <cell r="D3650" t="str">
            <v>E0337325</v>
          </cell>
          <cell r="E3650" t="str">
            <v>MARSHALL CINDY FNP</v>
          </cell>
          <cell r="L3650" t="str">
            <v>All Other:: Practitioner - Primary Care Provider (PCP)</v>
          </cell>
          <cell r="M3650" t="str">
            <v>No</v>
          </cell>
          <cell r="R3650" t="str">
            <v>MARSHALL CINDY</v>
          </cell>
          <cell r="W3650" t="str">
            <v>MARSHALL CINDY FNP</v>
          </cell>
          <cell r="X3650" t="str">
            <v>164 BROAD ST</v>
          </cell>
          <cell r="Y3650" t="str">
            <v>HAMILTON</v>
          </cell>
          <cell r="Z3650" t="str">
            <v>NY</v>
          </cell>
          <cell r="AA3650" t="str">
            <v>13346-9575</v>
          </cell>
          <cell r="AB3650" t="str">
            <v>PHYSICIAN</v>
          </cell>
          <cell r="AC3650" t="str">
            <v>M</v>
          </cell>
          <cell r="AD3650" t="str">
            <v>No</v>
          </cell>
          <cell r="AE3650" t="str">
            <v>MMIS</v>
          </cell>
          <cell r="AF3650" t="str">
            <v>CMH</v>
          </cell>
          <cell r="AG3650" t="str">
            <v>P</v>
          </cell>
        </row>
        <row r="3651">
          <cell r="A3651">
            <v>1346383833</v>
          </cell>
          <cell r="C3651" t="str">
            <v>Denise McCann</v>
          </cell>
          <cell r="K3651" t="str">
            <v>Unknown</v>
          </cell>
          <cell r="L3651" t="str">
            <v>Uncategorized</v>
          </cell>
          <cell r="M3651" t="str">
            <v>No</v>
          </cell>
          <cell r="R3651" t="str">
            <v>MCCANN DENISE</v>
          </cell>
          <cell r="S3651" t="str">
            <v>301 PROSPECT AVE</v>
          </cell>
          <cell r="T3651" t="str">
            <v>SYRACUSE</v>
          </cell>
          <cell r="U3651" t="str">
            <v>NY</v>
          </cell>
          <cell r="V3651">
            <v>132031807</v>
          </cell>
          <cell r="AC3651" t="str">
            <v>M</v>
          </cell>
          <cell r="AD3651" t="str">
            <v>No</v>
          </cell>
          <cell r="AE3651" t="str">
            <v>NPI only</v>
          </cell>
          <cell r="AF3651" t="str">
            <v>UUH</v>
          </cell>
          <cell r="AG3651" t="str">
            <v>P</v>
          </cell>
        </row>
        <row r="3652">
          <cell r="A3652">
            <v>1285699546</v>
          </cell>
          <cell r="B3652">
            <v>1067385</v>
          </cell>
          <cell r="C3652" t="str">
            <v>Dennis Resetarits</v>
          </cell>
          <cell r="D3652" t="str">
            <v>E0193132</v>
          </cell>
          <cell r="E3652" t="str">
            <v>RESETARITS DENNIS E MD</v>
          </cell>
          <cell r="L3652" t="str">
            <v>All Other:: Practitioner - Non-Primary Care Provider (PCP)</v>
          </cell>
          <cell r="M3652" t="str">
            <v>No</v>
          </cell>
          <cell r="R3652" t="str">
            <v>RESETARITS DENNIS</v>
          </cell>
          <cell r="W3652" t="str">
            <v>RESETARITS DENNIS E</v>
          </cell>
          <cell r="X3652" t="str">
            <v>4870 BROAD RD</v>
          </cell>
          <cell r="Y3652" t="str">
            <v>SYRACUSE</v>
          </cell>
          <cell r="Z3652" t="str">
            <v>NY</v>
          </cell>
          <cell r="AA3652" t="str">
            <v>13215-2206</v>
          </cell>
          <cell r="AB3652" t="str">
            <v>PHYSICIAN</v>
          </cell>
          <cell r="AC3652" t="str">
            <v>M</v>
          </cell>
          <cell r="AD3652" t="str">
            <v>No</v>
          </cell>
          <cell r="AE3652" t="str">
            <v>MMIS</v>
          </cell>
          <cell r="AF3652" t="str">
            <v>UUH</v>
          </cell>
          <cell r="AG3652" t="str">
            <v>P</v>
          </cell>
        </row>
        <row r="3653">
          <cell r="A3653">
            <v>1538129655</v>
          </cell>
          <cell r="B3653">
            <v>3419858</v>
          </cell>
          <cell r="C3653" t="str">
            <v>Fozia Bakshi</v>
          </cell>
          <cell r="D3653" t="str">
            <v>E0330185</v>
          </cell>
          <cell r="E3653" t="str">
            <v>BAKSHI FOZIA</v>
          </cell>
          <cell r="L3653" t="str">
            <v>All Other:: Practitioner - Primary Care Provider (PCP)</v>
          </cell>
          <cell r="M3653" t="str">
            <v>No</v>
          </cell>
          <cell r="R3653" t="str">
            <v>BAKSHI FOZIA</v>
          </cell>
          <cell r="W3653" t="str">
            <v>BAKSHI FOZIA</v>
          </cell>
          <cell r="X3653" t="str">
            <v>39 W MAIN ST STE 1</v>
          </cell>
          <cell r="Y3653" t="str">
            <v>CANTON</v>
          </cell>
          <cell r="Z3653" t="str">
            <v>NY</v>
          </cell>
          <cell r="AA3653" t="str">
            <v>13617-1271</v>
          </cell>
          <cell r="AB3653" t="str">
            <v>PHYSICIAN</v>
          </cell>
          <cell r="AC3653" t="str">
            <v>M</v>
          </cell>
          <cell r="AD3653" t="str">
            <v>No</v>
          </cell>
          <cell r="AE3653" t="str">
            <v>MMIS</v>
          </cell>
          <cell r="AF3653" t="str">
            <v>CMH</v>
          </cell>
          <cell r="AG3653" t="str">
            <v>P</v>
          </cell>
        </row>
        <row r="3654">
          <cell r="A3654">
            <v>1811925043</v>
          </cell>
          <cell r="B3654">
            <v>2782850</v>
          </cell>
          <cell r="C3654" t="str">
            <v>Francine Cantor</v>
          </cell>
          <cell r="D3654" t="str">
            <v>E0021907</v>
          </cell>
          <cell r="E3654" t="str">
            <v>CANTOR FRANCINE D MD</v>
          </cell>
          <cell r="L3654" t="str">
            <v>Practitioner - Non-Primary Care Provider (PCP)</v>
          </cell>
          <cell r="M3654" t="str">
            <v>No</v>
          </cell>
          <cell r="R3654" t="str">
            <v>CANTOR FRANCINE</v>
          </cell>
          <cell r="W3654" t="str">
            <v>CANTOR FRANCINE D MD</v>
          </cell>
          <cell r="X3654" t="str">
            <v>515 MAIN ST</v>
          </cell>
          <cell r="Y3654" t="str">
            <v>OLEAN</v>
          </cell>
          <cell r="Z3654" t="str">
            <v>NY</v>
          </cell>
          <cell r="AA3654" t="str">
            <v>14760-1513</v>
          </cell>
          <cell r="AB3654" t="str">
            <v>PHYSICIAN</v>
          </cell>
          <cell r="AC3654" t="str">
            <v>M</v>
          </cell>
          <cell r="AD3654" t="str">
            <v>No</v>
          </cell>
          <cell r="AE3654" t="str">
            <v>MMIS</v>
          </cell>
          <cell r="AF3654" t="str">
            <v>Crouse Hospital</v>
          </cell>
          <cell r="AG3654" t="str">
            <v>P</v>
          </cell>
        </row>
        <row r="3655">
          <cell r="A3655">
            <v>1538332168</v>
          </cell>
          <cell r="C3655" t="str">
            <v>J Bex</v>
          </cell>
          <cell r="K3655" t="str">
            <v>Unknown</v>
          </cell>
          <cell r="L3655" t="str">
            <v>Practitioner - Non-Primary Care Provider (PCP)</v>
          </cell>
          <cell r="M3655" t="str">
            <v>No</v>
          </cell>
          <cell r="R3655" t="str">
            <v>BEX JACLYN</v>
          </cell>
          <cell r="S3655" t="str">
            <v>17 E GENESEE ST</v>
          </cell>
          <cell r="T3655" t="str">
            <v>AUBURN</v>
          </cell>
          <cell r="U3655" t="str">
            <v>NY</v>
          </cell>
          <cell r="V3655">
            <v>130214040</v>
          </cell>
          <cell r="AC3655" t="str">
            <v>M</v>
          </cell>
          <cell r="AD3655" t="str">
            <v>No</v>
          </cell>
          <cell r="AE3655" t="str">
            <v>NPI only</v>
          </cell>
          <cell r="AF3655" t="str">
            <v>Auburn Community</v>
          </cell>
          <cell r="AG3655" t="str">
            <v>P</v>
          </cell>
        </row>
        <row r="3656">
          <cell r="A3656">
            <v>1306224795</v>
          </cell>
          <cell r="B3656">
            <v>4459716</v>
          </cell>
          <cell r="C3656" t="str">
            <v>J Blunt</v>
          </cell>
          <cell r="D3656" t="str">
            <v>E0438543</v>
          </cell>
          <cell r="E3656" t="str">
            <v>BLUNT JACKIE SUSAN PURVINES</v>
          </cell>
          <cell r="L3656" t="str">
            <v>All Other:: Practitioner - Non-Primary Care Provider (PCP)</v>
          </cell>
          <cell r="M3656" t="str">
            <v>No</v>
          </cell>
          <cell r="R3656" t="str">
            <v>BLUNT JACKIE</v>
          </cell>
          <cell r="W3656" t="str">
            <v>BLUNT JACKIE SUSAN PURVINES</v>
          </cell>
          <cell r="AB3656" t="str">
            <v>PHYSICIAN</v>
          </cell>
          <cell r="AC3656" t="str">
            <v>M</v>
          </cell>
          <cell r="AD3656" t="str">
            <v>No</v>
          </cell>
          <cell r="AE3656" t="str">
            <v>MMIS</v>
          </cell>
          <cell r="AF3656" t="str">
            <v>PPNC</v>
          </cell>
          <cell r="AG3656" t="str">
            <v>P</v>
          </cell>
        </row>
        <row r="3657">
          <cell r="A3657">
            <v>1528465861</v>
          </cell>
          <cell r="C3657" t="str">
            <v>Jillian Morrill</v>
          </cell>
          <cell r="K3657" t="str">
            <v>Unknown</v>
          </cell>
          <cell r="L3657" t="str">
            <v>Practitioner - Non-Primary Care Provider (PCP)</v>
          </cell>
          <cell r="M3657" t="str">
            <v>No</v>
          </cell>
          <cell r="R3657" t="str">
            <v>MORRILL JILLIAN</v>
          </cell>
          <cell r="S3657" t="str">
            <v>1045 JAMES ST</v>
          </cell>
          <cell r="T3657" t="str">
            <v>SYRACUSE</v>
          </cell>
          <cell r="U3657" t="str">
            <v>NY</v>
          </cell>
          <cell r="V3657">
            <v>132032730</v>
          </cell>
          <cell r="AC3657" t="str">
            <v>M</v>
          </cell>
          <cell r="AD3657" t="str">
            <v>No</v>
          </cell>
          <cell r="AE3657" t="str">
            <v>NPI only</v>
          </cell>
          <cell r="AF3657" t="str">
            <v>Liberty Resources</v>
          </cell>
          <cell r="AG3657" t="str">
            <v>P</v>
          </cell>
        </row>
        <row r="3658">
          <cell r="A3658">
            <v>1831152578</v>
          </cell>
          <cell r="B3658">
            <v>4503522</v>
          </cell>
          <cell r="C3658" t="str">
            <v>Jo Ouano</v>
          </cell>
          <cell r="D3658" t="str">
            <v>E0443044</v>
          </cell>
          <cell r="E3658" t="str">
            <v>OUANO JOSELITO ABAYAN</v>
          </cell>
          <cell r="L3658" t="str">
            <v>All Other:: Practitioner - Primary Care Provider (PCP)</v>
          </cell>
          <cell r="M3658" t="str">
            <v>No</v>
          </cell>
          <cell r="R3658" t="str">
            <v>OUANO JOSELITO</v>
          </cell>
          <cell r="W3658" t="str">
            <v>OUANO JOSELITO ABAYAN</v>
          </cell>
          <cell r="AB3658" t="str">
            <v>PHYSICIAN</v>
          </cell>
          <cell r="AC3658" t="str">
            <v>M</v>
          </cell>
          <cell r="AD3658" t="str">
            <v>No</v>
          </cell>
          <cell r="AE3658" t="str">
            <v>MMIS</v>
          </cell>
          <cell r="AF3658" t="str">
            <v>Physician Care PC</v>
          </cell>
          <cell r="AG3658" t="str">
            <v>P</v>
          </cell>
        </row>
        <row r="3659">
          <cell r="A3659">
            <v>1629049994</v>
          </cell>
          <cell r="C3659" t="str">
            <v>KATHERINE LUTHER CORPORATION</v>
          </cell>
          <cell r="K3659" t="str">
            <v>Unknown</v>
          </cell>
          <cell r="L3659" t="str">
            <v>Uncategorized</v>
          </cell>
          <cell r="M3659" t="str">
            <v>No</v>
          </cell>
          <cell r="R3659" t="str">
            <v>KATHERINE LUTHER CORPORATION</v>
          </cell>
          <cell r="S3659" t="str">
            <v>110 UTICA RD</v>
          </cell>
          <cell r="T3659" t="str">
            <v>CLINTON</v>
          </cell>
          <cell r="U3659" t="str">
            <v>NY</v>
          </cell>
          <cell r="V3659">
            <v>133231548</v>
          </cell>
          <cell r="AC3659" t="str">
            <v>M</v>
          </cell>
          <cell r="AD3659" t="str">
            <v>No</v>
          </cell>
          <cell r="AE3659" t="str">
            <v>NPI only</v>
          </cell>
          <cell r="AF3659" t="str">
            <v>KLRH</v>
          </cell>
          <cell r="AG3659" t="str">
            <v>P</v>
          </cell>
        </row>
        <row r="3660">
          <cell r="A3660">
            <v>1154465920</v>
          </cell>
          <cell r="C3660" t="str">
            <v>Kathleen Adamek</v>
          </cell>
          <cell r="K3660" t="str">
            <v>Unknown</v>
          </cell>
          <cell r="L3660" t="str">
            <v>Practitioner - Non-Primary Care Provider (PCP)</v>
          </cell>
          <cell r="M3660" t="str">
            <v>No</v>
          </cell>
          <cell r="R3660" t="str">
            <v>ADAMEK KATHLEEN MS.</v>
          </cell>
          <cell r="S3660" t="str">
            <v>1045 JAMES ST</v>
          </cell>
          <cell r="T3660" t="str">
            <v>SYRACUSE</v>
          </cell>
          <cell r="U3660" t="str">
            <v>NY</v>
          </cell>
          <cell r="V3660">
            <v>132032730</v>
          </cell>
          <cell r="AC3660" t="str">
            <v>M</v>
          </cell>
          <cell r="AD3660" t="str">
            <v>No</v>
          </cell>
          <cell r="AE3660" t="str">
            <v>NPI only</v>
          </cell>
          <cell r="AF3660" t="str">
            <v>Liberty Resources</v>
          </cell>
          <cell r="AG3660" t="str">
            <v>P</v>
          </cell>
        </row>
        <row r="3661">
          <cell r="A3661">
            <v>1508951179</v>
          </cell>
          <cell r="B3661">
            <v>3266768</v>
          </cell>
          <cell r="C3661" t="str">
            <v>LAURA SURMAN</v>
          </cell>
          <cell r="D3661" t="str">
            <v>E0311956</v>
          </cell>
          <cell r="E3661" t="str">
            <v>SURMAN LAURA</v>
          </cell>
          <cell r="L3661" t="str">
            <v>All Other:: Practitioner - Primary Care Provider (PCP)</v>
          </cell>
          <cell r="M3661" t="str">
            <v>No</v>
          </cell>
          <cell r="R3661" t="str">
            <v>SURMAN LAURA</v>
          </cell>
          <cell r="W3661" t="str">
            <v>SURMAN LAURA ANN</v>
          </cell>
          <cell r="X3661" t="str">
            <v>7980 STATE ROUTE 12</v>
          </cell>
          <cell r="Y3661" t="str">
            <v>BARNEVELD</v>
          </cell>
          <cell r="Z3661" t="str">
            <v>NY</v>
          </cell>
          <cell r="AA3661" t="str">
            <v>13304-2536</v>
          </cell>
          <cell r="AB3661" t="str">
            <v>PHYSICIAN</v>
          </cell>
          <cell r="AC3661" t="str">
            <v>M</v>
          </cell>
          <cell r="AD3661" t="str">
            <v>No</v>
          </cell>
          <cell r="AE3661" t="str">
            <v>MMIS</v>
          </cell>
          <cell r="AF3661" t="str">
            <v>FSL</v>
          </cell>
          <cell r="AG3661" t="str">
            <v>P</v>
          </cell>
        </row>
        <row r="3662">
          <cell r="A3662">
            <v>1669470951</v>
          </cell>
          <cell r="B3662">
            <v>1980230</v>
          </cell>
          <cell r="C3662" t="str">
            <v>Lauren Derrick</v>
          </cell>
          <cell r="D3662" t="str">
            <v>E0102033</v>
          </cell>
          <cell r="E3662" t="str">
            <v>DERRICK LAUREN CAHILL</v>
          </cell>
          <cell r="L3662" t="str">
            <v>Practitioner - Non-Primary Care Provider (PCP)</v>
          </cell>
          <cell r="M3662" t="str">
            <v>No</v>
          </cell>
          <cell r="R3662" t="str">
            <v>DERRICK LAUREN</v>
          </cell>
          <cell r="W3662" t="str">
            <v>DERRICK LAUREN CAHILL</v>
          </cell>
          <cell r="X3662" t="str">
            <v>BROAD RD</v>
          </cell>
          <cell r="Y3662" t="str">
            <v>SYRACUSE</v>
          </cell>
          <cell r="Z3662" t="str">
            <v>NY</v>
          </cell>
          <cell r="AA3662" t="str">
            <v>13215-5100</v>
          </cell>
          <cell r="AB3662" t="str">
            <v>PHYSICIAN</v>
          </cell>
          <cell r="AC3662" t="str">
            <v>M</v>
          </cell>
          <cell r="AD3662" t="str">
            <v>No</v>
          </cell>
          <cell r="AE3662" t="str">
            <v>MMIS</v>
          </cell>
          <cell r="AF3662" t="str">
            <v>SEMC</v>
          </cell>
          <cell r="AG3662" t="str">
            <v>P</v>
          </cell>
        </row>
        <row r="3663">
          <cell r="A3663">
            <v>1720210909</v>
          </cell>
          <cell r="C3663" t="str">
            <v>Manana Lapidus</v>
          </cell>
          <cell r="K3663" t="str">
            <v>Unknown</v>
          </cell>
          <cell r="L3663" t="str">
            <v>Uncategorized</v>
          </cell>
          <cell r="M3663" t="str">
            <v>No</v>
          </cell>
          <cell r="R3663" t="str">
            <v>LAPIDUS MANANA DR.</v>
          </cell>
          <cell r="S3663" t="str">
            <v>1090 AMSTERDAM AVE FL 17</v>
          </cell>
          <cell r="T3663" t="str">
            <v>NEW YORK</v>
          </cell>
          <cell r="U3663" t="str">
            <v>NY</v>
          </cell>
          <cell r="V3663">
            <v>100251737</v>
          </cell>
          <cell r="AC3663" t="str">
            <v>M</v>
          </cell>
          <cell r="AD3663" t="str">
            <v>No</v>
          </cell>
          <cell r="AE3663" t="str">
            <v>NPI only</v>
          </cell>
          <cell r="AF3663" t="str">
            <v>Crouse Hospital</v>
          </cell>
          <cell r="AG3663" t="str">
            <v>P</v>
          </cell>
        </row>
        <row r="3664">
          <cell r="A3664">
            <v>1851703151</v>
          </cell>
          <cell r="B3664">
            <v>4049592</v>
          </cell>
          <cell r="C3664" t="str">
            <v>Marc Stevens</v>
          </cell>
          <cell r="D3664" t="str">
            <v>E0396568</v>
          </cell>
          <cell r="E3664" t="str">
            <v>STEVENS MARC AARON</v>
          </cell>
          <cell r="L3664" t="str">
            <v>Practitioner - Non-Primary Care Provider (PCP)</v>
          </cell>
          <cell r="M3664" t="str">
            <v>No</v>
          </cell>
          <cell r="R3664" t="str">
            <v>STEVENS MARC</v>
          </cell>
          <cell r="W3664" t="str">
            <v>STEVENS MARC AARON</v>
          </cell>
          <cell r="X3664" t="str">
            <v>301 PROSPECT AVE</v>
          </cell>
          <cell r="Y3664" t="str">
            <v>SYRACUSE</v>
          </cell>
          <cell r="Z3664" t="str">
            <v>NY</v>
          </cell>
          <cell r="AA3664" t="str">
            <v>13203-1807</v>
          </cell>
          <cell r="AB3664" t="str">
            <v>PHYSICIAN</v>
          </cell>
          <cell r="AC3664" t="str">
            <v>M</v>
          </cell>
          <cell r="AD3664" t="str">
            <v>No</v>
          </cell>
          <cell r="AE3664" t="str">
            <v>MMIS</v>
          </cell>
          <cell r="AF3664" t="str">
            <v>FSL</v>
          </cell>
          <cell r="AG3664" t="str">
            <v>P</v>
          </cell>
        </row>
        <row r="3665">
          <cell r="A3665">
            <v>1861701732</v>
          </cell>
          <cell r="B3665">
            <v>3291641</v>
          </cell>
          <cell r="C3665" t="str">
            <v>MICHAEL ATTILIO</v>
          </cell>
          <cell r="D3665" t="str">
            <v>E0314749</v>
          </cell>
          <cell r="E3665" t="str">
            <v>JESSICA F MURPHY</v>
          </cell>
          <cell r="L3665" t="str">
            <v>All Other:: Practitioner - Non-Primary Care Provider (PCP)</v>
          </cell>
          <cell r="M3665" t="str">
            <v>No</v>
          </cell>
          <cell r="R3665" t="str">
            <v>MURPHY JESSICA MS.</v>
          </cell>
          <cell r="W3665" t="str">
            <v>MURPHY JESSICA FAITH</v>
          </cell>
          <cell r="X3665" t="str">
            <v>1703 GENESEE ST</v>
          </cell>
          <cell r="Y3665" t="str">
            <v>UTICA</v>
          </cell>
          <cell r="Z3665" t="str">
            <v>NY</v>
          </cell>
          <cell r="AA3665" t="str">
            <v>13501-5613</v>
          </cell>
          <cell r="AB3665" t="str">
            <v>PHYSICIAN</v>
          </cell>
          <cell r="AC3665" t="str">
            <v>M</v>
          </cell>
          <cell r="AD3665" t="str">
            <v>No</v>
          </cell>
          <cell r="AE3665" t="str">
            <v>MMIS</v>
          </cell>
          <cell r="AF3665" t="str">
            <v>FSL</v>
          </cell>
          <cell r="AG3665" t="str">
            <v>P</v>
          </cell>
        </row>
        <row r="3666">
          <cell r="A3666">
            <v>1871589622</v>
          </cell>
          <cell r="B3666">
            <v>2653538</v>
          </cell>
          <cell r="C3666" t="str">
            <v>Michael Fischi</v>
          </cell>
          <cell r="D3666" t="str">
            <v>E0034813</v>
          </cell>
          <cell r="E3666" t="str">
            <v>FISCHI MICHAEL CHARLES</v>
          </cell>
          <cell r="L3666" t="str">
            <v>All Other:: Practitioner - Non-Primary Care Provider (PCP)</v>
          </cell>
          <cell r="M3666" t="str">
            <v>No</v>
          </cell>
          <cell r="R3666" t="str">
            <v>FISCHI MICHAEL</v>
          </cell>
          <cell r="W3666" t="str">
            <v>FISCHI MICHAEL CHARLES</v>
          </cell>
          <cell r="X3666" t="str">
            <v>301 PROSPECT AVE</v>
          </cell>
          <cell r="Y3666" t="str">
            <v>SYRACUSE</v>
          </cell>
          <cell r="Z3666" t="str">
            <v>NY</v>
          </cell>
          <cell r="AA3666" t="str">
            <v>13203-1807</v>
          </cell>
          <cell r="AB3666" t="str">
            <v>PHYSICIAN</v>
          </cell>
          <cell r="AC3666" t="str">
            <v>M</v>
          </cell>
          <cell r="AD3666" t="str">
            <v>No</v>
          </cell>
          <cell r="AE3666" t="str">
            <v>MMIS</v>
          </cell>
          <cell r="AF3666" t="str">
            <v>SJH</v>
          </cell>
          <cell r="AG3666" t="str">
            <v>P</v>
          </cell>
        </row>
        <row r="3667">
          <cell r="A3667">
            <v>1487725917</v>
          </cell>
          <cell r="B3667">
            <v>4204431</v>
          </cell>
          <cell r="C3667" t="str">
            <v>Rainer Gruessner</v>
          </cell>
          <cell r="D3667" t="str">
            <v>E0412420</v>
          </cell>
          <cell r="E3667" t="str">
            <v>GRUESSNER RAINER</v>
          </cell>
          <cell r="L3667" t="str">
            <v>All Other:: Practitioner - Non-Primary Care Provider (PCP)</v>
          </cell>
          <cell r="M3667" t="str">
            <v>No</v>
          </cell>
          <cell r="R3667" t="str">
            <v>GRUESSNER RAINER DR.</v>
          </cell>
          <cell r="W3667" t="str">
            <v>GRUESSNER RAINER W</v>
          </cell>
          <cell r="X3667" t="str">
            <v>750 E ADAMS ST STE 2W</v>
          </cell>
          <cell r="Y3667" t="str">
            <v>SYRACUSE</v>
          </cell>
          <cell r="Z3667" t="str">
            <v>NY</v>
          </cell>
          <cell r="AA3667" t="str">
            <v>13210-2306</v>
          </cell>
          <cell r="AB3667" t="str">
            <v>PHYSICIAN</v>
          </cell>
          <cell r="AC3667" t="str">
            <v>M</v>
          </cell>
          <cell r="AD3667" t="str">
            <v>No</v>
          </cell>
          <cell r="AE3667" t="str">
            <v>MMIS</v>
          </cell>
          <cell r="AF3667" t="str">
            <v>UUH</v>
          </cell>
          <cell r="AG3667" t="str">
            <v>P</v>
          </cell>
        </row>
        <row r="3668">
          <cell r="A3668">
            <v>1326342924</v>
          </cell>
          <cell r="B3668">
            <v>3948616</v>
          </cell>
          <cell r="C3668" t="str">
            <v>Rajeev Sharma</v>
          </cell>
          <cell r="D3668" t="str">
            <v>E0386135</v>
          </cell>
          <cell r="E3668" t="str">
            <v>SHARMA RAJEEV</v>
          </cell>
          <cell r="L3668" t="str">
            <v>All Other:: Practitioner - Non-Primary Care Provider (PCP)</v>
          </cell>
          <cell r="M3668" t="str">
            <v>No</v>
          </cell>
          <cell r="R3668" t="str">
            <v>SHARMA RAJEEV</v>
          </cell>
          <cell r="W3668" t="str">
            <v>SHARMA RAJEEV</v>
          </cell>
          <cell r="X3668" t="str">
            <v>750 E ADAMS ST</v>
          </cell>
          <cell r="Y3668" t="str">
            <v>SYRACUSE</v>
          </cell>
          <cell r="Z3668" t="str">
            <v>NY</v>
          </cell>
          <cell r="AA3668" t="str">
            <v>13210-2306</v>
          </cell>
          <cell r="AB3668" t="str">
            <v>PHYSICIAN</v>
          </cell>
          <cell r="AC3668" t="str">
            <v>M</v>
          </cell>
          <cell r="AD3668" t="str">
            <v>No</v>
          </cell>
          <cell r="AE3668" t="str">
            <v>MMIS</v>
          </cell>
          <cell r="AF3668" t="str">
            <v>UUH</v>
          </cell>
          <cell r="AG3668" t="str">
            <v>P</v>
          </cell>
        </row>
        <row r="3669">
          <cell r="A3669">
            <v>1528218773</v>
          </cell>
          <cell r="B3669">
            <v>3786041</v>
          </cell>
          <cell r="C3669" t="str">
            <v>NICHOLAS QANDAH</v>
          </cell>
          <cell r="D3669" t="str">
            <v>E0369340</v>
          </cell>
          <cell r="E3669" t="str">
            <v>QANDAH NICHOLAS AZIZ-BASEM</v>
          </cell>
          <cell r="L3669" t="str">
            <v>All Other:: Practitioner - Non-Primary Care Provider (PCP)</v>
          </cell>
          <cell r="M3669" t="str">
            <v>No</v>
          </cell>
          <cell r="R3669" t="str">
            <v>QANDAH AZIZ BASEM NICHOLAS DR.</v>
          </cell>
          <cell r="W3669" t="str">
            <v>QANDAH NICHOLAS AZIZ-BASEM</v>
          </cell>
          <cell r="X3669" t="str">
            <v>1656 CHAMPLIN AVE</v>
          </cell>
          <cell r="Y3669" t="str">
            <v>UTICA</v>
          </cell>
          <cell r="Z3669" t="str">
            <v>NY</v>
          </cell>
          <cell r="AA3669" t="str">
            <v>13502-4830</v>
          </cell>
          <cell r="AB3669" t="str">
            <v>PHYSICIAN</v>
          </cell>
          <cell r="AC3669" t="str">
            <v>M</v>
          </cell>
          <cell r="AD3669" t="str">
            <v>No</v>
          </cell>
          <cell r="AE3669" t="str">
            <v>MMIS</v>
          </cell>
          <cell r="AF3669" t="str">
            <v>FSL</v>
          </cell>
          <cell r="AG3669" t="str">
            <v>P</v>
          </cell>
        </row>
        <row r="3670">
          <cell r="A3670">
            <v>1790192508</v>
          </cell>
          <cell r="B3670">
            <v>4327895</v>
          </cell>
          <cell r="C3670" t="str">
            <v>Nicolas Pauly</v>
          </cell>
          <cell r="D3670" t="str">
            <v>E0422879</v>
          </cell>
          <cell r="E3670" t="str">
            <v>PAULY NICOLAS</v>
          </cell>
          <cell r="L3670" t="str">
            <v>Uncategorized</v>
          </cell>
          <cell r="M3670" t="str">
            <v>No</v>
          </cell>
          <cell r="R3670" t="str">
            <v>PAULY NICOLAS</v>
          </cell>
          <cell r="W3670" t="str">
            <v>PAULY NICOLAS</v>
          </cell>
          <cell r="X3670" t="str">
            <v>17 LANSING ST</v>
          </cell>
          <cell r="Y3670" t="str">
            <v>AUBURN</v>
          </cell>
          <cell r="Z3670" t="str">
            <v>NY</v>
          </cell>
          <cell r="AA3670" t="str">
            <v>13021-1983</v>
          </cell>
          <cell r="AB3670" t="str">
            <v>PHYSICIAN</v>
          </cell>
          <cell r="AC3670" t="str">
            <v>M</v>
          </cell>
          <cell r="AD3670" t="str">
            <v>No</v>
          </cell>
          <cell r="AE3670" t="str">
            <v>MMIS</v>
          </cell>
          <cell r="AF3670" t="str">
            <v>UUH</v>
          </cell>
          <cell r="AG3670" t="str">
            <v>P</v>
          </cell>
        </row>
        <row r="3671">
          <cell r="A3671">
            <v>1831249440</v>
          </cell>
          <cell r="B3671">
            <v>2977948</v>
          </cell>
          <cell r="C3671" t="str">
            <v>ST JOSEPH'S DIALYSIS</v>
          </cell>
          <cell r="D3671" t="str">
            <v>E0169412</v>
          </cell>
          <cell r="E3671" t="str">
            <v>ST.JOSEPH'S HSP HLTH CTR</v>
          </cell>
          <cell r="L3671" t="str">
            <v>All Other:: Case Management / Health Home:: Clinic:: Hospital:: Mental Health</v>
          </cell>
          <cell r="M3671" t="str">
            <v>Yes</v>
          </cell>
          <cell r="R3671" t="str">
            <v>ST JOSEPH'S DIALYSIS</v>
          </cell>
          <cell r="W3671" t="str">
            <v>ST JOSEPH HOSPITAL HEALTH CORTLAND</v>
          </cell>
          <cell r="X3671" t="str">
            <v>3993 WEST RD</v>
          </cell>
          <cell r="Y3671" t="str">
            <v>CORTLAND</v>
          </cell>
          <cell r="Z3671" t="str">
            <v>NY</v>
          </cell>
          <cell r="AA3671" t="str">
            <v>13045-1843</v>
          </cell>
          <cell r="AB3671" t="str">
            <v>HOSPITAL</v>
          </cell>
          <cell r="AC3671" t="str">
            <v>M</v>
          </cell>
          <cell r="AD3671" t="str">
            <v>No</v>
          </cell>
          <cell r="AE3671" t="str">
            <v>MMIS</v>
          </cell>
          <cell r="AF3671" t="str">
            <v>SJH</v>
          </cell>
          <cell r="AG3671" t="str">
            <v>P</v>
          </cell>
        </row>
        <row r="3672">
          <cell r="A3672">
            <v>1184654212</v>
          </cell>
          <cell r="B3672">
            <v>2977939</v>
          </cell>
          <cell r="C3672" t="str">
            <v>ST JOSEPH'S HOSPITAL HEALTH CENTER</v>
          </cell>
          <cell r="D3672" t="str">
            <v>E0169412</v>
          </cell>
          <cell r="E3672" t="str">
            <v>ST.JOSEPH'S HSP HLTH CTR</v>
          </cell>
          <cell r="L3672" t="str">
            <v>All Other:: Case Management / Health Home:: Clinic:: Hospital:: Mental Health</v>
          </cell>
          <cell r="M3672" t="str">
            <v>Yes</v>
          </cell>
          <cell r="R3672" t="str">
            <v>ST JOSEPH'S HOSPITAL HEALTH CENTER</v>
          </cell>
          <cell r="W3672" t="str">
            <v>ST JOSEPH HOSPITAL HEALTH FAYETTEVL</v>
          </cell>
          <cell r="X3672" t="str">
            <v>4208 MEDICAL CENTER DR</v>
          </cell>
          <cell r="Y3672" t="str">
            <v>FAYETTEVILLE</v>
          </cell>
          <cell r="Z3672" t="str">
            <v>NY</v>
          </cell>
          <cell r="AA3672" t="str">
            <v>13066-6642</v>
          </cell>
          <cell r="AB3672" t="str">
            <v>HOSPITAL</v>
          </cell>
          <cell r="AC3672" t="str">
            <v>M</v>
          </cell>
          <cell r="AD3672" t="str">
            <v>No</v>
          </cell>
          <cell r="AE3672" t="str">
            <v>MMIS</v>
          </cell>
          <cell r="AF3672" t="str">
            <v>SJH</v>
          </cell>
          <cell r="AG3672" t="str">
            <v>P</v>
          </cell>
        </row>
        <row r="3673">
          <cell r="A3673">
            <v>1780081737</v>
          </cell>
          <cell r="C3673" t="str">
            <v>A Glennon</v>
          </cell>
          <cell r="K3673" t="str">
            <v>Unknown</v>
          </cell>
          <cell r="L3673" t="str">
            <v>Practitioner - Non-Primary Care Provider (PCP)</v>
          </cell>
          <cell r="M3673" t="str">
            <v>No</v>
          </cell>
          <cell r="R3673" t="str">
            <v>GLENNON ALEXIS MRS.</v>
          </cell>
          <cell r="S3673" t="str">
            <v>17 E GENESEE ST</v>
          </cell>
          <cell r="T3673" t="str">
            <v>AUBURN</v>
          </cell>
          <cell r="U3673" t="str">
            <v>NY</v>
          </cell>
          <cell r="V3673">
            <v>130214040</v>
          </cell>
          <cell r="AC3673" t="str">
            <v>M</v>
          </cell>
          <cell r="AD3673" t="str">
            <v>No</v>
          </cell>
          <cell r="AE3673" t="str">
            <v>NPI only</v>
          </cell>
          <cell r="AG3673" t="str">
            <v>P</v>
          </cell>
        </row>
        <row r="3674">
          <cell r="A3674">
            <v>1477990984</v>
          </cell>
          <cell r="C3674" t="str">
            <v>A Shipley</v>
          </cell>
          <cell r="K3674" t="str">
            <v>Unknown</v>
          </cell>
          <cell r="L3674" t="str">
            <v>Uncategorized</v>
          </cell>
          <cell r="M3674" t="str">
            <v>No</v>
          </cell>
          <cell r="R3674" t="str">
            <v>SHIPLEY ALLISON MISS</v>
          </cell>
          <cell r="S3674" t="str">
            <v>17 E GENESEE ST, 17 EAST GENESEE STREET</v>
          </cell>
          <cell r="T3674" t="str">
            <v>AUBURN</v>
          </cell>
          <cell r="U3674" t="str">
            <v>NY</v>
          </cell>
          <cell r="V3674">
            <v>130214040</v>
          </cell>
          <cell r="AC3674" t="str">
            <v>M</v>
          </cell>
          <cell r="AD3674" t="str">
            <v>No</v>
          </cell>
          <cell r="AE3674" t="str">
            <v>NPI only</v>
          </cell>
          <cell r="AG3674" t="str">
            <v>P</v>
          </cell>
        </row>
        <row r="3675">
          <cell r="A3675">
            <v>1437103819</v>
          </cell>
          <cell r="C3675" t="str">
            <v>The Salvation Army</v>
          </cell>
          <cell r="K3675" t="str">
            <v>Unknown</v>
          </cell>
          <cell r="L3675" t="str">
            <v>Home and Community Based Services</v>
          </cell>
          <cell r="M3675" t="str">
            <v>Yes</v>
          </cell>
          <cell r="R3675" t="str">
            <v>THE SALVATION ARMY</v>
          </cell>
          <cell r="S3675" t="str">
            <v>1710 PROSPECT AVE E</v>
          </cell>
          <cell r="T3675" t="str">
            <v>CLEVELAND</v>
          </cell>
          <cell r="U3675" t="str">
            <v>OH</v>
          </cell>
          <cell r="V3675">
            <v>441152322</v>
          </cell>
          <cell r="AC3675" t="str">
            <v>M</v>
          </cell>
          <cell r="AD3675" t="str">
            <v>No</v>
          </cell>
          <cell r="AE3675" t="str">
            <v>NPI only</v>
          </cell>
          <cell r="AG3675" t="str">
            <v>P</v>
          </cell>
        </row>
        <row r="3676">
          <cell r="A3676">
            <v>1558545053</v>
          </cell>
          <cell r="B3676">
            <v>357713</v>
          </cell>
          <cell r="C3676" t="str">
            <v>The Salvation Army</v>
          </cell>
          <cell r="D3676" t="str">
            <v>E0335793</v>
          </cell>
          <cell r="E3676" t="str">
            <v>SALVATION ARMY CENTENNIAL ICF</v>
          </cell>
          <cell r="F3676">
            <v>135562351</v>
          </cell>
          <cell r="L3676" t="str">
            <v>All Other:: Home and Community Based Services</v>
          </cell>
          <cell r="M3676" t="str">
            <v>Yes</v>
          </cell>
          <cell r="R3676" t="str">
            <v>THE SALVATION ARMY</v>
          </cell>
          <cell r="W3676" t="str">
            <v>SALVATION ARMY CENTENNIAL ICF</v>
          </cell>
          <cell r="X3676" t="str">
            <v>CENTENNIAL ICF</v>
          </cell>
          <cell r="Y3676" t="str">
            <v>BROOKLYN</v>
          </cell>
          <cell r="Z3676" t="str">
            <v>NY</v>
          </cell>
          <cell r="AA3676" t="str">
            <v>11220-3409</v>
          </cell>
          <cell r="AB3676" t="str">
            <v>LONG TERM CARE FACILITY</v>
          </cell>
          <cell r="AC3676" t="str">
            <v>M</v>
          </cell>
          <cell r="AD3676" t="str">
            <v>No</v>
          </cell>
          <cell r="AE3676" t="str">
            <v>MMIS</v>
          </cell>
          <cell r="AG3676" t="str">
            <v>P</v>
          </cell>
        </row>
        <row r="3677">
          <cell r="A3677">
            <v>1245399682</v>
          </cell>
          <cell r="B3677">
            <v>4094088</v>
          </cell>
          <cell r="C3677" t="str">
            <v>Anne Milewski-Craner</v>
          </cell>
          <cell r="D3677" t="str">
            <v>E0401081</v>
          </cell>
          <cell r="E3677" t="str">
            <v>MILEWSKI-CRANER ANNE M</v>
          </cell>
          <cell r="L3677" t="str">
            <v>Practitioner - Non-Primary Care Provider (PCP)</v>
          </cell>
          <cell r="M3677" t="str">
            <v>No</v>
          </cell>
          <cell r="R3677" t="str">
            <v>MILEWSKI-CRANER ANNE</v>
          </cell>
          <cell r="W3677" t="str">
            <v>MILEWSKI-CRANER ANNE M</v>
          </cell>
          <cell r="X3677" t="str">
            <v>736 IRVING AVE</v>
          </cell>
          <cell r="Y3677" t="str">
            <v>SYRACUSE</v>
          </cell>
          <cell r="Z3677" t="str">
            <v>NY</v>
          </cell>
          <cell r="AA3677" t="str">
            <v>13210-1687</v>
          </cell>
          <cell r="AB3677" t="str">
            <v>PHYSICIAN</v>
          </cell>
          <cell r="AC3677" t="str">
            <v>M</v>
          </cell>
          <cell r="AD3677" t="str">
            <v>No</v>
          </cell>
          <cell r="AE3677" t="str">
            <v>MMIS</v>
          </cell>
          <cell r="AF3677" t="str">
            <v>Crouse Hospital</v>
          </cell>
          <cell r="AG3677" t="str">
            <v>P</v>
          </cell>
        </row>
        <row r="3678">
          <cell r="A3678">
            <v>1104262815</v>
          </cell>
          <cell r="B3678">
            <v>4324769</v>
          </cell>
          <cell r="C3678" t="str">
            <v>Anne Reagan</v>
          </cell>
          <cell r="D3678" t="str">
            <v>E0424781</v>
          </cell>
          <cell r="E3678" t="str">
            <v>REAGAN ANNE</v>
          </cell>
          <cell r="L3678" t="str">
            <v>Mental Health:: Practitioner - Non-Primary Care Provider (PCP)</v>
          </cell>
          <cell r="M3678" t="str">
            <v>No</v>
          </cell>
          <cell r="R3678" t="str">
            <v>REAGAN ANNE</v>
          </cell>
          <cell r="W3678" t="str">
            <v>REAGAN ANNE</v>
          </cell>
          <cell r="X3678" t="str">
            <v>750 EAST ADAMS STREE</v>
          </cell>
          <cell r="Y3678" t="str">
            <v>SYRACUSE</v>
          </cell>
          <cell r="Z3678" t="str">
            <v>NY</v>
          </cell>
          <cell r="AA3678">
            <v>13210</v>
          </cell>
          <cell r="AB3678" t="str">
            <v>CLINICAL PSYCHOLOGIST</v>
          </cell>
          <cell r="AC3678" t="str">
            <v>M</v>
          </cell>
          <cell r="AD3678" t="str">
            <v>No</v>
          </cell>
          <cell r="AE3678" t="str">
            <v>MMIS</v>
          </cell>
          <cell r="AF3678" t="str">
            <v>UUH</v>
          </cell>
          <cell r="AG3678" t="str">
            <v>P</v>
          </cell>
        </row>
        <row r="3679">
          <cell r="A3679">
            <v>1093031205</v>
          </cell>
          <cell r="C3679" t="str">
            <v>Anthony Hueber</v>
          </cell>
          <cell r="K3679" t="str">
            <v>Unknown</v>
          </cell>
          <cell r="L3679" t="str">
            <v>Practitioner - Non-Primary Care Provider (PCP)</v>
          </cell>
          <cell r="M3679" t="str">
            <v>No</v>
          </cell>
          <cell r="R3679" t="str">
            <v>HUEBER ANTHONY</v>
          </cell>
          <cell r="S3679" t="str">
            <v>1065 JAMES ST</v>
          </cell>
          <cell r="T3679" t="str">
            <v>SYRACUSE</v>
          </cell>
          <cell r="U3679" t="str">
            <v>NY</v>
          </cell>
          <cell r="V3679">
            <v>132032787</v>
          </cell>
          <cell r="AC3679" t="str">
            <v>M</v>
          </cell>
          <cell r="AD3679" t="str">
            <v>No</v>
          </cell>
          <cell r="AE3679" t="str">
            <v>NPI only</v>
          </cell>
          <cell r="AF3679" t="str">
            <v>Liberty Resources</v>
          </cell>
          <cell r="AG3679" t="str">
            <v>P</v>
          </cell>
        </row>
        <row r="3680">
          <cell r="A3680">
            <v>1538419114</v>
          </cell>
          <cell r="B3680">
            <v>3501411</v>
          </cell>
          <cell r="C3680" t="str">
            <v>Anthony Stirpe</v>
          </cell>
          <cell r="D3680" t="str">
            <v>E0339733</v>
          </cell>
          <cell r="E3680" t="str">
            <v>STIRPE ANTHONY M</v>
          </cell>
          <cell r="L3680" t="str">
            <v>All Other:: Practitioner - Non-Primary Care Provider (PCP)</v>
          </cell>
          <cell r="M3680" t="str">
            <v>No</v>
          </cell>
          <cell r="R3680" t="str">
            <v>STIRPE ANTHONY</v>
          </cell>
          <cell r="W3680" t="str">
            <v>STIRPE ANTHONY M</v>
          </cell>
          <cell r="X3680" t="str">
            <v>4900 BROAD RD</v>
          </cell>
          <cell r="Y3680" t="str">
            <v>SYRACUSE</v>
          </cell>
          <cell r="Z3680" t="str">
            <v>NY</v>
          </cell>
          <cell r="AA3680" t="str">
            <v>13215-2265</v>
          </cell>
          <cell r="AB3680" t="str">
            <v>PHYSICIAN</v>
          </cell>
          <cell r="AC3680" t="str">
            <v>M</v>
          </cell>
          <cell r="AD3680" t="str">
            <v>No</v>
          </cell>
          <cell r="AE3680" t="str">
            <v>MMIS</v>
          </cell>
          <cell r="AF3680" t="str">
            <v>UUH</v>
          </cell>
          <cell r="AG3680" t="str">
            <v>P</v>
          </cell>
        </row>
        <row r="3681">
          <cell r="A3681">
            <v>1083881817</v>
          </cell>
          <cell r="B3681">
            <v>3225770</v>
          </cell>
          <cell r="C3681" t="str">
            <v>Catherine Burkett</v>
          </cell>
          <cell r="D3681" t="str">
            <v>E0307326</v>
          </cell>
          <cell r="E3681" t="str">
            <v>BURKETT CATHERINE</v>
          </cell>
          <cell r="L3681" t="str">
            <v>Practitioner - Non-Primary Care Provider (PCP)</v>
          </cell>
          <cell r="M3681" t="str">
            <v>No</v>
          </cell>
          <cell r="R3681" t="str">
            <v>BURKETT CATHERINE</v>
          </cell>
          <cell r="W3681" t="str">
            <v>BURKETT CATHERINE M RPA</v>
          </cell>
          <cell r="X3681" t="str">
            <v>725 IRVING AVE</v>
          </cell>
          <cell r="Y3681" t="str">
            <v>SYRACUSE</v>
          </cell>
          <cell r="Z3681" t="str">
            <v>NY</v>
          </cell>
          <cell r="AA3681" t="str">
            <v>13210-1603</v>
          </cell>
          <cell r="AB3681" t="str">
            <v>PHYSICIAN</v>
          </cell>
          <cell r="AC3681" t="str">
            <v>M</v>
          </cell>
          <cell r="AD3681" t="str">
            <v>No</v>
          </cell>
          <cell r="AE3681" t="str">
            <v>MMIS</v>
          </cell>
          <cell r="AF3681" t="str">
            <v>Crouse Hospital</v>
          </cell>
          <cell r="AG3681" t="str">
            <v>P</v>
          </cell>
        </row>
        <row r="3682">
          <cell r="A3682">
            <v>1376777136</v>
          </cell>
          <cell r="B3682">
            <v>3588314</v>
          </cell>
          <cell r="C3682" t="str">
            <v>Catherine Curry</v>
          </cell>
          <cell r="D3682" t="str">
            <v>E0348985</v>
          </cell>
          <cell r="E3682" t="str">
            <v>CURRY CATHERINE SCANLIN</v>
          </cell>
          <cell r="L3682" t="str">
            <v>Practitioner - Primary Care Provider (PCP)</v>
          </cell>
          <cell r="M3682" t="str">
            <v>No</v>
          </cell>
          <cell r="R3682" t="str">
            <v>CURRY CATHERINE</v>
          </cell>
          <cell r="W3682" t="str">
            <v>CURRY CATHERINE SCANLIN</v>
          </cell>
          <cell r="X3682" t="str">
            <v>321 GIFFORD ST</v>
          </cell>
          <cell r="Y3682" t="str">
            <v>SYRACUSE</v>
          </cell>
          <cell r="Z3682" t="str">
            <v>NY</v>
          </cell>
          <cell r="AA3682" t="str">
            <v>13204-3201</v>
          </cell>
          <cell r="AB3682" t="str">
            <v>PHYSICIAN</v>
          </cell>
          <cell r="AC3682" t="str">
            <v>M</v>
          </cell>
          <cell r="AD3682" t="str">
            <v>No</v>
          </cell>
          <cell r="AE3682" t="str">
            <v>MMIS</v>
          </cell>
          <cell r="AF3682" t="str">
            <v>FSL</v>
          </cell>
          <cell r="AG3682" t="str">
            <v>P</v>
          </cell>
        </row>
        <row r="3683">
          <cell r="A3683">
            <v>1699199885</v>
          </cell>
          <cell r="C3683" t="str">
            <v>D Bonnemere</v>
          </cell>
          <cell r="K3683" t="str">
            <v>Unknown</v>
          </cell>
          <cell r="L3683" t="str">
            <v>Uncategorized</v>
          </cell>
          <cell r="M3683" t="str">
            <v>No</v>
          </cell>
          <cell r="R3683" t="str">
            <v>BONNEMERE DAMITA</v>
          </cell>
          <cell r="S3683" t="str">
            <v>17 E GENESEE ST</v>
          </cell>
          <cell r="T3683" t="str">
            <v>AUBURN</v>
          </cell>
          <cell r="U3683" t="str">
            <v>NY</v>
          </cell>
          <cell r="V3683">
            <v>130214040</v>
          </cell>
          <cell r="AC3683" t="str">
            <v>M</v>
          </cell>
          <cell r="AD3683" t="str">
            <v>No</v>
          </cell>
          <cell r="AE3683" t="str">
            <v>NPI only</v>
          </cell>
          <cell r="AG3683" t="str">
            <v>P</v>
          </cell>
        </row>
        <row r="3684">
          <cell r="A3684">
            <v>1801107149</v>
          </cell>
          <cell r="B3684">
            <v>3802224</v>
          </cell>
          <cell r="C3684" t="str">
            <v>D Schwartz</v>
          </cell>
          <cell r="D3684" t="str">
            <v>E0370990</v>
          </cell>
          <cell r="E3684" t="str">
            <v>SCHWARTZ DINA N</v>
          </cell>
          <cell r="L3684" t="str">
            <v>Practitioner - Non-Primary Care Provider (PCP)</v>
          </cell>
          <cell r="M3684" t="str">
            <v>No</v>
          </cell>
          <cell r="R3684" t="str">
            <v>SCHWARTZ DINA</v>
          </cell>
          <cell r="W3684" t="str">
            <v>SCHWARTZ DINA N</v>
          </cell>
          <cell r="X3684" t="str">
            <v>17 E GENESEE ST</v>
          </cell>
          <cell r="Y3684" t="str">
            <v>AUBURN</v>
          </cell>
          <cell r="Z3684" t="str">
            <v>NY</v>
          </cell>
          <cell r="AA3684" t="str">
            <v>13021-4040</v>
          </cell>
          <cell r="AB3684" t="str">
            <v>CLINICAL SOCIAL WORKER (CSW)</v>
          </cell>
          <cell r="AC3684" t="str">
            <v>M</v>
          </cell>
          <cell r="AD3684" t="str">
            <v>No</v>
          </cell>
          <cell r="AE3684" t="str">
            <v>MMIS</v>
          </cell>
          <cell r="AG3684" t="str">
            <v>P</v>
          </cell>
        </row>
        <row r="3685">
          <cell r="A3685">
            <v>1972709004</v>
          </cell>
          <cell r="B3685">
            <v>4199708</v>
          </cell>
          <cell r="C3685" t="str">
            <v>Eduardo Bonilla-Trejos</v>
          </cell>
          <cell r="D3685" t="str">
            <v>E0411705</v>
          </cell>
          <cell r="E3685" t="str">
            <v>BONILLA-TREJOS EDUARDO</v>
          </cell>
          <cell r="L3685" t="str">
            <v>Practitioner - Non-Primary Care Provider (PCP)</v>
          </cell>
          <cell r="M3685" t="str">
            <v>No</v>
          </cell>
          <cell r="R3685" t="str">
            <v>BONILLA-TREJOS EDUARDO DR.</v>
          </cell>
          <cell r="W3685" t="str">
            <v>BONILLA-TREJOS EDUARDO</v>
          </cell>
          <cell r="X3685" t="str">
            <v>90 PRESIDENTIAL PLZ FL 2</v>
          </cell>
          <cell r="Y3685" t="str">
            <v>SYRACUSE</v>
          </cell>
          <cell r="Z3685" t="str">
            <v>NY</v>
          </cell>
          <cell r="AA3685" t="str">
            <v>13202-2240</v>
          </cell>
          <cell r="AB3685" t="str">
            <v>PHYSICIAN</v>
          </cell>
          <cell r="AC3685" t="str">
            <v>M</v>
          </cell>
          <cell r="AD3685" t="str">
            <v>No</v>
          </cell>
          <cell r="AE3685" t="str">
            <v>MMIS</v>
          </cell>
          <cell r="AF3685" t="str">
            <v>UUH</v>
          </cell>
          <cell r="AG3685" t="str">
            <v>P</v>
          </cell>
        </row>
        <row r="3686">
          <cell r="A3686">
            <v>1811939069</v>
          </cell>
          <cell r="B3686">
            <v>781535</v>
          </cell>
          <cell r="C3686" t="str">
            <v>Edward Downing</v>
          </cell>
          <cell r="D3686" t="str">
            <v>E0221573</v>
          </cell>
          <cell r="E3686" t="str">
            <v>DOWNING EDWARD T JR        MD</v>
          </cell>
          <cell r="L3686" t="str">
            <v>All Other:: Practitioner - Non-Primary Care Provider (PCP)</v>
          </cell>
          <cell r="M3686" t="str">
            <v>No</v>
          </cell>
          <cell r="R3686" t="str">
            <v>DOWNING EDWARD DR.</v>
          </cell>
          <cell r="W3686" t="str">
            <v>DOWNING EDWARD</v>
          </cell>
          <cell r="X3686" t="str">
            <v>945 E GENESEE ST</v>
          </cell>
          <cell r="Y3686" t="str">
            <v>SYRACUSE</v>
          </cell>
          <cell r="Z3686" t="str">
            <v>NY</v>
          </cell>
          <cell r="AA3686" t="str">
            <v>13210-1752</v>
          </cell>
          <cell r="AB3686" t="str">
            <v>PHYSICIAN</v>
          </cell>
          <cell r="AC3686" t="str">
            <v>M</v>
          </cell>
          <cell r="AD3686" t="str">
            <v>No</v>
          </cell>
          <cell r="AE3686" t="str">
            <v>MMIS</v>
          </cell>
          <cell r="AF3686" t="str">
            <v>SJH</v>
          </cell>
          <cell r="AG3686" t="str">
            <v>P</v>
          </cell>
        </row>
        <row r="3687">
          <cell r="A3687">
            <v>1932178662</v>
          </cell>
          <cell r="B3687">
            <v>2386827</v>
          </cell>
          <cell r="C3687" t="str">
            <v>Hana Jishi</v>
          </cell>
          <cell r="D3687" t="str">
            <v>E0061440</v>
          </cell>
          <cell r="E3687" t="str">
            <v>JISHI HANA FATHI MD</v>
          </cell>
          <cell r="L3687" t="str">
            <v>Practitioner - Non-Primary Care Provider (PCP)</v>
          </cell>
          <cell r="M3687" t="str">
            <v>No</v>
          </cell>
          <cell r="R3687" t="str">
            <v>JISHI HANA</v>
          </cell>
          <cell r="W3687" t="str">
            <v>JISHI HANA FATHI MD</v>
          </cell>
          <cell r="X3687" t="str">
            <v>ST JOSEPH HSP</v>
          </cell>
          <cell r="Y3687" t="str">
            <v>SYRACUSE</v>
          </cell>
          <cell r="Z3687" t="str">
            <v>NY</v>
          </cell>
          <cell r="AA3687" t="str">
            <v>13203-1807</v>
          </cell>
          <cell r="AB3687" t="str">
            <v>PHYSICIAN</v>
          </cell>
          <cell r="AC3687" t="str">
            <v>M</v>
          </cell>
          <cell r="AD3687" t="str">
            <v>No</v>
          </cell>
          <cell r="AE3687" t="str">
            <v>MMIS</v>
          </cell>
          <cell r="AF3687" t="str">
            <v>Crouse Hospital</v>
          </cell>
          <cell r="AG3687" t="str">
            <v>P</v>
          </cell>
        </row>
        <row r="3688">
          <cell r="A3688">
            <v>1487629275</v>
          </cell>
          <cell r="B3688">
            <v>4204422</v>
          </cell>
          <cell r="C3688" t="str">
            <v>Hans Cassagnol</v>
          </cell>
          <cell r="D3688" t="str">
            <v>E0412419</v>
          </cell>
          <cell r="E3688" t="str">
            <v>CASSAGNOL HANS PATRIQUE</v>
          </cell>
          <cell r="L3688" t="str">
            <v>Practitioner - Non-Primary Care Provider (PCP)</v>
          </cell>
          <cell r="M3688" t="str">
            <v>No</v>
          </cell>
          <cell r="R3688" t="str">
            <v>CASSAGNOL HANS DR.</v>
          </cell>
          <cell r="W3688" t="str">
            <v>CASSAGNOL HANS PATRIQUE</v>
          </cell>
          <cell r="X3688" t="str">
            <v>90 PRESIDENTIAL PLZ FL 3</v>
          </cell>
          <cell r="Y3688" t="str">
            <v>SYRACUSE</v>
          </cell>
          <cell r="Z3688" t="str">
            <v>NY</v>
          </cell>
          <cell r="AA3688" t="str">
            <v>13202-2240</v>
          </cell>
          <cell r="AB3688" t="str">
            <v>PHYSICIAN</v>
          </cell>
          <cell r="AC3688" t="str">
            <v>M</v>
          </cell>
          <cell r="AD3688" t="str">
            <v>No</v>
          </cell>
          <cell r="AE3688" t="str">
            <v>MMIS</v>
          </cell>
          <cell r="AF3688" t="str">
            <v>UUH</v>
          </cell>
          <cell r="AG3688" t="str">
            <v>P</v>
          </cell>
        </row>
        <row r="3689">
          <cell r="A3689">
            <v>1033106018</v>
          </cell>
          <cell r="B3689">
            <v>1475869</v>
          </cell>
          <cell r="C3689" t="str">
            <v>Janet Lottermoser</v>
          </cell>
          <cell r="D3689" t="str">
            <v>E0152399</v>
          </cell>
          <cell r="E3689" t="str">
            <v>LOTTERMOSER JANET L NP</v>
          </cell>
          <cell r="L3689" t="str">
            <v>Uncategorized</v>
          </cell>
          <cell r="M3689" t="str">
            <v>No</v>
          </cell>
          <cell r="R3689" t="str">
            <v>LOTTERMOSER JANET MS.</v>
          </cell>
          <cell r="W3689" t="str">
            <v>LOTTERMOSER JANET L</v>
          </cell>
          <cell r="X3689" t="str">
            <v>CROUSE IRVING MEM</v>
          </cell>
          <cell r="Y3689" t="str">
            <v>SYRACUSE</v>
          </cell>
          <cell r="Z3689" t="str">
            <v>NY</v>
          </cell>
          <cell r="AA3689" t="str">
            <v>13210-1687</v>
          </cell>
          <cell r="AB3689" t="str">
            <v>PHYSICIAN</v>
          </cell>
          <cell r="AC3689" t="str">
            <v>M</v>
          </cell>
          <cell r="AD3689" t="str">
            <v>No</v>
          </cell>
          <cell r="AE3689" t="str">
            <v>MMIS</v>
          </cell>
          <cell r="AF3689" t="str">
            <v>Crouse Hospital</v>
          </cell>
          <cell r="AG3689" t="str">
            <v>P</v>
          </cell>
        </row>
        <row r="3690">
          <cell r="A3690">
            <v>1912034554</v>
          </cell>
          <cell r="B3690">
            <v>1374854</v>
          </cell>
          <cell r="C3690" t="str">
            <v>Janet Mark</v>
          </cell>
          <cell r="D3690" t="str">
            <v>E0162472</v>
          </cell>
          <cell r="E3690" t="str">
            <v>MARK JANET MD</v>
          </cell>
          <cell r="L3690" t="str">
            <v>Practitioner - Non-Primary Care Provider (PCP)</v>
          </cell>
          <cell r="M3690" t="str">
            <v>No</v>
          </cell>
          <cell r="R3690" t="str">
            <v>MARK JANET MS.</v>
          </cell>
          <cell r="W3690" t="str">
            <v>MARK JANET L</v>
          </cell>
          <cell r="X3690" t="str">
            <v>410 S CROUSE AVE</v>
          </cell>
          <cell r="Y3690" t="str">
            <v>SYRACUSE</v>
          </cell>
          <cell r="Z3690" t="str">
            <v>NY</v>
          </cell>
          <cell r="AA3690" t="str">
            <v>13210-1899</v>
          </cell>
          <cell r="AB3690" t="str">
            <v>PHYSICIAN</v>
          </cell>
          <cell r="AC3690" t="str">
            <v>M</v>
          </cell>
          <cell r="AD3690" t="str">
            <v>No</v>
          </cell>
          <cell r="AE3690" t="str">
            <v>MMIS</v>
          </cell>
          <cell r="AF3690" t="str">
            <v>Crouse Hospital</v>
          </cell>
          <cell r="AG3690" t="str">
            <v>P</v>
          </cell>
        </row>
        <row r="3691">
          <cell r="A3691">
            <v>1669554440</v>
          </cell>
          <cell r="B3691">
            <v>591199</v>
          </cell>
          <cell r="C3691" t="str">
            <v>Joseph Byrne</v>
          </cell>
          <cell r="D3691" t="str">
            <v>E0240561</v>
          </cell>
          <cell r="E3691" t="str">
            <v>BYRNE JOSEPH L             MD</v>
          </cell>
          <cell r="L3691" t="str">
            <v>Practitioner - Non-Primary Care Provider (PCP)</v>
          </cell>
          <cell r="M3691" t="str">
            <v>No</v>
          </cell>
          <cell r="R3691" t="str">
            <v>BYRNE JOSEPH DR.</v>
          </cell>
          <cell r="W3691" t="str">
            <v>BYRNE JOSEPH L             MD</v>
          </cell>
          <cell r="X3691" t="str">
            <v>301 PROSPECT AVE</v>
          </cell>
          <cell r="Y3691" t="str">
            <v>SYRACUSE</v>
          </cell>
          <cell r="Z3691" t="str">
            <v>NY</v>
          </cell>
          <cell r="AA3691" t="str">
            <v>13203-1807</v>
          </cell>
          <cell r="AB3691" t="str">
            <v>PHYSICIAN</v>
          </cell>
          <cell r="AC3691" t="str">
            <v>M</v>
          </cell>
          <cell r="AD3691" t="str">
            <v>No</v>
          </cell>
          <cell r="AE3691" t="str">
            <v>MMIS</v>
          </cell>
          <cell r="AF3691" t="str">
            <v>SJH</v>
          </cell>
          <cell r="AG3691" t="str">
            <v>P</v>
          </cell>
        </row>
        <row r="3692">
          <cell r="A3692">
            <v>1881919850</v>
          </cell>
          <cell r="B3692">
            <v>3914692</v>
          </cell>
          <cell r="C3692" t="str">
            <v>Joseph Cudjoe</v>
          </cell>
          <cell r="D3692" t="str">
            <v>E0382637</v>
          </cell>
          <cell r="E3692" t="str">
            <v>CUDJOE JOSEPH</v>
          </cell>
          <cell r="L3692" t="str">
            <v>Practitioner - Non-Primary Care Provider (PCP)</v>
          </cell>
          <cell r="M3692" t="str">
            <v>No</v>
          </cell>
          <cell r="R3692" t="str">
            <v>CUDJOE JOSEPH DR.</v>
          </cell>
          <cell r="W3692" t="str">
            <v>CUDJOE JOSEPH A</v>
          </cell>
          <cell r="X3692" t="str">
            <v>736 IRVING AVE</v>
          </cell>
          <cell r="Y3692" t="str">
            <v>SYRACUSE</v>
          </cell>
          <cell r="Z3692" t="str">
            <v>NY</v>
          </cell>
          <cell r="AA3692" t="str">
            <v>13210-1687</v>
          </cell>
          <cell r="AB3692" t="str">
            <v>PHYSICIAN</v>
          </cell>
          <cell r="AC3692" t="str">
            <v>M</v>
          </cell>
          <cell r="AD3692" t="str">
            <v>No</v>
          </cell>
          <cell r="AE3692" t="str">
            <v>MMIS</v>
          </cell>
          <cell r="AF3692" t="str">
            <v>Physician Care PC</v>
          </cell>
          <cell r="AG3692" t="str">
            <v>P</v>
          </cell>
        </row>
        <row r="3693">
          <cell r="A3693">
            <v>1760566616</v>
          </cell>
          <cell r="B3693">
            <v>970567</v>
          </cell>
          <cell r="C3693" t="str">
            <v>KARL SPERBER</v>
          </cell>
          <cell r="D3693" t="str">
            <v>E0202711</v>
          </cell>
          <cell r="E3693" t="str">
            <v>SPERBER KARL              PHD</v>
          </cell>
          <cell r="L3693" t="str">
            <v>Mental Health:: Practitioner - Non-Primary Care Provider (PCP)</v>
          </cell>
          <cell r="M3693" t="str">
            <v>No</v>
          </cell>
          <cell r="R3693" t="str">
            <v>SPERBER KARL</v>
          </cell>
          <cell r="W3693" t="str">
            <v>SPERBER KARL</v>
          </cell>
          <cell r="X3693" t="str">
            <v>3300 JAMES STREET SUITE 100</v>
          </cell>
          <cell r="Y3693" t="str">
            <v>SYRACUSE</v>
          </cell>
          <cell r="Z3693" t="str">
            <v>NY</v>
          </cell>
          <cell r="AA3693" t="str">
            <v>13206-2325</v>
          </cell>
          <cell r="AB3693" t="str">
            <v>CLINICAL PSYCHOLOGIST</v>
          </cell>
          <cell r="AC3693" t="str">
            <v>M</v>
          </cell>
          <cell r="AD3693" t="str">
            <v>No</v>
          </cell>
          <cell r="AE3693" t="str">
            <v>MMIS</v>
          </cell>
          <cell r="AG3693" t="str">
            <v>P</v>
          </cell>
        </row>
        <row r="3694">
          <cell r="A3694">
            <v>1912267964</v>
          </cell>
          <cell r="B3694">
            <v>4308696</v>
          </cell>
          <cell r="C3694" t="str">
            <v>Karla Martinez-Dulmer</v>
          </cell>
          <cell r="D3694" t="str">
            <v>E0423147</v>
          </cell>
          <cell r="E3694" t="str">
            <v>MARTINEZ-DULMER KARLA</v>
          </cell>
          <cell r="L3694" t="str">
            <v>Practitioner - Primary Care Provider (PCP)</v>
          </cell>
          <cell r="M3694" t="str">
            <v>No</v>
          </cell>
          <cell r="R3694" t="str">
            <v>MARTINEZ-DULMER KARLA</v>
          </cell>
          <cell r="W3694" t="str">
            <v>MARTINEZ-DULMER KARLA</v>
          </cell>
          <cell r="X3694" t="str">
            <v>321 GIFFORD ST</v>
          </cell>
          <cell r="Y3694" t="str">
            <v>SYRACUSE</v>
          </cell>
          <cell r="Z3694" t="str">
            <v>NY</v>
          </cell>
          <cell r="AA3694" t="str">
            <v>13204-3201</v>
          </cell>
          <cell r="AB3694" t="str">
            <v>PHYSICIAN</v>
          </cell>
          <cell r="AC3694" t="str">
            <v>M</v>
          </cell>
          <cell r="AD3694" t="str">
            <v>No</v>
          </cell>
          <cell r="AE3694" t="str">
            <v>MMIS</v>
          </cell>
          <cell r="AF3694" t="str">
            <v>SJH</v>
          </cell>
          <cell r="AG3694" t="str">
            <v>P</v>
          </cell>
        </row>
        <row r="3695">
          <cell r="A3695">
            <v>1124136841</v>
          </cell>
          <cell r="C3695" t="str">
            <v>L Murphy</v>
          </cell>
          <cell r="K3695" t="str">
            <v>Unknown</v>
          </cell>
          <cell r="L3695" t="str">
            <v>Practitioner - Non-Primary Care Provider (PCP)</v>
          </cell>
          <cell r="M3695" t="str">
            <v>No</v>
          </cell>
          <cell r="R3695" t="str">
            <v>MURPHY LINDA MS.</v>
          </cell>
          <cell r="S3695" t="str">
            <v>17 E GENESEE ST</v>
          </cell>
          <cell r="T3695" t="str">
            <v>AUBURN</v>
          </cell>
          <cell r="U3695" t="str">
            <v>NY</v>
          </cell>
          <cell r="V3695">
            <v>130214040</v>
          </cell>
          <cell r="AC3695" t="str">
            <v>M</v>
          </cell>
          <cell r="AD3695" t="str">
            <v>No</v>
          </cell>
          <cell r="AE3695" t="str">
            <v>NPI only</v>
          </cell>
          <cell r="AG3695" t="str">
            <v>P</v>
          </cell>
        </row>
        <row r="3696">
          <cell r="A3696">
            <v>1720405467</v>
          </cell>
          <cell r="C3696" t="str">
            <v>L Rakowski</v>
          </cell>
          <cell r="K3696" t="str">
            <v>Unknown</v>
          </cell>
          <cell r="L3696" t="str">
            <v>Practitioner - Non-Primary Care Provider (PCP)</v>
          </cell>
          <cell r="M3696" t="str">
            <v>No</v>
          </cell>
          <cell r="R3696" t="str">
            <v>RAKOWSKI LOUIS MR.</v>
          </cell>
          <cell r="S3696" t="str">
            <v>17 E GENESEE ST, CAYUGA COUNSELING SERVICES, INC.,</v>
          </cell>
          <cell r="T3696" t="str">
            <v>AUBURN</v>
          </cell>
          <cell r="U3696" t="str">
            <v>NY</v>
          </cell>
          <cell r="V3696">
            <v>130214040</v>
          </cell>
          <cell r="AC3696" t="str">
            <v>M</v>
          </cell>
          <cell r="AD3696" t="str">
            <v>No</v>
          </cell>
          <cell r="AE3696" t="str">
            <v>NPI only</v>
          </cell>
          <cell r="AF3696" t="str">
            <v>FSL</v>
          </cell>
          <cell r="AG3696" t="str">
            <v>P</v>
          </cell>
        </row>
        <row r="3697">
          <cell r="A3697">
            <v>1710009980</v>
          </cell>
          <cell r="B3697">
            <v>4073850</v>
          </cell>
          <cell r="C3697" t="str">
            <v>M. Garcy</v>
          </cell>
          <cell r="D3697" t="str">
            <v>E0399000</v>
          </cell>
          <cell r="E3697" t="str">
            <v>GARCY M GINA</v>
          </cell>
          <cell r="L3697" t="str">
            <v>Practitioner - Non-Primary Care Provider (PCP)</v>
          </cell>
          <cell r="M3697" t="str">
            <v>No</v>
          </cell>
          <cell r="R3697" t="str">
            <v>GARCY M GINA MS.</v>
          </cell>
          <cell r="W3697" t="str">
            <v>GARCY M GINA</v>
          </cell>
          <cell r="X3697" t="str">
            <v>736 IRVING AVE</v>
          </cell>
          <cell r="Y3697" t="str">
            <v>SYRACUSE</v>
          </cell>
          <cell r="Z3697" t="str">
            <v>NY</v>
          </cell>
          <cell r="AA3697" t="str">
            <v>13210-1687</v>
          </cell>
          <cell r="AB3697" t="str">
            <v>PHYSICIAN</v>
          </cell>
          <cell r="AC3697" t="str">
            <v>M</v>
          </cell>
          <cell r="AD3697" t="str">
            <v>No</v>
          </cell>
          <cell r="AE3697" t="str">
            <v>MMIS</v>
          </cell>
          <cell r="AF3697" t="str">
            <v>Crouse Hospital</v>
          </cell>
          <cell r="AG3697" t="str">
            <v>P</v>
          </cell>
        </row>
        <row r="3698">
          <cell r="A3698">
            <v>1831192806</v>
          </cell>
          <cell r="B3698">
            <v>3474857</v>
          </cell>
          <cell r="C3698" t="str">
            <v>M. Pasniciuc</v>
          </cell>
          <cell r="D3698" t="str">
            <v>E0335543</v>
          </cell>
          <cell r="E3698" t="str">
            <v>PASNICIUC MARIA I</v>
          </cell>
          <cell r="L3698" t="str">
            <v>Practitioner - Non-Primary Care Provider (PCP)</v>
          </cell>
          <cell r="M3698" t="str">
            <v>No</v>
          </cell>
          <cell r="R3698" t="str">
            <v>PASNICIUC MARIA</v>
          </cell>
          <cell r="W3698" t="str">
            <v>PASNICIUC MARIA ISABELLA</v>
          </cell>
          <cell r="X3698" t="str">
            <v>736 IRVING AVE</v>
          </cell>
          <cell r="Y3698" t="str">
            <v>SYRACUSE</v>
          </cell>
          <cell r="Z3698" t="str">
            <v>NY</v>
          </cell>
          <cell r="AA3698" t="str">
            <v>13210-1687</v>
          </cell>
          <cell r="AB3698" t="str">
            <v>PHYSICIAN</v>
          </cell>
          <cell r="AC3698" t="str">
            <v>M</v>
          </cell>
          <cell r="AD3698" t="str">
            <v>No</v>
          </cell>
          <cell r="AE3698" t="str">
            <v>MMIS</v>
          </cell>
          <cell r="AF3698" t="str">
            <v>Crouse Hospital</v>
          </cell>
          <cell r="AG3698" t="str">
            <v>P</v>
          </cell>
        </row>
        <row r="3699">
          <cell r="A3699">
            <v>1629023544</v>
          </cell>
          <cell r="B3699">
            <v>2580110</v>
          </cell>
          <cell r="C3699" t="str">
            <v>Melanie Szymanowski</v>
          </cell>
          <cell r="D3699" t="str">
            <v>E0042142</v>
          </cell>
          <cell r="E3699" t="str">
            <v>SZYMANOWSKI MELANIE A RPA</v>
          </cell>
          <cell r="L3699" t="str">
            <v>Practitioner - Non-Primary Care Provider (PCP)</v>
          </cell>
          <cell r="M3699" t="str">
            <v>No</v>
          </cell>
          <cell r="R3699" t="str">
            <v>SZYMANOWSKI MELANIE</v>
          </cell>
          <cell r="W3699" t="str">
            <v>SZYMANOWSKI MELANIE A RPA</v>
          </cell>
          <cell r="X3699" t="str">
            <v>301 PROSPECT AVE</v>
          </cell>
          <cell r="Y3699" t="str">
            <v>SYRACUSE</v>
          </cell>
          <cell r="Z3699" t="str">
            <v>NY</v>
          </cell>
          <cell r="AA3699" t="str">
            <v>13203-1807</v>
          </cell>
          <cell r="AB3699" t="str">
            <v>PHYSICIAN</v>
          </cell>
          <cell r="AC3699" t="str">
            <v>M</v>
          </cell>
          <cell r="AD3699" t="str">
            <v>No</v>
          </cell>
          <cell r="AE3699" t="str">
            <v>MMIS</v>
          </cell>
          <cell r="AF3699" t="str">
            <v>SJH</v>
          </cell>
          <cell r="AG3699" t="str">
            <v>P</v>
          </cell>
        </row>
        <row r="3700">
          <cell r="A3700">
            <v>1467455709</v>
          </cell>
          <cell r="B3700">
            <v>2008973</v>
          </cell>
          <cell r="C3700" t="str">
            <v>Melinda McMinn</v>
          </cell>
          <cell r="D3700" t="str">
            <v>E0099164</v>
          </cell>
          <cell r="E3700" t="str">
            <v>MCMINN MELINDA BETH MD</v>
          </cell>
          <cell r="L3700" t="str">
            <v>All Other:: Practitioner - Non-Primary Care Provider (PCP):: Practitioner - Primary Care Provider (PCP)</v>
          </cell>
          <cell r="M3700" t="str">
            <v>No</v>
          </cell>
          <cell r="R3700" t="str">
            <v>MCMINN MELINDA</v>
          </cell>
          <cell r="W3700" t="str">
            <v>MCMINN MELINDA BETH</v>
          </cell>
          <cell r="X3700" t="str">
            <v>3452 STATE ROUTE 31</v>
          </cell>
          <cell r="Y3700" t="str">
            <v>BALDWINSVILLE</v>
          </cell>
          <cell r="Z3700" t="str">
            <v>NY</v>
          </cell>
          <cell r="AA3700" t="str">
            <v>13027-9231</v>
          </cell>
          <cell r="AB3700" t="str">
            <v>PHYSICIAN</v>
          </cell>
          <cell r="AC3700" t="str">
            <v>M</v>
          </cell>
          <cell r="AD3700" t="str">
            <v>No</v>
          </cell>
          <cell r="AE3700" t="str">
            <v>MMIS</v>
          </cell>
          <cell r="AF3700" t="str">
            <v>Crouse Hospital</v>
          </cell>
          <cell r="AG3700" t="str">
            <v>P</v>
          </cell>
        </row>
        <row r="3701">
          <cell r="C3701" t="str">
            <v>R Heysler</v>
          </cell>
          <cell r="K3701" t="str">
            <v>Unknown</v>
          </cell>
          <cell r="L3701" t="str">
            <v>CBO</v>
          </cell>
          <cell r="M3701" t="str">
            <v>No</v>
          </cell>
          <cell r="AC3701" t="str">
            <v>M</v>
          </cell>
          <cell r="AD3701" t="str">
            <v>No</v>
          </cell>
          <cell r="AE3701" t="str">
            <v>No NPI or MMIS</v>
          </cell>
          <cell r="AG3701" t="str">
            <v>P</v>
          </cell>
        </row>
        <row r="3702">
          <cell r="A3702">
            <v>1265701114</v>
          </cell>
          <cell r="C3702" t="str">
            <v>R Morrell</v>
          </cell>
          <cell r="K3702" t="str">
            <v>Unknown</v>
          </cell>
          <cell r="L3702" t="str">
            <v>Practitioner - Non-Primary Care Provider (PCP)</v>
          </cell>
          <cell r="M3702" t="str">
            <v>No</v>
          </cell>
          <cell r="R3702" t="str">
            <v>MORRELL RYAN</v>
          </cell>
          <cell r="S3702" t="str">
            <v>17 E GENESEE ST</v>
          </cell>
          <cell r="T3702" t="str">
            <v>AUBURN</v>
          </cell>
          <cell r="U3702" t="str">
            <v>NY</v>
          </cell>
          <cell r="V3702">
            <v>130214040</v>
          </cell>
          <cell r="AC3702" t="str">
            <v>M</v>
          </cell>
          <cell r="AD3702" t="str">
            <v>No</v>
          </cell>
          <cell r="AE3702" t="str">
            <v>NPI only</v>
          </cell>
          <cell r="AG3702" t="str">
            <v>P</v>
          </cell>
        </row>
        <row r="3703">
          <cell r="A3703">
            <v>1912002254</v>
          </cell>
          <cell r="C3703" t="str">
            <v>Natalie Gordon</v>
          </cell>
          <cell r="K3703" t="str">
            <v>Unknown</v>
          </cell>
          <cell r="L3703" t="str">
            <v>Practitioner - Non-Primary Care Provider (PCP)</v>
          </cell>
          <cell r="M3703" t="str">
            <v>No</v>
          </cell>
          <cell r="R3703" t="str">
            <v>GORDON NATALIE MRS.</v>
          </cell>
          <cell r="S3703" t="str">
            <v>2507 JAMES ST, SUITE 206</v>
          </cell>
          <cell r="T3703" t="str">
            <v>SYRACUSE</v>
          </cell>
          <cell r="U3703" t="str">
            <v>NY</v>
          </cell>
          <cell r="V3703">
            <v>132062895</v>
          </cell>
          <cell r="AC3703" t="str">
            <v>M</v>
          </cell>
          <cell r="AD3703" t="str">
            <v>No</v>
          </cell>
          <cell r="AE3703" t="str">
            <v>NPI only</v>
          </cell>
          <cell r="AF3703" t="str">
            <v>Liberty Resources</v>
          </cell>
          <cell r="AG3703" t="str">
            <v>P</v>
          </cell>
        </row>
        <row r="3704">
          <cell r="A3704">
            <v>1245530484</v>
          </cell>
          <cell r="B3704">
            <v>4181944</v>
          </cell>
          <cell r="C3704" t="str">
            <v>Natasha Ginzburg</v>
          </cell>
          <cell r="D3704" t="str">
            <v>E0410060</v>
          </cell>
          <cell r="E3704" t="str">
            <v>GINZBURG NATASHA</v>
          </cell>
          <cell r="L3704" t="str">
            <v>All Other:: Practitioner - Non-Primary Care Provider (PCP)</v>
          </cell>
          <cell r="M3704" t="str">
            <v>No</v>
          </cell>
          <cell r="R3704" t="str">
            <v>GINZBURG NATASHA</v>
          </cell>
          <cell r="W3704" t="str">
            <v>GINZBURG NATASHA</v>
          </cell>
          <cell r="X3704" t="str">
            <v>750 E ADAMS ST</v>
          </cell>
          <cell r="Y3704" t="str">
            <v>SYRACUSE</v>
          </cell>
          <cell r="Z3704" t="str">
            <v>NY</v>
          </cell>
          <cell r="AA3704" t="str">
            <v>13210-2306</v>
          </cell>
          <cell r="AB3704" t="str">
            <v>PHYSICIAN</v>
          </cell>
          <cell r="AC3704" t="str">
            <v>M</v>
          </cell>
          <cell r="AD3704" t="str">
            <v>No</v>
          </cell>
          <cell r="AE3704" t="str">
            <v>MMIS</v>
          </cell>
          <cell r="AF3704" t="str">
            <v>UUH</v>
          </cell>
          <cell r="AG3704" t="str">
            <v>P</v>
          </cell>
        </row>
        <row r="3705">
          <cell r="A3705">
            <v>1851625982</v>
          </cell>
          <cell r="B3705">
            <v>3325564</v>
          </cell>
          <cell r="C3705" t="str">
            <v>Phuc T. Nguyen</v>
          </cell>
          <cell r="D3705" t="str">
            <v>E0318609</v>
          </cell>
          <cell r="E3705" t="str">
            <v>NGUYEN PHUC T</v>
          </cell>
          <cell r="L3705" t="str">
            <v>All Other:: Practitioner - Non-Primary Care Provider (PCP):: Practitioner - Primary Care Provider (PCP)</v>
          </cell>
          <cell r="M3705" t="str">
            <v>No</v>
          </cell>
          <cell r="R3705" t="str">
            <v>NGUYEN PHUC</v>
          </cell>
          <cell r="W3705" t="str">
            <v>NGUYEN PHUC T</v>
          </cell>
          <cell r="X3705" t="str">
            <v>15 S MAIN ST STE 130</v>
          </cell>
          <cell r="Y3705" t="str">
            <v>JAMESTOWN</v>
          </cell>
          <cell r="Z3705" t="str">
            <v>NY</v>
          </cell>
          <cell r="AA3705" t="str">
            <v>14701-6626</v>
          </cell>
          <cell r="AB3705" t="str">
            <v>PHYSICIAN</v>
          </cell>
          <cell r="AC3705" t="str">
            <v>M</v>
          </cell>
          <cell r="AD3705" t="str">
            <v>No</v>
          </cell>
          <cell r="AE3705" t="str">
            <v>MMIS</v>
          </cell>
          <cell r="AF3705" t="str">
            <v>SJH</v>
          </cell>
          <cell r="AG3705" t="str">
            <v>P</v>
          </cell>
        </row>
        <row r="3706">
          <cell r="A3706">
            <v>1689947699</v>
          </cell>
          <cell r="C3706" t="str">
            <v>Phyllis Perrone</v>
          </cell>
          <cell r="K3706" t="str">
            <v>Unknown</v>
          </cell>
          <cell r="L3706" t="str">
            <v>Practitioner - Non-Primary Care Provider (PCP)</v>
          </cell>
          <cell r="M3706" t="str">
            <v>No</v>
          </cell>
          <cell r="R3706" t="str">
            <v>PERRONE PHYLLIS MRS.</v>
          </cell>
          <cell r="S3706" t="str">
            <v>375 W ONONDAGA ST, SUITE 23</v>
          </cell>
          <cell r="T3706" t="str">
            <v>SYRACUSE</v>
          </cell>
          <cell r="U3706" t="str">
            <v>NY</v>
          </cell>
          <cell r="V3706">
            <v>132021888</v>
          </cell>
          <cell r="AC3706" t="str">
            <v>M</v>
          </cell>
          <cell r="AD3706" t="str">
            <v>No</v>
          </cell>
          <cell r="AE3706" t="str">
            <v>NPI only</v>
          </cell>
          <cell r="AF3706" t="str">
            <v>CNY Services</v>
          </cell>
          <cell r="AG3706" t="str">
            <v>P</v>
          </cell>
        </row>
        <row r="3707">
          <cell r="A3707">
            <v>1811223084</v>
          </cell>
          <cell r="B3707">
            <v>3326143</v>
          </cell>
          <cell r="C3707" t="str">
            <v>Sherrie Bishop</v>
          </cell>
          <cell r="D3707" t="str">
            <v>E0318668</v>
          </cell>
          <cell r="E3707" t="str">
            <v>BISHOP SHERRIE L</v>
          </cell>
          <cell r="L3707" t="str">
            <v>All Other:: Practitioner - Non-Primary Care Provider (PCP)</v>
          </cell>
          <cell r="M3707" t="str">
            <v>No</v>
          </cell>
          <cell r="R3707" t="str">
            <v>BISHOP SHERRIE</v>
          </cell>
          <cell r="W3707" t="str">
            <v>BISHOP SHERRIE L</v>
          </cell>
          <cell r="X3707" t="str">
            <v>3229 E GENESEE ST</v>
          </cell>
          <cell r="Y3707" t="str">
            <v>SYRACUSE</v>
          </cell>
          <cell r="Z3707" t="str">
            <v>NY</v>
          </cell>
          <cell r="AA3707" t="str">
            <v>13214-2016</v>
          </cell>
          <cell r="AB3707" t="str">
            <v>PHYSICIAN</v>
          </cell>
          <cell r="AC3707" t="str">
            <v>M</v>
          </cell>
          <cell r="AD3707" t="str">
            <v>No</v>
          </cell>
          <cell r="AE3707" t="str">
            <v>MMIS</v>
          </cell>
          <cell r="AF3707" t="str">
            <v>UUH</v>
          </cell>
          <cell r="AG3707" t="str">
            <v>P</v>
          </cell>
        </row>
        <row r="3708">
          <cell r="A3708">
            <v>1548219405</v>
          </cell>
          <cell r="B3708">
            <v>3444057</v>
          </cell>
          <cell r="C3708" t="str">
            <v>Silviu Pasniciuc</v>
          </cell>
          <cell r="D3708" t="str">
            <v>E0333139</v>
          </cell>
          <cell r="E3708" t="str">
            <v>PASNICIUC SILVIU V</v>
          </cell>
          <cell r="L3708" t="str">
            <v>Practitioner - Non-Primary Care Provider (PCP)</v>
          </cell>
          <cell r="M3708" t="str">
            <v>No</v>
          </cell>
          <cell r="R3708" t="str">
            <v>PASNICIUC SILVIU</v>
          </cell>
          <cell r="W3708" t="str">
            <v>PASNICIUC SILVIU VALERIU</v>
          </cell>
          <cell r="X3708" t="str">
            <v>736 IRVING AVE</v>
          </cell>
          <cell r="Y3708" t="str">
            <v>SYRACUSE</v>
          </cell>
          <cell r="Z3708" t="str">
            <v>NY</v>
          </cell>
          <cell r="AA3708" t="str">
            <v>13210-1687</v>
          </cell>
          <cell r="AB3708" t="str">
            <v>PHYSICIAN</v>
          </cell>
          <cell r="AC3708" t="str">
            <v>M</v>
          </cell>
          <cell r="AD3708" t="str">
            <v>No</v>
          </cell>
          <cell r="AE3708" t="str">
            <v>MMIS</v>
          </cell>
          <cell r="AF3708" t="str">
            <v>Crouse Hospital</v>
          </cell>
          <cell r="AG3708" t="str">
            <v>P</v>
          </cell>
        </row>
        <row r="3709">
          <cell r="A3709">
            <v>1720076979</v>
          </cell>
          <cell r="B3709">
            <v>2608079</v>
          </cell>
          <cell r="C3709" t="str">
            <v>Roy Smith</v>
          </cell>
          <cell r="D3709" t="str">
            <v>E0039350</v>
          </cell>
          <cell r="E3709" t="str">
            <v>SHAHINE IMAN  DDS</v>
          </cell>
          <cell r="L3709" t="str">
            <v>Practitioner - Non-Primary Care Provider (PCP)</v>
          </cell>
          <cell r="M3709" t="str">
            <v>No</v>
          </cell>
          <cell r="R3709" t="str">
            <v>SHAHINE IMAN DR.</v>
          </cell>
          <cell r="W3709" t="str">
            <v>SHAHINE IMAN DDS</v>
          </cell>
          <cell r="X3709" t="str">
            <v>8075 OSWEGO RD</v>
          </cell>
          <cell r="Y3709" t="str">
            <v>LIVERPOOL</v>
          </cell>
          <cell r="Z3709" t="str">
            <v>NY</v>
          </cell>
          <cell r="AA3709" t="str">
            <v>13090-1691</v>
          </cell>
          <cell r="AB3709" t="str">
            <v>DENTIST</v>
          </cell>
          <cell r="AC3709" t="str">
            <v>M</v>
          </cell>
          <cell r="AD3709" t="str">
            <v>No</v>
          </cell>
          <cell r="AE3709" t="str">
            <v>MMIS</v>
          </cell>
          <cell r="AF3709" t="str">
            <v>SCHC</v>
          </cell>
          <cell r="AG3709" t="str">
            <v>P</v>
          </cell>
        </row>
        <row r="3710">
          <cell r="A3710">
            <v>1538559869</v>
          </cell>
          <cell r="B3710">
            <v>4324865</v>
          </cell>
          <cell r="C3710" t="str">
            <v>Sarah McGuire</v>
          </cell>
          <cell r="D3710" t="str">
            <v>E0424791</v>
          </cell>
          <cell r="E3710" t="str">
            <v>MCGUIRE SARAH</v>
          </cell>
          <cell r="L3710" t="str">
            <v>Practitioner - Non-Primary Care Provider (PCP)</v>
          </cell>
          <cell r="M3710" t="str">
            <v>No</v>
          </cell>
          <cell r="R3710" t="str">
            <v>MCGUIRE SARAH</v>
          </cell>
          <cell r="W3710" t="str">
            <v>MCGUIRE SARAH</v>
          </cell>
          <cell r="X3710" t="str">
            <v>819 S SALINA ST</v>
          </cell>
          <cell r="Y3710" t="str">
            <v>SYRACUSE</v>
          </cell>
          <cell r="Z3710" t="str">
            <v>NY</v>
          </cell>
          <cell r="AA3710" t="str">
            <v>13202-3527</v>
          </cell>
          <cell r="AB3710" t="str">
            <v>CLINICAL SOCIAL WORKER (CSW)</v>
          </cell>
          <cell r="AC3710" t="str">
            <v>M</v>
          </cell>
          <cell r="AD3710" t="str">
            <v>No</v>
          </cell>
          <cell r="AE3710" t="str">
            <v>MMIS</v>
          </cell>
          <cell r="AF3710" t="str">
            <v>SCHC</v>
          </cell>
          <cell r="AG3710" t="str">
            <v>P</v>
          </cell>
        </row>
        <row r="3711">
          <cell r="A3711">
            <v>1396126298</v>
          </cell>
          <cell r="B3711">
            <v>4195882</v>
          </cell>
          <cell r="C3711" t="str">
            <v>Teri Strine</v>
          </cell>
          <cell r="D3711" t="str">
            <v>E0411521</v>
          </cell>
          <cell r="E3711" t="str">
            <v>STRINE TERI L</v>
          </cell>
          <cell r="L3711" t="str">
            <v>All Other:: Practitioner - Primary Care Provider (PCP)</v>
          </cell>
          <cell r="M3711" t="str">
            <v>No</v>
          </cell>
          <cell r="R3711" t="str">
            <v>STRINE TERI</v>
          </cell>
          <cell r="W3711" t="str">
            <v>STRINE TERI LYNN</v>
          </cell>
          <cell r="X3711" t="str">
            <v>4101 MEDICAL CENTER DR</v>
          </cell>
          <cell r="Y3711" t="str">
            <v>FAYETTEVILLE</v>
          </cell>
          <cell r="Z3711" t="str">
            <v>NY</v>
          </cell>
          <cell r="AA3711" t="str">
            <v>13066-6600</v>
          </cell>
          <cell r="AB3711" t="str">
            <v>PHYSICIAN</v>
          </cell>
          <cell r="AC3711" t="str">
            <v>M</v>
          </cell>
          <cell r="AD3711" t="str">
            <v>No</v>
          </cell>
          <cell r="AE3711" t="str">
            <v>MMIS</v>
          </cell>
          <cell r="AF3711" t="str">
            <v>SJH</v>
          </cell>
          <cell r="AG3711" t="str">
            <v>P</v>
          </cell>
        </row>
        <row r="3712">
          <cell r="A3712">
            <v>1225212715</v>
          </cell>
          <cell r="B3712">
            <v>410357</v>
          </cell>
          <cell r="C3712" t="str">
            <v>The Salvation Army</v>
          </cell>
          <cell r="D3712" t="str">
            <v>E0258234</v>
          </cell>
          <cell r="E3712" t="str">
            <v>SALVATION ARMY PIONEER ICF</v>
          </cell>
          <cell r="F3712">
            <v>135562351</v>
          </cell>
          <cell r="L3712" t="str">
            <v>All Other:: Home and Community Based Services</v>
          </cell>
          <cell r="M3712" t="str">
            <v>Yes</v>
          </cell>
          <cell r="R3712" t="str">
            <v>THE SALVATION ARMY</v>
          </cell>
          <cell r="W3712" t="str">
            <v>SALVATION ARMY PIONEER ICF</v>
          </cell>
          <cell r="X3712" t="str">
            <v>11222 37TH AVE</v>
          </cell>
          <cell r="Y3712" t="str">
            <v>CORONA</v>
          </cell>
          <cell r="Z3712" t="str">
            <v>NY</v>
          </cell>
          <cell r="AA3712" t="str">
            <v>11368-1436</v>
          </cell>
          <cell r="AB3712" t="str">
            <v>LONG TERM CARE FACILITY</v>
          </cell>
          <cell r="AC3712" t="str">
            <v>M</v>
          </cell>
          <cell r="AD3712" t="str">
            <v>No</v>
          </cell>
          <cell r="AE3712" t="str">
            <v>MMIS</v>
          </cell>
          <cell r="AG3712" t="str">
            <v>P</v>
          </cell>
        </row>
        <row r="3713">
          <cell r="A3713">
            <v>1194190363</v>
          </cell>
          <cell r="C3713" t="str">
            <v>Angela Powers</v>
          </cell>
          <cell r="K3713" t="str">
            <v>Unknown</v>
          </cell>
          <cell r="L3713" t="str">
            <v>Practitioner - Non-Primary Care Provider (PCP)</v>
          </cell>
          <cell r="M3713" t="str">
            <v>No</v>
          </cell>
          <cell r="R3713" t="str">
            <v>POWERS ANGELA MS.</v>
          </cell>
          <cell r="S3713" t="str">
            <v>1528 LEMOYNE AVE</v>
          </cell>
          <cell r="T3713" t="str">
            <v>SYRACUSE</v>
          </cell>
          <cell r="U3713" t="str">
            <v>NY</v>
          </cell>
          <cell r="V3713">
            <v>132081341</v>
          </cell>
          <cell r="AC3713" t="str">
            <v>M</v>
          </cell>
          <cell r="AD3713" t="str">
            <v>No</v>
          </cell>
          <cell r="AE3713" t="str">
            <v>NPI only</v>
          </cell>
          <cell r="AF3713" t="str">
            <v>Liberty Resources</v>
          </cell>
          <cell r="AG3713" t="str">
            <v>P</v>
          </cell>
        </row>
        <row r="3714">
          <cell r="A3714">
            <v>1437539707</v>
          </cell>
          <cell r="B3714">
            <v>4179824</v>
          </cell>
          <cell r="C3714" t="str">
            <v>Angela Taylor</v>
          </cell>
          <cell r="D3714" t="str">
            <v>E0409848</v>
          </cell>
          <cell r="E3714" t="str">
            <v>TAYLOR ANGELA</v>
          </cell>
          <cell r="L3714" t="str">
            <v>Practitioner - Non-Primary Care Provider (PCP)</v>
          </cell>
          <cell r="M3714" t="str">
            <v>No</v>
          </cell>
          <cell r="R3714" t="str">
            <v>TAYLOR ANGELA MRS.</v>
          </cell>
          <cell r="W3714" t="str">
            <v>TAYLOR ANGELA KNIGHT</v>
          </cell>
          <cell r="X3714" t="str">
            <v>603 SENECA ST</v>
          </cell>
          <cell r="Y3714" t="str">
            <v>ONEIDA</v>
          </cell>
          <cell r="Z3714" t="str">
            <v>NY</v>
          </cell>
          <cell r="AA3714" t="str">
            <v>13421-2653</v>
          </cell>
          <cell r="AB3714" t="str">
            <v>PHYSICIAN</v>
          </cell>
          <cell r="AC3714" t="str">
            <v>M</v>
          </cell>
          <cell r="AD3714" t="str">
            <v>No</v>
          </cell>
          <cell r="AE3714" t="str">
            <v>MMIS</v>
          </cell>
          <cell r="AF3714" t="str">
            <v>UUH</v>
          </cell>
          <cell r="AG3714" t="str">
            <v>P</v>
          </cell>
        </row>
        <row r="3715">
          <cell r="A3715">
            <v>1699960252</v>
          </cell>
          <cell r="B3715">
            <v>2922172</v>
          </cell>
          <cell r="C3715" t="str">
            <v>Yusef Hazimeh</v>
          </cell>
          <cell r="D3715" t="str">
            <v>E0008248</v>
          </cell>
          <cell r="E3715" t="str">
            <v>HAZIMEH YUSEF MD</v>
          </cell>
          <cell r="L3715" t="str">
            <v>All Other:: Practitioner - Non-Primary Care Provider (PCP):: Practitioner - Primary Care Provider (PCP)</v>
          </cell>
          <cell r="M3715" t="str">
            <v>No</v>
          </cell>
          <cell r="R3715" t="str">
            <v>HAZIMEH YUSEF</v>
          </cell>
          <cell r="W3715" t="str">
            <v>HAZIMEH YUSEF MD</v>
          </cell>
          <cell r="X3715" t="str">
            <v>77 W BARNEY ST</v>
          </cell>
          <cell r="Y3715" t="str">
            <v>GOUVERNEUR</v>
          </cell>
          <cell r="Z3715" t="str">
            <v>NY</v>
          </cell>
          <cell r="AA3715" t="str">
            <v>13642-1040</v>
          </cell>
          <cell r="AB3715" t="str">
            <v>PHYSICIAN</v>
          </cell>
          <cell r="AC3715" t="str">
            <v>M</v>
          </cell>
          <cell r="AD3715" t="str">
            <v>No</v>
          </cell>
          <cell r="AE3715" t="str">
            <v>MMIS</v>
          </cell>
          <cell r="AF3715" t="str">
            <v>Crouse Hospital</v>
          </cell>
          <cell r="AG3715" t="str">
            <v>P</v>
          </cell>
        </row>
        <row r="3716">
          <cell r="A3716">
            <v>1477949584</v>
          </cell>
          <cell r="C3716" t="str">
            <v>Yvonna Portis</v>
          </cell>
          <cell r="K3716" t="str">
            <v>Unknown</v>
          </cell>
          <cell r="L3716" t="str">
            <v>Uncategorized</v>
          </cell>
          <cell r="M3716" t="str">
            <v>No</v>
          </cell>
          <cell r="R3716" t="str">
            <v>PORTIS YVONNIA</v>
          </cell>
          <cell r="S3716" t="str">
            <v>601B W WASHINGTON ST</v>
          </cell>
          <cell r="T3716" t="str">
            <v>GENEVA</v>
          </cell>
          <cell r="U3716" t="str">
            <v>NY</v>
          </cell>
          <cell r="V3716">
            <v>144562119</v>
          </cell>
          <cell r="AC3716" t="str">
            <v>M</v>
          </cell>
          <cell r="AD3716" t="str">
            <v>No</v>
          </cell>
          <cell r="AE3716" t="str">
            <v>NPI only</v>
          </cell>
          <cell r="AF3716" t="str">
            <v>FLCH</v>
          </cell>
          <cell r="AG3716" t="str">
            <v>P</v>
          </cell>
        </row>
        <row r="3717">
          <cell r="A3717">
            <v>1114287158</v>
          </cell>
          <cell r="B3717">
            <v>4336403</v>
          </cell>
          <cell r="C3717" t="str">
            <v>Carlos Dator Jr</v>
          </cell>
          <cell r="D3717" t="str">
            <v>E0422739</v>
          </cell>
          <cell r="E3717" t="str">
            <v>DATOR CARLOS O</v>
          </cell>
          <cell r="L3717" t="str">
            <v>Practitioner - Primary Care Provider (PCP)</v>
          </cell>
          <cell r="M3717" t="str">
            <v>No</v>
          </cell>
          <cell r="R3717" t="str">
            <v>DATOR CARLOS</v>
          </cell>
          <cell r="W3717" t="str">
            <v>DATOR CARLOS O JR</v>
          </cell>
          <cell r="X3717" t="str">
            <v>110 W 6TH ST</v>
          </cell>
          <cell r="Y3717" t="str">
            <v>OSWEGO</v>
          </cell>
          <cell r="Z3717" t="str">
            <v>NY</v>
          </cell>
          <cell r="AA3717" t="str">
            <v>13126-2507</v>
          </cell>
          <cell r="AB3717" t="str">
            <v>PHYSICIAN</v>
          </cell>
          <cell r="AC3717" t="str">
            <v>M</v>
          </cell>
          <cell r="AD3717" t="str">
            <v>No</v>
          </cell>
          <cell r="AE3717" t="str">
            <v>MMIS</v>
          </cell>
          <cell r="AG3717" t="str">
            <v>P</v>
          </cell>
        </row>
        <row r="3718">
          <cell r="A3718">
            <v>1457349607</v>
          </cell>
          <cell r="B3718">
            <v>2614859</v>
          </cell>
          <cell r="C3718" t="str">
            <v>Carmen Martinez</v>
          </cell>
          <cell r="D3718" t="str">
            <v>E0038672</v>
          </cell>
          <cell r="E3718" t="str">
            <v>MARTINEZ CARMEN M MD</v>
          </cell>
          <cell r="L3718" t="str">
            <v>All Other:: Practitioner - Non-Primary Care Provider (PCP)</v>
          </cell>
          <cell r="M3718" t="str">
            <v>No</v>
          </cell>
          <cell r="R3718" t="str">
            <v>MARTINEZ CARMEN</v>
          </cell>
          <cell r="W3718" t="str">
            <v>MARTINEZ CARMEN MARIA MD</v>
          </cell>
          <cell r="X3718" t="str">
            <v>155 CRYSTAL RUN RD</v>
          </cell>
          <cell r="Y3718" t="str">
            <v>MIDDLETOWN</v>
          </cell>
          <cell r="Z3718" t="str">
            <v>NY</v>
          </cell>
          <cell r="AA3718" t="str">
            <v>10941-4028</v>
          </cell>
          <cell r="AB3718" t="str">
            <v>PHYSICIAN</v>
          </cell>
          <cell r="AC3718" t="str">
            <v>M</v>
          </cell>
          <cell r="AD3718" t="str">
            <v>No</v>
          </cell>
          <cell r="AE3718" t="str">
            <v>MMIS</v>
          </cell>
          <cell r="AF3718" t="str">
            <v>UUH</v>
          </cell>
          <cell r="AG3718" t="str">
            <v>P</v>
          </cell>
        </row>
        <row r="3719">
          <cell r="A3719">
            <v>1699829846</v>
          </cell>
          <cell r="C3719" t="str">
            <v>CROUSE HEALTH HOSPITAL</v>
          </cell>
          <cell r="K3719" t="str">
            <v>Unknown</v>
          </cell>
          <cell r="L3719" t="str">
            <v>Uncategorized</v>
          </cell>
          <cell r="M3719" t="str">
            <v>No</v>
          </cell>
          <cell r="R3719" t="str">
            <v>CROUSE HEALTH HOSPITAL</v>
          </cell>
          <cell r="S3719" t="str">
            <v>739 IRVING AVE</v>
          </cell>
          <cell r="T3719" t="str">
            <v>SYRACUSE</v>
          </cell>
          <cell r="U3719" t="str">
            <v>NY</v>
          </cell>
          <cell r="V3719">
            <v>132101640</v>
          </cell>
          <cell r="AC3719" t="str">
            <v>M</v>
          </cell>
          <cell r="AD3719" t="str">
            <v>No</v>
          </cell>
          <cell r="AE3719" t="str">
            <v>NPI only</v>
          </cell>
          <cell r="AF3719" t="str">
            <v>Oneida Healthcare</v>
          </cell>
          <cell r="AG3719" t="str">
            <v>P</v>
          </cell>
        </row>
        <row r="3720">
          <cell r="A3720">
            <v>1265459945</v>
          </cell>
          <cell r="B3720">
            <v>1158709</v>
          </cell>
          <cell r="C3720" t="str">
            <v>CROUSE HEALTH INC.</v>
          </cell>
          <cell r="D3720" t="str">
            <v>E0184014</v>
          </cell>
          <cell r="E3720" t="str">
            <v>CROUSE IRVING COMPANIES INC.</v>
          </cell>
          <cell r="L3720" t="str">
            <v>All Other:: Substance Abuse</v>
          </cell>
          <cell r="M3720" t="str">
            <v>No</v>
          </cell>
          <cell r="R3720" t="str">
            <v>CROUSE HEALTH INC.</v>
          </cell>
          <cell r="W3720" t="str">
            <v>CROUSE IRVING COMPANIES INC.</v>
          </cell>
          <cell r="X3720" t="str">
            <v>INPT ADULT REHAB.</v>
          </cell>
          <cell r="Y3720" t="str">
            <v>SYRACUSE</v>
          </cell>
          <cell r="Z3720" t="str">
            <v>NY</v>
          </cell>
          <cell r="AA3720" t="str">
            <v>13211-2131</v>
          </cell>
          <cell r="AB3720" t="str">
            <v>HOSPITAL</v>
          </cell>
          <cell r="AC3720" t="str">
            <v>M</v>
          </cell>
          <cell r="AD3720" t="str">
            <v>No</v>
          </cell>
          <cell r="AE3720" t="str">
            <v>MMIS</v>
          </cell>
          <cell r="AF3720" t="str">
            <v>Oneida Healthcare</v>
          </cell>
          <cell r="AG3720" t="str">
            <v>P</v>
          </cell>
        </row>
        <row r="3721">
          <cell r="A3721">
            <v>1912142431</v>
          </cell>
          <cell r="C3721" t="str">
            <v>Doug Rinko</v>
          </cell>
          <cell r="K3721" t="str">
            <v>Unknown</v>
          </cell>
          <cell r="L3721" t="str">
            <v>Practitioner - Non-Primary Care Provider (PCP)</v>
          </cell>
          <cell r="M3721" t="str">
            <v>No</v>
          </cell>
          <cell r="R3721" t="str">
            <v>RINKO DOUGLAS MR.</v>
          </cell>
          <cell r="S3721" t="str">
            <v>1045 JAMES ST</v>
          </cell>
          <cell r="T3721" t="str">
            <v>SYRACUSE</v>
          </cell>
          <cell r="U3721" t="str">
            <v>NY</v>
          </cell>
          <cell r="V3721">
            <v>132032703</v>
          </cell>
          <cell r="AC3721" t="str">
            <v>M</v>
          </cell>
          <cell r="AD3721" t="str">
            <v>No</v>
          </cell>
          <cell r="AE3721" t="str">
            <v>NPI only</v>
          </cell>
          <cell r="AF3721" t="str">
            <v>Liberty Resources</v>
          </cell>
          <cell r="AG3721" t="str">
            <v>P</v>
          </cell>
        </row>
        <row r="3722">
          <cell r="A3722">
            <v>1780963280</v>
          </cell>
          <cell r="C3722" t="str">
            <v>E Bennett</v>
          </cell>
          <cell r="K3722" t="str">
            <v>Unknown</v>
          </cell>
          <cell r="L3722" t="str">
            <v>Practitioner - Non-Primary Care Provider (PCP)</v>
          </cell>
          <cell r="M3722" t="str">
            <v>No</v>
          </cell>
          <cell r="R3722" t="str">
            <v>BENNETT EMILY</v>
          </cell>
          <cell r="S3722" t="str">
            <v>1019 E WATER ST</v>
          </cell>
          <cell r="T3722" t="str">
            <v>ELMIRA</v>
          </cell>
          <cell r="U3722" t="str">
            <v>NY</v>
          </cell>
          <cell r="V3722">
            <v>149013332</v>
          </cell>
          <cell r="AC3722" t="str">
            <v>M</v>
          </cell>
          <cell r="AD3722" t="str">
            <v>No</v>
          </cell>
          <cell r="AE3722" t="str">
            <v>NPI only</v>
          </cell>
          <cell r="AG3722" t="str">
            <v>P</v>
          </cell>
        </row>
        <row r="3723">
          <cell r="A3723">
            <v>1932350279</v>
          </cell>
          <cell r="B3723">
            <v>3783768</v>
          </cell>
          <cell r="C3723" t="str">
            <v>GREGG ENGEL</v>
          </cell>
          <cell r="D3723" t="str">
            <v>E0369177</v>
          </cell>
          <cell r="E3723" t="str">
            <v>ENGEL GREGG M</v>
          </cell>
          <cell r="L3723" t="str">
            <v>Mental Health:: Practitioner - Non-Primary Care Provider (PCP)</v>
          </cell>
          <cell r="M3723" t="str">
            <v>No</v>
          </cell>
          <cell r="R3723" t="str">
            <v>ENGEL GREGG DR.</v>
          </cell>
          <cell r="W3723" t="str">
            <v>ENGEL GREGG M</v>
          </cell>
          <cell r="X3723" t="str">
            <v>600 E GENESEE ST STE 217</v>
          </cell>
          <cell r="Y3723" t="str">
            <v>SYRACUSE</v>
          </cell>
          <cell r="Z3723" t="str">
            <v>NY</v>
          </cell>
          <cell r="AA3723" t="str">
            <v>13202-3108</v>
          </cell>
          <cell r="AB3723" t="str">
            <v>CLINICAL PSYCHOLOGIST</v>
          </cell>
          <cell r="AC3723" t="str">
            <v>M</v>
          </cell>
          <cell r="AD3723" t="str">
            <v>No</v>
          </cell>
          <cell r="AE3723" t="str">
            <v>MMIS</v>
          </cell>
          <cell r="AG3723" t="str">
            <v>P</v>
          </cell>
        </row>
        <row r="3724">
          <cell r="A3724">
            <v>1770582843</v>
          </cell>
          <cell r="B3724">
            <v>984932</v>
          </cell>
          <cell r="C3724" t="str">
            <v>Gregory Kenien</v>
          </cell>
          <cell r="D3724" t="str">
            <v>E0201304</v>
          </cell>
          <cell r="E3724" t="str">
            <v>KENIEN GREGORY GEORGE      MD</v>
          </cell>
          <cell r="L3724" t="str">
            <v>Practitioner - Non-Primary Care Provider (PCP)</v>
          </cell>
          <cell r="M3724" t="str">
            <v>No</v>
          </cell>
          <cell r="R3724" t="str">
            <v>KENIEN GREGORY</v>
          </cell>
          <cell r="W3724" t="str">
            <v>KENIEN GREGORY GEORGE      MD</v>
          </cell>
          <cell r="X3724" t="str">
            <v>1259 FISHER AVE</v>
          </cell>
          <cell r="Y3724" t="str">
            <v>CORTLAND</v>
          </cell>
          <cell r="Z3724" t="str">
            <v>NY</v>
          </cell>
          <cell r="AA3724" t="str">
            <v>13045-1012</v>
          </cell>
          <cell r="AB3724" t="str">
            <v>PHYSICIAN</v>
          </cell>
          <cell r="AC3724" t="str">
            <v>M</v>
          </cell>
          <cell r="AD3724" t="str">
            <v>No</v>
          </cell>
          <cell r="AE3724" t="str">
            <v>MMIS</v>
          </cell>
          <cell r="AF3724" t="str">
            <v>SJH</v>
          </cell>
          <cell r="AG3724" t="str">
            <v>P</v>
          </cell>
        </row>
        <row r="3725">
          <cell r="A3725">
            <v>1972506269</v>
          </cell>
          <cell r="B3725">
            <v>898095</v>
          </cell>
          <cell r="C3725" t="str">
            <v>James Mills</v>
          </cell>
          <cell r="D3725" t="str">
            <v>E0209940</v>
          </cell>
          <cell r="E3725" t="str">
            <v>MILLS JAMES H              MD</v>
          </cell>
          <cell r="L3725" t="str">
            <v>Practitioner - Non-Primary Care Provider (PCP):: Practitioner - Primary Care Provider (PCP)</v>
          </cell>
          <cell r="M3725" t="str">
            <v>No</v>
          </cell>
          <cell r="R3725" t="str">
            <v>MILLS JAMES</v>
          </cell>
          <cell r="W3725" t="str">
            <v>MILLS JAMES H MD</v>
          </cell>
          <cell r="X3725" t="str">
            <v>CROUSE MEDICAL GRP</v>
          </cell>
          <cell r="Y3725" t="str">
            <v>SYRACUSE</v>
          </cell>
          <cell r="Z3725" t="str">
            <v>NY</v>
          </cell>
          <cell r="AA3725" t="str">
            <v>13210-1687</v>
          </cell>
          <cell r="AB3725" t="str">
            <v>PHYSICIAN</v>
          </cell>
          <cell r="AC3725" t="str">
            <v>M</v>
          </cell>
          <cell r="AD3725" t="str">
            <v>No</v>
          </cell>
          <cell r="AE3725" t="str">
            <v>MMIS</v>
          </cell>
          <cell r="AF3725" t="str">
            <v>Crouse Hospital</v>
          </cell>
          <cell r="AG3725" t="str">
            <v>P</v>
          </cell>
        </row>
        <row r="3726">
          <cell r="A3726">
            <v>1982951281</v>
          </cell>
          <cell r="C3726" t="str">
            <v>JAMES SQUARE COMPREHENSIVE OUTPATIENT FACILITY</v>
          </cell>
          <cell r="K3726" t="str">
            <v>Unknown</v>
          </cell>
          <cell r="L3726" t="str">
            <v>Uncategorized</v>
          </cell>
          <cell r="M3726" t="str">
            <v>No</v>
          </cell>
          <cell r="R3726" t="str">
            <v>JAMES SQUARE COMPREHENSIVE OUTPATIENT FACILITY</v>
          </cell>
          <cell r="S3726" t="str">
            <v>918 JAMES ST</v>
          </cell>
          <cell r="T3726" t="str">
            <v>SYRACUSE</v>
          </cell>
          <cell r="U3726" t="str">
            <v>NY</v>
          </cell>
          <cell r="V3726">
            <v>132032500</v>
          </cell>
          <cell r="AC3726" t="str">
            <v>M</v>
          </cell>
          <cell r="AD3726" t="str">
            <v>No</v>
          </cell>
          <cell r="AE3726" t="str">
            <v>NPI only</v>
          </cell>
          <cell r="AG3726" t="str">
            <v>P</v>
          </cell>
        </row>
        <row r="3727">
          <cell r="A3727">
            <v>1407229974</v>
          </cell>
          <cell r="B3727">
            <v>4443174</v>
          </cell>
          <cell r="C3727" t="str">
            <v>JOHN SPERLING</v>
          </cell>
          <cell r="D3727" t="str">
            <v>E0424609</v>
          </cell>
          <cell r="E3727" t="str">
            <v>HUNT HAYLEY NICOLE</v>
          </cell>
          <cell r="L3727" t="str">
            <v>Practitioner - Non-Primary Care Provider (PCP)</v>
          </cell>
          <cell r="M3727" t="str">
            <v>No</v>
          </cell>
          <cell r="R3727" t="str">
            <v>HUNT HAYLEY</v>
          </cell>
          <cell r="W3727" t="str">
            <v>HUNT HAYLEY NICOLE</v>
          </cell>
          <cell r="AB3727" t="str">
            <v>PHYSICIAN</v>
          </cell>
          <cell r="AC3727" t="str">
            <v>M</v>
          </cell>
          <cell r="AD3727" t="str">
            <v>No</v>
          </cell>
          <cell r="AE3727" t="str">
            <v>MMIS</v>
          </cell>
          <cell r="AF3727" t="str">
            <v>FSL</v>
          </cell>
          <cell r="AG3727" t="str">
            <v>P</v>
          </cell>
        </row>
        <row r="3728">
          <cell r="A3728">
            <v>1225389505</v>
          </cell>
          <cell r="B3728">
            <v>3797899</v>
          </cell>
          <cell r="C3728" t="str">
            <v>John Stulb</v>
          </cell>
          <cell r="D3728" t="str">
            <v>E0370590</v>
          </cell>
          <cell r="E3728" t="str">
            <v>STULB JOHN RIORDAN</v>
          </cell>
          <cell r="L3728" t="str">
            <v>All Other:: Practitioner - Non-Primary Care Provider (PCP)</v>
          </cell>
          <cell r="M3728" t="str">
            <v>No</v>
          </cell>
          <cell r="R3728" t="str">
            <v>STULB JOHN</v>
          </cell>
          <cell r="W3728" t="str">
            <v>STULB JOHN RIORDAN</v>
          </cell>
          <cell r="X3728" t="str">
            <v>127 SEELEY RD</v>
          </cell>
          <cell r="Y3728" t="str">
            <v>SYRACUSE</v>
          </cell>
          <cell r="Z3728" t="str">
            <v>NY</v>
          </cell>
          <cell r="AA3728" t="str">
            <v>13224-1113</v>
          </cell>
          <cell r="AB3728" t="str">
            <v>PHYSICIAN</v>
          </cell>
          <cell r="AC3728" t="str">
            <v>M</v>
          </cell>
          <cell r="AD3728" t="str">
            <v>No</v>
          </cell>
          <cell r="AE3728" t="str">
            <v>MMIS</v>
          </cell>
          <cell r="AF3728" t="str">
            <v>Oneida Healthcare</v>
          </cell>
          <cell r="AG3728" t="str">
            <v>P</v>
          </cell>
        </row>
        <row r="3729">
          <cell r="A3729">
            <v>1255560157</v>
          </cell>
          <cell r="B3729">
            <v>4207278</v>
          </cell>
          <cell r="C3729" t="str">
            <v>Kevin Rosenberg</v>
          </cell>
          <cell r="D3729" t="str">
            <v>E0412704</v>
          </cell>
          <cell r="E3729" t="str">
            <v>ROSENBERG KEVIN IRWIN</v>
          </cell>
          <cell r="L3729" t="str">
            <v>All Other:: Practitioner - Non-Primary Care Provider (PCP)</v>
          </cell>
          <cell r="M3729" t="str">
            <v>No</v>
          </cell>
          <cell r="R3729" t="str">
            <v>ROSENBERG KEVIN DR.</v>
          </cell>
          <cell r="W3729" t="str">
            <v>ROSENBERG KEVIN IRWIN</v>
          </cell>
          <cell r="X3729" t="str">
            <v>3107 E GENESEE ST</v>
          </cell>
          <cell r="Y3729" t="str">
            <v>SYRACUSE</v>
          </cell>
          <cell r="Z3729" t="str">
            <v>NY</v>
          </cell>
          <cell r="AA3729" t="str">
            <v>13224-1646</v>
          </cell>
          <cell r="AB3729" t="str">
            <v>PHYSICIAN</v>
          </cell>
          <cell r="AC3729" t="str">
            <v>M</v>
          </cell>
          <cell r="AD3729" t="str">
            <v>No</v>
          </cell>
          <cell r="AE3729" t="str">
            <v>MMIS</v>
          </cell>
          <cell r="AF3729" t="str">
            <v>UUH</v>
          </cell>
          <cell r="AG3729" t="str">
            <v>P</v>
          </cell>
        </row>
        <row r="3730">
          <cell r="A3730">
            <v>1336325067</v>
          </cell>
          <cell r="B3730">
            <v>3278613</v>
          </cell>
          <cell r="C3730" t="str">
            <v>KEZIA SULLIVAN</v>
          </cell>
          <cell r="D3730" t="str">
            <v>E0313316</v>
          </cell>
          <cell r="E3730" t="str">
            <v>SULLIVAN KEZIA</v>
          </cell>
          <cell r="L3730" t="str">
            <v>Practitioner - Non-Primary Care Provider (PCP)</v>
          </cell>
          <cell r="M3730" t="str">
            <v>No</v>
          </cell>
          <cell r="R3730" t="str">
            <v>SULLIVAN KEZIA</v>
          </cell>
          <cell r="W3730" t="str">
            <v>SULLIVAN KEZIA</v>
          </cell>
          <cell r="X3730" t="str">
            <v>4900 BROAD RD</v>
          </cell>
          <cell r="Y3730" t="str">
            <v>SYRACUSE</v>
          </cell>
          <cell r="Z3730" t="str">
            <v>NY</v>
          </cell>
          <cell r="AA3730" t="str">
            <v>13215-2265</v>
          </cell>
          <cell r="AB3730" t="str">
            <v>PHYSICIAN</v>
          </cell>
          <cell r="AC3730" t="str">
            <v>M</v>
          </cell>
          <cell r="AD3730" t="str">
            <v>No</v>
          </cell>
          <cell r="AE3730" t="str">
            <v>MMIS</v>
          </cell>
          <cell r="AG3730" t="str">
            <v>P</v>
          </cell>
        </row>
        <row r="3731">
          <cell r="A3731">
            <v>1477960474</v>
          </cell>
          <cell r="B3731">
            <v>3950396</v>
          </cell>
          <cell r="C3731" t="str">
            <v>Lisa Isabell</v>
          </cell>
          <cell r="D3731" t="str">
            <v>E0386313</v>
          </cell>
          <cell r="E3731" t="str">
            <v>ISABELL LISA JULIA</v>
          </cell>
          <cell r="L3731" t="str">
            <v>All Other:: Practitioner - Primary Care Provider (PCP)</v>
          </cell>
          <cell r="M3731" t="str">
            <v>No</v>
          </cell>
          <cell r="R3731" t="str">
            <v>ISABELL LISA</v>
          </cell>
          <cell r="W3731" t="str">
            <v>ISABELL LISA JULIA</v>
          </cell>
          <cell r="X3731" t="str">
            <v>5100 W TAFT RD</v>
          </cell>
          <cell r="Y3731" t="str">
            <v>LIVERPOOL</v>
          </cell>
          <cell r="Z3731" t="str">
            <v>NY</v>
          </cell>
          <cell r="AA3731" t="str">
            <v>13088-3807</v>
          </cell>
          <cell r="AB3731" t="str">
            <v>PHYSICIAN</v>
          </cell>
          <cell r="AC3731" t="str">
            <v>M</v>
          </cell>
          <cell r="AD3731" t="str">
            <v>No</v>
          </cell>
          <cell r="AE3731" t="str">
            <v>MMIS</v>
          </cell>
          <cell r="AF3731" t="str">
            <v>SJH</v>
          </cell>
          <cell r="AG3731" t="str">
            <v>P</v>
          </cell>
        </row>
        <row r="3732">
          <cell r="A3732">
            <v>1194121442</v>
          </cell>
          <cell r="C3732" t="str">
            <v>LISA LEMURA</v>
          </cell>
          <cell r="K3732" t="str">
            <v>Unknown</v>
          </cell>
          <cell r="L3732" t="str">
            <v>Practitioner - Non-Primary Care Provider (PCP)</v>
          </cell>
          <cell r="M3732" t="str">
            <v>No</v>
          </cell>
          <cell r="R3732" t="str">
            <v>LEMURA LISA</v>
          </cell>
          <cell r="S3732" t="str">
            <v>1500 GENESEE ST</v>
          </cell>
          <cell r="T3732" t="str">
            <v>UTICA</v>
          </cell>
          <cell r="U3732" t="str">
            <v>NY</v>
          </cell>
          <cell r="V3732">
            <v>135025104</v>
          </cell>
          <cell r="AC3732" t="str">
            <v>M</v>
          </cell>
          <cell r="AD3732" t="str">
            <v>No</v>
          </cell>
          <cell r="AE3732" t="str">
            <v>NPI only</v>
          </cell>
          <cell r="AF3732" t="str">
            <v>UCP</v>
          </cell>
          <cell r="AG3732" t="str">
            <v>P</v>
          </cell>
        </row>
        <row r="3733">
          <cell r="A3733">
            <v>1417964990</v>
          </cell>
          <cell r="B3733">
            <v>1463083</v>
          </cell>
          <cell r="C3733" t="str">
            <v>MaryAnn Millar</v>
          </cell>
          <cell r="D3733" t="str">
            <v>E0153675</v>
          </cell>
          <cell r="E3733" t="str">
            <v>MILLAR MARYANN E</v>
          </cell>
          <cell r="L3733" t="str">
            <v>All Other:: Practitioner - Non-Primary Care Provider (PCP)</v>
          </cell>
          <cell r="M3733" t="str">
            <v>No</v>
          </cell>
          <cell r="R3733" t="str">
            <v>MILLAR MARYANN DR.</v>
          </cell>
          <cell r="W3733" t="str">
            <v>MILLAR MARYANN E</v>
          </cell>
          <cell r="X3733" t="str">
            <v>5100 W TAFT RD</v>
          </cell>
          <cell r="Y3733" t="str">
            <v>LIVERPOOL</v>
          </cell>
          <cell r="Z3733" t="str">
            <v>NY</v>
          </cell>
          <cell r="AA3733" t="str">
            <v>13088-3807</v>
          </cell>
          <cell r="AB3733" t="str">
            <v>PHYSICIAN</v>
          </cell>
          <cell r="AC3733" t="str">
            <v>M</v>
          </cell>
          <cell r="AD3733" t="str">
            <v>No</v>
          </cell>
          <cell r="AE3733" t="str">
            <v>MMIS</v>
          </cell>
          <cell r="AF3733" t="str">
            <v>UUH</v>
          </cell>
          <cell r="AG3733" t="str">
            <v>P</v>
          </cell>
        </row>
        <row r="3734">
          <cell r="A3734">
            <v>1194004036</v>
          </cell>
          <cell r="C3734" t="str">
            <v>Maryellen Dance</v>
          </cell>
          <cell r="K3734" t="str">
            <v>Unknown</v>
          </cell>
          <cell r="L3734" t="str">
            <v>Practitioner - Non-Primary Care Provider (PCP)</v>
          </cell>
          <cell r="M3734" t="str">
            <v>No</v>
          </cell>
          <cell r="R3734" t="str">
            <v>DANCE MARYELLEN</v>
          </cell>
          <cell r="S3734" t="str">
            <v>1045 JAMES ST</v>
          </cell>
          <cell r="T3734" t="str">
            <v>SYRACUSE</v>
          </cell>
          <cell r="U3734" t="str">
            <v>NY</v>
          </cell>
          <cell r="V3734">
            <v>132032730</v>
          </cell>
          <cell r="AC3734" t="str">
            <v>M</v>
          </cell>
          <cell r="AD3734" t="str">
            <v>No</v>
          </cell>
          <cell r="AE3734" t="str">
            <v>NPI only</v>
          </cell>
          <cell r="AF3734" t="str">
            <v>Liberty Resources</v>
          </cell>
          <cell r="AG3734" t="str">
            <v>P</v>
          </cell>
        </row>
        <row r="3735">
          <cell r="A3735">
            <v>1891008744</v>
          </cell>
          <cell r="C3735" t="str">
            <v>MOHAWK VALLEY PSYCHIATRIC CENTER</v>
          </cell>
          <cell r="K3735" t="str">
            <v>Unknown</v>
          </cell>
          <cell r="L3735" t="str">
            <v>Uncategorized</v>
          </cell>
          <cell r="M3735" t="str">
            <v>No</v>
          </cell>
          <cell r="R3735" t="str">
            <v>MOHAWK VALLEY PSYCHIATRIC CENTER</v>
          </cell>
          <cell r="S3735" t="str">
            <v>1400 NOYES STREET, MOHAWK VALLEY PSYCHIATRIC CENTER</v>
          </cell>
          <cell r="T3735" t="str">
            <v>UTICA</v>
          </cell>
          <cell r="U3735" t="str">
            <v>NY</v>
          </cell>
          <cell r="V3735">
            <v>135023854</v>
          </cell>
          <cell r="AC3735" t="str">
            <v>M</v>
          </cell>
          <cell r="AD3735" t="str">
            <v>No</v>
          </cell>
          <cell r="AE3735" t="str">
            <v>NPI only</v>
          </cell>
          <cell r="AF3735" t="str">
            <v>MVPC</v>
          </cell>
          <cell r="AG3735" t="str">
            <v>P</v>
          </cell>
        </row>
        <row r="3736">
          <cell r="A3736">
            <v>1750629176</v>
          </cell>
          <cell r="C3736" t="str">
            <v>Mohawk Valley Psychiatric Center</v>
          </cell>
          <cell r="K3736" t="str">
            <v>Unknown</v>
          </cell>
          <cell r="L3736" t="str">
            <v>Uncategorized</v>
          </cell>
          <cell r="M3736" t="str">
            <v>No</v>
          </cell>
          <cell r="R3736" t="str">
            <v>MOHAWK VALLEY PSYCHIATRIC CENTER</v>
          </cell>
          <cell r="S3736" t="str">
            <v>126 ELM ST</v>
          </cell>
          <cell r="T3736" t="str">
            <v>ORISKANY</v>
          </cell>
          <cell r="U3736" t="str">
            <v>NY</v>
          </cell>
          <cell r="V3736">
            <v>134244506</v>
          </cell>
          <cell r="AC3736" t="str">
            <v>M</v>
          </cell>
          <cell r="AD3736" t="str">
            <v>No</v>
          </cell>
          <cell r="AE3736" t="str">
            <v>NPI only</v>
          </cell>
          <cell r="AF3736" t="str">
            <v>MVPC</v>
          </cell>
          <cell r="AG3736" t="str">
            <v>P</v>
          </cell>
        </row>
        <row r="3737">
          <cell r="A3737">
            <v>1003009630</v>
          </cell>
          <cell r="B3737">
            <v>2969473</v>
          </cell>
          <cell r="C3737" t="str">
            <v>ROBERT SINGLETARY</v>
          </cell>
          <cell r="D3737" t="str">
            <v>E0005191</v>
          </cell>
          <cell r="E3737" t="str">
            <v>SINGLETARY ROBERT L MD</v>
          </cell>
          <cell r="L3737" t="str">
            <v>All Other:: Practitioner - Non-Primary Care Provider (PCP)</v>
          </cell>
          <cell r="M3737" t="str">
            <v>No</v>
          </cell>
          <cell r="R3737" t="str">
            <v>SINGLETARY ROBERT DR.</v>
          </cell>
          <cell r="W3737" t="str">
            <v>SINGLETARY ROBERT L MD</v>
          </cell>
          <cell r="X3737" t="str">
            <v>150 55TH ST</v>
          </cell>
          <cell r="Y3737" t="str">
            <v>BROOKLYN</v>
          </cell>
          <cell r="Z3737" t="str">
            <v>NY</v>
          </cell>
          <cell r="AA3737" t="str">
            <v>11220-2559</v>
          </cell>
          <cell r="AB3737" t="str">
            <v>PHYSICIAN</v>
          </cell>
          <cell r="AC3737" t="str">
            <v>M</v>
          </cell>
          <cell r="AD3737" t="str">
            <v>No</v>
          </cell>
          <cell r="AE3737" t="str">
            <v>MMIS</v>
          </cell>
          <cell r="AF3737" t="str">
            <v>FSL</v>
          </cell>
          <cell r="AG3737" t="str">
            <v>P</v>
          </cell>
        </row>
        <row r="3738">
          <cell r="A3738">
            <v>1487816005</v>
          </cell>
          <cell r="B3738">
            <v>3470697</v>
          </cell>
          <cell r="C3738" t="str">
            <v>Robert Swan</v>
          </cell>
          <cell r="D3738" t="str">
            <v>E0336350</v>
          </cell>
          <cell r="E3738" t="str">
            <v>SWAN ROBERT</v>
          </cell>
          <cell r="L3738" t="str">
            <v>All Other:: Practitioner - Non-Primary Care Provider (PCP)</v>
          </cell>
          <cell r="M3738" t="str">
            <v>No</v>
          </cell>
          <cell r="R3738" t="str">
            <v>SWAN ROBERT DR.</v>
          </cell>
          <cell r="W3738" t="str">
            <v>SWAN ROBERT</v>
          </cell>
          <cell r="X3738" t="str">
            <v>1 ATWELL RD</v>
          </cell>
          <cell r="Y3738" t="str">
            <v>COOPERSTOWN</v>
          </cell>
          <cell r="Z3738" t="str">
            <v>NY</v>
          </cell>
          <cell r="AA3738" t="str">
            <v>13326-1301</v>
          </cell>
          <cell r="AB3738" t="str">
            <v>PHYSICIAN</v>
          </cell>
          <cell r="AC3738" t="str">
            <v>M</v>
          </cell>
          <cell r="AD3738" t="str">
            <v>No</v>
          </cell>
          <cell r="AE3738" t="str">
            <v>MMIS</v>
          </cell>
          <cell r="AF3738" t="str">
            <v>UUH</v>
          </cell>
          <cell r="AG3738" t="str">
            <v>P</v>
          </cell>
        </row>
        <row r="3739">
          <cell r="A3739">
            <v>1033129721</v>
          </cell>
          <cell r="B3739">
            <v>832393</v>
          </cell>
          <cell r="C3739" t="str">
            <v>Pamela Horst</v>
          </cell>
          <cell r="D3739" t="str">
            <v>E0216498</v>
          </cell>
          <cell r="E3739" t="str">
            <v>HORST PAMELA S             MD</v>
          </cell>
          <cell r="L3739" t="str">
            <v>Practitioner - Primary Care Provider (PCP)</v>
          </cell>
          <cell r="M3739" t="str">
            <v>No</v>
          </cell>
          <cell r="R3739" t="str">
            <v>HORST PAMELA</v>
          </cell>
          <cell r="W3739" t="str">
            <v>HORST PAMELA S             MD</v>
          </cell>
          <cell r="X3739" t="str">
            <v>301 PROSPECT AVE</v>
          </cell>
          <cell r="Y3739" t="str">
            <v>SYRACUSE</v>
          </cell>
          <cell r="Z3739" t="str">
            <v>NY</v>
          </cell>
          <cell r="AA3739" t="str">
            <v>13203-1807</v>
          </cell>
          <cell r="AB3739" t="str">
            <v>PHYSICIAN</v>
          </cell>
          <cell r="AC3739" t="str">
            <v>M</v>
          </cell>
          <cell r="AD3739" t="str">
            <v>No</v>
          </cell>
          <cell r="AE3739" t="str">
            <v>MMIS</v>
          </cell>
          <cell r="AG3739" t="str">
            <v>P</v>
          </cell>
        </row>
        <row r="3740">
          <cell r="A3740">
            <v>1881778736</v>
          </cell>
          <cell r="B3740">
            <v>2182121</v>
          </cell>
          <cell r="C3740" t="str">
            <v>PAMELA SPEARMAN</v>
          </cell>
          <cell r="D3740" t="str">
            <v>E0081867</v>
          </cell>
          <cell r="E3740" t="str">
            <v>SPEARMAN PAMELA ANN PHD</v>
          </cell>
          <cell r="L3740" t="str">
            <v>Mental Health:: Practitioner - Non-Primary Care Provider (PCP)</v>
          </cell>
          <cell r="M3740" t="str">
            <v>No</v>
          </cell>
          <cell r="R3740" t="str">
            <v>SPEARMAN PAMELA</v>
          </cell>
          <cell r="W3740" t="str">
            <v>SPEARMAN PAMELA ANN</v>
          </cell>
          <cell r="X3740" t="str">
            <v>600 E GENESEE ST PSYCH H C #217</v>
          </cell>
          <cell r="Y3740" t="str">
            <v>SYRACUSE</v>
          </cell>
          <cell r="Z3740" t="str">
            <v>NY</v>
          </cell>
          <cell r="AA3740" t="str">
            <v>13202-3130</v>
          </cell>
          <cell r="AB3740" t="str">
            <v>CLINICAL PSYCHOLOGIST</v>
          </cell>
          <cell r="AC3740" t="str">
            <v>M</v>
          </cell>
          <cell r="AD3740" t="str">
            <v>No</v>
          </cell>
          <cell r="AE3740" t="str">
            <v>MMIS</v>
          </cell>
          <cell r="AG3740" t="str">
            <v>P</v>
          </cell>
        </row>
        <row r="3741">
          <cell r="A3741">
            <v>1902108962</v>
          </cell>
          <cell r="B3741">
            <v>3333162</v>
          </cell>
          <cell r="C3741" t="str">
            <v>SARA MILLER</v>
          </cell>
          <cell r="D3741" t="str">
            <v>E0319541</v>
          </cell>
          <cell r="E3741" t="str">
            <v>MILLER SARA ANNE PA</v>
          </cell>
          <cell r="L3741" t="str">
            <v>Practitioner - Non-Primary Care Provider (PCP)</v>
          </cell>
          <cell r="M3741" t="str">
            <v>No</v>
          </cell>
          <cell r="R3741" t="str">
            <v>MILLER SARA</v>
          </cell>
          <cell r="W3741" t="str">
            <v>MILLER SARA ANNE PA</v>
          </cell>
          <cell r="X3741" t="str">
            <v>17 LANSING ST</v>
          </cell>
          <cell r="Y3741" t="str">
            <v>AUBURN</v>
          </cell>
          <cell r="Z3741" t="str">
            <v>NY</v>
          </cell>
          <cell r="AA3741" t="str">
            <v>13021-1983</v>
          </cell>
          <cell r="AB3741" t="str">
            <v>PHYSICIAN</v>
          </cell>
          <cell r="AC3741" t="str">
            <v>M</v>
          </cell>
          <cell r="AD3741" t="str">
            <v>No</v>
          </cell>
          <cell r="AE3741" t="str">
            <v>MMIS</v>
          </cell>
          <cell r="AF3741" t="str">
            <v>Auburn Community</v>
          </cell>
          <cell r="AG3741" t="str">
            <v>P</v>
          </cell>
        </row>
        <row r="3742">
          <cell r="A3742">
            <v>1508272287</v>
          </cell>
          <cell r="B3742">
            <v>3971964</v>
          </cell>
          <cell r="C3742" t="str">
            <v>Sarah Eanniello</v>
          </cell>
          <cell r="D3742" t="str">
            <v>E0388563</v>
          </cell>
          <cell r="E3742" t="str">
            <v>EANNIELLO SARAH</v>
          </cell>
          <cell r="L3742" t="str">
            <v>Practitioner - Non-Primary Care Provider (PCP)</v>
          </cell>
          <cell r="M3742" t="str">
            <v>No</v>
          </cell>
          <cell r="R3742" t="str">
            <v>EANNIELLO SARAH</v>
          </cell>
          <cell r="W3742" t="str">
            <v>EANNIELLO SARAH LYNN</v>
          </cell>
          <cell r="X3742" t="str">
            <v>267 HILL RD</v>
          </cell>
          <cell r="Y3742" t="str">
            <v>ROME</v>
          </cell>
          <cell r="Z3742" t="str">
            <v>NY</v>
          </cell>
          <cell r="AA3742" t="str">
            <v>13441-4239</v>
          </cell>
          <cell r="AB3742" t="str">
            <v>PHYSICIAN</v>
          </cell>
          <cell r="AC3742" t="str">
            <v>M</v>
          </cell>
          <cell r="AD3742" t="str">
            <v>No</v>
          </cell>
          <cell r="AE3742" t="str">
            <v>MMIS</v>
          </cell>
          <cell r="AF3742" t="str">
            <v>UUH</v>
          </cell>
          <cell r="AG3742" t="str">
            <v>P</v>
          </cell>
        </row>
        <row r="3743">
          <cell r="A3743">
            <v>1912141904</v>
          </cell>
          <cell r="B3743">
            <v>4326707</v>
          </cell>
          <cell r="C3743" t="str">
            <v>Andrea Shaw</v>
          </cell>
          <cell r="D3743" t="str">
            <v>E0424975</v>
          </cell>
          <cell r="E3743" t="str">
            <v>SHAW ANDREA</v>
          </cell>
          <cell r="L3743" t="str">
            <v>All Other:: Practitioner - Primary Care Provider (PCP)</v>
          </cell>
          <cell r="M3743" t="str">
            <v>No</v>
          </cell>
          <cell r="R3743" t="str">
            <v>SHAW ANDREA</v>
          </cell>
          <cell r="W3743" t="str">
            <v>SHAW ANDREA VITTORIA</v>
          </cell>
          <cell r="X3743" t="str">
            <v>1938 E FAYETTE ST</v>
          </cell>
          <cell r="Y3743" t="str">
            <v>SYRACUSE</v>
          </cell>
          <cell r="Z3743" t="str">
            <v>NY</v>
          </cell>
          <cell r="AA3743" t="str">
            <v>13210-1339</v>
          </cell>
          <cell r="AB3743" t="str">
            <v>PHYSICIAN</v>
          </cell>
          <cell r="AC3743" t="str">
            <v>M</v>
          </cell>
          <cell r="AD3743" t="str">
            <v>No</v>
          </cell>
          <cell r="AE3743" t="str">
            <v>MMIS</v>
          </cell>
          <cell r="AF3743" t="str">
            <v>SCHC</v>
          </cell>
          <cell r="AG3743" t="str">
            <v>P</v>
          </cell>
        </row>
        <row r="3744">
          <cell r="A3744">
            <v>1255702619</v>
          </cell>
          <cell r="B3744">
            <v>4312089</v>
          </cell>
          <cell r="C3744" t="str">
            <v>Ayan Mohamed</v>
          </cell>
          <cell r="D3744" t="str">
            <v>E0423495</v>
          </cell>
          <cell r="E3744" t="str">
            <v>MOHAMED AYAN</v>
          </cell>
          <cell r="L3744" t="str">
            <v>Practitioner - Non-Primary Care Provider (PCP)</v>
          </cell>
          <cell r="M3744" t="str">
            <v>No</v>
          </cell>
          <cell r="R3744" t="str">
            <v>MOHAMED AYAN</v>
          </cell>
          <cell r="W3744" t="str">
            <v>MOHAMED AYAN</v>
          </cell>
          <cell r="X3744" t="str">
            <v>1938 E FAYETTE ST</v>
          </cell>
          <cell r="Y3744" t="str">
            <v>SYRACUSE</v>
          </cell>
          <cell r="Z3744" t="str">
            <v>NY</v>
          </cell>
          <cell r="AA3744" t="str">
            <v>13210-1339</v>
          </cell>
          <cell r="AB3744" t="str">
            <v>PHYSICIAN</v>
          </cell>
          <cell r="AC3744" t="str">
            <v>M</v>
          </cell>
          <cell r="AD3744" t="str">
            <v>No</v>
          </cell>
          <cell r="AE3744" t="str">
            <v>MMIS</v>
          </cell>
          <cell r="AF3744" t="str">
            <v>SCHC</v>
          </cell>
          <cell r="AG3744" t="str">
            <v>P</v>
          </cell>
        </row>
        <row r="3745">
          <cell r="A3745">
            <v>1184974529</v>
          </cell>
          <cell r="C3745" t="str">
            <v>SUNY HEALTHSCIENCE CENTER AT SYRACUSE</v>
          </cell>
          <cell r="K3745" t="str">
            <v>Unknown</v>
          </cell>
          <cell r="L3745" t="str">
            <v>Uncategorized</v>
          </cell>
          <cell r="M3745" t="str">
            <v>No</v>
          </cell>
          <cell r="R3745" t="str">
            <v>SUNY HEALTHSCIENCE CENTER AT SYRACUSE</v>
          </cell>
          <cell r="S3745" t="str">
            <v>750 EAST ADAMS STREET</v>
          </cell>
          <cell r="T3745" t="str">
            <v>SYRACUSE</v>
          </cell>
          <cell r="U3745" t="str">
            <v>NY</v>
          </cell>
          <cell r="V3745">
            <v>132102306</v>
          </cell>
          <cell r="AC3745" t="str">
            <v>M</v>
          </cell>
          <cell r="AD3745" t="str">
            <v>No</v>
          </cell>
          <cell r="AE3745" t="str">
            <v>NPI only</v>
          </cell>
          <cell r="AF3745" t="str">
            <v>UUH</v>
          </cell>
          <cell r="AG3745" t="str">
            <v>P</v>
          </cell>
        </row>
        <row r="3746">
          <cell r="A3746">
            <v>1437309846</v>
          </cell>
          <cell r="C3746" t="str">
            <v>SUNY UPSTATE MEDICAL UNIVERSITY HOSPITAL</v>
          </cell>
          <cell r="K3746" t="str">
            <v>Unknown</v>
          </cell>
          <cell r="L3746" t="str">
            <v>Uncategorized</v>
          </cell>
          <cell r="M3746" t="str">
            <v>No</v>
          </cell>
          <cell r="R3746" t="str">
            <v>SUNY UPSTATE MEDICAL UNIVERSITY HOSPITAL</v>
          </cell>
          <cell r="S3746" t="str">
            <v>750 E ADAMS ST</v>
          </cell>
          <cell r="T3746" t="str">
            <v>SYRACUSE</v>
          </cell>
          <cell r="U3746" t="str">
            <v>NY</v>
          </cell>
          <cell r="V3746">
            <v>132102342</v>
          </cell>
          <cell r="AC3746" t="str">
            <v>M</v>
          </cell>
          <cell r="AD3746" t="str">
            <v>No</v>
          </cell>
          <cell r="AE3746" t="str">
            <v>NPI only</v>
          </cell>
          <cell r="AF3746" t="str">
            <v>UUH</v>
          </cell>
          <cell r="AG3746" t="str">
            <v>P</v>
          </cell>
        </row>
        <row r="3747">
          <cell r="A3747">
            <v>1720370158</v>
          </cell>
          <cell r="B3747">
            <v>4173988</v>
          </cell>
          <cell r="C3747" t="str">
            <v>AMANDA ROUBLICK</v>
          </cell>
          <cell r="D3747" t="str">
            <v>E0409220</v>
          </cell>
          <cell r="E3747" t="str">
            <v>ROUBLICK AMANDA MARIE</v>
          </cell>
          <cell r="L3747" t="str">
            <v>All Other:: Practitioner - Primary Care Provider (PCP)</v>
          </cell>
          <cell r="M3747" t="str">
            <v>No</v>
          </cell>
          <cell r="R3747" t="str">
            <v>ROUBLICK AMANDA</v>
          </cell>
          <cell r="W3747" t="str">
            <v>ROUBLICK AMANDA MARIE</v>
          </cell>
          <cell r="X3747" t="str">
            <v>1256 CULVER AVE</v>
          </cell>
          <cell r="Y3747" t="str">
            <v>UTICA</v>
          </cell>
          <cell r="Z3747" t="str">
            <v>NY</v>
          </cell>
          <cell r="AA3747" t="str">
            <v>13501-4253</v>
          </cell>
          <cell r="AB3747" t="str">
            <v>PHYSICIAN</v>
          </cell>
          <cell r="AC3747" t="str">
            <v>M</v>
          </cell>
          <cell r="AD3747" t="str">
            <v>No</v>
          </cell>
          <cell r="AE3747" t="str">
            <v>MMIS</v>
          </cell>
          <cell r="AF3747" t="str">
            <v>SEMC</v>
          </cell>
          <cell r="AG3747" t="str">
            <v>P</v>
          </cell>
        </row>
        <row r="3748">
          <cell r="A3748">
            <v>1619384377</v>
          </cell>
          <cell r="B3748">
            <v>3976574</v>
          </cell>
          <cell r="C3748" t="str">
            <v>AMANDA STEWART</v>
          </cell>
          <cell r="D3748" t="str">
            <v>E0388991</v>
          </cell>
          <cell r="E3748" t="str">
            <v>STEWART AMANDA MARIE</v>
          </cell>
          <cell r="L3748" t="str">
            <v>Practitioner - Non-Primary Care Provider (PCP)</v>
          </cell>
          <cell r="M3748" t="str">
            <v>No</v>
          </cell>
          <cell r="R3748" t="str">
            <v>STEWART AMANDA</v>
          </cell>
          <cell r="W3748" t="str">
            <v>STEWART AMANDA MARIE</v>
          </cell>
          <cell r="X3748" t="str">
            <v>2211 GENESEE ST</v>
          </cell>
          <cell r="Y3748" t="str">
            <v>UTICA</v>
          </cell>
          <cell r="Z3748" t="str">
            <v>NY</v>
          </cell>
          <cell r="AA3748" t="str">
            <v>13501-5930</v>
          </cell>
          <cell r="AB3748" t="str">
            <v>PHYSICIAN</v>
          </cell>
          <cell r="AC3748" t="str">
            <v>M</v>
          </cell>
          <cell r="AD3748" t="str">
            <v>No</v>
          </cell>
          <cell r="AE3748" t="str">
            <v>MMIS</v>
          </cell>
          <cell r="AF3748" t="str">
            <v>SEMC</v>
          </cell>
          <cell r="AG3748" t="str">
            <v>P</v>
          </cell>
        </row>
        <row r="3749">
          <cell r="A3749">
            <v>1679830897</v>
          </cell>
          <cell r="B3749">
            <v>3520752</v>
          </cell>
          <cell r="C3749" t="str">
            <v>Vaibhav Singh</v>
          </cell>
          <cell r="D3749" t="str">
            <v>E0341822</v>
          </cell>
          <cell r="E3749" t="str">
            <v>SINGH VAIBHAV K</v>
          </cell>
          <cell r="L3749" t="str">
            <v>Practitioner - Non-Primary Care Provider (PCP)</v>
          </cell>
          <cell r="M3749" t="str">
            <v>No</v>
          </cell>
          <cell r="R3749" t="str">
            <v>SINGH VAIBHAV DR.</v>
          </cell>
          <cell r="W3749" t="str">
            <v>SINGH VAIBHAV K</v>
          </cell>
          <cell r="X3749" t="str">
            <v>169 RIVERSIDE DR</v>
          </cell>
          <cell r="Y3749" t="str">
            <v>BINGHAMTON</v>
          </cell>
          <cell r="Z3749" t="str">
            <v>NY</v>
          </cell>
          <cell r="AA3749" t="str">
            <v>13905-4246</v>
          </cell>
          <cell r="AB3749" t="str">
            <v>PHYSICIAN</v>
          </cell>
          <cell r="AC3749" t="str">
            <v>M</v>
          </cell>
          <cell r="AD3749" t="str">
            <v>No</v>
          </cell>
          <cell r="AE3749" t="str">
            <v>MMIS</v>
          </cell>
          <cell r="AF3749" t="str">
            <v>Crouse Hospital</v>
          </cell>
          <cell r="AG3749" t="str">
            <v>P</v>
          </cell>
        </row>
        <row r="3750">
          <cell r="A3750">
            <v>1457672727</v>
          </cell>
          <cell r="B3750">
            <v>4121073</v>
          </cell>
          <cell r="C3750" t="str">
            <v>VAISHALI BAXI</v>
          </cell>
          <cell r="D3750" t="str">
            <v>E0403813</v>
          </cell>
          <cell r="E3750" t="str">
            <v>BAXI VAISHALI R</v>
          </cell>
          <cell r="L3750" t="str">
            <v>Practitioner - Non-Primary Care Provider (PCP)</v>
          </cell>
          <cell r="M3750" t="str">
            <v>No</v>
          </cell>
          <cell r="R3750" t="str">
            <v>BAXI VAISHALI</v>
          </cell>
          <cell r="W3750" t="str">
            <v>BAXI VAISHALI R</v>
          </cell>
          <cell r="X3750" t="str">
            <v>1500 N JAMES ST</v>
          </cell>
          <cell r="Y3750" t="str">
            <v>ROME</v>
          </cell>
          <cell r="Z3750" t="str">
            <v>NY</v>
          </cell>
          <cell r="AA3750" t="str">
            <v>13440-2844</v>
          </cell>
          <cell r="AB3750" t="str">
            <v>PHYSICIAN</v>
          </cell>
          <cell r="AC3750" t="str">
            <v>M</v>
          </cell>
          <cell r="AD3750" t="str">
            <v>No</v>
          </cell>
          <cell r="AE3750" t="str">
            <v>MMIS</v>
          </cell>
          <cell r="AF3750" t="str">
            <v>FSL</v>
          </cell>
          <cell r="AG3750" t="str">
            <v>P</v>
          </cell>
        </row>
        <row r="3751">
          <cell r="A3751">
            <v>1881912236</v>
          </cell>
          <cell r="B3751">
            <v>3948698</v>
          </cell>
          <cell r="C3751" t="str">
            <v>Birju Bhatt</v>
          </cell>
          <cell r="D3751" t="str">
            <v>E0386143</v>
          </cell>
          <cell r="E3751" t="str">
            <v>BHATT BIRJU D</v>
          </cell>
          <cell r="L3751" t="str">
            <v>Practitioner - Non-Primary Care Provider (PCP)</v>
          </cell>
          <cell r="M3751" t="str">
            <v>No</v>
          </cell>
          <cell r="R3751" t="str">
            <v>BHATT BIRJU DR.</v>
          </cell>
          <cell r="W3751" t="str">
            <v>BHATT BIRJU D</v>
          </cell>
          <cell r="X3751" t="str">
            <v>736 IRVING AVE</v>
          </cell>
          <cell r="Y3751" t="str">
            <v>SYRACUSE</v>
          </cell>
          <cell r="Z3751" t="str">
            <v>NY</v>
          </cell>
          <cell r="AA3751" t="str">
            <v>13210-1687</v>
          </cell>
          <cell r="AB3751" t="str">
            <v>PHYSICIAN</v>
          </cell>
          <cell r="AC3751" t="str">
            <v>M</v>
          </cell>
          <cell r="AD3751" t="str">
            <v>No</v>
          </cell>
          <cell r="AE3751" t="str">
            <v>MMIS</v>
          </cell>
          <cell r="AF3751" t="str">
            <v>Physician Care PC</v>
          </cell>
          <cell r="AG3751" t="str">
            <v>P</v>
          </cell>
        </row>
        <row r="3752">
          <cell r="A3752">
            <v>1154630366</v>
          </cell>
          <cell r="B3752">
            <v>3879132</v>
          </cell>
          <cell r="C3752" t="str">
            <v>Bobbie Rae VanGorder</v>
          </cell>
          <cell r="D3752" t="str">
            <v>E0378996</v>
          </cell>
          <cell r="E3752" t="str">
            <v>VANGORDER BOBBIE RAE FAIVUS</v>
          </cell>
          <cell r="L3752" t="str">
            <v>All Other:: Practitioner - Non-Primary Care Provider (PCP)</v>
          </cell>
          <cell r="M3752" t="str">
            <v>No</v>
          </cell>
          <cell r="R3752" t="str">
            <v>VANGORDER BOBBIE RAE MRS.</v>
          </cell>
          <cell r="W3752" t="str">
            <v>VANGORDER BOBBIE RAE FAIVUS</v>
          </cell>
          <cell r="X3752" t="str">
            <v>4820 W TAFT RD STE 108</v>
          </cell>
          <cell r="Y3752" t="str">
            <v>LIVERPOOL</v>
          </cell>
          <cell r="Z3752" t="str">
            <v>NY</v>
          </cell>
          <cell r="AA3752" t="str">
            <v>13088-4865</v>
          </cell>
          <cell r="AB3752" t="str">
            <v>PHYSICIAN</v>
          </cell>
          <cell r="AC3752" t="str">
            <v>M</v>
          </cell>
          <cell r="AD3752" t="str">
            <v>No</v>
          </cell>
          <cell r="AE3752" t="str">
            <v>MMIS</v>
          </cell>
          <cell r="AF3752" t="str">
            <v>FCMG</v>
          </cell>
          <cell r="AG3752" t="str">
            <v>P</v>
          </cell>
        </row>
        <row r="3753">
          <cell r="A3753">
            <v>1326442476</v>
          </cell>
          <cell r="B3753">
            <v>3994218</v>
          </cell>
          <cell r="C3753" t="str">
            <v>Christopher Norman</v>
          </cell>
          <cell r="D3753" t="str">
            <v>E0390849</v>
          </cell>
          <cell r="E3753" t="str">
            <v>NORMAN CHRISTOPHE</v>
          </cell>
          <cell r="L3753" t="str">
            <v>Practitioner - Non-Primary Care Provider (PCP)</v>
          </cell>
          <cell r="M3753" t="str">
            <v>No</v>
          </cell>
          <cell r="R3753" t="str">
            <v>NORMAN CHRISTOPHER MR.</v>
          </cell>
          <cell r="W3753" t="str">
            <v>NORMAN CHRISTOPHER JOHN</v>
          </cell>
          <cell r="X3753" t="str">
            <v>750 E ADAMS ST STE 117</v>
          </cell>
          <cell r="Y3753" t="str">
            <v>SYRACUSE</v>
          </cell>
          <cell r="Z3753" t="str">
            <v>NY</v>
          </cell>
          <cell r="AA3753" t="str">
            <v>13210-2306</v>
          </cell>
          <cell r="AB3753" t="str">
            <v>PHYSICIAN</v>
          </cell>
          <cell r="AC3753" t="str">
            <v>M</v>
          </cell>
          <cell r="AD3753" t="str">
            <v>No</v>
          </cell>
          <cell r="AE3753" t="str">
            <v>MMIS</v>
          </cell>
          <cell r="AF3753" t="str">
            <v>UUH</v>
          </cell>
          <cell r="AG3753" t="str">
            <v>P</v>
          </cell>
        </row>
        <row r="3754">
          <cell r="A3754">
            <v>1013234475</v>
          </cell>
          <cell r="B3754">
            <v>3521102</v>
          </cell>
          <cell r="C3754" t="str">
            <v>Christopher Tanski</v>
          </cell>
          <cell r="D3754" t="str">
            <v>E0341853</v>
          </cell>
          <cell r="E3754" t="str">
            <v>TANSKI CHRISTOPHER THOMAS</v>
          </cell>
          <cell r="L3754" t="str">
            <v>All Other:: Practitioner - Non-Primary Care Provider (PCP)</v>
          </cell>
          <cell r="M3754" t="str">
            <v>No</v>
          </cell>
          <cell r="R3754" t="str">
            <v>TANSKI CHRISTOPHER DR.</v>
          </cell>
          <cell r="W3754" t="str">
            <v>TANSKI CHRISTOPHER THOMAS</v>
          </cell>
          <cell r="X3754" t="str">
            <v>ONE ATWELL RD</v>
          </cell>
          <cell r="Y3754" t="str">
            <v>COOPERSTOWN</v>
          </cell>
          <cell r="Z3754" t="str">
            <v>NY</v>
          </cell>
          <cell r="AA3754" t="str">
            <v>13326-1301</v>
          </cell>
          <cell r="AB3754" t="str">
            <v>PHYSICIAN</v>
          </cell>
          <cell r="AC3754" t="str">
            <v>M</v>
          </cell>
          <cell r="AD3754" t="str">
            <v>No</v>
          </cell>
          <cell r="AE3754" t="str">
            <v>MMIS</v>
          </cell>
          <cell r="AF3754" t="str">
            <v>UUH</v>
          </cell>
          <cell r="AG3754" t="str">
            <v>P</v>
          </cell>
        </row>
        <row r="3755">
          <cell r="A3755">
            <v>1336418250</v>
          </cell>
          <cell r="B3755">
            <v>3545773</v>
          </cell>
          <cell r="C3755" t="str">
            <v>DEAN ANTHONY</v>
          </cell>
          <cell r="D3755" t="str">
            <v>E0344456</v>
          </cell>
          <cell r="E3755" t="str">
            <v>ANTHONY DEAN</v>
          </cell>
          <cell r="L3755" t="str">
            <v>Mental Health:: Practitioner - Non-Primary Care Provider (PCP)</v>
          </cell>
          <cell r="M3755" t="str">
            <v>No</v>
          </cell>
          <cell r="R3755" t="str">
            <v>ANTHONY DEAN MR.</v>
          </cell>
          <cell r="W3755" t="str">
            <v>ANTHONY DEAN CLAIR</v>
          </cell>
          <cell r="X3755" t="str">
            <v>1427 GENESEE ST</v>
          </cell>
          <cell r="Y3755" t="str">
            <v>UTICA</v>
          </cell>
          <cell r="Z3755" t="str">
            <v>NY</v>
          </cell>
          <cell r="AA3755" t="str">
            <v>13501-4343</v>
          </cell>
          <cell r="AB3755" t="str">
            <v>CLINICAL SOCIAL WORKER (CSW)</v>
          </cell>
          <cell r="AC3755" t="str">
            <v>M</v>
          </cell>
          <cell r="AD3755" t="str">
            <v>No</v>
          </cell>
          <cell r="AE3755" t="str">
            <v>MMIS</v>
          </cell>
          <cell r="AF3755" t="str">
            <v>UCP</v>
          </cell>
          <cell r="AG3755" t="str">
            <v>P</v>
          </cell>
        </row>
        <row r="3756">
          <cell r="A3756">
            <v>1144602905</v>
          </cell>
          <cell r="B3756">
            <v>4268782</v>
          </cell>
          <cell r="C3756" t="str">
            <v>Dean Stark</v>
          </cell>
          <cell r="D3756" t="str">
            <v>E0418858</v>
          </cell>
          <cell r="E3756" t="str">
            <v>STARK DEAN LOUIS</v>
          </cell>
          <cell r="L3756" t="str">
            <v>Uncategorized</v>
          </cell>
          <cell r="M3756" t="str">
            <v>No</v>
          </cell>
          <cell r="R3756" t="str">
            <v>STARK DEAN MR.</v>
          </cell>
          <cell r="W3756" t="str">
            <v>STARK DEAN LOUIS</v>
          </cell>
          <cell r="X3756" t="str">
            <v>329 N SALINA ST STE 200</v>
          </cell>
          <cell r="Y3756" t="str">
            <v>SYRACUSE</v>
          </cell>
          <cell r="Z3756" t="str">
            <v>NY</v>
          </cell>
          <cell r="AA3756" t="str">
            <v>13203-1835</v>
          </cell>
          <cell r="AB3756" t="str">
            <v>PHYSICIAN</v>
          </cell>
          <cell r="AC3756" t="str">
            <v>M</v>
          </cell>
          <cell r="AD3756" t="str">
            <v>No</v>
          </cell>
          <cell r="AE3756" t="str">
            <v>MMIS</v>
          </cell>
          <cell r="AF3756" t="str">
            <v>SBH</v>
          </cell>
          <cell r="AG3756" t="str">
            <v>P</v>
          </cell>
        </row>
        <row r="3757">
          <cell r="A3757">
            <v>1780989640</v>
          </cell>
          <cell r="C3757" t="str">
            <v>FAXTON ST. LUKE'S HEALTHCARE</v>
          </cell>
          <cell r="K3757" t="str">
            <v>Unknown</v>
          </cell>
          <cell r="L3757" t="str">
            <v>Uncategorized</v>
          </cell>
          <cell r="M3757" t="str">
            <v>No</v>
          </cell>
          <cell r="R3757" t="str">
            <v>FAXTON ST. LUKE'S HEALTHCARE</v>
          </cell>
          <cell r="S3757" t="str">
            <v>1676 SUNSET AVE</v>
          </cell>
          <cell r="T3757" t="str">
            <v>UTICA</v>
          </cell>
          <cell r="U3757" t="str">
            <v>NY</v>
          </cell>
          <cell r="V3757">
            <v>135025416</v>
          </cell>
          <cell r="AC3757" t="str">
            <v>M</v>
          </cell>
          <cell r="AD3757" t="str">
            <v>No</v>
          </cell>
          <cell r="AE3757" t="str">
            <v>NPI only</v>
          </cell>
          <cell r="AF3757" t="str">
            <v>FSL</v>
          </cell>
          <cell r="AG3757" t="str">
            <v>P</v>
          </cell>
        </row>
        <row r="3758">
          <cell r="A3758">
            <v>1528476843</v>
          </cell>
          <cell r="B3758">
            <v>4010468</v>
          </cell>
          <cell r="C3758" t="str">
            <v>Ingrid Martinez</v>
          </cell>
          <cell r="D3758" t="str">
            <v>E0392549</v>
          </cell>
          <cell r="E3758" t="str">
            <v>MARTINEZ INGRID VANESSA</v>
          </cell>
          <cell r="L3758" t="str">
            <v>All Other:: Practitioner - Non-Primary Care Provider (PCP):: Practitioner - Primary Care Provider (PCP)</v>
          </cell>
          <cell r="M3758" t="str">
            <v>No</v>
          </cell>
          <cell r="R3758" t="str">
            <v>MARTINEZ INGRID MS.</v>
          </cell>
          <cell r="W3758" t="str">
            <v>MARTINEZ INGRID VANESSA</v>
          </cell>
          <cell r="X3758" t="str">
            <v>311 GREEN ST</v>
          </cell>
          <cell r="Y3758" t="str">
            <v>SYRACUSE</v>
          </cell>
          <cell r="Z3758" t="str">
            <v>NY</v>
          </cell>
          <cell r="AA3758" t="str">
            <v>13203-2911</v>
          </cell>
          <cell r="AB3758" t="str">
            <v>PHYSICIAN</v>
          </cell>
          <cell r="AC3758" t="str">
            <v>M</v>
          </cell>
          <cell r="AD3758" t="str">
            <v>No</v>
          </cell>
          <cell r="AE3758" t="str">
            <v>MMIS</v>
          </cell>
          <cell r="AF3758" t="str">
            <v>FCMG</v>
          </cell>
          <cell r="AG3758" t="str">
            <v>P</v>
          </cell>
        </row>
        <row r="3759">
          <cell r="A3759">
            <v>1992750913</v>
          </cell>
          <cell r="B3759">
            <v>2985142</v>
          </cell>
          <cell r="C3759" t="str">
            <v>INNOVATIVE SERVICES INC</v>
          </cell>
          <cell r="D3759" t="str">
            <v>E0007172</v>
          </cell>
          <cell r="E3759" t="str">
            <v>INNOVATIVE SERVICES INC</v>
          </cell>
          <cell r="L3759" t="str">
            <v>All Other:: Pharmacy</v>
          </cell>
          <cell r="M3759" t="str">
            <v>Yes</v>
          </cell>
          <cell r="R3759" t="str">
            <v>INNOVATIVE SERVICES INC</v>
          </cell>
          <cell r="W3759" t="str">
            <v>INNOVATIVE SERVICES INC</v>
          </cell>
          <cell r="X3759" t="str">
            <v>200 AIRPARK DR STE 100</v>
          </cell>
          <cell r="Y3759" t="str">
            <v>ROCHESTER</v>
          </cell>
          <cell r="Z3759" t="str">
            <v>NY</v>
          </cell>
          <cell r="AA3759" t="str">
            <v>14624-5716</v>
          </cell>
          <cell r="AB3759" t="str">
            <v>PHARMACY</v>
          </cell>
          <cell r="AC3759" t="str">
            <v>M</v>
          </cell>
          <cell r="AD3759" t="str">
            <v>No</v>
          </cell>
          <cell r="AE3759" t="str">
            <v>MMIS</v>
          </cell>
          <cell r="AG3759" t="str">
            <v>P</v>
          </cell>
        </row>
        <row r="3760">
          <cell r="A3760">
            <v>1285792143</v>
          </cell>
          <cell r="B3760">
            <v>4179833</v>
          </cell>
          <cell r="C3760" t="str">
            <v>Jesse Ryan</v>
          </cell>
          <cell r="D3760" t="str">
            <v>E0409849</v>
          </cell>
          <cell r="E3760" t="str">
            <v>RYAN JESSE</v>
          </cell>
          <cell r="L3760" t="str">
            <v>Practitioner - Non-Primary Care Provider (PCP)</v>
          </cell>
          <cell r="M3760" t="str">
            <v>No</v>
          </cell>
          <cell r="R3760" t="str">
            <v>RYAN JESSE DR.</v>
          </cell>
          <cell r="W3760" t="str">
            <v>RYAN JESSE THOMAS</v>
          </cell>
          <cell r="X3760" t="str">
            <v>750 E ADAMS ST</v>
          </cell>
          <cell r="Y3760" t="str">
            <v>SYRACUSE</v>
          </cell>
          <cell r="Z3760" t="str">
            <v>NY</v>
          </cell>
          <cell r="AA3760" t="str">
            <v>13210-2306</v>
          </cell>
          <cell r="AB3760" t="str">
            <v>PHYSICIAN</v>
          </cell>
          <cell r="AC3760" t="str">
            <v>M</v>
          </cell>
          <cell r="AD3760" t="str">
            <v>No</v>
          </cell>
          <cell r="AE3760" t="str">
            <v>MMIS</v>
          </cell>
          <cell r="AF3760" t="str">
            <v>UUH</v>
          </cell>
          <cell r="AG3760" t="str">
            <v>P</v>
          </cell>
        </row>
        <row r="3761">
          <cell r="A3761">
            <v>1245347962</v>
          </cell>
          <cell r="B3761">
            <v>2353331</v>
          </cell>
          <cell r="C3761" t="str">
            <v>Jessica Kulis</v>
          </cell>
          <cell r="D3761" t="str">
            <v>E0064772</v>
          </cell>
          <cell r="E3761" t="str">
            <v>KINNEY DRUGS INC #63</v>
          </cell>
          <cell r="L3761" t="str">
            <v>Pharmacy</v>
          </cell>
          <cell r="M3761" t="str">
            <v>No</v>
          </cell>
          <cell r="R3761" t="str">
            <v>KPH HEALTHCARE SERVICES, INC.</v>
          </cell>
          <cell r="W3761" t="str">
            <v>KPH HEALTHCARE SERVICES INC # 63</v>
          </cell>
          <cell r="X3761" t="str">
            <v>187 STATE ST</v>
          </cell>
          <cell r="Y3761" t="str">
            <v>AUBURN</v>
          </cell>
          <cell r="Z3761" t="str">
            <v>NY</v>
          </cell>
          <cell r="AA3761" t="str">
            <v>13021-1803</v>
          </cell>
          <cell r="AB3761" t="str">
            <v>PHARMACY</v>
          </cell>
          <cell r="AC3761" t="str">
            <v>M</v>
          </cell>
          <cell r="AD3761" t="str">
            <v>No</v>
          </cell>
          <cell r="AE3761" t="str">
            <v>MMIS</v>
          </cell>
          <cell r="AG3761" t="str">
            <v>P</v>
          </cell>
        </row>
        <row r="3762">
          <cell r="A3762">
            <v>1922373760</v>
          </cell>
          <cell r="B3762">
            <v>3443652</v>
          </cell>
          <cell r="C3762" t="str">
            <v>KATIE SIMPSON</v>
          </cell>
          <cell r="D3762" t="str">
            <v>E0332102</v>
          </cell>
          <cell r="E3762" t="str">
            <v>KATIE MARIE FREDETTE</v>
          </cell>
          <cell r="L3762" t="str">
            <v>All Other:: Practitioner - Non-Primary Care Provider (PCP)</v>
          </cell>
          <cell r="M3762" t="str">
            <v>No</v>
          </cell>
          <cell r="R3762" t="str">
            <v>SIMPSON KATIE</v>
          </cell>
          <cell r="W3762" t="str">
            <v>SIMPSON KATIE MARIE</v>
          </cell>
          <cell r="X3762" t="str">
            <v>399 GRANT AVENUE RD</v>
          </cell>
          <cell r="Y3762" t="str">
            <v>AUBURN</v>
          </cell>
          <cell r="Z3762" t="str">
            <v>NY</v>
          </cell>
          <cell r="AA3762" t="str">
            <v>13021-8202</v>
          </cell>
          <cell r="AB3762" t="str">
            <v>PHYSICIAN</v>
          </cell>
          <cell r="AC3762" t="str">
            <v>M</v>
          </cell>
          <cell r="AD3762" t="str">
            <v>No</v>
          </cell>
          <cell r="AE3762" t="str">
            <v>MMIS</v>
          </cell>
          <cell r="AF3762" t="str">
            <v>Auburn Community</v>
          </cell>
          <cell r="AG3762" t="str">
            <v>P</v>
          </cell>
        </row>
        <row r="3763">
          <cell r="A3763">
            <v>1669722500</v>
          </cell>
          <cell r="B3763">
            <v>3561557</v>
          </cell>
          <cell r="C3763" t="str">
            <v>KATRINA ABDALLA</v>
          </cell>
          <cell r="D3763" t="str">
            <v>E0346175</v>
          </cell>
          <cell r="E3763" t="str">
            <v>ABDALLA KATRINA</v>
          </cell>
          <cell r="L3763" t="str">
            <v>Practitioner - Non-Primary Care Provider (PCP)</v>
          </cell>
          <cell r="M3763" t="str">
            <v>No</v>
          </cell>
          <cell r="R3763" t="str">
            <v>ABDALLA KATRINA</v>
          </cell>
          <cell r="W3763" t="str">
            <v>ABDALLA KATRINA MARIE</v>
          </cell>
          <cell r="X3763" t="str">
            <v>2211 GENESEE ST</v>
          </cell>
          <cell r="Y3763" t="str">
            <v>UTICA</v>
          </cell>
          <cell r="Z3763" t="str">
            <v>NY</v>
          </cell>
          <cell r="AA3763" t="str">
            <v>13501-5930</v>
          </cell>
          <cell r="AB3763" t="str">
            <v>PHYSICIAN</v>
          </cell>
          <cell r="AC3763" t="str">
            <v>M</v>
          </cell>
          <cell r="AD3763" t="str">
            <v>No</v>
          </cell>
          <cell r="AE3763" t="str">
            <v>MMIS</v>
          </cell>
          <cell r="AF3763" t="str">
            <v>FSL</v>
          </cell>
          <cell r="AG3763" t="str">
            <v>P</v>
          </cell>
        </row>
        <row r="3764">
          <cell r="A3764">
            <v>1649639741</v>
          </cell>
          <cell r="B3764">
            <v>4531866</v>
          </cell>
          <cell r="C3764" t="str">
            <v>LEWIS COUNTY</v>
          </cell>
          <cell r="D3764" t="str">
            <v>E0445912</v>
          </cell>
          <cell r="E3764" t="str">
            <v>LEWIS COUNTY GENERAL HOSPITAL</v>
          </cell>
          <cell r="L3764" t="str">
            <v>Uncategorized</v>
          </cell>
          <cell r="M3764" t="str">
            <v>No</v>
          </cell>
          <cell r="R3764" t="str">
            <v>LEWIS COUNTY</v>
          </cell>
          <cell r="W3764" t="str">
            <v>LEWIS COUNTY GENERAL HOSPITAL</v>
          </cell>
          <cell r="AB3764" t="str">
            <v>MULTI-TYPE</v>
          </cell>
          <cell r="AC3764" t="str">
            <v>M</v>
          </cell>
          <cell r="AD3764" t="str">
            <v>No</v>
          </cell>
          <cell r="AE3764" t="str">
            <v>MMIS</v>
          </cell>
          <cell r="AF3764" t="str">
            <v>LCGH</v>
          </cell>
          <cell r="AG3764" t="str">
            <v>P</v>
          </cell>
        </row>
        <row r="3765">
          <cell r="A3765">
            <v>1588726145</v>
          </cell>
          <cell r="B3765">
            <v>3012237</v>
          </cell>
          <cell r="C3765" t="str">
            <v>LEWIS COUNTY GENERAL HOSPITAL</v>
          </cell>
          <cell r="D3765" t="str">
            <v>E0015376</v>
          </cell>
          <cell r="E3765" t="str">
            <v>LEWIS COUNTY GENERAL HOSPITAL</v>
          </cell>
          <cell r="L3765" t="str">
            <v>All Other</v>
          </cell>
          <cell r="M3765" t="str">
            <v>No</v>
          </cell>
          <cell r="R3765" t="str">
            <v>LEWIS COUNTY GENERAL HOSPITAL</v>
          </cell>
          <cell r="W3765" t="str">
            <v>LEWIS COUNTY GENERAL HOSPITAL</v>
          </cell>
          <cell r="X3765" t="str">
            <v>7785 N STATE ST STE 210</v>
          </cell>
          <cell r="Y3765" t="str">
            <v>LOWVILLE</v>
          </cell>
          <cell r="Z3765" t="str">
            <v>NY</v>
          </cell>
          <cell r="AA3765" t="str">
            <v>13367-1229</v>
          </cell>
          <cell r="AB3765" t="str">
            <v>PHYSICIANS GROUP</v>
          </cell>
          <cell r="AC3765" t="str">
            <v>M</v>
          </cell>
          <cell r="AD3765" t="str">
            <v>No</v>
          </cell>
          <cell r="AE3765" t="str">
            <v>MMIS</v>
          </cell>
          <cell r="AF3765" t="str">
            <v>LCGH</v>
          </cell>
          <cell r="AG3765" t="str">
            <v>P</v>
          </cell>
        </row>
        <row r="3766">
          <cell r="A3766">
            <v>1376555417</v>
          </cell>
          <cell r="B3766">
            <v>721857</v>
          </cell>
          <cell r="C3766" t="str">
            <v>Mark Erelebacher</v>
          </cell>
          <cell r="D3766" t="str">
            <v>E0227522</v>
          </cell>
          <cell r="E3766" t="str">
            <v>ERLEBACHER MARK STEVEN     MD</v>
          </cell>
          <cell r="L3766" t="str">
            <v>All Other:: Practitioner - Primary Care Provider (PCP)</v>
          </cell>
          <cell r="M3766" t="str">
            <v>No</v>
          </cell>
          <cell r="R3766" t="str">
            <v>ERLEBACHER MARK DR.</v>
          </cell>
          <cell r="W3766" t="str">
            <v>ERLEBACHER MARK STEVEN     MD</v>
          </cell>
          <cell r="X3766" t="str">
            <v>JEWISH HOME OF CNY</v>
          </cell>
          <cell r="Y3766" t="str">
            <v>SYRACUSE</v>
          </cell>
          <cell r="Z3766" t="str">
            <v>NY</v>
          </cell>
          <cell r="AA3766" t="str">
            <v>13214-2198</v>
          </cell>
          <cell r="AB3766" t="str">
            <v>PHYSICIAN</v>
          </cell>
          <cell r="AC3766" t="str">
            <v>M</v>
          </cell>
          <cell r="AD3766" t="str">
            <v>No</v>
          </cell>
          <cell r="AE3766" t="str">
            <v>MMIS</v>
          </cell>
          <cell r="AF3766" t="str">
            <v>FMMSG</v>
          </cell>
          <cell r="AG3766" t="str">
            <v>P</v>
          </cell>
        </row>
        <row r="3767">
          <cell r="A3767">
            <v>1093765448</v>
          </cell>
          <cell r="B3767">
            <v>2162370</v>
          </cell>
          <cell r="C3767" t="str">
            <v>Mark Laftavi</v>
          </cell>
          <cell r="D3767" t="str">
            <v>E0083839</v>
          </cell>
          <cell r="E3767" t="str">
            <v>LAFTAVI MARK REZA MD</v>
          </cell>
          <cell r="L3767" t="str">
            <v>Practitioner - Non-Primary Care Provider (PCP)</v>
          </cell>
          <cell r="M3767" t="str">
            <v>No</v>
          </cell>
          <cell r="R3767" t="str">
            <v>LAFTAVI MARK</v>
          </cell>
          <cell r="W3767" t="str">
            <v>LAFTAVI MARK REZA MD</v>
          </cell>
          <cell r="X3767" t="str">
            <v>100 HIGH ST</v>
          </cell>
          <cell r="Y3767" t="str">
            <v>BUFFALO</v>
          </cell>
          <cell r="Z3767" t="str">
            <v>NY</v>
          </cell>
          <cell r="AA3767" t="str">
            <v>14203-1126</v>
          </cell>
          <cell r="AB3767" t="str">
            <v>PHYSICIAN</v>
          </cell>
          <cell r="AC3767" t="str">
            <v>M</v>
          </cell>
          <cell r="AD3767" t="str">
            <v>No</v>
          </cell>
          <cell r="AE3767" t="str">
            <v>MMIS</v>
          </cell>
          <cell r="AF3767" t="str">
            <v>UUH</v>
          </cell>
          <cell r="AG3767" t="str">
            <v>P</v>
          </cell>
        </row>
        <row r="3768">
          <cell r="A3768">
            <v>1124016647</v>
          </cell>
          <cell r="B3768">
            <v>958365</v>
          </cell>
          <cell r="C3768" t="str">
            <v>MICHAEL TROCIUK</v>
          </cell>
          <cell r="D3768" t="str">
            <v>E0203927</v>
          </cell>
          <cell r="E3768" t="str">
            <v>TROCIUK MICHAEL W          MD</v>
          </cell>
          <cell r="L3768" t="str">
            <v>Practitioner - Non-Primary Care Provider (PCP)</v>
          </cell>
          <cell r="M3768" t="str">
            <v>No</v>
          </cell>
          <cell r="R3768" t="str">
            <v>TROCIUK MICHAEL</v>
          </cell>
          <cell r="W3768" t="str">
            <v>TROCIUK MICHAEL W          MD</v>
          </cell>
          <cell r="Y3768" t="str">
            <v>UTICA</v>
          </cell>
          <cell r="Z3768" t="str">
            <v>NY</v>
          </cell>
          <cell r="AA3768" t="str">
            <v>13502-5475</v>
          </cell>
          <cell r="AB3768" t="str">
            <v>PHYSICIAN</v>
          </cell>
          <cell r="AC3768" t="str">
            <v>M</v>
          </cell>
          <cell r="AD3768" t="str">
            <v>No</v>
          </cell>
          <cell r="AE3768" t="str">
            <v>MMIS</v>
          </cell>
          <cell r="AF3768" t="str">
            <v>Auburn Community</v>
          </cell>
          <cell r="AG3768" t="str">
            <v>P</v>
          </cell>
        </row>
        <row r="3769">
          <cell r="A3769">
            <v>1336347822</v>
          </cell>
          <cell r="B3769">
            <v>2886597</v>
          </cell>
          <cell r="C3769" t="str">
            <v>Michele VanDreason</v>
          </cell>
          <cell r="D3769" t="str">
            <v>E0011545</v>
          </cell>
          <cell r="E3769" t="str">
            <v>KINNEY DRUGS INC 92</v>
          </cell>
          <cell r="L3769" t="str">
            <v>Pharmacy</v>
          </cell>
          <cell r="M3769" t="str">
            <v>No</v>
          </cell>
          <cell r="R3769" t="str">
            <v>KPH HEALTHCARE SERVICES, INC.</v>
          </cell>
          <cell r="W3769" t="str">
            <v>KPH HEALTHCARE SERVICES INC</v>
          </cell>
          <cell r="X3769" t="str">
            <v>261 UTICA BOULEVARD</v>
          </cell>
          <cell r="Y3769" t="str">
            <v>BOONVILLE</v>
          </cell>
          <cell r="Z3769" t="str">
            <v>NY</v>
          </cell>
          <cell r="AA3769" t="str">
            <v>13309-0000</v>
          </cell>
          <cell r="AB3769" t="str">
            <v>PHARMACY</v>
          </cell>
          <cell r="AC3769" t="str">
            <v>M</v>
          </cell>
          <cell r="AD3769" t="str">
            <v>No</v>
          </cell>
          <cell r="AE3769" t="str">
            <v>MMIS</v>
          </cell>
          <cell r="AG3769" t="str">
            <v>P</v>
          </cell>
        </row>
        <row r="3770">
          <cell r="A3770">
            <v>1639465693</v>
          </cell>
          <cell r="B3770">
            <v>3811709</v>
          </cell>
          <cell r="C3770" t="str">
            <v>Rebecca Schroeder</v>
          </cell>
          <cell r="D3770" t="str">
            <v>E0371939</v>
          </cell>
          <cell r="E3770" t="str">
            <v>DENOVA REBECCA J</v>
          </cell>
          <cell r="L3770" t="str">
            <v>Practitioner - Non-Primary Care Provider (PCP)</v>
          </cell>
          <cell r="M3770" t="str">
            <v>No</v>
          </cell>
          <cell r="R3770" t="str">
            <v>SCHROEDER REBECCA</v>
          </cell>
          <cell r="W3770" t="str">
            <v>SCHROEDER REBECCA J</v>
          </cell>
          <cell r="X3770" t="str">
            <v>PO BOX 4738</v>
          </cell>
          <cell r="Y3770" t="str">
            <v>SYRACUSE</v>
          </cell>
          <cell r="Z3770" t="str">
            <v>NY</v>
          </cell>
          <cell r="AA3770" t="str">
            <v>13221-4738</v>
          </cell>
          <cell r="AB3770" t="str">
            <v>PHYSICIAN</v>
          </cell>
          <cell r="AC3770" t="str">
            <v>M</v>
          </cell>
          <cell r="AD3770" t="str">
            <v>No</v>
          </cell>
          <cell r="AE3770" t="str">
            <v>MMIS</v>
          </cell>
          <cell r="AF3770" t="str">
            <v>UUH</v>
          </cell>
          <cell r="AG3770" t="str">
            <v>P</v>
          </cell>
        </row>
        <row r="3771">
          <cell r="A3771">
            <v>1497916126</v>
          </cell>
          <cell r="B3771">
            <v>4109739</v>
          </cell>
          <cell r="C3771" t="str">
            <v>Rebecca Swan</v>
          </cell>
          <cell r="D3771" t="str">
            <v>E0402670</v>
          </cell>
          <cell r="E3771" t="str">
            <v>SWAN REBECCA L</v>
          </cell>
          <cell r="L3771" t="str">
            <v>All Other:: Practitioner - Non-Primary Care Provider (PCP)</v>
          </cell>
          <cell r="M3771" t="str">
            <v>No</v>
          </cell>
          <cell r="R3771" t="str">
            <v>SWAN REBECCA DR.</v>
          </cell>
          <cell r="W3771" t="str">
            <v>SWAN REBECCA LIN</v>
          </cell>
          <cell r="X3771" t="str">
            <v>750 E ADAMS ST</v>
          </cell>
          <cell r="Y3771" t="str">
            <v>SYRACUSE</v>
          </cell>
          <cell r="Z3771" t="str">
            <v>NY</v>
          </cell>
          <cell r="AA3771" t="str">
            <v>13210-2306</v>
          </cell>
          <cell r="AB3771" t="str">
            <v>PHYSICIAN</v>
          </cell>
          <cell r="AC3771" t="str">
            <v>M</v>
          </cell>
          <cell r="AD3771" t="str">
            <v>No</v>
          </cell>
          <cell r="AE3771" t="str">
            <v>MMIS</v>
          </cell>
          <cell r="AF3771" t="str">
            <v>UUH</v>
          </cell>
          <cell r="AG3771" t="str">
            <v>P</v>
          </cell>
        </row>
        <row r="3772">
          <cell r="A3772">
            <v>1316209448</v>
          </cell>
          <cell r="C3772" t="str">
            <v>NYSOMH MOHAWK VALLEY PSYCHIATRIC CENTER</v>
          </cell>
          <cell r="K3772" t="str">
            <v>Unknown</v>
          </cell>
          <cell r="L3772" t="str">
            <v>Uncategorized</v>
          </cell>
          <cell r="M3772" t="str">
            <v>No</v>
          </cell>
          <cell r="R3772" t="str">
            <v>NYSOMH MOHAWK VALLEY PSYCHIATRIC CENTER</v>
          </cell>
          <cell r="S3772" t="str">
            <v>1400 NOYES ST</v>
          </cell>
          <cell r="T3772" t="str">
            <v>UTICA</v>
          </cell>
          <cell r="U3772" t="str">
            <v>NY</v>
          </cell>
          <cell r="V3772">
            <v>135023854</v>
          </cell>
          <cell r="AC3772" t="str">
            <v>M</v>
          </cell>
          <cell r="AD3772" t="str">
            <v>No</v>
          </cell>
          <cell r="AE3772" t="str">
            <v>NPI only</v>
          </cell>
          <cell r="AF3772" t="str">
            <v>MVPC</v>
          </cell>
          <cell r="AG3772" t="str">
            <v>P</v>
          </cell>
        </row>
        <row r="3773">
          <cell r="A3773">
            <v>1710954276</v>
          </cell>
          <cell r="B3773">
            <v>2711140</v>
          </cell>
          <cell r="C3773" t="str">
            <v>Oana Manta</v>
          </cell>
          <cell r="D3773" t="str">
            <v>E0029071</v>
          </cell>
          <cell r="E3773" t="str">
            <v>MANTA OANA D MD</v>
          </cell>
          <cell r="L3773" t="str">
            <v>Practitioner - Non-Primary Care Provider (PCP)</v>
          </cell>
          <cell r="M3773" t="str">
            <v>No</v>
          </cell>
          <cell r="R3773" t="str">
            <v>MANTA OANA</v>
          </cell>
          <cell r="W3773" t="str">
            <v>MANTA OANA D MD</v>
          </cell>
          <cell r="X3773" t="str">
            <v>736 IRVING AVE</v>
          </cell>
          <cell r="Y3773" t="str">
            <v>SYRACUSE</v>
          </cell>
          <cell r="Z3773" t="str">
            <v>NY</v>
          </cell>
          <cell r="AA3773" t="str">
            <v>13210-1687</v>
          </cell>
          <cell r="AB3773" t="str">
            <v>PHYSICIAN</v>
          </cell>
          <cell r="AC3773" t="str">
            <v>M</v>
          </cell>
          <cell r="AD3773" t="str">
            <v>No</v>
          </cell>
          <cell r="AE3773" t="str">
            <v>MMIS</v>
          </cell>
          <cell r="AF3773" t="str">
            <v>Crouse Hospital</v>
          </cell>
          <cell r="AG3773" t="str">
            <v>P</v>
          </cell>
        </row>
        <row r="3774">
          <cell r="B3774">
            <v>2005287</v>
          </cell>
          <cell r="C3774" t="str">
            <v>Seneca-Cayuga County NYSARC</v>
          </cell>
          <cell r="D3774" t="str">
            <v>E0099532</v>
          </cell>
          <cell r="E3774" t="str">
            <v>SENECA-CAYUGA NYSARC-CNY</v>
          </cell>
          <cell r="F3774">
            <v>161124314</v>
          </cell>
          <cell r="L3774" t="str">
            <v>Case Management / Health Home</v>
          </cell>
          <cell r="M3774" t="str">
            <v>No</v>
          </cell>
          <cell r="W3774" t="str">
            <v>SENECA-CAYUGA NYSARC-CNY</v>
          </cell>
          <cell r="X3774" t="str">
            <v>1083 WATERLOO GENEVA RD</v>
          </cell>
          <cell r="Y3774" t="str">
            <v>WATERLOO</v>
          </cell>
          <cell r="Z3774" t="str">
            <v>NY</v>
          </cell>
          <cell r="AA3774" t="str">
            <v>13165-1202</v>
          </cell>
          <cell r="AB3774" t="str">
            <v>HOME HEALTH AGENCY</v>
          </cell>
          <cell r="AC3774" t="str">
            <v>M</v>
          </cell>
          <cell r="AD3774" t="str">
            <v>No</v>
          </cell>
          <cell r="AE3774" t="str">
            <v>MMIS</v>
          </cell>
          <cell r="AG3774" t="str">
            <v>P</v>
          </cell>
        </row>
        <row r="3775">
          <cell r="A3775">
            <v>1063589661</v>
          </cell>
          <cell r="B3775">
            <v>2649618</v>
          </cell>
          <cell r="C3775" t="str">
            <v>Stanley Poreba</v>
          </cell>
          <cell r="D3775" t="str">
            <v>E0035205</v>
          </cell>
          <cell r="E3775" t="str">
            <v>POREBA STANLEY THOMAS</v>
          </cell>
          <cell r="L3775" t="str">
            <v>Mental Health:: Practitioner - Non-Primary Care Provider (PCP)</v>
          </cell>
          <cell r="M3775" t="str">
            <v>No</v>
          </cell>
          <cell r="R3775" t="str">
            <v>POREBA STANLEY</v>
          </cell>
          <cell r="W3775" t="str">
            <v>POREBA STANLEY THOMAS</v>
          </cell>
          <cell r="X3775" t="str">
            <v>2155 STATE ROUTE 22B</v>
          </cell>
          <cell r="Y3775" t="str">
            <v>MORRISONVILLE</v>
          </cell>
          <cell r="Z3775" t="str">
            <v>NY</v>
          </cell>
          <cell r="AA3775" t="str">
            <v>12962-3417</v>
          </cell>
          <cell r="AB3775" t="str">
            <v>PHYSICIAN</v>
          </cell>
          <cell r="AC3775" t="str">
            <v>M</v>
          </cell>
          <cell r="AD3775" t="str">
            <v>No</v>
          </cell>
          <cell r="AE3775" t="str">
            <v>MMIS</v>
          </cell>
          <cell r="AG3775" t="str">
            <v>P</v>
          </cell>
        </row>
        <row r="3776">
          <cell r="A3776">
            <v>1033427802</v>
          </cell>
          <cell r="B3776">
            <v>3736647</v>
          </cell>
          <cell r="C3776" t="str">
            <v>Stefanie Cassel</v>
          </cell>
          <cell r="D3776" t="str">
            <v>E0364270</v>
          </cell>
          <cell r="E3776" t="str">
            <v>CASSEL STEFANIE A</v>
          </cell>
          <cell r="L3776" t="str">
            <v>Practitioner - Non-Primary Care Provider (PCP)</v>
          </cell>
          <cell r="M3776" t="str">
            <v>No</v>
          </cell>
          <cell r="R3776" t="str">
            <v>CASSEL STEFANIE</v>
          </cell>
          <cell r="W3776" t="str">
            <v>CASSEL STEFANIE A</v>
          </cell>
          <cell r="X3776" t="str">
            <v>301 PROSPECT AVE</v>
          </cell>
          <cell r="Y3776" t="str">
            <v>SYRACUSE</v>
          </cell>
          <cell r="Z3776" t="str">
            <v>NY</v>
          </cell>
          <cell r="AA3776" t="str">
            <v>13203-1807</v>
          </cell>
          <cell r="AB3776" t="str">
            <v>PHYSICIAN</v>
          </cell>
          <cell r="AC3776" t="str">
            <v>M</v>
          </cell>
          <cell r="AD3776" t="str">
            <v>No</v>
          </cell>
          <cell r="AE3776" t="str">
            <v>MMIS</v>
          </cell>
          <cell r="AF3776" t="str">
            <v>UUH</v>
          </cell>
          <cell r="AG3776" t="str">
            <v>P</v>
          </cell>
        </row>
        <row r="3777">
          <cell r="A3777">
            <v>1306286927</v>
          </cell>
          <cell r="B3777">
            <v>3788447</v>
          </cell>
          <cell r="C3777" t="str">
            <v>Stephanie Mancini</v>
          </cell>
          <cell r="D3777" t="str">
            <v>E0369552</v>
          </cell>
          <cell r="E3777" t="str">
            <v>MANCINI STEPHANIE M</v>
          </cell>
          <cell r="L3777" t="str">
            <v>Practitioner - Non-Primary Care Provider (PCP)</v>
          </cell>
          <cell r="M3777" t="str">
            <v>No</v>
          </cell>
          <cell r="R3777" t="str">
            <v>MANCINI STEPHANIE MISS</v>
          </cell>
          <cell r="W3777" t="str">
            <v>MANCINI STEPHANIE M</v>
          </cell>
          <cell r="X3777" t="str">
            <v>6713 COLLAMER RD</v>
          </cell>
          <cell r="Y3777" t="str">
            <v>EAST SYRACUSE</v>
          </cell>
          <cell r="Z3777" t="str">
            <v>NY</v>
          </cell>
          <cell r="AA3777" t="str">
            <v>13057-9759</v>
          </cell>
          <cell r="AB3777" t="str">
            <v>PHYSICIAN</v>
          </cell>
          <cell r="AC3777" t="str">
            <v>M</v>
          </cell>
          <cell r="AD3777" t="str">
            <v>No</v>
          </cell>
          <cell r="AE3777" t="str">
            <v>MMIS</v>
          </cell>
          <cell r="AF3777" t="str">
            <v>UUH</v>
          </cell>
          <cell r="AG3777" t="str">
            <v>P</v>
          </cell>
        </row>
        <row r="3778">
          <cell r="A3778">
            <v>1790155174</v>
          </cell>
          <cell r="B3778">
            <v>4331577</v>
          </cell>
          <cell r="C3778" t="str">
            <v>STEPHANIE MIX</v>
          </cell>
          <cell r="D3778" t="str">
            <v>E0425441</v>
          </cell>
          <cell r="E3778" t="str">
            <v>MIX STEPHANIE ANNE</v>
          </cell>
          <cell r="L3778" t="str">
            <v>Practitioner - Non-Primary Care Provider (PCP)</v>
          </cell>
          <cell r="M3778" t="str">
            <v>No</v>
          </cell>
          <cell r="R3778" t="str">
            <v>MIX STEPHANIE MISS</v>
          </cell>
          <cell r="W3778" t="str">
            <v>MIX STEPHANIE ANNE</v>
          </cell>
          <cell r="X3778" t="str">
            <v>17 LANSING ST</v>
          </cell>
          <cell r="Y3778" t="str">
            <v>AUBURN</v>
          </cell>
          <cell r="Z3778" t="str">
            <v>NY</v>
          </cell>
          <cell r="AA3778" t="str">
            <v>13021-1983</v>
          </cell>
          <cell r="AB3778" t="str">
            <v>PHYSICIAN</v>
          </cell>
          <cell r="AC3778" t="str">
            <v>M</v>
          </cell>
          <cell r="AD3778" t="str">
            <v>No</v>
          </cell>
          <cell r="AE3778" t="str">
            <v>MMIS</v>
          </cell>
          <cell r="AF3778" t="str">
            <v>Auburn Community</v>
          </cell>
          <cell r="AG3778" t="str">
            <v>P</v>
          </cell>
        </row>
        <row r="3779">
          <cell r="A3779">
            <v>1598056202</v>
          </cell>
          <cell r="B3779">
            <v>3921271</v>
          </cell>
          <cell r="C3779" t="str">
            <v>Alexander Filipski</v>
          </cell>
          <cell r="D3779" t="str">
            <v>E0383295</v>
          </cell>
          <cell r="E3779" t="str">
            <v>FILIPSKI ALEXANDER</v>
          </cell>
          <cell r="L3779" t="str">
            <v>All Other:: Practitioner - Primary Care Provider (PCP)</v>
          </cell>
          <cell r="M3779" t="str">
            <v>No</v>
          </cell>
          <cell r="R3779" t="str">
            <v>FILIPSKI ALEX DR.</v>
          </cell>
          <cell r="W3779" t="str">
            <v>FILIPSKI ALEXANDER</v>
          </cell>
          <cell r="X3779" t="str">
            <v>132 1/2 ALBANY STREET</v>
          </cell>
          <cell r="Y3779" t="str">
            <v>CAZENOVIA</v>
          </cell>
          <cell r="Z3779" t="str">
            <v>NY</v>
          </cell>
          <cell r="AA3779" t="str">
            <v>13035-1258</v>
          </cell>
          <cell r="AB3779" t="str">
            <v>PHYSICIAN</v>
          </cell>
          <cell r="AC3779" t="str">
            <v>M</v>
          </cell>
          <cell r="AD3779" t="str">
            <v>No</v>
          </cell>
          <cell r="AE3779" t="str">
            <v>MMIS</v>
          </cell>
          <cell r="AF3779" t="str">
            <v>SJH</v>
          </cell>
          <cell r="AG3779" t="str">
            <v>P</v>
          </cell>
        </row>
        <row r="3780">
          <cell r="A3780">
            <v>1487887543</v>
          </cell>
          <cell r="B3780">
            <v>3295989</v>
          </cell>
          <cell r="C3780" t="str">
            <v>Alexander Savich</v>
          </cell>
          <cell r="D3780" t="str">
            <v>E0315235</v>
          </cell>
          <cell r="E3780" t="str">
            <v>ALEXANDER SAVICH</v>
          </cell>
          <cell r="L3780" t="str">
            <v>Practitioner - Non-Primary Care Provider (PCP)</v>
          </cell>
          <cell r="M3780" t="str">
            <v>No</v>
          </cell>
          <cell r="R3780" t="str">
            <v>SAVICH ALEXANDER</v>
          </cell>
          <cell r="W3780" t="str">
            <v>SAVICH ALEXANDER</v>
          </cell>
          <cell r="X3780" t="str">
            <v>736 IRVING AVE</v>
          </cell>
          <cell r="Y3780" t="str">
            <v>SYRACUSE</v>
          </cell>
          <cell r="Z3780" t="str">
            <v>NY</v>
          </cell>
          <cell r="AA3780" t="str">
            <v>13210-1687</v>
          </cell>
          <cell r="AB3780" t="str">
            <v>PHYSICIAN</v>
          </cell>
          <cell r="AC3780" t="str">
            <v>M</v>
          </cell>
          <cell r="AD3780" t="str">
            <v>No</v>
          </cell>
          <cell r="AE3780" t="str">
            <v>MMIS</v>
          </cell>
          <cell r="AF3780" t="str">
            <v>Crouse Hospital</v>
          </cell>
          <cell r="AG3780" t="str">
            <v>P</v>
          </cell>
        </row>
        <row r="3781">
          <cell r="A3781">
            <v>1467566398</v>
          </cell>
          <cell r="B3781">
            <v>3257283</v>
          </cell>
          <cell r="C3781" t="str">
            <v>Timothy Wiegand</v>
          </cell>
          <cell r="D3781" t="str">
            <v>E0310896</v>
          </cell>
          <cell r="E3781" t="str">
            <v>WIEGAND TIMOTHY JOSEPH</v>
          </cell>
          <cell r="L3781" t="str">
            <v>All Other:: Practitioner - Non-Primary Care Provider (PCP)</v>
          </cell>
          <cell r="M3781" t="str">
            <v>No</v>
          </cell>
          <cell r="R3781" t="str">
            <v>WIEGAND TIMOTHY</v>
          </cell>
          <cell r="W3781" t="str">
            <v>WIEGAND TIMOTHY JOSEPH</v>
          </cell>
          <cell r="X3781" t="str">
            <v>601 ELMWOOD AVE</v>
          </cell>
          <cell r="Y3781" t="str">
            <v>ROCHESTER</v>
          </cell>
          <cell r="Z3781" t="str">
            <v>NY</v>
          </cell>
          <cell r="AA3781" t="str">
            <v>14642-0001</v>
          </cell>
          <cell r="AB3781" t="str">
            <v>PHYSICIAN</v>
          </cell>
          <cell r="AC3781" t="str">
            <v>M</v>
          </cell>
          <cell r="AD3781" t="str">
            <v>No</v>
          </cell>
          <cell r="AE3781" t="str">
            <v>MMIS</v>
          </cell>
          <cell r="AF3781" t="str">
            <v>SBH</v>
          </cell>
          <cell r="AG3781" t="str">
            <v>P</v>
          </cell>
        </row>
        <row r="3782">
          <cell r="A3782">
            <v>1073922704</v>
          </cell>
          <cell r="B3782">
            <v>4365353</v>
          </cell>
          <cell r="C3782" t="str">
            <v>TINA MAXIAN</v>
          </cell>
          <cell r="D3782" t="str">
            <v>E0421666</v>
          </cell>
          <cell r="E3782" t="str">
            <v>COX PHILIP JOHN</v>
          </cell>
          <cell r="L3782" t="str">
            <v>Practitioner - Non-Primary Care Provider (PCP)</v>
          </cell>
          <cell r="M3782" t="str">
            <v>No</v>
          </cell>
          <cell r="R3782" t="str">
            <v>COX PHILIP MR.</v>
          </cell>
          <cell r="W3782" t="str">
            <v>COX PHILIP JOHN</v>
          </cell>
          <cell r="X3782" t="str">
            <v>1903 SUNSET AVE</v>
          </cell>
          <cell r="Y3782" t="str">
            <v>UTICA</v>
          </cell>
          <cell r="Z3782" t="str">
            <v>NY</v>
          </cell>
          <cell r="AA3782" t="str">
            <v>13502-5617</v>
          </cell>
          <cell r="AB3782" t="str">
            <v>PHYSICIAN</v>
          </cell>
          <cell r="AC3782" t="str">
            <v>M</v>
          </cell>
          <cell r="AD3782" t="str">
            <v>No</v>
          </cell>
          <cell r="AE3782" t="str">
            <v>MMIS</v>
          </cell>
          <cell r="AF3782" t="str">
            <v>FSL</v>
          </cell>
          <cell r="AG3782" t="str">
            <v>P</v>
          </cell>
        </row>
        <row r="3783">
          <cell r="A3783">
            <v>1578630182</v>
          </cell>
          <cell r="C3783" t="str">
            <v>AUBURN MEMORIAL HOSPITAL</v>
          </cell>
          <cell r="K3783" t="str">
            <v>Unknown</v>
          </cell>
          <cell r="L3783" t="str">
            <v>Uncategorized</v>
          </cell>
          <cell r="M3783" t="str">
            <v>No</v>
          </cell>
          <cell r="R3783" t="str">
            <v>AUBURN MEMORIAL HOSPITAL</v>
          </cell>
          <cell r="S3783" t="str">
            <v>17 LANSING ST</v>
          </cell>
          <cell r="T3783" t="str">
            <v>AUBURN</v>
          </cell>
          <cell r="U3783" t="str">
            <v>NY</v>
          </cell>
          <cell r="V3783">
            <v>130211983</v>
          </cell>
          <cell r="AC3783" t="str">
            <v>M</v>
          </cell>
          <cell r="AD3783" t="str">
            <v>No</v>
          </cell>
          <cell r="AE3783" t="str">
            <v>NPI only</v>
          </cell>
          <cell r="AF3783" t="str">
            <v>Auburn Community</v>
          </cell>
          <cell r="AG3783" t="str">
            <v>P</v>
          </cell>
        </row>
        <row r="3784">
          <cell r="A3784">
            <v>1962721373</v>
          </cell>
          <cell r="B3784">
            <v>3260597</v>
          </cell>
          <cell r="C3784" t="str">
            <v>AUBURN MEMORIAL HOSPITAL</v>
          </cell>
          <cell r="D3784" t="str">
            <v>E0311277</v>
          </cell>
          <cell r="E3784" t="str">
            <v>AUBURN MEMORIAL HOSPITAL</v>
          </cell>
          <cell r="L3784" t="str">
            <v>All Other</v>
          </cell>
          <cell r="M3784" t="str">
            <v>No</v>
          </cell>
          <cell r="R3784" t="str">
            <v>AUBURN MEMORIAL HOSPITAL</v>
          </cell>
          <cell r="W3784" t="str">
            <v>AUBURN MEMORIAL HOSPITAL</v>
          </cell>
          <cell r="X3784" t="str">
            <v>17 LANSING ST</v>
          </cell>
          <cell r="Y3784" t="str">
            <v>AUBURN</v>
          </cell>
          <cell r="Z3784" t="str">
            <v>NY</v>
          </cell>
          <cell r="AA3784" t="str">
            <v>13021-1983</v>
          </cell>
          <cell r="AB3784" t="str">
            <v>PHYSICIANS GROUP</v>
          </cell>
          <cell r="AC3784" t="str">
            <v>M</v>
          </cell>
          <cell r="AD3784" t="str">
            <v>No</v>
          </cell>
          <cell r="AE3784" t="str">
            <v>MMIS</v>
          </cell>
          <cell r="AF3784" t="str">
            <v>Auburn Community</v>
          </cell>
          <cell r="AG3784" t="str">
            <v>P</v>
          </cell>
        </row>
        <row r="3785">
          <cell r="A3785">
            <v>1306931795</v>
          </cell>
          <cell r="B3785">
            <v>3580265</v>
          </cell>
          <cell r="C3785" t="str">
            <v>Cheryl Smith</v>
          </cell>
          <cell r="D3785" t="str">
            <v>E0347766</v>
          </cell>
          <cell r="E3785" t="str">
            <v>SMITH CHERYL JOANNE</v>
          </cell>
          <cell r="L3785" t="str">
            <v>Practitioner - Non-Primary Care Provider (PCP)</v>
          </cell>
          <cell r="M3785" t="str">
            <v>No</v>
          </cell>
          <cell r="R3785" t="str">
            <v>SMITH CHERYL</v>
          </cell>
          <cell r="W3785" t="str">
            <v>SMITH CHERYL JOANNE</v>
          </cell>
          <cell r="X3785" t="str">
            <v>4104 MEDICAL CENTER DR</v>
          </cell>
          <cell r="Y3785" t="str">
            <v>FAYETTEVILLE</v>
          </cell>
          <cell r="Z3785" t="str">
            <v>NY</v>
          </cell>
          <cell r="AA3785" t="str">
            <v>13066-6635</v>
          </cell>
          <cell r="AB3785" t="str">
            <v>CERTIFIED ASTHMA OR DIABETES EDUCATOR</v>
          </cell>
          <cell r="AC3785" t="str">
            <v>M</v>
          </cell>
          <cell r="AD3785" t="str">
            <v>No</v>
          </cell>
          <cell r="AE3785" t="str">
            <v>MMIS</v>
          </cell>
          <cell r="AF3785" t="str">
            <v>SJH</v>
          </cell>
          <cell r="AG3785" t="str">
            <v>P</v>
          </cell>
        </row>
        <row r="3786">
          <cell r="A3786">
            <v>1841675600</v>
          </cell>
          <cell r="B3786">
            <v>4274071</v>
          </cell>
          <cell r="C3786" t="str">
            <v>Cheryl Youker</v>
          </cell>
          <cell r="D3786" t="str">
            <v>E0419474</v>
          </cell>
          <cell r="E3786" t="str">
            <v>YOUKER CHERYL</v>
          </cell>
          <cell r="L3786" t="str">
            <v>Practitioner - Primary Care Provider (PCP)</v>
          </cell>
          <cell r="M3786" t="str">
            <v>No</v>
          </cell>
          <cell r="R3786" t="str">
            <v>YOUKER CHERYL</v>
          </cell>
          <cell r="W3786" t="str">
            <v>YOUKER CHERYL LYNN</v>
          </cell>
          <cell r="X3786" t="str">
            <v>61 DELANO ST</v>
          </cell>
          <cell r="Y3786" t="str">
            <v>PULASKI</v>
          </cell>
          <cell r="Z3786" t="str">
            <v>NY</v>
          </cell>
          <cell r="AA3786" t="str">
            <v>13142-1400</v>
          </cell>
          <cell r="AB3786" t="str">
            <v>PHYSICIAN</v>
          </cell>
          <cell r="AC3786" t="str">
            <v>M</v>
          </cell>
          <cell r="AD3786" t="str">
            <v>No</v>
          </cell>
          <cell r="AE3786" t="str">
            <v>MMIS</v>
          </cell>
          <cell r="AF3786" t="str">
            <v>NOCHSI</v>
          </cell>
          <cell r="AG3786" t="str">
            <v>P</v>
          </cell>
        </row>
        <row r="3787">
          <cell r="A3787">
            <v>1336256056</v>
          </cell>
          <cell r="B3787">
            <v>1275561</v>
          </cell>
          <cell r="C3787" t="str">
            <v>David Etz</v>
          </cell>
          <cell r="D3787" t="str">
            <v>E0172352</v>
          </cell>
          <cell r="E3787" t="str">
            <v>KINNEY DRUGS INC #36</v>
          </cell>
          <cell r="L3787" t="str">
            <v>Pharmacy</v>
          </cell>
          <cell r="M3787" t="str">
            <v>No</v>
          </cell>
          <cell r="R3787" t="str">
            <v>KPH HEALTHCARE SERVICES, INC.</v>
          </cell>
          <cell r="W3787" t="str">
            <v>KPH HEALTHCARE SERVICES INC # 36</v>
          </cell>
          <cell r="X3787" t="str">
            <v>14 CLINTON AVE</v>
          </cell>
          <cell r="Y3787" t="str">
            <v>CORTLAND</v>
          </cell>
          <cell r="Z3787" t="str">
            <v>NY</v>
          </cell>
          <cell r="AA3787" t="str">
            <v>13045-2197</v>
          </cell>
          <cell r="AB3787" t="str">
            <v>PHARMACY</v>
          </cell>
          <cell r="AC3787" t="str">
            <v>M</v>
          </cell>
          <cell r="AD3787" t="str">
            <v>No</v>
          </cell>
          <cell r="AE3787" t="str">
            <v>MMIS</v>
          </cell>
          <cell r="AG3787" t="str">
            <v>P</v>
          </cell>
        </row>
        <row r="3788">
          <cell r="A3788">
            <v>1215949946</v>
          </cell>
          <cell r="B3788">
            <v>2748167</v>
          </cell>
          <cell r="C3788" t="str">
            <v>David Gordon</v>
          </cell>
          <cell r="D3788" t="str">
            <v>E0025372</v>
          </cell>
          <cell r="E3788" t="str">
            <v>GORDON DAVID MD</v>
          </cell>
          <cell r="L3788" t="str">
            <v>All Other:: Practitioner - Non-Primary Care Provider (PCP)</v>
          </cell>
          <cell r="M3788" t="str">
            <v>No</v>
          </cell>
          <cell r="R3788" t="str">
            <v>GORDON DAVID</v>
          </cell>
          <cell r="W3788" t="str">
            <v>GORDON DAVID MD</v>
          </cell>
          <cell r="X3788" t="str">
            <v>301 GENESEE ST</v>
          </cell>
          <cell r="Y3788" t="str">
            <v>ONEIDA</v>
          </cell>
          <cell r="Z3788" t="str">
            <v>NY</v>
          </cell>
          <cell r="AA3788" t="str">
            <v>13421-2644</v>
          </cell>
          <cell r="AB3788" t="str">
            <v>PHYSICIAN</v>
          </cell>
          <cell r="AC3788" t="str">
            <v>M</v>
          </cell>
          <cell r="AD3788" t="str">
            <v>No</v>
          </cell>
          <cell r="AE3788" t="str">
            <v>MMIS</v>
          </cell>
          <cell r="AF3788" t="str">
            <v>Oneida Healthcare</v>
          </cell>
          <cell r="AG3788" t="str">
            <v>P</v>
          </cell>
        </row>
        <row r="3789">
          <cell r="A3789">
            <v>1104104710</v>
          </cell>
          <cell r="B3789">
            <v>3400240</v>
          </cell>
          <cell r="C3789" t="str">
            <v>Ellen Fitch</v>
          </cell>
          <cell r="D3789" t="str">
            <v>E0327889</v>
          </cell>
          <cell r="E3789" t="str">
            <v>FITCH ELLEN D</v>
          </cell>
          <cell r="L3789" t="str">
            <v>Practitioner - Primary Care Provider (PCP)</v>
          </cell>
          <cell r="M3789" t="str">
            <v>No</v>
          </cell>
          <cell r="R3789" t="str">
            <v>FITCH ELLEN MS.</v>
          </cell>
          <cell r="W3789" t="str">
            <v>FITCH ELLEN D</v>
          </cell>
          <cell r="X3789" t="str">
            <v>736 IRVING AVE</v>
          </cell>
          <cell r="Y3789" t="str">
            <v>SYRACUSE</v>
          </cell>
          <cell r="Z3789" t="str">
            <v>NY</v>
          </cell>
          <cell r="AA3789" t="str">
            <v>13210-1687</v>
          </cell>
          <cell r="AB3789" t="str">
            <v>PHYSICIAN</v>
          </cell>
          <cell r="AC3789" t="str">
            <v>M</v>
          </cell>
          <cell r="AD3789" t="str">
            <v>No</v>
          </cell>
          <cell r="AE3789" t="str">
            <v>MMIS</v>
          </cell>
          <cell r="AF3789" t="str">
            <v>Crouse Hospital</v>
          </cell>
          <cell r="AG3789" t="str">
            <v>P</v>
          </cell>
        </row>
        <row r="3790">
          <cell r="A3790">
            <v>1376552422</v>
          </cell>
          <cell r="B3790">
            <v>2508276</v>
          </cell>
          <cell r="C3790" t="str">
            <v>Ellen Goodwater</v>
          </cell>
          <cell r="D3790" t="str">
            <v>E0049311</v>
          </cell>
          <cell r="E3790" t="str">
            <v>GOODWATER ELLEN T</v>
          </cell>
          <cell r="L3790" t="str">
            <v>All Other:: Practitioner - Non-Primary Care Provider (PCP)</v>
          </cell>
          <cell r="M3790" t="str">
            <v>No</v>
          </cell>
          <cell r="R3790" t="str">
            <v>GOODWATER ELLEN</v>
          </cell>
          <cell r="W3790" t="str">
            <v>GOODWATER ELLEN T</v>
          </cell>
          <cell r="X3790" t="str">
            <v>357 GENESEE ST STE 2</v>
          </cell>
          <cell r="Y3790" t="str">
            <v>ONEIDA</v>
          </cell>
          <cell r="Z3790" t="str">
            <v>NY</v>
          </cell>
          <cell r="AA3790" t="str">
            <v>13421-2658</v>
          </cell>
          <cell r="AB3790" t="str">
            <v>PHYSICIAN</v>
          </cell>
          <cell r="AC3790" t="str">
            <v>M</v>
          </cell>
          <cell r="AD3790" t="str">
            <v>No</v>
          </cell>
          <cell r="AE3790" t="str">
            <v>MMIS</v>
          </cell>
          <cell r="AF3790" t="str">
            <v>Oneida Healthcare</v>
          </cell>
          <cell r="AG3790" t="str">
            <v>P</v>
          </cell>
        </row>
        <row r="3791">
          <cell r="A3791">
            <v>1861729410</v>
          </cell>
          <cell r="C3791" t="str">
            <v>HILLSIDE CHILDREN'S CENTER</v>
          </cell>
          <cell r="K3791" t="str">
            <v>Unknown</v>
          </cell>
          <cell r="L3791" t="str">
            <v>Uncategorized</v>
          </cell>
          <cell r="M3791" t="str">
            <v>No</v>
          </cell>
          <cell r="R3791" t="str">
            <v>HILLSIDE CHILDREN'S CENTER</v>
          </cell>
          <cell r="S3791" t="str">
            <v>1183 MONROE AVE</v>
          </cell>
          <cell r="T3791" t="str">
            <v>ROCHESTER</v>
          </cell>
          <cell r="U3791" t="str">
            <v>NY</v>
          </cell>
          <cell r="V3791">
            <v>146201662</v>
          </cell>
          <cell r="AC3791" t="str">
            <v>M</v>
          </cell>
          <cell r="AD3791" t="str">
            <v>No</v>
          </cell>
          <cell r="AE3791" t="str">
            <v>NPI only</v>
          </cell>
          <cell r="AF3791" t="str">
            <v>Hillside</v>
          </cell>
          <cell r="AG3791" t="str">
            <v>P</v>
          </cell>
        </row>
        <row r="3792">
          <cell r="A3792">
            <v>1407183049</v>
          </cell>
          <cell r="C3792" t="str">
            <v>HILLSIDE CHILDREN'S CENTER</v>
          </cell>
          <cell r="K3792" t="str">
            <v>Unknown</v>
          </cell>
          <cell r="L3792" t="str">
            <v>Uncategorized</v>
          </cell>
          <cell r="M3792" t="str">
            <v>No</v>
          </cell>
          <cell r="R3792" t="str">
            <v>HILLSIDE CHILDREN'S CENTER</v>
          </cell>
          <cell r="S3792" t="str">
            <v>1183 MONROE AVE</v>
          </cell>
          <cell r="T3792" t="str">
            <v>ROCHESTER</v>
          </cell>
          <cell r="U3792" t="str">
            <v>NY</v>
          </cell>
          <cell r="V3792">
            <v>146201662</v>
          </cell>
          <cell r="AC3792" t="str">
            <v>M</v>
          </cell>
          <cell r="AD3792" t="str">
            <v>No</v>
          </cell>
          <cell r="AE3792" t="str">
            <v>NPI only</v>
          </cell>
          <cell r="AF3792" t="str">
            <v>Hillside</v>
          </cell>
          <cell r="AG3792" t="str">
            <v>P</v>
          </cell>
        </row>
        <row r="3793">
          <cell r="A3793">
            <v>1750642088</v>
          </cell>
          <cell r="B3793">
            <v>3749653</v>
          </cell>
          <cell r="C3793" t="str">
            <v>JENNIFER KURTZ</v>
          </cell>
          <cell r="D3793" t="str">
            <v>E0365554</v>
          </cell>
          <cell r="E3793" t="str">
            <v>KURTZ JENNIFER L</v>
          </cell>
          <cell r="L3793" t="str">
            <v>All Other:: Practitioner - Non-Primary Care Provider (PCP)</v>
          </cell>
          <cell r="M3793" t="str">
            <v>No</v>
          </cell>
          <cell r="R3793" t="str">
            <v>NICOLETTE JENNIFER</v>
          </cell>
          <cell r="W3793" t="str">
            <v>NICOLETTE JENNIFER L</v>
          </cell>
          <cell r="X3793" t="str">
            <v>134 HOMER AVE</v>
          </cell>
          <cell r="Y3793" t="str">
            <v>CORTLAND</v>
          </cell>
          <cell r="Z3793" t="str">
            <v>NY</v>
          </cell>
          <cell r="AA3793" t="str">
            <v>13045-1206</v>
          </cell>
          <cell r="AB3793" t="str">
            <v>PHYSICIAN</v>
          </cell>
          <cell r="AC3793" t="str">
            <v>M</v>
          </cell>
          <cell r="AD3793" t="str">
            <v>No</v>
          </cell>
          <cell r="AE3793" t="str">
            <v>MMIS</v>
          </cell>
          <cell r="AF3793" t="str">
            <v>Auburn Community</v>
          </cell>
          <cell r="AG3793" t="str">
            <v>P</v>
          </cell>
        </row>
        <row r="3794">
          <cell r="A3794">
            <v>1578566436</v>
          </cell>
          <cell r="B3794">
            <v>2228348</v>
          </cell>
          <cell r="C3794" t="str">
            <v>Jennifer Marziale</v>
          </cell>
          <cell r="D3794" t="str">
            <v>E0077255</v>
          </cell>
          <cell r="E3794" t="str">
            <v>MARZIALE JENNIFER C MD</v>
          </cell>
          <cell r="L3794" t="str">
            <v>All Other:: Practitioner - Non-Primary Care Provider (PCP)</v>
          </cell>
          <cell r="M3794" t="str">
            <v>No</v>
          </cell>
          <cell r="R3794" t="str">
            <v>MARZIALE JENNIFER</v>
          </cell>
          <cell r="W3794" t="str">
            <v>MARZIALE JENNIFER CHRISTINE</v>
          </cell>
          <cell r="X3794" t="str">
            <v>STE 2C</v>
          </cell>
          <cell r="Y3794" t="str">
            <v>SYRACUSE</v>
          </cell>
          <cell r="Z3794" t="str">
            <v>NY</v>
          </cell>
          <cell r="AA3794" t="str">
            <v>13215-5103</v>
          </cell>
          <cell r="AB3794" t="str">
            <v>PHYSICIAN</v>
          </cell>
          <cell r="AC3794" t="str">
            <v>M</v>
          </cell>
          <cell r="AD3794" t="str">
            <v>No</v>
          </cell>
          <cell r="AE3794" t="str">
            <v>MMIS</v>
          </cell>
          <cell r="AF3794" t="str">
            <v>UUH</v>
          </cell>
          <cell r="AG3794" t="str">
            <v>P</v>
          </cell>
        </row>
        <row r="3795">
          <cell r="A3795">
            <v>1497793889</v>
          </cell>
          <cell r="B3795">
            <v>3805992</v>
          </cell>
          <cell r="C3795" t="str">
            <v>JULEEN QANDAH</v>
          </cell>
          <cell r="D3795" t="str">
            <v>E0371407</v>
          </cell>
          <cell r="E3795" t="str">
            <v>QANDAH JULEEN JANDALI</v>
          </cell>
          <cell r="L3795" t="str">
            <v>All Other:: Practitioner - Non-Primary Care Provider (PCP)</v>
          </cell>
          <cell r="M3795" t="str">
            <v>No</v>
          </cell>
          <cell r="R3795" t="str">
            <v>QANDAH JULEEN DR.</v>
          </cell>
          <cell r="W3795" t="str">
            <v>QANDAH JULEEN JANDALI</v>
          </cell>
          <cell r="X3795" t="str">
            <v>315 S MANNING BLVD</v>
          </cell>
          <cell r="Y3795" t="str">
            <v>ALBANY</v>
          </cell>
          <cell r="Z3795" t="str">
            <v>NY</v>
          </cell>
          <cell r="AA3795" t="str">
            <v>12208-1707</v>
          </cell>
          <cell r="AB3795" t="str">
            <v>PHYSICIAN</v>
          </cell>
          <cell r="AC3795" t="str">
            <v>M</v>
          </cell>
          <cell r="AD3795" t="str">
            <v>No</v>
          </cell>
          <cell r="AE3795" t="str">
            <v>MMIS</v>
          </cell>
          <cell r="AF3795" t="str">
            <v>FSL</v>
          </cell>
          <cell r="AG3795" t="str">
            <v>P</v>
          </cell>
        </row>
        <row r="3796">
          <cell r="A3796">
            <v>1912949330</v>
          </cell>
          <cell r="B3796">
            <v>2753437</v>
          </cell>
          <cell r="C3796" t="str">
            <v>Julie Galer</v>
          </cell>
          <cell r="D3796" t="str">
            <v>E0024848</v>
          </cell>
          <cell r="E3796" t="str">
            <v>KINNEY DRUGS INC 83</v>
          </cell>
          <cell r="L3796" t="str">
            <v>Pharmacy</v>
          </cell>
          <cell r="M3796" t="str">
            <v>No</v>
          </cell>
          <cell r="R3796" t="str">
            <v>KPH HEALTHCARE SERVICES, INC.</v>
          </cell>
          <cell r="W3796" t="str">
            <v>KPH HEALTHCARE SERVICES INC # 83</v>
          </cell>
          <cell r="X3796" t="str">
            <v>40 ORISKANY BLVD</v>
          </cell>
          <cell r="Y3796" t="str">
            <v>WHITESBORO</v>
          </cell>
          <cell r="Z3796" t="str">
            <v>NY</v>
          </cell>
          <cell r="AA3796" t="str">
            <v>13492-1318</v>
          </cell>
          <cell r="AB3796" t="str">
            <v>PHARMACY</v>
          </cell>
          <cell r="AC3796" t="str">
            <v>M</v>
          </cell>
          <cell r="AD3796" t="str">
            <v>No</v>
          </cell>
          <cell r="AE3796" t="str">
            <v>MMIS</v>
          </cell>
          <cell r="AG3796" t="str">
            <v>P</v>
          </cell>
        </row>
        <row r="3797">
          <cell r="A3797">
            <v>1538323480</v>
          </cell>
          <cell r="B3797">
            <v>3842404</v>
          </cell>
          <cell r="C3797" t="str">
            <v>Katie Jordan</v>
          </cell>
          <cell r="D3797" t="str">
            <v>E0375157</v>
          </cell>
          <cell r="E3797" t="str">
            <v>JORDAN KATIE</v>
          </cell>
          <cell r="L3797" t="str">
            <v>All Other:: Practitioner - Non-Primary Care Provider (PCP)</v>
          </cell>
          <cell r="M3797" t="str">
            <v>No</v>
          </cell>
          <cell r="R3797" t="str">
            <v>JORDAN KATIE</v>
          </cell>
          <cell r="W3797" t="str">
            <v>JORDAN KATIE</v>
          </cell>
          <cell r="X3797" t="str">
            <v>164 BROAD ST</v>
          </cell>
          <cell r="Y3797" t="str">
            <v>HAMILTON</v>
          </cell>
          <cell r="Z3797" t="str">
            <v>NY</v>
          </cell>
          <cell r="AA3797" t="str">
            <v>13346-9575</v>
          </cell>
          <cell r="AB3797" t="str">
            <v>PHYSICIAN</v>
          </cell>
          <cell r="AC3797" t="str">
            <v>M</v>
          </cell>
          <cell r="AD3797" t="str">
            <v>No</v>
          </cell>
          <cell r="AE3797" t="str">
            <v>MMIS</v>
          </cell>
          <cell r="AF3797" t="str">
            <v>CMH</v>
          </cell>
          <cell r="AG3797" t="str">
            <v>P</v>
          </cell>
        </row>
        <row r="3798">
          <cell r="A3798">
            <v>1790159101</v>
          </cell>
          <cell r="C3798" t="str">
            <v>Katie Klee</v>
          </cell>
          <cell r="K3798" t="str">
            <v>Unknown</v>
          </cell>
          <cell r="L3798" t="str">
            <v>Uncategorized</v>
          </cell>
          <cell r="M3798" t="str">
            <v>No</v>
          </cell>
          <cell r="R3798" t="str">
            <v>KLEE KATIE MS.</v>
          </cell>
          <cell r="S3798" t="str">
            <v>208 ANDREWS SHORE RD</v>
          </cell>
          <cell r="T3798" t="str">
            <v>BRIDGEPORT</v>
          </cell>
          <cell r="U3798" t="str">
            <v>NY</v>
          </cell>
          <cell r="V3798">
            <v>130309639</v>
          </cell>
          <cell r="AC3798" t="str">
            <v>M</v>
          </cell>
          <cell r="AD3798" t="str">
            <v>No</v>
          </cell>
          <cell r="AE3798" t="str">
            <v>NPI only</v>
          </cell>
          <cell r="AF3798" t="str">
            <v>Crouse Hospital</v>
          </cell>
          <cell r="AG3798" t="str">
            <v>P</v>
          </cell>
        </row>
        <row r="3799">
          <cell r="A3799">
            <v>1093897944</v>
          </cell>
          <cell r="C3799" t="str">
            <v>LEWIS COUNTY</v>
          </cell>
          <cell r="K3799" t="str">
            <v>Unknown</v>
          </cell>
          <cell r="L3799" t="str">
            <v>Uncategorized</v>
          </cell>
          <cell r="M3799" t="str">
            <v>No</v>
          </cell>
          <cell r="R3799" t="str">
            <v>LEWIS COUNTY</v>
          </cell>
          <cell r="S3799" t="str">
            <v>7785 N STATE ST</v>
          </cell>
          <cell r="T3799" t="str">
            <v>LOWVILLE</v>
          </cell>
          <cell r="U3799" t="str">
            <v>NY</v>
          </cell>
          <cell r="V3799">
            <v>133671229</v>
          </cell>
          <cell r="AC3799" t="str">
            <v>M</v>
          </cell>
          <cell r="AD3799" t="str">
            <v>No</v>
          </cell>
          <cell r="AE3799" t="str">
            <v>NPI only</v>
          </cell>
          <cell r="AF3799" t="str">
            <v>LCGH</v>
          </cell>
          <cell r="AG3799" t="str">
            <v>P</v>
          </cell>
        </row>
        <row r="3800">
          <cell r="A3800">
            <v>1487689402</v>
          </cell>
          <cell r="C3800" t="str">
            <v>LEWIS COUNTY</v>
          </cell>
          <cell r="K3800" t="str">
            <v>Unknown</v>
          </cell>
          <cell r="L3800" t="str">
            <v>Uncategorized</v>
          </cell>
          <cell r="M3800" t="str">
            <v>No</v>
          </cell>
          <cell r="R3800" t="str">
            <v>LEWIS COUNTY</v>
          </cell>
          <cell r="S3800" t="str">
            <v>7785 N STATE ST</v>
          </cell>
          <cell r="T3800" t="str">
            <v>LOWVILLE</v>
          </cell>
          <cell r="U3800" t="str">
            <v>NY</v>
          </cell>
          <cell r="V3800">
            <v>133671229</v>
          </cell>
          <cell r="AC3800" t="str">
            <v>M</v>
          </cell>
          <cell r="AD3800" t="str">
            <v>No</v>
          </cell>
          <cell r="AE3800" t="str">
            <v>NPI only</v>
          </cell>
          <cell r="AF3800" t="str">
            <v>LCGH</v>
          </cell>
          <cell r="AG3800" t="str">
            <v>P</v>
          </cell>
        </row>
        <row r="3801">
          <cell r="A3801">
            <v>1922274554</v>
          </cell>
          <cell r="B3801">
            <v>3346701</v>
          </cell>
          <cell r="C3801" t="str">
            <v>Mark Caryl</v>
          </cell>
          <cell r="D3801" t="str">
            <v>E0321047</v>
          </cell>
          <cell r="E3801" t="str">
            <v>CARYL MARK</v>
          </cell>
          <cell r="L3801" t="str">
            <v>Practitioner - Non-Primary Care Provider (PCP)</v>
          </cell>
          <cell r="M3801" t="str">
            <v>No</v>
          </cell>
          <cell r="R3801" t="str">
            <v>CARYL MARK DR.</v>
          </cell>
          <cell r="W3801" t="str">
            <v>CARYL MARK ROBERT DO</v>
          </cell>
          <cell r="X3801" t="str">
            <v>736 IRVING AVE</v>
          </cell>
          <cell r="Y3801" t="str">
            <v>SYRACUSE</v>
          </cell>
          <cell r="Z3801" t="str">
            <v>NY</v>
          </cell>
          <cell r="AA3801" t="str">
            <v>13210-1687</v>
          </cell>
          <cell r="AB3801" t="str">
            <v>PHYSICIAN</v>
          </cell>
          <cell r="AC3801" t="str">
            <v>M</v>
          </cell>
          <cell r="AD3801" t="str">
            <v>No</v>
          </cell>
          <cell r="AE3801" t="str">
            <v>MMIS</v>
          </cell>
          <cell r="AF3801" t="str">
            <v>Physician Care PC</v>
          </cell>
          <cell r="AG3801" t="str">
            <v>P</v>
          </cell>
        </row>
        <row r="3802">
          <cell r="A3802">
            <v>1760480982</v>
          </cell>
          <cell r="B3802">
            <v>1816926</v>
          </cell>
          <cell r="C3802" t="str">
            <v>Mark Charlamb</v>
          </cell>
          <cell r="D3802" t="str">
            <v>E0118345</v>
          </cell>
          <cell r="E3802" t="str">
            <v>CHARLAMB MARK J MD</v>
          </cell>
          <cell r="L3802" t="str">
            <v>All Other:: Practitioner - Non-Primary Care Provider (PCP):: Practitioner - Primary Care Provider (PCP)</v>
          </cell>
          <cell r="M3802" t="str">
            <v>No</v>
          </cell>
          <cell r="R3802" t="str">
            <v>CHARLAMB MARK</v>
          </cell>
          <cell r="W3802" t="str">
            <v>CHARLAMB MARK J MD</v>
          </cell>
          <cell r="X3802" t="str">
            <v>4507 MEDICAL CENTER DR</v>
          </cell>
          <cell r="Y3802" t="str">
            <v>FAYETTEVILLE</v>
          </cell>
          <cell r="Z3802" t="str">
            <v>NY</v>
          </cell>
          <cell r="AA3802" t="str">
            <v>13066-6604</v>
          </cell>
          <cell r="AB3802" t="str">
            <v>PHYSICIAN</v>
          </cell>
          <cell r="AC3802" t="str">
            <v>M</v>
          </cell>
          <cell r="AD3802" t="str">
            <v>No</v>
          </cell>
          <cell r="AE3802" t="str">
            <v>MMIS</v>
          </cell>
          <cell r="AF3802" t="str">
            <v>SJH</v>
          </cell>
          <cell r="AG3802" t="str">
            <v>P</v>
          </cell>
        </row>
        <row r="3803">
          <cell r="A3803">
            <v>1184694614</v>
          </cell>
          <cell r="B3803">
            <v>2085867</v>
          </cell>
          <cell r="C3803" t="str">
            <v>Michael Pesci</v>
          </cell>
          <cell r="D3803" t="str">
            <v>E0091482</v>
          </cell>
          <cell r="E3803" t="str">
            <v>PESCI MICHAEL P</v>
          </cell>
          <cell r="L3803" t="str">
            <v>All Other:: Practitioner - Non-Primary Care Provider (PCP):: Practitioner - Primary Care Provider (PCP)</v>
          </cell>
          <cell r="M3803" t="str">
            <v>No</v>
          </cell>
          <cell r="R3803" t="str">
            <v>PESCI MICHAEL</v>
          </cell>
          <cell r="W3803" t="str">
            <v>PESCI MICHAEL P</v>
          </cell>
          <cell r="X3803" t="str">
            <v>4631 ONONDAGA BLVD</v>
          </cell>
          <cell r="Y3803" t="str">
            <v>SYRACUSE</v>
          </cell>
          <cell r="Z3803" t="str">
            <v>NY</v>
          </cell>
          <cell r="AA3803" t="str">
            <v>13219-3301</v>
          </cell>
          <cell r="AB3803" t="str">
            <v>PHYSICIAN</v>
          </cell>
          <cell r="AC3803" t="str">
            <v>M</v>
          </cell>
          <cell r="AD3803" t="str">
            <v>No</v>
          </cell>
          <cell r="AE3803" t="str">
            <v>MMIS</v>
          </cell>
          <cell r="AF3803" t="str">
            <v>FCMG</v>
          </cell>
          <cell r="AG3803" t="str">
            <v>P</v>
          </cell>
        </row>
        <row r="3804">
          <cell r="A3804">
            <v>1386647444</v>
          </cell>
          <cell r="B3804">
            <v>1798847</v>
          </cell>
          <cell r="C3804" t="str">
            <v>MICHAEL REDDY</v>
          </cell>
          <cell r="D3804" t="str">
            <v>E0120148</v>
          </cell>
          <cell r="E3804" t="str">
            <v>REDDY MIKE RPA</v>
          </cell>
          <cell r="L3804" t="str">
            <v>All Other:: Practitioner - Non-Primary Care Provider (PCP)</v>
          </cell>
          <cell r="M3804" t="str">
            <v>No</v>
          </cell>
          <cell r="R3804" t="str">
            <v>REDDY MICHAEL</v>
          </cell>
          <cell r="W3804" t="str">
            <v>REDDY MIKE RPA</v>
          </cell>
          <cell r="X3804" t="str">
            <v>ADIRONDACK MED HLTHC</v>
          </cell>
          <cell r="Y3804" t="str">
            <v>EAST SYRACUSE</v>
          </cell>
          <cell r="Z3804" t="str">
            <v>NY</v>
          </cell>
          <cell r="AA3804" t="str">
            <v>13057-4504</v>
          </cell>
          <cell r="AB3804" t="str">
            <v>PHYSICIAN</v>
          </cell>
          <cell r="AC3804" t="str">
            <v>M</v>
          </cell>
          <cell r="AD3804" t="str">
            <v>No</v>
          </cell>
          <cell r="AE3804" t="str">
            <v>MMIS</v>
          </cell>
          <cell r="AF3804" t="str">
            <v>FSL</v>
          </cell>
          <cell r="AG3804" t="str">
            <v>P</v>
          </cell>
        </row>
        <row r="3805">
          <cell r="A3805">
            <v>1093004491</v>
          </cell>
          <cell r="B3805">
            <v>3884571</v>
          </cell>
          <cell r="C3805" t="str">
            <v>Rebecca O'Dwyer</v>
          </cell>
          <cell r="D3805" t="str">
            <v>E0379568</v>
          </cell>
          <cell r="E3805" t="str">
            <v>O'DWYER REBECCA</v>
          </cell>
          <cell r="L3805" t="str">
            <v>Practitioner - Non-Primary Care Provider (PCP)</v>
          </cell>
          <cell r="M3805" t="str">
            <v>No</v>
          </cell>
          <cell r="R3805" t="str">
            <v>O'DWYER REBECCA</v>
          </cell>
          <cell r="W3805" t="str">
            <v>O'DWYER REBECCA</v>
          </cell>
          <cell r="X3805" t="str">
            <v>90 PRESIDENTIAL PLZ FL 4</v>
          </cell>
          <cell r="Y3805" t="str">
            <v>SYRACUSE</v>
          </cell>
          <cell r="Z3805" t="str">
            <v>NY</v>
          </cell>
          <cell r="AA3805" t="str">
            <v>13202-2240</v>
          </cell>
          <cell r="AB3805" t="str">
            <v>PHYSICIAN</v>
          </cell>
          <cell r="AC3805" t="str">
            <v>M</v>
          </cell>
          <cell r="AD3805" t="str">
            <v>No</v>
          </cell>
          <cell r="AE3805" t="str">
            <v>MMIS</v>
          </cell>
          <cell r="AF3805" t="str">
            <v>UUH</v>
          </cell>
          <cell r="AG3805" t="str">
            <v>P</v>
          </cell>
        </row>
        <row r="3806">
          <cell r="A3806">
            <v>1902064793</v>
          </cell>
          <cell r="B3806">
            <v>3507059</v>
          </cell>
          <cell r="C3806" t="str">
            <v>REBECCA REEEVES</v>
          </cell>
          <cell r="D3806" t="str">
            <v>E0340347</v>
          </cell>
          <cell r="E3806" t="str">
            <v>REEVES REBECCA L</v>
          </cell>
          <cell r="L3806" t="str">
            <v>All Other:: Practitioner - Non-Primary Care Provider (PCP)</v>
          </cell>
          <cell r="M3806" t="str">
            <v>No</v>
          </cell>
          <cell r="R3806" t="str">
            <v>REEVES REBECCA DR.</v>
          </cell>
          <cell r="W3806" t="str">
            <v>REEVES REBECCA L</v>
          </cell>
          <cell r="X3806" t="str">
            <v>736 IRVING AVE</v>
          </cell>
          <cell r="Y3806" t="str">
            <v>SYRACUSE</v>
          </cell>
          <cell r="Z3806" t="str">
            <v>NY</v>
          </cell>
          <cell r="AA3806" t="str">
            <v>13210-1687</v>
          </cell>
          <cell r="AB3806" t="str">
            <v>PHYSICIAN</v>
          </cell>
          <cell r="AC3806" t="str">
            <v>M</v>
          </cell>
          <cell r="AD3806" t="str">
            <v>No</v>
          </cell>
          <cell r="AE3806" t="str">
            <v>MMIS</v>
          </cell>
          <cell r="AF3806" t="str">
            <v>SEMC</v>
          </cell>
          <cell r="AG3806" t="str">
            <v>P</v>
          </cell>
        </row>
        <row r="3807">
          <cell r="A3807">
            <v>1841279627</v>
          </cell>
          <cell r="B3807">
            <v>3156998</v>
          </cell>
          <cell r="C3807" t="str">
            <v>Nuri Ozden</v>
          </cell>
          <cell r="D3807" t="str">
            <v>E0299513</v>
          </cell>
          <cell r="E3807" t="str">
            <v>OZDEN NURI</v>
          </cell>
          <cell r="L3807" t="str">
            <v>All Other:: Practitioner - Non-Primary Care Provider (PCP)</v>
          </cell>
          <cell r="M3807" t="str">
            <v>No</v>
          </cell>
          <cell r="R3807" t="str">
            <v>OZDEN NURI DR.</v>
          </cell>
          <cell r="W3807" t="str">
            <v>OZDEN NURI</v>
          </cell>
          <cell r="X3807" t="str">
            <v>1000 E GENESEE ST STE 205 STE 206</v>
          </cell>
          <cell r="Y3807" t="str">
            <v>SYRACUSE</v>
          </cell>
          <cell r="Z3807" t="str">
            <v>NY</v>
          </cell>
          <cell r="AA3807" t="str">
            <v>13210-1853</v>
          </cell>
          <cell r="AB3807" t="str">
            <v>PHYSICIAN</v>
          </cell>
          <cell r="AC3807" t="str">
            <v>M</v>
          </cell>
          <cell r="AD3807" t="str">
            <v>No</v>
          </cell>
          <cell r="AE3807" t="str">
            <v>MMIS</v>
          </cell>
          <cell r="AF3807" t="str">
            <v>UUH</v>
          </cell>
          <cell r="AG3807" t="str">
            <v>P</v>
          </cell>
        </row>
        <row r="3808">
          <cell r="A3808">
            <v>1386905883</v>
          </cell>
          <cell r="B3808">
            <v>4300827</v>
          </cell>
          <cell r="C3808" t="str">
            <v>NYLA MALIK</v>
          </cell>
          <cell r="D3808" t="str">
            <v>E0422171</v>
          </cell>
          <cell r="E3808" t="str">
            <v>MALIK NYLA</v>
          </cell>
          <cell r="L3808" t="str">
            <v>Practitioner - Non-Primary Care Provider (PCP)</v>
          </cell>
          <cell r="M3808" t="str">
            <v>No</v>
          </cell>
          <cell r="R3808" t="str">
            <v>MALIK NYLA</v>
          </cell>
          <cell r="W3808" t="str">
            <v>MALIK NYLA</v>
          </cell>
          <cell r="X3808" t="str">
            <v>17 LANSING ST</v>
          </cell>
          <cell r="Y3808" t="str">
            <v>AUBURN</v>
          </cell>
          <cell r="Z3808" t="str">
            <v>NY</v>
          </cell>
          <cell r="AA3808" t="str">
            <v>13021-1983</v>
          </cell>
          <cell r="AB3808" t="str">
            <v>PHYSICIAN</v>
          </cell>
          <cell r="AC3808" t="str">
            <v>M</v>
          </cell>
          <cell r="AD3808" t="str">
            <v>No</v>
          </cell>
          <cell r="AE3808" t="str">
            <v>MMIS</v>
          </cell>
          <cell r="AF3808" t="str">
            <v>Auburn Community</v>
          </cell>
          <cell r="AG3808" t="str">
            <v>P</v>
          </cell>
        </row>
        <row r="3809">
          <cell r="B3809">
            <v>1589353</v>
          </cell>
          <cell r="C3809" t="str">
            <v>FOCUS REHABILITATION AND NURSING AT UTICA</v>
          </cell>
          <cell r="D3809" t="str">
            <v>E0141071</v>
          </cell>
          <cell r="E3809" t="str">
            <v>LORETTO UTICA CENTER EH ALP</v>
          </cell>
          <cell r="L3809" t="str">
            <v>All Other</v>
          </cell>
          <cell r="M3809" t="str">
            <v>No</v>
          </cell>
          <cell r="W3809" t="str">
            <v>LORETTO UTICA CENTER EH ALP</v>
          </cell>
          <cell r="X3809" t="str">
            <v>1445 KEMBLE ST</v>
          </cell>
          <cell r="Y3809" t="str">
            <v>UTICA</v>
          </cell>
          <cell r="Z3809" t="str">
            <v>NY</v>
          </cell>
          <cell r="AA3809" t="str">
            <v>13501-4441</v>
          </cell>
          <cell r="AB3809" t="str">
            <v>HOME HEALTH AGENCY</v>
          </cell>
          <cell r="AC3809" t="str">
            <v>M</v>
          </cell>
          <cell r="AD3809" t="str">
            <v>No</v>
          </cell>
          <cell r="AE3809" t="str">
            <v>MMIS</v>
          </cell>
          <cell r="AG3809" t="str">
            <v>P</v>
          </cell>
        </row>
        <row r="3810">
          <cell r="A3810">
            <v>1871731240</v>
          </cell>
          <cell r="C3810" t="str">
            <v>ST. JOSEPH'S HOSPITAL HEALTH CENTER</v>
          </cell>
          <cell r="K3810" t="str">
            <v>Unknown</v>
          </cell>
          <cell r="L3810" t="str">
            <v>Uncategorized</v>
          </cell>
          <cell r="M3810" t="str">
            <v>No</v>
          </cell>
          <cell r="R3810" t="str">
            <v>ST. JOSEPH'S HOSPITAL HEALTH CENTER</v>
          </cell>
          <cell r="S3810" t="str">
            <v>7246 JANUS PARK DR</v>
          </cell>
          <cell r="T3810" t="str">
            <v>LIVERPOOL</v>
          </cell>
          <cell r="U3810" t="str">
            <v>NY</v>
          </cell>
          <cell r="V3810">
            <v>130884839</v>
          </cell>
          <cell r="AC3810" t="str">
            <v>M</v>
          </cell>
          <cell r="AD3810" t="str">
            <v>No</v>
          </cell>
          <cell r="AE3810" t="str">
            <v>NPI only</v>
          </cell>
          <cell r="AF3810" t="str">
            <v>SJH</v>
          </cell>
          <cell r="AG3810" t="str">
            <v>P</v>
          </cell>
        </row>
        <row r="3811">
          <cell r="A3811">
            <v>1093709180</v>
          </cell>
          <cell r="B3811">
            <v>555500</v>
          </cell>
          <cell r="C3811" t="str">
            <v>ST. JOSEPHS IMAGING ASSOCIATES PLLC</v>
          </cell>
          <cell r="D3811" t="str">
            <v>E0244117</v>
          </cell>
          <cell r="E3811" t="str">
            <v>ST JOSEPHS IMAGING ASSOCIATES</v>
          </cell>
          <cell r="L3811" t="str">
            <v>All Other</v>
          </cell>
          <cell r="M3811" t="str">
            <v>No</v>
          </cell>
          <cell r="R3811" t="str">
            <v>ST. JOSEPHS IMAGING ASSOCIATES PLLC</v>
          </cell>
          <cell r="W3811" t="str">
            <v>ST JOSEPHS IMAGING ASSOCIATES</v>
          </cell>
          <cell r="Y3811" t="str">
            <v>SYRACUSE</v>
          </cell>
          <cell r="Z3811" t="str">
            <v>NY</v>
          </cell>
          <cell r="AA3811" t="str">
            <v>13203-1899</v>
          </cell>
          <cell r="AB3811" t="str">
            <v>PHYSICIANS GROUP</v>
          </cell>
          <cell r="AC3811" t="str">
            <v>M</v>
          </cell>
          <cell r="AD3811" t="str">
            <v>No</v>
          </cell>
          <cell r="AE3811" t="str">
            <v>MMIS</v>
          </cell>
          <cell r="AG3811" t="str">
            <v>P</v>
          </cell>
        </row>
        <row r="3812">
          <cell r="A3812">
            <v>1588758403</v>
          </cell>
          <cell r="B3812">
            <v>2849205</v>
          </cell>
          <cell r="C3812" t="str">
            <v>STEPHANIE HIGBY</v>
          </cell>
          <cell r="D3812" t="str">
            <v>E0015277</v>
          </cell>
          <cell r="E3812" t="str">
            <v>HIGBY STEPHANIE RPA</v>
          </cell>
          <cell r="L3812" t="str">
            <v>All Other:: Practitioner - Non-Primary Care Provider (PCP)</v>
          </cell>
          <cell r="M3812" t="str">
            <v>No</v>
          </cell>
          <cell r="R3812" t="str">
            <v>HIGBY STEPHANIE MS.</v>
          </cell>
          <cell r="W3812" t="str">
            <v>HIGBY STEPHANIE KATE</v>
          </cell>
          <cell r="X3812" t="str">
            <v>1729 BURRSTONE RD</v>
          </cell>
          <cell r="Y3812" t="str">
            <v>NEW HARTFORD</v>
          </cell>
          <cell r="Z3812" t="str">
            <v>NY</v>
          </cell>
          <cell r="AA3812" t="str">
            <v>13413-1001</v>
          </cell>
          <cell r="AB3812" t="str">
            <v>PHYSICIAN</v>
          </cell>
          <cell r="AC3812" t="str">
            <v>M</v>
          </cell>
          <cell r="AD3812" t="str">
            <v>No</v>
          </cell>
          <cell r="AE3812" t="str">
            <v>MMIS</v>
          </cell>
          <cell r="AF3812" t="str">
            <v>FSL</v>
          </cell>
          <cell r="AG3812" t="str">
            <v>P</v>
          </cell>
        </row>
        <row r="3813">
          <cell r="A3813">
            <v>1710288741</v>
          </cell>
          <cell r="B3813">
            <v>3434957</v>
          </cell>
          <cell r="C3813" t="str">
            <v>Stephanie Livermore</v>
          </cell>
          <cell r="D3813" t="str">
            <v>E0332073</v>
          </cell>
          <cell r="E3813" t="str">
            <v>STEPHANIE NICOLE LIVERMORE</v>
          </cell>
          <cell r="L3813" t="str">
            <v>All Other:: Practitioner - Non-Primary Care Provider (PCP)</v>
          </cell>
          <cell r="M3813" t="str">
            <v>No</v>
          </cell>
          <cell r="R3813" t="str">
            <v>LIVERMORE STEPHANIE MS.</v>
          </cell>
          <cell r="W3813" t="str">
            <v>LIVERMORE STEPHANIE NICOLE</v>
          </cell>
          <cell r="X3813" t="str">
            <v>6620 FLY RD STE 200</v>
          </cell>
          <cell r="Y3813" t="str">
            <v>EAST SYRACUSE</v>
          </cell>
          <cell r="Z3813" t="str">
            <v>NY</v>
          </cell>
          <cell r="AA3813" t="str">
            <v>13057-9717</v>
          </cell>
          <cell r="AB3813" t="str">
            <v>PHYSICIAN</v>
          </cell>
          <cell r="AC3813" t="str">
            <v>M</v>
          </cell>
          <cell r="AD3813" t="str">
            <v>No</v>
          </cell>
          <cell r="AE3813" t="str">
            <v>MMIS</v>
          </cell>
          <cell r="AF3813" t="str">
            <v>UUH</v>
          </cell>
          <cell r="AG3813" t="str">
            <v>P</v>
          </cell>
        </row>
        <row r="3814">
          <cell r="A3814">
            <v>1245462837</v>
          </cell>
          <cell r="B3814">
            <v>3948712</v>
          </cell>
          <cell r="C3814" t="str">
            <v>Alberto Maldonado</v>
          </cell>
          <cell r="D3814" t="str">
            <v>E0386145</v>
          </cell>
          <cell r="E3814" t="str">
            <v>MALDONADO ALBERTO</v>
          </cell>
          <cell r="L3814" t="str">
            <v>Practitioner - Non-Primary Care Provider (PCP)</v>
          </cell>
          <cell r="M3814" t="str">
            <v>No</v>
          </cell>
          <cell r="R3814" t="str">
            <v>MALDONADO RIVERA ALBERTO</v>
          </cell>
          <cell r="W3814" t="str">
            <v>MALDONADO ALBERTO</v>
          </cell>
          <cell r="X3814" t="str">
            <v>750 E ADAMS ST</v>
          </cell>
          <cell r="Y3814" t="str">
            <v>SYRACUSE</v>
          </cell>
          <cell r="Z3814" t="str">
            <v>NY</v>
          </cell>
          <cell r="AA3814" t="str">
            <v>13210-2306</v>
          </cell>
          <cell r="AB3814" t="str">
            <v>PHYSICIAN</v>
          </cell>
          <cell r="AC3814" t="str">
            <v>M</v>
          </cell>
          <cell r="AD3814" t="str">
            <v>No</v>
          </cell>
          <cell r="AE3814" t="str">
            <v>MMIS</v>
          </cell>
          <cell r="AF3814" t="str">
            <v>UUH</v>
          </cell>
          <cell r="AG3814" t="str">
            <v>P</v>
          </cell>
        </row>
        <row r="3815">
          <cell r="A3815">
            <v>1881005007</v>
          </cell>
          <cell r="B3815">
            <v>3986330</v>
          </cell>
          <cell r="C3815" t="str">
            <v>Alexander Banashkevich</v>
          </cell>
          <cell r="D3815" t="str">
            <v>E0390002</v>
          </cell>
          <cell r="E3815" t="str">
            <v>BANASHKEVICH ALEXANDER</v>
          </cell>
          <cell r="L3815" t="str">
            <v>All Other:: Practitioner - Non-Primary Care Provider (PCP)</v>
          </cell>
          <cell r="M3815" t="str">
            <v>No</v>
          </cell>
          <cell r="R3815" t="str">
            <v>BANASHKEVICH ALEXANDER</v>
          </cell>
          <cell r="W3815" t="str">
            <v>BANASHKEVICH ALEXANDER</v>
          </cell>
          <cell r="X3815" t="str">
            <v>1000 E GENESEE ST STE 101</v>
          </cell>
          <cell r="Y3815" t="str">
            <v>SYRACUSE</v>
          </cell>
          <cell r="Z3815" t="str">
            <v>NY</v>
          </cell>
          <cell r="AA3815" t="str">
            <v>13210-1853</v>
          </cell>
          <cell r="AB3815" t="str">
            <v>PHYSICIAN</v>
          </cell>
          <cell r="AC3815" t="str">
            <v>M</v>
          </cell>
          <cell r="AD3815" t="str">
            <v>No</v>
          </cell>
          <cell r="AE3815" t="str">
            <v>MMIS</v>
          </cell>
          <cell r="AF3815" t="str">
            <v>UUH</v>
          </cell>
          <cell r="AG3815" t="str">
            <v>P</v>
          </cell>
        </row>
        <row r="3816">
          <cell r="A3816">
            <v>1790788867</v>
          </cell>
          <cell r="B3816">
            <v>1107368</v>
          </cell>
          <cell r="C3816" t="str">
            <v>TIMOTHY MATHIS</v>
          </cell>
          <cell r="D3816" t="str">
            <v>E0189139</v>
          </cell>
          <cell r="E3816" t="str">
            <v>MATHIS TIMOTHY MD</v>
          </cell>
          <cell r="L3816" t="str">
            <v>All Other:: Practitioner - Primary Care Provider (PCP)</v>
          </cell>
          <cell r="M3816" t="str">
            <v>No</v>
          </cell>
          <cell r="R3816" t="str">
            <v>MATHIS TIMOTHY</v>
          </cell>
          <cell r="W3816" t="str">
            <v>MATHIS TIMOTHY MD</v>
          </cell>
          <cell r="X3816" t="str">
            <v>ROME MEMORIAL HOSP</v>
          </cell>
          <cell r="Y3816" t="str">
            <v>ROME</v>
          </cell>
          <cell r="Z3816" t="str">
            <v>NY</v>
          </cell>
          <cell r="AA3816" t="str">
            <v>13440-2844</v>
          </cell>
          <cell r="AB3816" t="str">
            <v>PHYSICIAN</v>
          </cell>
          <cell r="AC3816" t="str">
            <v>M</v>
          </cell>
          <cell r="AD3816" t="str">
            <v>No</v>
          </cell>
          <cell r="AE3816" t="str">
            <v>MMIS</v>
          </cell>
          <cell r="AF3816" t="str">
            <v>FSL</v>
          </cell>
          <cell r="AG3816" t="str">
            <v>P</v>
          </cell>
        </row>
        <row r="3817">
          <cell r="A3817">
            <v>1760507677</v>
          </cell>
          <cell r="B3817">
            <v>3732390</v>
          </cell>
          <cell r="C3817" t="str">
            <v>Ashok Goyal</v>
          </cell>
          <cell r="D3817" t="str">
            <v>E0363862</v>
          </cell>
          <cell r="E3817" t="str">
            <v>GOYAL ASHOK</v>
          </cell>
          <cell r="L3817" t="str">
            <v>Practitioner - Non-Primary Care Provider (PCP)</v>
          </cell>
          <cell r="M3817" t="str">
            <v>No</v>
          </cell>
          <cell r="R3817" t="str">
            <v>GOYAL ASHOK</v>
          </cell>
          <cell r="W3817" t="str">
            <v>GOYAL ASHOK KUMAR</v>
          </cell>
          <cell r="X3817" t="str">
            <v>253 STATE ST</v>
          </cell>
          <cell r="Y3817" t="str">
            <v>WATERTOWN</v>
          </cell>
          <cell r="Z3817" t="str">
            <v>NY</v>
          </cell>
          <cell r="AA3817" t="str">
            <v>13601-2604</v>
          </cell>
          <cell r="AB3817" t="str">
            <v>PHYSICIAN</v>
          </cell>
          <cell r="AC3817" t="str">
            <v>M</v>
          </cell>
          <cell r="AD3817" t="str">
            <v>No</v>
          </cell>
          <cell r="AE3817" t="str">
            <v>MMIS</v>
          </cell>
          <cell r="AF3817" t="str">
            <v>CNY Services</v>
          </cell>
          <cell r="AG3817" t="str">
            <v>P</v>
          </cell>
        </row>
        <row r="3818">
          <cell r="A3818">
            <v>1235102088</v>
          </cell>
          <cell r="B3818">
            <v>3078553</v>
          </cell>
          <cell r="C3818" t="str">
            <v>Atef Mikhael</v>
          </cell>
          <cell r="D3818" t="str">
            <v>E0290500</v>
          </cell>
          <cell r="E3818" t="str">
            <v>MIKHAEL ATEF FOUAAD-FAHMY</v>
          </cell>
          <cell r="L3818" t="str">
            <v>Practitioner - Non-Primary Care Provider (PCP):: Practitioner - Primary Care Provider (PCP)</v>
          </cell>
          <cell r="M3818" t="str">
            <v>No</v>
          </cell>
          <cell r="R3818" t="str">
            <v>MIKHAEL ATEF DR.</v>
          </cell>
          <cell r="W3818" t="str">
            <v>MIKHAEL ATEF FOUAAD-FAHMY</v>
          </cell>
          <cell r="X3818" t="str">
            <v>736 IRVING AVE</v>
          </cell>
          <cell r="Y3818" t="str">
            <v>SYRACUSE</v>
          </cell>
          <cell r="Z3818" t="str">
            <v>NY</v>
          </cell>
          <cell r="AA3818" t="str">
            <v>13210-1687</v>
          </cell>
          <cell r="AB3818" t="str">
            <v>PHYSICIAN</v>
          </cell>
          <cell r="AC3818" t="str">
            <v>M</v>
          </cell>
          <cell r="AD3818" t="str">
            <v>No</v>
          </cell>
          <cell r="AE3818" t="str">
            <v>MMIS</v>
          </cell>
          <cell r="AF3818" t="str">
            <v>Crouse Hospital</v>
          </cell>
          <cell r="AG3818" t="str">
            <v>P</v>
          </cell>
        </row>
        <row r="3819">
          <cell r="A3819">
            <v>1437251675</v>
          </cell>
          <cell r="B3819">
            <v>2832511</v>
          </cell>
          <cell r="C3819" t="str">
            <v>CHERUKU REDDY</v>
          </cell>
          <cell r="D3819" t="str">
            <v>E0016944</v>
          </cell>
          <cell r="E3819" t="str">
            <v>REDDY CHERUKU B MD</v>
          </cell>
          <cell r="L3819" t="str">
            <v>Practitioner - Non-Primary Care Provider (PCP)</v>
          </cell>
          <cell r="M3819" t="str">
            <v>No</v>
          </cell>
          <cell r="R3819" t="str">
            <v>REDDY CHERUKU</v>
          </cell>
          <cell r="W3819" t="str">
            <v>REDDY CHERUKU B MD</v>
          </cell>
          <cell r="X3819" t="str">
            <v>17 LANSING ST</v>
          </cell>
          <cell r="Y3819" t="str">
            <v>AUBURN</v>
          </cell>
          <cell r="Z3819" t="str">
            <v>NY</v>
          </cell>
          <cell r="AA3819" t="str">
            <v>13021-1983</v>
          </cell>
          <cell r="AB3819" t="str">
            <v>PHYSICIAN</v>
          </cell>
          <cell r="AC3819" t="str">
            <v>M</v>
          </cell>
          <cell r="AD3819" t="str">
            <v>No</v>
          </cell>
          <cell r="AE3819" t="str">
            <v>MMIS</v>
          </cell>
          <cell r="AF3819" t="str">
            <v>SEMC</v>
          </cell>
          <cell r="AG3819" t="str">
            <v>P</v>
          </cell>
        </row>
        <row r="3820">
          <cell r="A3820">
            <v>1336539527</v>
          </cell>
          <cell r="B3820">
            <v>4324223</v>
          </cell>
          <cell r="C3820" t="str">
            <v>CHERYL LOOMIS</v>
          </cell>
          <cell r="D3820" t="str">
            <v>E0424718</v>
          </cell>
          <cell r="E3820" t="str">
            <v>LOOMIS CHERYL L</v>
          </cell>
          <cell r="L3820" t="str">
            <v>Mental Health:: Practitioner - Non-Primary Care Provider (PCP)</v>
          </cell>
          <cell r="M3820" t="str">
            <v>No</v>
          </cell>
          <cell r="R3820" t="str">
            <v>LOOMIS CHERYL DR.</v>
          </cell>
          <cell r="W3820" t="str">
            <v>LOOMIS CHERYL L</v>
          </cell>
          <cell r="X3820" t="str">
            <v>600 E GENESEE ST STE 217</v>
          </cell>
          <cell r="Y3820" t="str">
            <v>SYRACUSE</v>
          </cell>
          <cell r="Z3820" t="str">
            <v>NY</v>
          </cell>
          <cell r="AA3820" t="str">
            <v>13202-2100</v>
          </cell>
          <cell r="AB3820" t="str">
            <v>CLINICAL PSYCHOLOGIST</v>
          </cell>
          <cell r="AC3820" t="str">
            <v>M</v>
          </cell>
          <cell r="AD3820" t="str">
            <v>No</v>
          </cell>
          <cell r="AE3820" t="str">
            <v>MMIS</v>
          </cell>
          <cell r="AG3820" t="str">
            <v>P</v>
          </cell>
        </row>
        <row r="3821">
          <cell r="A3821">
            <v>1376652271</v>
          </cell>
          <cell r="B3821">
            <v>2102752</v>
          </cell>
          <cell r="C3821" t="str">
            <v>David Bailey</v>
          </cell>
          <cell r="D3821" t="str">
            <v>E0089793</v>
          </cell>
          <cell r="E3821" t="str">
            <v>BAILEY DAVID NELSON RPA</v>
          </cell>
          <cell r="L3821" t="str">
            <v>Practitioner - Non-Primary Care Provider (PCP)</v>
          </cell>
          <cell r="M3821" t="str">
            <v>No</v>
          </cell>
          <cell r="R3821" t="str">
            <v>BAILEY DAVID</v>
          </cell>
          <cell r="W3821" t="str">
            <v>BAILEY DAVID NELSON RPA</v>
          </cell>
          <cell r="X3821" t="str">
            <v>301 PROSPECT AVE</v>
          </cell>
          <cell r="Y3821" t="str">
            <v>SYRACUSE</v>
          </cell>
          <cell r="Z3821" t="str">
            <v>NY</v>
          </cell>
          <cell r="AA3821" t="str">
            <v>13203-1807</v>
          </cell>
          <cell r="AB3821" t="str">
            <v>PHYSICIAN</v>
          </cell>
          <cell r="AC3821" t="str">
            <v>M</v>
          </cell>
          <cell r="AD3821" t="str">
            <v>No</v>
          </cell>
          <cell r="AE3821" t="str">
            <v>MMIS</v>
          </cell>
          <cell r="AF3821" t="str">
            <v>UUH</v>
          </cell>
          <cell r="AG3821" t="str">
            <v>P</v>
          </cell>
        </row>
        <row r="3822">
          <cell r="A3822">
            <v>1184732158</v>
          </cell>
          <cell r="C3822" t="str">
            <v>David Carnie</v>
          </cell>
          <cell r="K3822" t="str">
            <v>Unknown</v>
          </cell>
          <cell r="L3822" t="str">
            <v>Practitioner - Non-Primary Care Provider (PCP)</v>
          </cell>
          <cell r="M3822" t="str">
            <v>No</v>
          </cell>
          <cell r="R3822" t="str">
            <v>CARNIE DAVID DR.</v>
          </cell>
          <cell r="S3822" t="str">
            <v>324 UNIVERSITY AVE</v>
          </cell>
          <cell r="T3822" t="str">
            <v>SYRACUSE</v>
          </cell>
          <cell r="U3822" t="str">
            <v>NY</v>
          </cell>
          <cell r="V3822">
            <v>132101811</v>
          </cell>
          <cell r="AC3822" t="str">
            <v>M</v>
          </cell>
          <cell r="AD3822" t="str">
            <v>No</v>
          </cell>
          <cell r="AE3822" t="str">
            <v>NPI only</v>
          </cell>
          <cell r="AF3822" t="str">
            <v>Liberty Resources</v>
          </cell>
          <cell r="AG3822" t="str">
            <v>P</v>
          </cell>
        </row>
        <row r="3823">
          <cell r="A3823">
            <v>1275767774</v>
          </cell>
          <cell r="C3823" t="str">
            <v>Elizabeth Ruckdeschel</v>
          </cell>
          <cell r="K3823" t="str">
            <v>Unknown</v>
          </cell>
          <cell r="L3823" t="str">
            <v>Uncategorized</v>
          </cell>
          <cell r="M3823" t="str">
            <v>No</v>
          </cell>
          <cell r="R3823" t="str">
            <v>RUCKDESCHEL ELIZABETH DR.</v>
          </cell>
          <cell r="S3823" t="str">
            <v>750 E. ADAMS STREET, DEPARTMENT OF PATHOLOGY</v>
          </cell>
          <cell r="T3823" t="str">
            <v>SYRACUSE</v>
          </cell>
          <cell r="U3823" t="str">
            <v>NY</v>
          </cell>
          <cell r="V3823">
            <v>132102306</v>
          </cell>
          <cell r="AC3823" t="str">
            <v>M</v>
          </cell>
          <cell r="AD3823" t="str">
            <v>No</v>
          </cell>
          <cell r="AE3823" t="str">
            <v>NPI only</v>
          </cell>
          <cell r="AF3823" t="str">
            <v>UUH</v>
          </cell>
          <cell r="AG3823" t="str">
            <v>P</v>
          </cell>
        </row>
        <row r="3824">
          <cell r="A3824">
            <v>1346217759</v>
          </cell>
          <cell r="B3824">
            <v>2282180</v>
          </cell>
          <cell r="C3824" t="str">
            <v>Ellen Crehan</v>
          </cell>
          <cell r="D3824" t="str">
            <v>E0071881</v>
          </cell>
          <cell r="E3824" t="str">
            <v>CREHAN ELLEN MARIE</v>
          </cell>
          <cell r="L3824" t="str">
            <v>Practitioner - Non-Primary Care Provider (PCP):: Practitioner - Primary Care Provider (PCP)</v>
          </cell>
          <cell r="M3824" t="str">
            <v>No</v>
          </cell>
          <cell r="R3824" t="str">
            <v>CREHAN ELLEN</v>
          </cell>
          <cell r="W3824" t="str">
            <v>CREHAN ELLEN MARIE</v>
          </cell>
          <cell r="X3824" t="str">
            <v>436 HINSDALE RD</v>
          </cell>
          <cell r="Y3824" t="str">
            <v>CAMILLUS</v>
          </cell>
          <cell r="Z3824" t="str">
            <v>NY</v>
          </cell>
          <cell r="AA3824" t="str">
            <v>13031-1648</v>
          </cell>
          <cell r="AB3824" t="str">
            <v>PHYSICIAN</v>
          </cell>
          <cell r="AC3824" t="str">
            <v>M</v>
          </cell>
          <cell r="AD3824" t="str">
            <v>No</v>
          </cell>
          <cell r="AE3824" t="str">
            <v>MMIS</v>
          </cell>
          <cell r="AF3824" t="str">
            <v>Crouse Hospital</v>
          </cell>
          <cell r="AG3824" t="str">
            <v>P</v>
          </cell>
        </row>
        <row r="3825">
          <cell r="A3825">
            <v>1982715082</v>
          </cell>
          <cell r="B3825">
            <v>1033412</v>
          </cell>
          <cell r="C3825" t="str">
            <v>Herbert Goldman</v>
          </cell>
          <cell r="D3825" t="str">
            <v>E0196523</v>
          </cell>
          <cell r="E3825" t="str">
            <v>GOLDMAN HERBERT J          MD</v>
          </cell>
          <cell r="L3825" t="str">
            <v>All Other:: Practitioner - Non-Primary Care Provider (PCP)</v>
          </cell>
          <cell r="M3825" t="str">
            <v>No</v>
          </cell>
          <cell r="R3825" t="str">
            <v>GOLDMAN HERBERT</v>
          </cell>
          <cell r="W3825" t="str">
            <v>GOLDMAN HERBERT JAY</v>
          </cell>
          <cell r="X3825" t="str">
            <v>736 IRVING AVENUE</v>
          </cell>
          <cell r="Y3825" t="str">
            <v>SYRACUSE</v>
          </cell>
          <cell r="Z3825" t="str">
            <v>NY</v>
          </cell>
          <cell r="AA3825" t="str">
            <v>13210-1687</v>
          </cell>
          <cell r="AB3825" t="str">
            <v>PHYSICIAN</v>
          </cell>
          <cell r="AC3825" t="str">
            <v>M</v>
          </cell>
          <cell r="AD3825" t="str">
            <v>No</v>
          </cell>
          <cell r="AE3825" t="str">
            <v>MMIS</v>
          </cell>
          <cell r="AF3825" t="str">
            <v>Crouse Hospital</v>
          </cell>
          <cell r="AG3825" t="str">
            <v>P</v>
          </cell>
        </row>
        <row r="3826">
          <cell r="A3826">
            <v>1356505523</v>
          </cell>
          <cell r="B3826">
            <v>4257049</v>
          </cell>
          <cell r="C3826" t="str">
            <v>Hesham Masoud</v>
          </cell>
          <cell r="D3826" t="str">
            <v>E0417617</v>
          </cell>
          <cell r="E3826" t="str">
            <v>MASOUD HESHAM E</v>
          </cell>
          <cell r="L3826" t="str">
            <v>All Other:: Practitioner - Non-Primary Care Provider (PCP)</v>
          </cell>
          <cell r="M3826" t="str">
            <v>No</v>
          </cell>
          <cell r="R3826" t="str">
            <v>MASOUD HESHAM</v>
          </cell>
          <cell r="W3826" t="str">
            <v>MASOUD HESHAM ELMISELHY</v>
          </cell>
          <cell r="X3826" t="str">
            <v>750 E ADAMS ST</v>
          </cell>
          <cell r="Y3826" t="str">
            <v>SYRACUSE</v>
          </cell>
          <cell r="Z3826" t="str">
            <v>NY</v>
          </cell>
          <cell r="AA3826" t="str">
            <v>13210-2306</v>
          </cell>
          <cell r="AB3826" t="str">
            <v>PHYSICIAN</v>
          </cell>
          <cell r="AC3826" t="str">
            <v>M</v>
          </cell>
          <cell r="AD3826" t="str">
            <v>No</v>
          </cell>
          <cell r="AE3826" t="str">
            <v>MMIS</v>
          </cell>
          <cell r="AF3826" t="str">
            <v>UUH</v>
          </cell>
          <cell r="AG3826" t="str">
            <v>P</v>
          </cell>
        </row>
        <row r="3827">
          <cell r="A3827">
            <v>1366754533</v>
          </cell>
          <cell r="B3827">
            <v>3291398</v>
          </cell>
          <cell r="C3827" t="str">
            <v>Jennifer Coyne</v>
          </cell>
          <cell r="D3827" t="str">
            <v>E0314706</v>
          </cell>
          <cell r="E3827" t="str">
            <v>COYNE JENNIFER LYNN FNP</v>
          </cell>
          <cell r="L3827" t="str">
            <v>Practitioner - Non-Primary Care Provider (PCP):: Practitioner - Primary Care Provider (PCP)</v>
          </cell>
          <cell r="M3827" t="str">
            <v>No</v>
          </cell>
          <cell r="R3827" t="str">
            <v>COYNE JENNIFER MS.</v>
          </cell>
          <cell r="W3827" t="str">
            <v>COYNE JENNIFER LYNN</v>
          </cell>
          <cell r="X3827" t="str">
            <v>1001 W FAYETTE ST</v>
          </cell>
          <cell r="Y3827" t="str">
            <v>SYRACUSE</v>
          </cell>
          <cell r="Z3827" t="str">
            <v>NY</v>
          </cell>
          <cell r="AA3827" t="str">
            <v>13204-2859</v>
          </cell>
          <cell r="AB3827" t="str">
            <v>PHYSICIAN</v>
          </cell>
          <cell r="AC3827" t="str">
            <v>M</v>
          </cell>
          <cell r="AD3827" t="str">
            <v>No</v>
          </cell>
          <cell r="AE3827" t="str">
            <v>MMIS</v>
          </cell>
          <cell r="AF3827" t="str">
            <v>UUH</v>
          </cell>
          <cell r="AG3827" t="str">
            <v>P</v>
          </cell>
        </row>
        <row r="3828">
          <cell r="A3828">
            <v>1467615377</v>
          </cell>
          <cell r="C3828" t="str">
            <v>Jennifer Fuller</v>
          </cell>
          <cell r="K3828" t="str">
            <v>Unknown</v>
          </cell>
          <cell r="L3828" t="str">
            <v>Practitioner - Non-Primary Care Provider (PCP)</v>
          </cell>
          <cell r="M3828" t="str">
            <v>No</v>
          </cell>
          <cell r="R3828" t="str">
            <v>FULLER JENNIFER</v>
          </cell>
          <cell r="S3828" t="str">
            <v>324 UNIVERSITY AVE</v>
          </cell>
          <cell r="T3828" t="str">
            <v>SYRACUSE</v>
          </cell>
          <cell r="U3828" t="str">
            <v>NY</v>
          </cell>
          <cell r="V3828">
            <v>132101811</v>
          </cell>
          <cell r="AC3828" t="str">
            <v>M</v>
          </cell>
          <cell r="AD3828" t="str">
            <v>No</v>
          </cell>
          <cell r="AE3828" t="str">
            <v>NPI only</v>
          </cell>
          <cell r="AF3828" t="str">
            <v>SEMC</v>
          </cell>
          <cell r="AG3828" t="str">
            <v>P</v>
          </cell>
        </row>
        <row r="3829">
          <cell r="A3829">
            <v>1902845787</v>
          </cell>
          <cell r="B3829">
            <v>2092666</v>
          </cell>
          <cell r="C3829" t="str">
            <v>JUD STERN</v>
          </cell>
          <cell r="D3829" t="str">
            <v>E0090802</v>
          </cell>
          <cell r="E3829" t="str">
            <v>KLIMEK-YINGLING JENNIFER ANN NP</v>
          </cell>
          <cell r="L3829" t="str">
            <v>All Other:: Practitioner - Non-Primary Care Provider (PCP)</v>
          </cell>
          <cell r="M3829" t="str">
            <v>No</v>
          </cell>
          <cell r="R3829" t="str">
            <v>KLIMEK JENNIFER DR.</v>
          </cell>
          <cell r="W3829" t="str">
            <v>KLIMEK-YINGLING JENNIFER ANN NP</v>
          </cell>
          <cell r="X3829" t="str">
            <v>1656 CHAMPLIN AVE</v>
          </cell>
          <cell r="Y3829" t="str">
            <v>UTICA</v>
          </cell>
          <cell r="Z3829" t="str">
            <v>NY</v>
          </cell>
          <cell r="AA3829" t="str">
            <v>13502-0001</v>
          </cell>
          <cell r="AB3829" t="str">
            <v>PHYSICIAN</v>
          </cell>
          <cell r="AC3829" t="str">
            <v>M</v>
          </cell>
          <cell r="AD3829" t="str">
            <v>No</v>
          </cell>
          <cell r="AE3829" t="str">
            <v>MMIS</v>
          </cell>
          <cell r="AG3829" t="str">
            <v>P</v>
          </cell>
        </row>
        <row r="3830">
          <cell r="A3830">
            <v>1154315372</v>
          </cell>
          <cell r="B3830">
            <v>2067581</v>
          </cell>
          <cell r="C3830" t="str">
            <v>JUD STERN</v>
          </cell>
          <cell r="D3830" t="str">
            <v>E0093307</v>
          </cell>
          <cell r="E3830" t="str">
            <v>ENGELBRECHT ERIC WILLIAM PA</v>
          </cell>
          <cell r="L3830" t="str">
            <v>All Other:: Practitioner - Non-Primary Care Provider (PCP)</v>
          </cell>
          <cell r="M3830" t="str">
            <v>No</v>
          </cell>
          <cell r="R3830" t="str">
            <v>ENGELBRECHT ERIC</v>
          </cell>
          <cell r="W3830" t="str">
            <v>ENGELBRECHT ERIC WILLIAM PA</v>
          </cell>
          <cell r="X3830" t="str">
            <v>HAMILTON CRIT CARE</v>
          </cell>
          <cell r="Y3830" t="str">
            <v>HAMILTON</v>
          </cell>
          <cell r="Z3830" t="str">
            <v>NY</v>
          </cell>
          <cell r="AA3830" t="str">
            <v>13346-9518</v>
          </cell>
          <cell r="AB3830" t="str">
            <v>PHYSICIAN</v>
          </cell>
          <cell r="AC3830" t="str">
            <v>M</v>
          </cell>
          <cell r="AD3830" t="str">
            <v>No</v>
          </cell>
          <cell r="AE3830" t="str">
            <v>MMIS</v>
          </cell>
          <cell r="AF3830" t="str">
            <v>FSL</v>
          </cell>
          <cell r="AG3830" t="str">
            <v>P</v>
          </cell>
        </row>
        <row r="3831">
          <cell r="A3831">
            <v>1821177130</v>
          </cell>
          <cell r="B3831">
            <v>3745044</v>
          </cell>
          <cell r="C3831" t="str">
            <v>Kelly North</v>
          </cell>
          <cell r="D3831" t="str">
            <v>E0365241</v>
          </cell>
          <cell r="E3831" t="str">
            <v>NORTH KELLY MARIE</v>
          </cell>
          <cell r="L3831" t="str">
            <v>All Other:: Practitioner - Primary Care Provider (PCP)</v>
          </cell>
          <cell r="M3831" t="str">
            <v>No</v>
          </cell>
          <cell r="R3831" t="str">
            <v>NORTH KELLY</v>
          </cell>
          <cell r="W3831" t="str">
            <v>NORTH KELLY MARIE</v>
          </cell>
          <cell r="X3831" t="str">
            <v>4820 W TAFT RD STE 108</v>
          </cell>
          <cell r="Y3831" t="str">
            <v>LIVERPOOL</v>
          </cell>
          <cell r="Z3831" t="str">
            <v>NY</v>
          </cell>
          <cell r="AA3831" t="str">
            <v>13088-4865</v>
          </cell>
          <cell r="AB3831" t="str">
            <v>PHYSICIAN</v>
          </cell>
          <cell r="AC3831" t="str">
            <v>M</v>
          </cell>
          <cell r="AD3831" t="str">
            <v>No</v>
          </cell>
          <cell r="AE3831" t="str">
            <v>MMIS</v>
          </cell>
          <cell r="AF3831" t="str">
            <v>FCMG</v>
          </cell>
          <cell r="AG3831" t="str">
            <v>P</v>
          </cell>
        </row>
        <row r="3832">
          <cell r="A3832">
            <v>1932583739</v>
          </cell>
          <cell r="C3832" t="str">
            <v>Kelly Pawlikowski</v>
          </cell>
          <cell r="K3832" t="str">
            <v>Unknown</v>
          </cell>
          <cell r="L3832" t="str">
            <v>Practitioner - Non-Primary Care Provider (PCP)</v>
          </cell>
          <cell r="M3832" t="str">
            <v>No</v>
          </cell>
          <cell r="R3832" t="str">
            <v>PAWLIKOWSKI KELLY MRS.</v>
          </cell>
          <cell r="S3832" t="str">
            <v>1045 JAMES ST</v>
          </cell>
          <cell r="T3832" t="str">
            <v>SYRACUSE</v>
          </cell>
          <cell r="U3832" t="str">
            <v>NY</v>
          </cell>
          <cell r="V3832">
            <v>132032730</v>
          </cell>
          <cell r="AC3832" t="str">
            <v>M</v>
          </cell>
          <cell r="AD3832" t="str">
            <v>No</v>
          </cell>
          <cell r="AE3832" t="str">
            <v>NPI only</v>
          </cell>
          <cell r="AF3832" t="str">
            <v>Liberty Resources</v>
          </cell>
          <cell r="AG3832" t="str">
            <v>P</v>
          </cell>
        </row>
        <row r="3833">
          <cell r="A3833">
            <v>1083602221</v>
          </cell>
          <cell r="B3833">
            <v>1214162</v>
          </cell>
          <cell r="C3833" t="str">
            <v>LILI PROTASOVITSKIY</v>
          </cell>
          <cell r="D3833" t="str">
            <v>E0178477</v>
          </cell>
          <cell r="E3833" t="str">
            <v>MATTERN CHERYL C  MD</v>
          </cell>
          <cell r="L3833" t="str">
            <v>All Other:: Practitioner - Primary Care Provider (PCP)</v>
          </cell>
          <cell r="M3833" t="str">
            <v>No</v>
          </cell>
          <cell r="R3833" t="str">
            <v>MATTERN CHERYL</v>
          </cell>
          <cell r="W3833" t="str">
            <v>MATTERN CHERYL C  MD</v>
          </cell>
          <cell r="X3833" t="str">
            <v>284 W MAIN ST</v>
          </cell>
          <cell r="Y3833" t="str">
            <v>ILION</v>
          </cell>
          <cell r="Z3833" t="str">
            <v>NY</v>
          </cell>
          <cell r="AA3833" t="str">
            <v>13357-1531</v>
          </cell>
          <cell r="AB3833" t="str">
            <v>PHYSICIAN</v>
          </cell>
          <cell r="AC3833" t="str">
            <v>M</v>
          </cell>
          <cell r="AD3833" t="str">
            <v>No</v>
          </cell>
          <cell r="AE3833" t="str">
            <v>MMIS</v>
          </cell>
          <cell r="AF3833" t="str">
            <v>FSL</v>
          </cell>
          <cell r="AG3833" t="str">
            <v>P</v>
          </cell>
        </row>
        <row r="3834">
          <cell r="A3834">
            <v>1992172480</v>
          </cell>
          <cell r="B3834">
            <v>4306290</v>
          </cell>
          <cell r="C3834" t="str">
            <v>LILI PROTASOVITSKIY</v>
          </cell>
          <cell r="D3834" t="str">
            <v>E0422796</v>
          </cell>
          <cell r="E3834" t="str">
            <v>OGIEVICH TAESSA AMELIA</v>
          </cell>
          <cell r="L3834" t="str">
            <v>All Other:: Practitioner - Non-Primary Care Provider (PCP)</v>
          </cell>
          <cell r="M3834" t="str">
            <v>No</v>
          </cell>
          <cell r="R3834" t="str">
            <v>OGIEVICH TAESSA</v>
          </cell>
          <cell r="W3834" t="str">
            <v>OGIEVICH TAESSA AMELIA</v>
          </cell>
          <cell r="X3834" t="str">
            <v>1904 GENESEE ST</v>
          </cell>
          <cell r="Y3834" t="str">
            <v>UTICA</v>
          </cell>
          <cell r="Z3834" t="str">
            <v>NY</v>
          </cell>
          <cell r="AA3834" t="str">
            <v>13502-5662</v>
          </cell>
          <cell r="AB3834" t="str">
            <v>PHYSICIAN</v>
          </cell>
          <cell r="AC3834" t="str">
            <v>M</v>
          </cell>
          <cell r="AD3834" t="str">
            <v>No</v>
          </cell>
          <cell r="AE3834" t="str">
            <v>MMIS</v>
          </cell>
          <cell r="AF3834" t="str">
            <v>FSL</v>
          </cell>
          <cell r="AG3834" t="str">
            <v>P</v>
          </cell>
        </row>
        <row r="3835">
          <cell r="A3835">
            <v>1538251145</v>
          </cell>
          <cell r="B3835">
            <v>2820235</v>
          </cell>
          <cell r="C3835" t="str">
            <v>MARK THEODORE</v>
          </cell>
          <cell r="D3835" t="str">
            <v>E0018172</v>
          </cell>
          <cell r="E3835" t="str">
            <v>KULIESIUS DINA V NP</v>
          </cell>
          <cell r="L3835" t="str">
            <v>Practitioner - Non-Primary Care Provider (PCP)</v>
          </cell>
          <cell r="M3835" t="str">
            <v>No</v>
          </cell>
          <cell r="R3835" t="str">
            <v>KULIESIUS DINA</v>
          </cell>
          <cell r="W3835" t="str">
            <v>KULIESIUS DINA V</v>
          </cell>
          <cell r="X3835" t="str">
            <v>2211 GENESEE ST</v>
          </cell>
          <cell r="Y3835" t="str">
            <v>UTICA</v>
          </cell>
          <cell r="Z3835" t="str">
            <v>NY</v>
          </cell>
          <cell r="AA3835" t="str">
            <v>13501-5930</v>
          </cell>
          <cell r="AB3835" t="str">
            <v>PHYSICIAN</v>
          </cell>
          <cell r="AC3835" t="str">
            <v>M</v>
          </cell>
          <cell r="AD3835" t="str">
            <v>No</v>
          </cell>
          <cell r="AE3835" t="str">
            <v>MMIS</v>
          </cell>
          <cell r="AF3835" t="str">
            <v>FSL</v>
          </cell>
          <cell r="AG3835" t="str">
            <v>P</v>
          </cell>
        </row>
        <row r="3836">
          <cell r="A3836">
            <v>1093753923</v>
          </cell>
          <cell r="B3836">
            <v>1883114</v>
          </cell>
          <cell r="C3836" t="str">
            <v>MARK THEODORE</v>
          </cell>
          <cell r="D3836" t="str">
            <v>E0111733</v>
          </cell>
          <cell r="E3836" t="str">
            <v>BAPANA EMMANUEL V MD</v>
          </cell>
          <cell r="L3836" t="str">
            <v>All Other:: Practitioner - Primary Care Provider (PCP)</v>
          </cell>
          <cell r="M3836" t="str">
            <v>Yes</v>
          </cell>
          <cell r="R3836" t="str">
            <v>BAPANA EMMANUEL DR.</v>
          </cell>
          <cell r="W3836" t="str">
            <v>BAPANA EMMANUEL V MD</v>
          </cell>
          <cell r="X3836" t="str">
            <v>OUR LADY MERCY MC</v>
          </cell>
          <cell r="Y3836" t="str">
            <v>BRONX</v>
          </cell>
          <cell r="Z3836" t="str">
            <v>NY</v>
          </cell>
          <cell r="AA3836" t="str">
            <v>10466-2697</v>
          </cell>
          <cell r="AB3836" t="str">
            <v>PHYSICIAN</v>
          </cell>
          <cell r="AC3836" t="str">
            <v>M</v>
          </cell>
          <cell r="AD3836" t="str">
            <v>No</v>
          </cell>
          <cell r="AE3836" t="str">
            <v>MMIS</v>
          </cell>
          <cell r="AF3836" t="str">
            <v>FSL</v>
          </cell>
          <cell r="AG3836" t="str">
            <v>P</v>
          </cell>
        </row>
        <row r="3837">
          <cell r="A3837">
            <v>1093970048</v>
          </cell>
          <cell r="B3837">
            <v>3884291</v>
          </cell>
          <cell r="C3837" t="str">
            <v>Mijung Lee</v>
          </cell>
          <cell r="D3837" t="str">
            <v>E0379528</v>
          </cell>
          <cell r="E3837" t="str">
            <v>LEE MIJUNG</v>
          </cell>
          <cell r="L3837" t="str">
            <v>All Other:: Practitioner - Non-Primary Care Provider (PCP)</v>
          </cell>
          <cell r="M3837" t="str">
            <v>No</v>
          </cell>
          <cell r="R3837" t="str">
            <v>LEE MIJUNG</v>
          </cell>
          <cell r="W3837" t="str">
            <v>LEE MIJUNG</v>
          </cell>
          <cell r="X3837" t="str">
            <v>1000 E GENESEE ST STE 403</v>
          </cell>
          <cell r="Y3837" t="str">
            <v>SYRACUSE</v>
          </cell>
          <cell r="Z3837" t="str">
            <v>NY</v>
          </cell>
          <cell r="AA3837" t="str">
            <v>13210-1840</v>
          </cell>
          <cell r="AB3837" t="str">
            <v>PHYSICIAN</v>
          </cell>
          <cell r="AC3837" t="str">
            <v>M</v>
          </cell>
          <cell r="AD3837" t="str">
            <v>No</v>
          </cell>
          <cell r="AE3837" t="str">
            <v>MMIS</v>
          </cell>
          <cell r="AF3837" t="str">
            <v>UUH</v>
          </cell>
          <cell r="AG3837" t="str">
            <v>P</v>
          </cell>
        </row>
        <row r="3838">
          <cell r="A3838">
            <v>1770570947</v>
          </cell>
          <cell r="B3838">
            <v>1775828</v>
          </cell>
          <cell r="C3838" t="str">
            <v>MITCHELL FELDMAN</v>
          </cell>
          <cell r="D3838" t="str">
            <v>E0122447</v>
          </cell>
          <cell r="E3838" t="str">
            <v>FELDMAN MITCHELL B MD</v>
          </cell>
          <cell r="L3838" t="str">
            <v>Practitioner - Non-Primary Care Provider (PCP):: Practitioner - Primary Care Provider (PCP)</v>
          </cell>
          <cell r="M3838" t="str">
            <v>No</v>
          </cell>
          <cell r="R3838" t="str">
            <v>FELDMAN MITCHELL</v>
          </cell>
          <cell r="W3838" t="str">
            <v>FELDMAN MITCHELL B MD</v>
          </cell>
          <cell r="X3838" t="str">
            <v>WILSON MEM HOSP</v>
          </cell>
          <cell r="Y3838" t="str">
            <v>JOHNSON CITY</v>
          </cell>
          <cell r="Z3838" t="str">
            <v>NY</v>
          </cell>
          <cell r="AA3838" t="str">
            <v>13790-2174</v>
          </cell>
          <cell r="AB3838" t="str">
            <v>PHYSICIAN</v>
          </cell>
          <cell r="AC3838" t="str">
            <v>M</v>
          </cell>
          <cell r="AD3838" t="str">
            <v>No</v>
          </cell>
          <cell r="AE3838" t="str">
            <v>MMIS</v>
          </cell>
          <cell r="AF3838" t="str">
            <v>Auburn Community</v>
          </cell>
          <cell r="AG3838" t="str">
            <v>P</v>
          </cell>
        </row>
        <row r="3839">
          <cell r="A3839">
            <v>1346250081</v>
          </cell>
          <cell r="B3839">
            <v>415605</v>
          </cell>
          <cell r="C3839" t="str">
            <v>RICHARD LARKIN</v>
          </cell>
          <cell r="D3839" t="str">
            <v>E0257711</v>
          </cell>
          <cell r="E3839" t="str">
            <v>LARKIN RICHARD S DPM</v>
          </cell>
          <cell r="L3839" t="str">
            <v>Practitioner - Non-Primary Care Provider (PCP)</v>
          </cell>
          <cell r="M3839" t="str">
            <v>No</v>
          </cell>
          <cell r="R3839" t="str">
            <v>LARKIN RICHARD</v>
          </cell>
          <cell r="W3839" t="str">
            <v>LARKIN RICHARD S DPM</v>
          </cell>
          <cell r="X3839" t="str">
            <v>321 W THOMAS ST</v>
          </cell>
          <cell r="Y3839" t="str">
            <v>ROME</v>
          </cell>
          <cell r="Z3839" t="str">
            <v>NY</v>
          </cell>
          <cell r="AA3839" t="str">
            <v>13440-4149</v>
          </cell>
          <cell r="AB3839" t="str">
            <v>PODIATRIST</v>
          </cell>
          <cell r="AC3839" t="str">
            <v>M</v>
          </cell>
          <cell r="AD3839" t="str">
            <v>No</v>
          </cell>
          <cell r="AE3839" t="str">
            <v>MMIS</v>
          </cell>
          <cell r="AF3839" t="str">
            <v>UCP</v>
          </cell>
          <cell r="AG3839" t="str">
            <v>P</v>
          </cell>
        </row>
        <row r="3840">
          <cell r="A3840">
            <v>1275589442</v>
          </cell>
          <cell r="B3840">
            <v>2221341</v>
          </cell>
          <cell r="C3840" t="str">
            <v>RICHARD OBRIEN</v>
          </cell>
          <cell r="D3840" t="str">
            <v>E0077954</v>
          </cell>
          <cell r="E3840" t="str">
            <v>O'BRIEN RICHARD LEE DO</v>
          </cell>
          <cell r="L3840" t="str">
            <v>All Other:: Practitioner - Primary Care Provider (PCP)</v>
          </cell>
          <cell r="M3840" t="str">
            <v>Yes</v>
          </cell>
          <cell r="R3840" t="str">
            <v>OBRIEN RICHARD DR.</v>
          </cell>
          <cell r="W3840" t="str">
            <v>O'BRIEN RICHARD LEE DO</v>
          </cell>
          <cell r="X3840" t="str">
            <v>2305 GENESEE ST</v>
          </cell>
          <cell r="Y3840" t="str">
            <v>UTICA</v>
          </cell>
          <cell r="Z3840" t="str">
            <v>NY</v>
          </cell>
          <cell r="AA3840" t="str">
            <v>13501-6107</v>
          </cell>
          <cell r="AB3840" t="str">
            <v>PHYSICIAN</v>
          </cell>
          <cell r="AC3840" t="str">
            <v>M</v>
          </cell>
          <cell r="AD3840" t="str">
            <v>No</v>
          </cell>
          <cell r="AE3840" t="str">
            <v>MMIS</v>
          </cell>
          <cell r="AF3840" t="str">
            <v>FSL</v>
          </cell>
          <cell r="AG3840" t="str">
            <v>P</v>
          </cell>
        </row>
        <row r="3841">
          <cell r="A3841">
            <v>1598055014</v>
          </cell>
          <cell r="B3841">
            <v>3951599</v>
          </cell>
          <cell r="C3841" t="str">
            <v>Omair Chaudhary</v>
          </cell>
          <cell r="D3841" t="str">
            <v>E0386433</v>
          </cell>
          <cell r="E3841" t="str">
            <v>CHAUDHARY OMAIR</v>
          </cell>
          <cell r="L3841" t="str">
            <v>Practitioner - Non-Primary Care Provider (PCP)</v>
          </cell>
          <cell r="M3841" t="str">
            <v>No</v>
          </cell>
          <cell r="R3841" t="str">
            <v>CHAUDHARY OMAIR DR.</v>
          </cell>
          <cell r="W3841" t="str">
            <v>CHAUDHARY OMAIR</v>
          </cell>
          <cell r="X3841" t="str">
            <v>736 IRVING AVE</v>
          </cell>
          <cell r="Y3841" t="str">
            <v>SYRACUSE</v>
          </cell>
          <cell r="Z3841" t="str">
            <v>NY</v>
          </cell>
          <cell r="AA3841" t="str">
            <v>13210-1687</v>
          </cell>
          <cell r="AB3841" t="str">
            <v>PHYSICIAN</v>
          </cell>
          <cell r="AC3841" t="str">
            <v>M</v>
          </cell>
          <cell r="AD3841" t="str">
            <v>No</v>
          </cell>
          <cell r="AE3841" t="str">
            <v>MMIS</v>
          </cell>
          <cell r="AF3841" t="str">
            <v>Physician Care PC</v>
          </cell>
          <cell r="AG3841" t="str">
            <v>P</v>
          </cell>
        </row>
        <row r="3842">
          <cell r="A3842">
            <v>1093061293</v>
          </cell>
          <cell r="B3842">
            <v>4563113</v>
          </cell>
          <cell r="C3842" t="str">
            <v>Omar Colon</v>
          </cell>
          <cell r="D3842" t="str">
            <v>E0449092</v>
          </cell>
          <cell r="E3842" t="str">
            <v>COLON OMAR</v>
          </cell>
          <cell r="L3842" t="str">
            <v>Mental Health:: Practitioner - Non-Primary Care Provider (PCP)</v>
          </cell>
          <cell r="M3842" t="str">
            <v>No</v>
          </cell>
          <cell r="R3842" t="str">
            <v>COLON OMAR DR.</v>
          </cell>
          <cell r="W3842" t="str">
            <v>COLON OMAR</v>
          </cell>
          <cell r="AB3842" t="str">
            <v>PHYSICIAN</v>
          </cell>
          <cell r="AC3842" t="str">
            <v>M</v>
          </cell>
          <cell r="AD3842" t="str">
            <v>No</v>
          </cell>
          <cell r="AE3842" t="str">
            <v>MMIS</v>
          </cell>
          <cell r="AG3842" t="str">
            <v>P</v>
          </cell>
        </row>
        <row r="3843">
          <cell r="A3843">
            <v>1013071505</v>
          </cell>
          <cell r="C3843" t="str">
            <v>S Stormon</v>
          </cell>
          <cell r="K3843" t="str">
            <v>Unknown</v>
          </cell>
          <cell r="L3843" t="str">
            <v>Practitioner - Non-Primary Care Provider (PCP)</v>
          </cell>
          <cell r="M3843" t="str">
            <v>No</v>
          </cell>
          <cell r="R3843" t="str">
            <v>STORMON SALLY MS.</v>
          </cell>
          <cell r="S3843" t="str">
            <v>17 E GENESEE ST</v>
          </cell>
          <cell r="T3843" t="str">
            <v>AUBURN</v>
          </cell>
          <cell r="U3843" t="str">
            <v>NY</v>
          </cell>
          <cell r="V3843">
            <v>130214040</v>
          </cell>
          <cell r="AC3843" t="str">
            <v>M</v>
          </cell>
          <cell r="AD3843" t="str">
            <v>No</v>
          </cell>
          <cell r="AE3843" t="str">
            <v>NPI only</v>
          </cell>
          <cell r="AG3843" t="str">
            <v>P</v>
          </cell>
        </row>
        <row r="3844">
          <cell r="A3844">
            <v>1790051597</v>
          </cell>
          <cell r="B3844">
            <v>4121046</v>
          </cell>
          <cell r="C3844" t="str">
            <v>Sajeev Ezhapilli Chennan</v>
          </cell>
          <cell r="D3844" t="str">
            <v>E0403805</v>
          </cell>
          <cell r="E3844" t="str">
            <v>EZHAPILLI CHENNAN SAJEEV R</v>
          </cell>
          <cell r="L3844" t="str">
            <v>All Other:: Practitioner - Non-Primary Care Provider (PCP)</v>
          </cell>
          <cell r="M3844" t="str">
            <v>No</v>
          </cell>
          <cell r="R3844" t="str">
            <v>EZHAPILLI CHENNAN SAJEEV</v>
          </cell>
          <cell r="W3844" t="str">
            <v>EZHAPILLI CHENNAN SAJEEV RAJAN</v>
          </cell>
          <cell r="X3844" t="str">
            <v>750 E ADAMS ST</v>
          </cell>
          <cell r="Y3844" t="str">
            <v>SYRACUSE</v>
          </cell>
          <cell r="Z3844" t="str">
            <v>NY</v>
          </cell>
          <cell r="AA3844" t="str">
            <v>13210-2306</v>
          </cell>
          <cell r="AB3844" t="str">
            <v>PHYSICIAN</v>
          </cell>
          <cell r="AC3844" t="str">
            <v>M</v>
          </cell>
          <cell r="AD3844" t="str">
            <v>No</v>
          </cell>
          <cell r="AE3844" t="str">
            <v>MMIS</v>
          </cell>
          <cell r="AF3844" t="str">
            <v>UUH</v>
          </cell>
          <cell r="AG3844" t="str">
            <v>P</v>
          </cell>
        </row>
        <row r="3845">
          <cell r="C3845" t="str">
            <v>Parent Information Group for Exceptional Children, Inc.</v>
          </cell>
          <cell r="K3845" t="str">
            <v>Unknown</v>
          </cell>
          <cell r="L3845" t="str">
            <v>CBO</v>
          </cell>
          <cell r="M3845" t="str">
            <v>No</v>
          </cell>
          <cell r="AC3845" t="str">
            <v>M</v>
          </cell>
          <cell r="AD3845" t="str">
            <v>No</v>
          </cell>
          <cell r="AE3845" t="str">
            <v>No NPI or MMIS</v>
          </cell>
          <cell r="AG3845" t="str">
            <v>P</v>
          </cell>
        </row>
        <row r="3846">
          <cell r="C3846" t="str">
            <v>Cayuga County Department of Health</v>
          </cell>
          <cell r="K3846" t="str">
            <v>Unknown</v>
          </cell>
          <cell r="L3846" t="str">
            <v>CBO</v>
          </cell>
          <cell r="M3846" t="str">
            <v>No</v>
          </cell>
          <cell r="AC3846" t="str">
            <v>M</v>
          </cell>
          <cell r="AD3846" t="str">
            <v>No</v>
          </cell>
          <cell r="AE3846" t="str">
            <v>No NPI or MMIS</v>
          </cell>
          <cell r="AG3846" t="str">
            <v>P</v>
          </cell>
        </row>
        <row r="3847">
          <cell r="A3847">
            <v>1639161656</v>
          </cell>
          <cell r="C3847" t="str">
            <v>STEPHEN FEZER</v>
          </cell>
          <cell r="K3847" t="str">
            <v>Unknown</v>
          </cell>
          <cell r="L3847" t="str">
            <v>Practitioner - Non-Primary Care Provider (PCP)</v>
          </cell>
          <cell r="M3847" t="str">
            <v>No</v>
          </cell>
          <cell r="R3847" t="str">
            <v>FEZER STEPHEN MR.</v>
          </cell>
          <cell r="S3847" t="str">
            <v>980 WESTFALL RD., STE 300, BRIGHTON SURGICAL CENTER</v>
          </cell>
          <cell r="T3847" t="str">
            <v>ROCHESTER</v>
          </cell>
          <cell r="U3847" t="str">
            <v>NY</v>
          </cell>
          <cell r="V3847">
            <v>146182605</v>
          </cell>
          <cell r="AC3847" t="str">
            <v>M</v>
          </cell>
          <cell r="AD3847" t="str">
            <v>No</v>
          </cell>
          <cell r="AE3847" t="str">
            <v>NPI only</v>
          </cell>
          <cell r="AF3847" t="str">
            <v>Auburn Community</v>
          </cell>
          <cell r="AG3847" t="str">
            <v>P</v>
          </cell>
        </row>
        <row r="3848">
          <cell r="A3848">
            <v>1528090248</v>
          </cell>
          <cell r="B3848">
            <v>875750</v>
          </cell>
          <cell r="C3848" t="str">
            <v>Stephen Graziano</v>
          </cell>
          <cell r="D3848" t="str">
            <v>E0212172</v>
          </cell>
          <cell r="E3848" t="str">
            <v>GRAZIANO STEPHEN L         MD</v>
          </cell>
          <cell r="L3848" t="str">
            <v>Practitioner - Non-Primary Care Provider (PCP)</v>
          </cell>
          <cell r="M3848" t="str">
            <v>No</v>
          </cell>
          <cell r="R3848" t="str">
            <v>GRAZIANO STEPHEN</v>
          </cell>
          <cell r="W3848" t="str">
            <v>GRAZIANO STEPHEN L         MD</v>
          </cell>
          <cell r="X3848" t="str">
            <v>750 E ADAMS ST</v>
          </cell>
          <cell r="Y3848" t="str">
            <v>SYRACUSE</v>
          </cell>
          <cell r="Z3848" t="str">
            <v>NY</v>
          </cell>
          <cell r="AA3848" t="str">
            <v>13210-2342</v>
          </cell>
          <cell r="AB3848" t="str">
            <v>PHYSICIAN</v>
          </cell>
          <cell r="AC3848" t="str">
            <v>M</v>
          </cell>
          <cell r="AD3848" t="str">
            <v>No</v>
          </cell>
          <cell r="AE3848" t="str">
            <v>MMIS</v>
          </cell>
          <cell r="AF3848" t="str">
            <v>UUH</v>
          </cell>
          <cell r="AG3848" t="str">
            <v>P</v>
          </cell>
        </row>
        <row r="3849">
          <cell r="A3849">
            <v>1982972915</v>
          </cell>
          <cell r="C3849" t="str">
            <v>Alicia Dodge</v>
          </cell>
          <cell r="K3849" t="str">
            <v>Unknown</v>
          </cell>
          <cell r="L3849" t="str">
            <v>Uncategorized</v>
          </cell>
          <cell r="M3849" t="str">
            <v>No</v>
          </cell>
          <cell r="R3849" t="str">
            <v>DODGE ALICIA</v>
          </cell>
          <cell r="S3849" t="str">
            <v>750 E ADAMS ST</v>
          </cell>
          <cell r="T3849" t="str">
            <v>SYRACUSE</v>
          </cell>
          <cell r="U3849" t="str">
            <v>NY</v>
          </cell>
          <cell r="V3849">
            <v>132102342</v>
          </cell>
          <cell r="AC3849" t="str">
            <v>M</v>
          </cell>
          <cell r="AD3849" t="str">
            <v>No</v>
          </cell>
          <cell r="AE3849" t="str">
            <v>NPI only</v>
          </cell>
          <cell r="AF3849" t="str">
            <v>UUH</v>
          </cell>
          <cell r="AG3849" t="str">
            <v>P</v>
          </cell>
        </row>
        <row r="3850">
          <cell r="A3850">
            <v>1013912153</v>
          </cell>
          <cell r="B3850">
            <v>2629216</v>
          </cell>
          <cell r="C3850" t="str">
            <v>Alida DeJong</v>
          </cell>
          <cell r="D3850" t="str">
            <v>E0037239</v>
          </cell>
          <cell r="E3850" t="str">
            <v>DE JONG ALIDA A</v>
          </cell>
          <cell r="L3850" t="str">
            <v>All Other:: Practitioner - Non-Primary Care Provider (PCP):: Practitioner - Primary Care Provider (PCP)</v>
          </cell>
          <cell r="M3850" t="str">
            <v>Yes</v>
          </cell>
          <cell r="R3850" t="str">
            <v>DEJONG ALIDA</v>
          </cell>
          <cell r="W3850" t="str">
            <v>DE JONG ALIDA ANNE</v>
          </cell>
          <cell r="X3850" t="str">
            <v>17 MAIN ST</v>
          </cell>
          <cell r="Y3850" t="str">
            <v>CORTLAND</v>
          </cell>
          <cell r="Z3850" t="str">
            <v>NY</v>
          </cell>
          <cell r="AA3850" t="str">
            <v>13045-6606</v>
          </cell>
          <cell r="AB3850" t="str">
            <v>PHYSICIAN</v>
          </cell>
          <cell r="AC3850" t="str">
            <v>M</v>
          </cell>
          <cell r="AD3850" t="str">
            <v>No</v>
          </cell>
          <cell r="AE3850" t="str">
            <v>MMIS</v>
          </cell>
          <cell r="AF3850" t="str">
            <v>Liberty Resources</v>
          </cell>
          <cell r="AG3850" t="str">
            <v>P</v>
          </cell>
        </row>
        <row r="3851">
          <cell r="A3851">
            <v>1245660513</v>
          </cell>
          <cell r="C3851" t="str">
            <v>Tracy McGraw</v>
          </cell>
          <cell r="K3851" t="str">
            <v>Unknown</v>
          </cell>
          <cell r="L3851" t="str">
            <v>Practitioner - Non-Primary Care Provider (PCP)</v>
          </cell>
          <cell r="M3851" t="str">
            <v>No</v>
          </cell>
          <cell r="R3851" t="str">
            <v>MCGRAW TRACY</v>
          </cell>
          <cell r="S3851" t="str">
            <v>218 LIBERTY ST</v>
          </cell>
          <cell r="T3851" t="str">
            <v>ONEIDA</v>
          </cell>
          <cell r="U3851" t="str">
            <v>NY</v>
          </cell>
          <cell r="V3851">
            <v>134211626</v>
          </cell>
          <cell r="AC3851" t="str">
            <v>M</v>
          </cell>
          <cell r="AD3851" t="str">
            <v>No</v>
          </cell>
          <cell r="AE3851" t="str">
            <v>NPI only</v>
          </cell>
          <cell r="AF3851" t="str">
            <v>Liberty Resources</v>
          </cell>
          <cell r="AG3851" t="str">
            <v>P</v>
          </cell>
        </row>
        <row r="3852">
          <cell r="A3852">
            <v>1326062308</v>
          </cell>
          <cell r="B3852">
            <v>2226415</v>
          </cell>
          <cell r="C3852" t="str">
            <v>TRACY STEIN</v>
          </cell>
          <cell r="D3852" t="str">
            <v>E0077448</v>
          </cell>
          <cell r="E3852" t="str">
            <v>STEIN TRACY FURLONG</v>
          </cell>
          <cell r="L3852" t="str">
            <v>All Other:: Practitioner - Non-Primary Care Provider (PCP):: Practitioner - Primary Care Provider (PCP)</v>
          </cell>
          <cell r="M3852" t="str">
            <v>Yes</v>
          </cell>
          <cell r="R3852" t="str">
            <v>STEIN TRACY</v>
          </cell>
          <cell r="W3852" t="str">
            <v>STEIN TRACY FURLONG</v>
          </cell>
          <cell r="X3852" t="str">
            <v>4401 MIDDLE SETTLEMENT RD</v>
          </cell>
          <cell r="Y3852" t="str">
            <v>NEW HARTFORD</v>
          </cell>
          <cell r="Z3852" t="str">
            <v>NY</v>
          </cell>
          <cell r="AA3852" t="str">
            <v>13413-5331</v>
          </cell>
          <cell r="AB3852" t="str">
            <v>PHYSICIAN</v>
          </cell>
          <cell r="AC3852" t="str">
            <v>M</v>
          </cell>
          <cell r="AD3852" t="str">
            <v>No</v>
          </cell>
          <cell r="AE3852" t="str">
            <v>MMIS</v>
          </cell>
          <cell r="AF3852" t="str">
            <v>SEMC</v>
          </cell>
          <cell r="AG3852" t="str">
            <v>P</v>
          </cell>
        </row>
        <row r="3853">
          <cell r="A3853">
            <v>1356394761</v>
          </cell>
          <cell r="C3853" t="str">
            <v>BAHGAT ABDELAZIZ</v>
          </cell>
          <cell r="K3853" t="str">
            <v>Unknown</v>
          </cell>
          <cell r="L3853" t="str">
            <v>Practitioner - Non-Primary Care Provider (PCP)</v>
          </cell>
          <cell r="M3853" t="str">
            <v>No</v>
          </cell>
          <cell r="R3853" t="str">
            <v>ABDELAZIZ BAHGAT</v>
          </cell>
          <cell r="S3853" t="str">
            <v>132 NORTH ST</v>
          </cell>
          <cell r="T3853" t="str">
            <v>AUBURN</v>
          </cell>
          <cell r="U3853" t="str">
            <v>NY</v>
          </cell>
          <cell r="V3853">
            <v>130211829</v>
          </cell>
          <cell r="AC3853" t="str">
            <v>M</v>
          </cell>
          <cell r="AD3853" t="str">
            <v>No</v>
          </cell>
          <cell r="AE3853" t="str">
            <v>NPI only</v>
          </cell>
          <cell r="AF3853" t="str">
            <v>Auburn Community</v>
          </cell>
          <cell r="AG3853" t="str">
            <v>P</v>
          </cell>
        </row>
        <row r="3854">
          <cell r="A3854">
            <v>1396734760</v>
          </cell>
          <cell r="C3854" t="str">
            <v>BALDWINSVILLE FAMILY MEDICINE PLLC</v>
          </cell>
          <cell r="K3854" t="str">
            <v>Unknown</v>
          </cell>
          <cell r="L3854" t="str">
            <v>Uncategorized</v>
          </cell>
          <cell r="M3854" t="str">
            <v>No</v>
          </cell>
          <cell r="R3854" t="str">
            <v>BALDWINSVILLE FAMILY MEDICINE PLLC</v>
          </cell>
          <cell r="S3854" t="str">
            <v>3452 RTE 31</v>
          </cell>
          <cell r="T3854" t="str">
            <v>BALDWINSVILLE</v>
          </cell>
          <cell r="U3854" t="str">
            <v>NY</v>
          </cell>
          <cell r="V3854">
            <v>130279231</v>
          </cell>
          <cell r="AC3854" t="str">
            <v>M</v>
          </cell>
          <cell r="AD3854" t="str">
            <v>No</v>
          </cell>
          <cell r="AE3854" t="str">
            <v>NPI only</v>
          </cell>
          <cell r="AF3854" t="str">
            <v>SJH</v>
          </cell>
          <cell r="AG3854" t="str">
            <v>P</v>
          </cell>
        </row>
        <row r="3855">
          <cell r="A3855">
            <v>1770917189</v>
          </cell>
          <cell r="C3855" t="str">
            <v>CHRISTINA HOYT</v>
          </cell>
          <cell r="K3855" t="str">
            <v>Unknown</v>
          </cell>
          <cell r="L3855" t="str">
            <v>Practitioner - Non-Primary Care Provider (PCP)</v>
          </cell>
          <cell r="M3855" t="str">
            <v>No</v>
          </cell>
          <cell r="R3855" t="str">
            <v>HOYT CHRISTINA</v>
          </cell>
          <cell r="S3855" t="str">
            <v>1427 GENESEE ST</v>
          </cell>
          <cell r="T3855" t="str">
            <v>UTICA</v>
          </cell>
          <cell r="U3855" t="str">
            <v>NY</v>
          </cell>
          <cell r="V3855">
            <v>135014343</v>
          </cell>
          <cell r="AC3855" t="str">
            <v>M</v>
          </cell>
          <cell r="AD3855" t="str">
            <v>No</v>
          </cell>
          <cell r="AE3855" t="str">
            <v>NPI only</v>
          </cell>
          <cell r="AF3855" t="str">
            <v>UCP</v>
          </cell>
          <cell r="AG3855" t="str">
            <v>P</v>
          </cell>
        </row>
        <row r="3856">
          <cell r="A3856">
            <v>1134534860</v>
          </cell>
          <cell r="B3856">
            <v>4180961</v>
          </cell>
          <cell r="C3856" t="str">
            <v>Christina Riggall</v>
          </cell>
          <cell r="D3856" t="str">
            <v>E0409962</v>
          </cell>
          <cell r="E3856" t="str">
            <v>RIGGALL CHRISTINA ELIZABETH</v>
          </cell>
          <cell r="L3856" t="str">
            <v>Practitioner - Non-Primary Care Provider (PCP):: Practitioner - Primary Care Provider (PCP)</v>
          </cell>
          <cell r="M3856" t="str">
            <v>No</v>
          </cell>
          <cell r="R3856" t="str">
            <v>RIGGALL CHRISTINA</v>
          </cell>
          <cell r="W3856" t="str">
            <v>RIGGALL CHRISTINA ELIZABETH</v>
          </cell>
          <cell r="X3856" t="str">
            <v>164 BROAD ST</v>
          </cell>
          <cell r="Y3856" t="str">
            <v>HAMILTON</v>
          </cell>
          <cell r="Z3856" t="str">
            <v>NY</v>
          </cell>
          <cell r="AA3856" t="str">
            <v>13346-9575</v>
          </cell>
          <cell r="AB3856" t="str">
            <v>PHYSICIAN</v>
          </cell>
          <cell r="AC3856" t="str">
            <v>M</v>
          </cell>
          <cell r="AD3856" t="str">
            <v>No</v>
          </cell>
          <cell r="AE3856" t="str">
            <v>MMIS</v>
          </cell>
          <cell r="AF3856" t="str">
            <v>CMH</v>
          </cell>
          <cell r="AG3856" t="str">
            <v>P</v>
          </cell>
        </row>
        <row r="3857">
          <cell r="A3857">
            <v>1649481409</v>
          </cell>
          <cell r="B3857">
            <v>2925964</v>
          </cell>
          <cell r="C3857" t="str">
            <v>David Kibby</v>
          </cell>
          <cell r="D3857" t="str">
            <v>E0008139</v>
          </cell>
          <cell r="E3857" t="str">
            <v>KIBBY DAVID A RPA</v>
          </cell>
          <cell r="L3857" t="str">
            <v>All Other:: Practitioner - Non-Primary Care Provider (PCP)</v>
          </cell>
          <cell r="M3857" t="str">
            <v>No</v>
          </cell>
          <cell r="R3857" t="str">
            <v>KIBBY DAVID</v>
          </cell>
          <cell r="W3857" t="str">
            <v>KIBBY DAVID A RPA</v>
          </cell>
          <cell r="X3857" t="str">
            <v>5639 W GENESEE ST</v>
          </cell>
          <cell r="Y3857" t="str">
            <v>CAMILLUS</v>
          </cell>
          <cell r="Z3857" t="str">
            <v>NY</v>
          </cell>
          <cell r="AA3857" t="str">
            <v>13031-1250</v>
          </cell>
          <cell r="AB3857" t="str">
            <v>PHYSICIAN</v>
          </cell>
          <cell r="AC3857" t="str">
            <v>M</v>
          </cell>
          <cell r="AD3857" t="str">
            <v>No</v>
          </cell>
          <cell r="AE3857" t="str">
            <v>MMIS</v>
          </cell>
          <cell r="AF3857" t="str">
            <v>UUH</v>
          </cell>
          <cell r="AG3857" t="str">
            <v>P</v>
          </cell>
        </row>
        <row r="3858">
          <cell r="A3858">
            <v>1710066162</v>
          </cell>
          <cell r="B3858">
            <v>837687</v>
          </cell>
          <cell r="C3858" t="str">
            <v>David Kolva</v>
          </cell>
          <cell r="D3858" t="str">
            <v>E0215969</v>
          </cell>
          <cell r="E3858" t="str">
            <v>KOLVA DAVID E MD           PC</v>
          </cell>
          <cell r="L3858" t="str">
            <v>All Other:: Practitioner - Non-Primary Care Provider (PCP):: Practitioner - Primary Care Provider (PCP)</v>
          </cell>
          <cell r="M3858" t="str">
            <v>No</v>
          </cell>
          <cell r="R3858" t="str">
            <v>KOLVA DAVID DR.</v>
          </cell>
          <cell r="W3858" t="str">
            <v>KOLVA DAVID E</v>
          </cell>
          <cell r="X3858" t="str">
            <v>301 PROSPECT AVE</v>
          </cell>
          <cell r="Y3858" t="str">
            <v>SYRACUSE</v>
          </cell>
          <cell r="Z3858" t="str">
            <v>NY</v>
          </cell>
          <cell r="AA3858" t="str">
            <v>13203-1807</v>
          </cell>
          <cell r="AB3858" t="str">
            <v>PHYSICIAN</v>
          </cell>
          <cell r="AC3858" t="str">
            <v>M</v>
          </cell>
          <cell r="AD3858" t="str">
            <v>No</v>
          </cell>
          <cell r="AE3858" t="str">
            <v>MMIS</v>
          </cell>
          <cell r="AF3858" t="str">
            <v>SJH</v>
          </cell>
          <cell r="AG3858" t="str">
            <v>P</v>
          </cell>
        </row>
        <row r="3859">
          <cell r="A3859">
            <v>1023476124</v>
          </cell>
          <cell r="C3859" t="str">
            <v>Emily Dorey</v>
          </cell>
          <cell r="K3859" t="str">
            <v>Unknown</v>
          </cell>
          <cell r="L3859" t="str">
            <v>Uncategorized</v>
          </cell>
          <cell r="M3859" t="str">
            <v>No</v>
          </cell>
          <cell r="R3859" t="str">
            <v>DOREY EMILY</v>
          </cell>
          <cell r="S3859" t="str">
            <v>1045 JAMES ST</v>
          </cell>
          <cell r="T3859" t="str">
            <v>SYRACUSE</v>
          </cell>
          <cell r="U3859" t="str">
            <v>NY</v>
          </cell>
          <cell r="V3859">
            <v>132032730</v>
          </cell>
          <cell r="AC3859" t="str">
            <v>M</v>
          </cell>
          <cell r="AD3859" t="str">
            <v>No</v>
          </cell>
          <cell r="AE3859" t="str">
            <v>NPI only</v>
          </cell>
          <cell r="AF3859" t="str">
            <v>Liberty Resources</v>
          </cell>
          <cell r="AG3859" t="str">
            <v>P</v>
          </cell>
        </row>
        <row r="3860">
          <cell r="A3860">
            <v>1164837589</v>
          </cell>
          <cell r="B3860">
            <v>3883396</v>
          </cell>
          <cell r="C3860" t="str">
            <v>Emily Glisson</v>
          </cell>
          <cell r="D3860" t="str">
            <v>E0379442</v>
          </cell>
          <cell r="E3860" t="str">
            <v>GLISSON EMILY M</v>
          </cell>
          <cell r="L3860" t="str">
            <v>All Other:: Practitioner - Non-Primary Care Provider (PCP):: Practitioner - Primary Care Provider (PCP)</v>
          </cell>
          <cell r="M3860" t="str">
            <v>No</v>
          </cell>
          <cell r="R3860" t="str">
            <v>GLISSON EMILY</v>
          </cell>
          <cell r="W3860" t="str">
            <v>GLISSON EMILY M</v>
          </cell>
          <cell r="X3860" t="str">
            <v>8393 ELTA DR</v>
          </cell>
          <cell r="Y3860" t="str">
            <v>CICERO</v>
          </cell>
          <cell r="Z3860" t="str">
            <v>NY</v>
          </cell>
          <cell r="AA3860" t="str">
            <v>13039-8958</v>
          </cell>
          <cell r="AB3860" t="str">
            <v>PHYSICIAN</v>
          </cell>
          <cell r="AC3860" t="str">
            <v>M</v>
          </cell>
          <cell r="AD3860" t="str">
            <v>No</v>
          </cell>
          <cell r="AE3860" t="str">
            <v>MMIS</v>
          </cell>
          <cell r="AG3860" t="str">
            <v>P</v>
          </cell>
        </row>
        <row r="3861">
          <cell r="A3861">
            <v>1336240092</v>
          </cell>
          <cell r="C3861" t="str">
            <v>Hope Williams</v>
          </cell>
          <cell r="K3861" t="str">
            <v>Unknown</v>
          </cell>
          <cell r="L3861" t="str">
            <v>Practitioner - Non-Primary Care Provider (PCP)</v>
          </cell>
          <cell r="M3861" t="str">
            <v>No</v>
          </cell>
          <cell r="R3861" t="str">
            <v>WILLIAMS AGNIESZKA MRS.</v>
          </cell>
          <cell r="S3861" t="str">
            <v>324 UNIVERSITY AVE</v>
          </cell>
          <cell r="T3861" t="str">
            <v>SYRACUSE</v>
          </cell>
          <cell r="U3861" t="str">
            <v>NY</v>
          </cell>
          <cell r="V3861">
            <v>132101811</v>
          </cell>
          <cell r="AC3861" t="str">
            <v>M</v>
          </cell>
          <cell r="AD3861" t="str">
            <v>No</v>
          </cell>
          <cell r="AE3861" t="str">
            <v>NPI only</v>
          </cell>
          <cell r="AF3861" t="str">
            <v>Liberty Resources</v>
          </cell>
          <cell r="AG3861" t="str">
            <v>P</v>
          </cell>
        </row>
        <row r="3862">
          <cell r="A3862">
            <v>1952604480</v>
          </cell>
          <cell r="C3862" t="str">
            <v>HUMAN TECHNOLOGIES CORPORATION</v>
          </cell>
          <cell r="K3862" t="str">
            <v>Unknown</v>
          </cell>
          <cell r="L3862" t="str">
            <v>Uncategorized</v>
          </cell>
          <cell r="M3862" t="str">
            <v>No</v>
          </cell>
          <cell r="R3862" t="str">
            <v>HUMAN TECHNOLOGIES CORPORATION</v>
          </cell>
          <cell r="S3862" t="str">
            <v>1500 GENESEE ST</v>
          </cell>
          <cell r="T3862" t="str">
            <v>UTICA</v>
          </cell>
          <cell r="U3862" t="str">
            <v>NY</v>
          </cell>
          <cell r="V3862">
            <v>135025104</v>
          </cell>
          <cell r="AC3862" t="str">
            <v>M</v>
          </cell>
          <cell r="AD3862" t="str">
            <v>No</v>
          </cell>
          <cell r="AE3862" t="str">
            <v>NPI only</v>
          </cell>
          <cell r="AG3862" t="str">
            <v>P</v>
          </cell>
        </row>
        <row r="3863">
          <cell r="A3863">
            <v>1548588940</v>
          </cell>
          <cell r="B3863">
            <v>4008779</v>
          </cell>
          <cell r="C3863" t="str">
            <v>Jennifer Singarayer</v>
          </cell>
          <cell r="D3863" t="str">
            <v>E0392274</v>
          </cell>
          <cell r="E3863" t="str">
            <v>SINGARAYER JENNIFER</v>
          </cell>
          <cell r="L3863" t="str">
            <v>Practitioner - Non-Primary Care Provider (PCP)</v>
          </cell>
          <cell r="M3863" t="str">
            <v>No</v>
          </cell>
          <cell r="R3863" t="str">
            <v>SINGARAYER JENNIFER DR.</v>
          </cell>
          <cell r="W3863" t="str">
            <v>SINGARAYER JENNIFER</v>
          </cell>
          <cell r="X3863" t="str">
            <v>620 MADISON ST</v>
          </cell>
          <cell r="Y3863" t="str">
            <v>SYRACUSE</v>
          </cell>
          <cell r="Z3863" t="str">
            <v>NY</v>
          </cell>
          <cell r="AA3863" t="str">
            <v>13210-2319</v>
          </cell>
          <cell r="AB3863" t="str">
            <v>PHYSICIAN</v>
          </cell>
          <cell r="AC3863" t="str">
            <v>M</v>
          </cell>
          <cell r="AD3863" t="str">
            <v>No</v>
          </cell>
          <cell r="AE3863" t="str">
            <v>MMIS</v>
          </cell>
          <cell r="AF3863" t="str">
            <v>UUH</v>
          </cell>
          <cell r="AG3863" t="str">
            <v>P</v>
          </cell>
        </row>
        <row r="3864">
          <cell r="A3864">
            <v>1124421995</v>
          </cell>
          <cell r="B3864">
            <v>4003710</v>
          </cell>
          <cell r="C3864" t="str">
            <v>Jennifer Smith</v>
          </cell>
          <cell r="D3864" t="str">
            <v>E0391832</v>
          </cell>
          <cell r="E3864" t="str">
            <v>WHITE JENNIFER</v>
          </cell>
          <cell r="L3864" t="str">
            <v>All Other:: Practitioner - Non-Primary Care Provider (PCP)</v>
          </cell>
          <cell r="M3864" t="str">
            <v>No</v>
          </cell>
          <cell r="R3864" t="str">
            <v>SMITH JENNIFER</v>
          </cell>
          <cell r="W3864" t="str">
            <v>SMITH JENNIFER W</v>
          </cell>
          <cell r="X3864" t="str">
            <v>789 PRE EMPTION RD STE 600</v>
          </cell>
          <cell r="Y3864" t="str">
            <v>GENEVA</v>
          </cell>
          <cell r="Z3864" t="str">
            <v>NY</v>
          </cell>
          <cell r="AA3864" t="str">
            <v>14456-2069</v>
          </cell>
          <cell r="AB3864" t="str">
            <v>PHYSICIAN</v>
          </cell>
          <cell r="AC3864" t="str">
            <v>M</v>
          </cell>
          <cell r="AD3864" t="str">
            <v>No</v>
          </cell>
          <cell r="AE3864" t="str">
            <v>MMIS</v>
          </cell>
          <cell r="AF3864" t="str">
            <v>UUH</v>
          </cell>
          <cell r="AG3864" t="str">
            <v>P</v>
          </cell>
        </row>
        <row r="3865">
          <cell r="A3865">
            <v>1770804288</v>
          </cell>
          <cell r="B3865">
            <v>3585751</v>
          </cell>
          <cell r="C3865" t="str">
            <v>Keith Marshall</v>
          </cell>
          <cell r="D3865" t="str">
            <v>E0348679</v>
          </cell>
          <cell r="E3865" t="str">
            <v>MARSHALL KEITH MORGAN</v>
          </cell>
          <cell r="L3865" t="str">
            <v>All Other:: Practitioner - Primary Care Provider (PCP)</v>
          </cell>
          <cell r="M3865" t="str">
            <v>No</v>
          </cell>
          <cell r="R3865" t="str">
            <v>MARSHALL KEITH</v>
          </cell>
          <cell r="W3865" t="str">
            <v>MARSHALL KEITH MORGAN</v>
          </cell>
          <cell r="X3865" t="str">
            <v>5547 W MAIN ST</v>
          </cell>
          <cell r="Y3865" t="str">
            <v>VERONA</v>
          </cell>
          <cell r="Z3865" t="str">
            <v>NY</v>
          </cell>
          <cell r="AA3865" t="str">
            <v>13478-3426</v>
          </cell>
          <cell r="AB3865" t="str">
            <v>PHYSICIAN</v>
          </cell>
          <cell r="AC3865" t="str">
            <v>M</v>
          </cell>
          <cell r="AD3865" t="str">
            <v>No</v>
          </cell>
          <cell r="AE3865" t="str">
            <v>MMIS</v>
          </cell>
          <cell r="AF3865" t="str">
            <v>Oneida Healthcare</v>
          </cell>
          <cell r="AG3865" t="str">
            <v>P</v>
          </cell>
        </row>
        <row r="3866">
          <cell r="A3866">
            <v>1942640206</v>
          </cell>
          <cell r="B3866">
            <v>3765515</v>
          </cell>
          <cell r="C3866" t="str">
            <v>Kelley Serens</v>
          </cell>
          <cell r="D3866" t="str">
            <v>E0367234</v>
          </cell>
          <cell r="E3866" t="str">
            <v>SERENS KELLEY A</v>
          </cell>
          <cell r="L3866" t="str">
            <v>All Other:: Practitioner - Non-Primary Care Provider (PCP)</v>
          </cell>
          <cell r="M3866" t="str">
            <v>No</v>
          </cell>
          <cell r="R3866" t="str">
            <v>SERENS KELLEY MISS</v>
          </cell>
          <cell r="W3866" t="str">
            <v>SERENS KELLEY A</v>
          </cell>
          <cell r="X3866" t="str">
            <v>134 HOMER AVE</v>
          </cell>
          <cell r="Y3866" t="str">
            <v>CORTLAND</v>
          </cell>
          <cell r="Z3866" t="str">
            <v>NY</v>
          </cell>
          <cell r="AA3866" t="str">
            <v>13045-1206</v>
          </cell>
          <cell r="AB3866" t="str">
            <v>PHYSICIAN</v>
          </cell>
          <cell r="AC3866" t="str">
            <v>M</v>
          </cell>
          <cell r="AD3866" t="str">
            <v>No</v>
          </cell>
          <cell r="AE3866" t="str">
            <v>MMIS</v>
          </cell>
          <cell r="AF3866" t="str">
            <v>UUH</v>
          </cell>
          <cell r="AG3866" t="str">
            <v>P</v>
          </cell>
        </row>
        <row r="3867">
          <cell r="A3867">
            <v>1659433217</v>
          </cell>
          <cell r="B3867">
            <v>3012246</v>
          </cell>
          <cell r="C3867" t="str">
            <v>LEWIS COUNTY GENERAL HOSPITAL</v>
          </cell>
          <cell r="D3867" t="str">
            <v>E0015376</v>
          </cell>
          <cell r="E3867" t="str">
            <v>LEWIS COUNTY GENERAL HOSPITAL</v>
          </cell>
          <cell r="L3867" t="str">
            <v>All Other</v>
          </cell>
          <cell r="M3867" t="str">
            <v>No</v>
          </cell>
          <cell r="R3867" t="str">
            <v>LEWIS COUNTY GENERAL HOSPITAL</v>
          </cell>
          <cell r="W3867" t="str">
            <v>LEWIS COUNTY GENERAL HOSPITAL</v>
          </cell>
          <cell r="X3867" t="str">
            <v>7785 N STATE ST</v>
          </cell>
          <cell r="Y3867" t="str">
            <v>LOWVILLE</v>
          </cell>
          <cell r="Z3867" t="str">
            <v>NY</v>
          </cell>
          <cell r="AA3867" t="str">
            <v>13367-1229</v>
          </cell>
          <cell r="AB3867" t="str">
            <v>PHYSICIANS GROUP</v>
          </cell>
          <cell r="AC3867" t="str">
            <v>M</v>
          </cell>
          <cell r="AD3867" t="str">
            <v>No</v>
          </cell>
          <cell r="AE3867" t="str">
            <v>MMIS</v>
          </cell>
          <cell r="AF3867" t="str">
            <v>LCGH</v>
          </cell>
          <cell r="AG3867" t="str">
            <v>P</v>
          </cell>
        </row>
        <row r="3868">
          <cell r="A3868">
            <v>1942380753</v>
          </cell>
          <cell r="B3868">
            <v>2332869</v>
          </cell>
          <cell r="C3868" t="str">
            <v>Liane Donohue</v>
          </cell>
          <cell r="D3868" t="str">
            <v>E0066817</v>
          </cell>
          <cell r="E3868" t="str">
            <v>DONOHUE LIANE TERESE</v>
          </cell>
          <cell r="L3868" t="str">
            <v>Practitioner - Non-Primary Care Provider (PCP)</v>
          </cell>
          <cell r="M3868" t="str">
            <v>No</v>
          </cell>
          <cell r="R3868" t="str">
            <v>DONOHUE LIANE MRS.</v>
          </cell>
          <cell r="W3868" t="str">
            <v>DONOHUE LIANE TERESE</v>
          </cell>
          <cell r="X3868" t="str">
            <v>736 IRVING AVE</v>
          </cell>
          <cell r="Y3868" t="str">
            <v>SYRACUSE</v>
          </cell>
          <cell r="Z3868" t="str">
            <v>NY</v>
          </cell>
          <cell r="AA3868" t="str">
            <v>13210-1687</v>
          </cell>
          <cell r="AB3868" t="str">
            <v>PHYSICIAN</v>
          </cell>
          <cell r="AC3868" t="str">
            <v>M</v>
          </cell>
          <cell r="AD3868" t="str">
            <v>No</v>
          </cell>
          <cell r="AE3868" t="str">
            <v>MMIS</v>
          </cell>
          <cell r="AF3868" t="str">
            <v>Crouse Hospital</v>
          </cell>
          <cell r="AG3868" t="str">
            <v>P</v>
          </cell>
        </row>
        <row r="3869">
          <cell r="A3869">
            <v>1518293166</v>
          </cell>
          <cell r="B3869">
            <v>3237318</v>
          </cell>
          <cell r="C3869" t="str">
            <v>Mark Marzouk</v>
          </cell>
          <cell r="D3869" t="str">
            <v>E0308590</v>
          </cell>
          <cell r="E3869" t="str">
            <v>MARK F MARZOUK</v>
          </cell>
          <cell r="L3869" t="str">
            <v>All Other:: Practitioner - Non-Primary Care Provider (PCP)</v>
          </cell>
          <cell r="M3869" t="str">
            <v>No</v>
          </cell>
          <cell r="R3869" t="str">
            <v>MARZOUK MARK DR.</v>
          </cell>
          <cell r="W3869" t="str">
            <v>MARZOUK MARK F</v>
          </cell>
          <cell r="X3869" t="str">
            <v>37 RESEARCH WAY</v>
          </cell>
          <cell r="Y3869" t="str">
            <v>EAST SETAUKET</v>
          </cell>
          <cell r="Z3869" t="str">
            <v>NY</v>
          </cell>
          <cell r="AA3869" t="str">
            <v>11733-3465</v>
          </cell>
          <cell r="AB3869" t="str">
            <v>PHYSICIAN</v>
          </cell>
          <cell r="AC3869" t="str">
            <v>M</v>
          </cell>
          <cell r="AD3869" t="str">
            <v>No</v>
          </cell>
          <cell r="AE3869" t="str">
            <v>MMIS</v>
          </cell>
          <cell r="AF3869" t="str">
            <v>UUH</v>
          </cell>
          <cell r="AG3869" t="str">
            <v>P</v>
          </cell>
        </row>
        <row r="3870">
          <cell r="A3870">
            <v>1174630354</v>
          </cell>
          <cell r="B3870">
            <v>561968</v>
          </cell>
          <cell r="C3870" t="str">
            <v>Mark Palmer</v>
          </cell>
          <cell r="D3870" t="str">
            <v>E0243475</v>
          </cell>
          <cell r="E3870" t="str">
            <v>KINNEY DRUGS 24          INC</v>
          </cell>
          <cell r="L3870" t="str">
            <v>Pharmacy</v>
          </cell>
          <cell r="M3870" t="str">
            <v>No</v>
          </cell>
          <cell r="R3870" t="str">
            <v>KPH HEALTHCARE SERVICES, INC.</v>
          </cell>
          <cell r="W3870" t="str">
            <v>KPH HEALTHCARE SERVICES INC # 24</v>
          </cell>
          <cell r="X3870" t="str">
            <v>3873 ROAM ROAD</v>
          </cell>
          <cell r="Y3870" t="str">
            <v>PULASKI</v>
          </cell>
          <cell r="Z3870" t="str">
            <v>NY</v>
          </cell>
          <cell r="AA3870" t="str">
            <v>13142-2402</v>
          </cell>
          <cell r="AB3870" t="str">
            <v>PHARMACY</v>
          </cell>
          <cell r="AC3870" t="str">
            <v>M</v>
          </cell>
          <cell r="AD3870" t="str">
            <v>No</v>
          </cell>
          <cell r="AE3870" t="str">
            <v>MMIS</v>
          </cell>
          <cell r="AG3870" t="str">
            <v>P</v>
          </cell>
        </row>
        <row r="3871">
          <cell r="A3871">
            <v>1174675995</v>
          </cell>
          <cell r="B3871">
            <v>2299012</v>
          </cell>
          <cell r="C3871" t="str">
            <v>Michelle Dart</v>
          </cell>
          <cell r="D3871" t="str">
            <v>E0070199</v>
          </cell>
          <cell r="E3871" t="str">
            <v>RINWALSKE MICHELLE ANNE</v>
          </cell>
          <cell r="L3871" t="str">
            <v>All Other:: Practitioner - Non-Primary Care Provider (PCP)</v>
          </cell>
          <cell r="M3871" t="str">
            <v>No</v>
          </cell>
          <cell r="R3871" t="str">
            <v>DART MICHELLE</v>
          </cell>
          <cell r="W3871" t="str">
            <v>DART MICHELLE ANNE</v>
          </cell>
          <cell r="X3871" t="str">
            <v>3229 E GENESEE ST</v>
          </cell>
          <cell r="Y3871" t="str">
            <v>SYRACUSE</v>
          </cell>
          <cell r="Z3871" t="str">
            <v>NY</v>
          </cell>
          <cell r="AA3871" t="str">
            <v>13214-2016</v>
          </cell>
          <cell r="AB3871" t="str">
            <v>PHYSICIAN</v>
          </cell>
          <cell r="AC3871" t="str">
            <v>M</v>
          </cell>
          <cell r="AD3871" t="str">
            <v>No</v>
          </cell>
          <cell r="AE3871" t="str">
            <v>MMIS</v>
          </cell>
          <cell r="AF3871" t="str">
            <v>UUH</v>
          </cell>
          <cell r="AG3871" t="str">
            <v>P</v>
          </cell>
        </row>
        <row r="3872">
          <cell r="A3872">
            <v>1437210937</v>
          </cell>
          <cell r="B3872">
            <v>3584443</v>
          </cell>
          <cell r="C3872" t="str">
            <v>Michelle Dix</v>
          </cell>
          <cell r="D3872" t="str">
            <v>E0348572</v>
          </cell>
          <cell r="E3872" t="str">
            <v>DIX MICHELLE A</v>
          </cell>
          <cell r="L3872" t="str">
            <v>Practitioner - Non-Primary Care Provider (PCP)</v>
          </cell>
          <cell r="M3872" t="str">
            <v>No</v>
          </cell>
          <cell r="R3872" t="str">
            <v>DIX MICHELLE MRS.</v>
          </cell>
          <cell r="W3872" t="str">
            <v>DIX MICHELLE A</v>
          </cell>
          <cell r="X3872" t="str">
            <v>4900 BROAD RD</v>
          </cell>
          <cell r="Y3872" t="str">
            <v>SYRACUSE</v>
          </cell>
          <cell r="Z3872" t="str">
            <v>NY</v>
          </cell>
          <cell r="AA3872" t="str">
            <v>13215-2265</v>
          </cell>
          <cell r="AB3872" t="str">
            <v>PHYSICIAN</v>
          </cell>
          <cell r="AC3872" t="str">
            <v>M</v>
          </cell>
          <cell r="AD3872" t="str">
            <v>No</v>
          </cell>
          <cell r="AE3872" t="str">
            <v>MMIS</v>
          </cell>
          <cell r="AF3872" t="str">
            <v>UUH</v>
          </cell>
          <cell r="AG3872" t="str">
            <v>P</v>
          </cell>
        </row>
        <row r="3873">
          <cell r="A3873">
            <v>1518271857</v>
          </cell>
          <cell r="C3873" t="str">
            <v>RENATO Y MANDANAS MD PLLC</v>
          </cell>
          <cell r="K3873" t="str">
            <v>Unknown</v>
          </cell>
          <cell r="L3873" t="str">
            <v>Uncategorized</v>
          </cell>
          <cell r="M3873" t="str">
            <v>No</v>
          </cell>
          <cell r="R3873" t="str">
            <v>RENATO Y MANDANAS MD PLLC</v>
          </cell>
          <cell r="S3873" t="str">
            <v>3045 EAST AVE, LIFETIME HEALTH CENTER BUILDING</v>
          </cell>
          <cell r="T3873" t="str">
            <v>CENTRAL SQUARE</v>
          </cell>
          <cell r="U3873" t="str">
            <v>NY</v>
          </cell>
          <cell r="V3873">
            <v>130369502</v>
          </cell>
          <cell r="AC3873" t="str">
            <v>M</v>
          </cell>
          <cell r="AD3873" t="str">
            <v>No</v>
          </cell>
          <cell r="AE3873" t="str">
            <v>NPI only</v>
          </cell>
          <cell r="AF3873" t="str">
            <v>Mandanas Renato</v>
          </cell>
          <cell r="AG3873" t="str">
            <v>P</v>
          </cell>
        </row>
        <row r="3874">
          <cell r="A3874">
            <v>1679540652</v>
          </cell>
          <cell r="B3874">
            <v>3223654</v>
          </cell>
          <cell r="C3874" t="str">
            <v>Richard Albano</v>
          </cell>
          <cell r="D3874" t="str">
            <v>E0307089</v>
          </cell>
          <cell r="E3874" t="str">
            <v>ALBANO RICHARD J RPA</v>
          </cell>
          <cell r="L3874" t="str">
            <v>Practitioner - Non-Primary Care Provider (PCP)</v>
          </cell>
          <cell r="M3874" t="str">
            <v>No</v>
          </cell>
          <cell r="R3874" t="str">
            <v>ALBANO RICHARD</v>
          </cell>
          <cell r="W3874" t="str">
            <v>ALBANO RICHARD J RPA</v>
          </cell>
          <cell r="X3874" t="str">
            <v>736 IRVING AVE</v>
          </cell>
          <cell r="Y3874" t="str">
            <v>SYRACUSE</v>
          </cell>
          <cell r="Z3874" t="str">
            <v>NY</v>
          </cell>
          <cell r="AA3874" t="str">
            <v>13210-1687</v>
          </cell>
          <cell r="AB3874" t="str">
            <v>PHYSICIAN</v>
          </cell>
          <cell r="AC3874" t="str">
            <v>M</v>
          </cell>
          <cell r="AD3874" t="str">
            <v>No</v>
          </cell>
          <cell r="AE3874" t="str">
            <v>MMIS</v>
          </cell>
          <cell r="AF3874" t="str">
            <v>Crouse Hospital</v>
          </cell>
          <cell r="AG3874" t="str">
            <v>P</v>
          </cell>
        </row>
        <row r="3875">
          <cell r="A3875">
            <v>1811001670</v>
          </cell>
          <cell r="B3875">
            <v>2747799</v>
          </cell>
          <cell r="C3875" t="str">
            <v>Ola El-Zammar</v>
          </cell>
          <cell r="D3875" t="str">
            <v>E0025409</v>
          </cell>
          <cell r="E3875" t="str">
            <v>ELZAMMAR OLA</v>
          </cell>
          <cell r="L3875" t="str">
            <v>All Other:: Practitioner - Non-Primary Care Provider (PCP)</v>
          </cell>
          <cell r="M3875" t="str">
            <v>No</v>
          </cell>
          <cell r="R3875" t="str">
            <v>EL-ZAMMAR OLA</v>
          </cell>
          <cell r="W3875" t="str">
            <v>ELZAMMAR OLA</v>
          </cell>
          <cell r="X3875" t="str">
            <v>750 E ADAMS ST</v>
          </cell>
          <cell r="Y3875" t="str">
            <v>SYRACUSE</v>
          </cell>
          <cell r="Z3875" t="str">
            <v>NY</v>
          </cell>
          <cell r="AA3875" t="str">
            <v>13210-2342</v>
          </cell>
          <cell r="AB3875" t="str">
            <v>PHYSICIAN</v>
          </cell>
          <cell r="AC3875" t="str">
            <v>M</v>
          </cell>
          <cell r="AD3875" t="str">
            <v>No</v>
          </cell>
          <cell r="AE3875" t="str">
            <v>MMIS</v>
          </cell>
          <cell r="AF3875" t="str">
            <v>UUH</v>
          </cell>
          <cell r="AG3875" t="str">
            <v>P</v>
          </cell>
        </row>
        <row r="3876">
          <cell r="A3876">
            <v>1194792531</v>
          </cell>
          <cell r="B3876">
            <v>2192309</v>
          </cell>
          <cell r="C3876" t="str">
            <v>Oleh Pankewycz</v>
          </cell>
          <cell r="D3876" t="str">
            <v>E0080850</v>
          </cell>
          <cell r="E3876" t="str">
            <v>PANKEWYCZ OLEH G MD</v>
          </cell>
          <cell r="L3876" t="str">
            <v>Practitioner - Non-Primary Care Provider (PCP):: Practitioner - Primary Care Provider (PCP)</v>
          </cell>
          <cell r="M3876" t="str">
            <v>No</v>
          </cell>
          <cell r="R3876" t="str">
            <v>PANKEWYCZ OLEH</v>
          </cell>
          <cell r="W3876" t="str">
            <v>PANKEWYCZ OLEH GEORGE</v>
          </cell>
          <cell r="X3876" t="str">
            <v>100 HIGH ST</v>
          </cell>
          <cell r="Y3876" t="str">
            <v>BUFFALO</v>
          </cell>
          <cell r="Z3876" t="str">
            <v>NY</v>
          </cell>
          <cell r="AA3876" t="str">
            <v>14203-1126</v>
          </cell>
          <cell r="AB3876" t="str">
            <v>PHYSICIAN</v>
          </cell>
          <cell r="AC3876" t="str">
            <v>M</v>
          </cell>
          <cell r="AD3876" t="str">
            <v>No</v>
          </cell>
          <cell r="AE3876" t="str">
            <v>MMIS</v>
          </cell>
          <cell r="AF3876" t="str">
            <v>UUH</v>
          </cell>
          <cell r="AG3876" t="str">
            <v>P</v>
          </cell>
        </row>
        <row r="3877">
          <cell r="B3877">
            <v>2005296</v>
          </cell>
          <cell r="C3877" t="str">
            <v>Seneca-Cayuga County NYSARC</v>
          </cell>
          <cell r="D3877" t="str">
            <v>E0099531</v>
          </cell>
          <cell r="E3877" t="str">
            <v>SENECA-CAYUGA NYSARC-FL</v>
          </cell>
          <cell r="F3877">
            <v>161124314</v>
          </cell>
          <cell r="L3877" t="str">
            <v>Case Management / Health Home</v>
          </cell>
          <cell r="M3877" t="str">
            <v>No</v>
          </cell>
          <cell r="W3877" t="str">
            <v>SENECA-CAYUGA NYSARC-FL</v>
          </cell>
          <cell r="X3877" t="str">
            <v>1083 WATERLOO GENEVA RD</v>
          </cell>
          <cell r="Y3877" t="str">
            <v>WATERLOO</v>
          </cell>
          <cell r="Z3877" t="str">
            <v>NY</v>
          </cell>
          <cell r="AA3877" t="str">
            <v>13165-1202</v>
          </cell>
          <cell r="AB3877" t="str">
            <v>HOME HEALTH AGENCY</v>
          </cell>
          <cell r="AC3877" t="str">
            <v>M</v>
          </cell>
          <cell r="AD3877" t="str">
            <v>No</v>
          </cell>
          <cell r="AE3877" t="str">
            <v>MMIS</v>
          </cell>
          <cell r="AG3877" t="str">
            <v>P</v>
          </cell>
        </row>
        <row r="3878">
          <cell r="B3878">
            <v>2113528</v>
          </cell>
          <cell r="C3878" t="str">
            <v>Seneca-Cayuga County NYSARC</v>
          </cell>
          <cell r="D3878" t="str">
            <v>E0088717</v>
          </cell>
          <cell r="E3878" t="str">
            <v>SENECA CAYUGA CO NYSARC INC</v>
          </cell>
          <cell r="F3878">
            <v>161124314</v>
          </cell>
          <cell r="L3878" t="str">
            <v>Uncategorized</v>
          </cell>
          <cell r="M3878" t="str">
            <v>Yes</v>
          </cell>
          <cell r="W3878" t="str">
            <v>SENECA CAYUGA CO NYSARC INC</v>
          </cell>
          <cell r="X3878" t="str">
            <v>1083 WATERLOO GENEVA RD</v>
          </cell>
          <cell r="Y3878" t="str">
            <v>WATERLOO</v>
          </cell>
          <cell r="Z3878" t="str">
            <v>NY</v>
          </cell>
          <cell r="AA3878" t="str">
            <v>13165-1202</v>
          </cell>
          <cell r="AB3878" t="str">
            <v>TRANSPORTATION</v>
          </cell>
          <cell r="AC3878" t="str">
            <v>M</v>
          </cell>
          <cell r="AD3878" t="str">
            <v>No</v>
          </cell>
          <cell r="AE3878" t="str">
            <v>MMIS</v>
          </cell>
          <cell r="AF3878" t="str">
            <v>FLCH</v>
          </cell>
          <cell r="AG3878" t="str">
            <v>P</v>
          </cell>
        </row>
        <row r="3879">
          <cell r="B3879">
            <v>2249118</v>
          </cell>
          <cell r="C3879" t="str">
            <v>Seneca-Cayuga County NYSARC</v>
          </cell>
          <cell r="D3879" t="str">
            <v>E0075183</v>
          </cell>
          <cell r="E3879" t="str">
            <v>SENECA-CAYUGA NYSARC  SPV</v>
          </cell>
          <cell r="F3879">
            <v>161124314</v>
          </cell>
          <cell r="L3879" t="str">
            <v>All Other</v>
          </cell>
          <cell r="M3879" t="str">
            <v>Yes</v>
          </cell>
          <cell r="W3879" t="str">
            <v>SENECA-CAYUGA NYSARC  SPV</v>
          </cell>
          <cell r="X3879" t="str">
            <v>SUPERVISED</v>
          </cell>
          <cell r="Y3879" t="str">
            <v>WATERLOO</v>
          </cell>
          <cell r="Z3879" t="str">
            <v>NY</v>
          </cell>
          <cell r="AA3879" t="str">
            <v>13165-1202</v>
          </cell>
          <cell r="AB3879" t="str">
            <v>HOME HEALTH AGENCY</v>
          </cell>
          <cell r="AC3879" t="str">
            <v>M</v>
          </cell>
          <cell r="AD3879" t="str">
            <v>No</v>
          </cell>
          <cell r="AE3879" t="str">
            <v>MMIS</v>
          </cell>
          <cell r="AG3879" t="str">
            <v>P</v>
          </cell>
        </row>
        <row r="3880">
          <cell r="B3880">
            <v>2249190</v>
          </cell>
          <cell r="C3880" t="str">
            <v>Seneca-Cayuga County NYSARC</v>
          </cell>
          <cell r="D3880" t="str">
            <v>E0075175</v>
          </cell>
          <cell r="E3880" t="str">
            <v>SENECA-CAYUGA NYSARC  SPT</v>
          </cell>
          <cell r="F3880">
            <v>161124314</v>
          </cell>
          <cell r="L3880" t="str">
            <v>All Other</v>
          </cell>
          <cell r="M3880" t="str">
            <v>Yes</v>
          </cell>
          <cell r="W3880" t="str">
            <v>SENECA-CAYUGA NYSARC  SPT</v>
          </cell>
          <cell r="X3880" t="str">
            <v>SUPPORTIVE</v>
          </cell>
          <cell r="Y3880" t="str">
            <v>WATERLOO</v>
          </cell>
          <cell r="Z3880" t="str">
            <v>NY</v>
          </cell>
          <cell r="AA3880" t="str">
            <v>13165-1202</v>
          </cell>
          <cell r="AB3880" t="str">
            <v>HOME HEALTH AGENCY</v>
          </cell>
          <cell r="AC3880" t="str">
            <v>M</v>
          </cell>
          <cell r="AD3880" t="str">
            <v>No</v>
          </cell>
          <cell r="AE3880" t="str">
            <v>MMIS</v>
          </cell>
          <cell r="AG3880" t="str">
            <v>P</v>
          </cell>
        </row>
        <row r="3881">
          <cell r="A3881">
            <v>1528495512</v>
          </cell>
          <cell r="C3881" t="str">
            <v>Stephanie Muraca</v>
          </cell>
          <cell r="K3881" t="str">
            <v>Unknown</v>
          </cell>
          <cell r="L3881" t="str">
            <v>Practitioner - Non-Primary Care Provider (PCP)</v>
          </cell>
          <cell r="M3881" t="str">
            <v>No</v>
          </cell>
          <cell r="R3881" t="str">
            <v>MURACA STEPHANIE</v>
          </cell>
          <cell r="S3881" t="str">
            <v>375 W ONONDAGA ST, SUITE 10</v>
          </cell>
          <cell r="T3881" t="str">
            <v>SYRACUSE</v>
          </cell>
          <cell r="U3881" t="str">
            <v>NY</v>
          </cell>
          <cell r="V3881">
            <v>132021888</v>
          </cell>
          <cell r="AC3881" t="str">
            <v>M</v>
          </cell>
          <cell r="AD3881" t="str">
            <v>No</v>
          </cell>
          <cell r="AE3881" t="str">
            <v>NPI only</v>
          </cell>
          <cell r="AF3881" t="str">
            <v>CNY Services</v>
          </cell>
          <cell r="AG3881" t="str">
            <v>P</v>
          </cell>
        </row>
        <row r="3882">
          <cell r="A3882">
            <v>1437372299</v>
          </cell>
          <cell r="B3882">
            <v>2874793</v>
          </cell>
          <cell r="C3882" t="str">
            <v>Stephanie Sullivan</v>
          </cell>
          <cell r="D3882" t="str">
            <v>E0012724</v>
          </cell>
          <cell r="E3882" t="str">
            <v>SULLIVAN STEPHANIE E</v>
          </cell>
          <cell r="L3882" t="str">
            <v>Practitioner - Non-Primary Care Provider (PCP)</v>
          </cell>
          <cell r="M3882" t="str">
            <v>No</v>
          </cell>
          <cell r="R3882" t="str">
            <v>SULLIVAN STEPHANIE MRS.</v>
          </cell>
          <cell r="W3882" t="str">
            <v>SULLIVAN STEPHANIE E</v>
          </cell>
          <cell r="X3882" t="str">
            <v>4900 BROAD RD</v>
          </cell>
          <cell r="Y3882" t="str">
            <v>SYRACUSE</v>
          </cell>
          <cell r="Z3882" t="str">
            <v>NY</v>
          </cell>
          <cell r="AA3882" t="str">
            <v>13215-2265</v>
          </cell>
          <cell r="AB3882" t="str">
            <v>PHYSICIAN</v>
          </cell>
          <cell r="AC3882" t="str">
            <v>M</v>
          </cell>
          <cell r="AD3882" t="str">
            <v>No</v>
          </cell>
          <cell r="AE3882" t="str">
            <v>MMIS</v>
          </cell>
          <cell r="AF3882" t="str">
            <v>Crouse Hospital</v>
          </cell>
          <cell r="AG3882" t="str">
            <v>P</v>
          </cell>
        </row>
        <row r="3883">
          <cell r="A3883">
            <v>1033188115</v>
          </cell>
          <cell r="B3883">
            <v>1665049</v>
          </cell>
          <cell r="C3883" t="str">
            <v>Alfredo Lopez</v>
          </cell>
          <cell r="D3883" t="str">
            <v>E0133512</v>
          </cell>
          <cell r="E3883" t="str">
            <v>LOPEZ ALFREDO MD</v>
          </cell>
          <cell r="L3883" t="str">
            <v>All Other:: Practitioner - Non-Primary Care Provider (PCP)</v>
          </cell>
          <cell r="M3883" t="str">
            <v>Yes</v>
          </cell>
          <cell r="R3883" t="str">
            <v>LOPEZ ALFREDO</v>
          </cell>
          <cell r="W3883" t="str">
            <v>LOPEZ ALFREDO</v>
          </cell>
          <cell r="X3883" t="str">
            <v>792 1/2 N MAIN ST</v>
          </cell>
          <cell r="Y3883" t="str">
            <v>N SYRACUSE</v>
          </cell>
          <cell r="Z3883" t="str">
            <v>NY</v>
          </cell>
          <cell r="AA3883" t="str">
            <v>13212-1670</v>
          </cell>
          <cell r="AB3883" t="str">
            <v>PHYSICIAN</v>
          </cell>
          <cell r="AC3883" t="str">
            <v>M</v>
          </cell>
          <cell r="AD3883" t="str">
            <v>No</v>
          </cell>
          <cell r="AE3883" t="str">
            <v>MMIS</v>
          </cell>
          <cell r="AF3883" t="str">
            <v>Crouse Hospital</v>
          </cell>
          <cell r="AG3883" t="str">
            <v>P</v>
          </cell>
        </row>
        <row r="3884">
          <cell r="A3884">
            <v>1063526648</v>
          </cell>
          <cell r="B3884">
            <v>2796909</v>
          </cell>
          <cell r="C3884" t="str">
            <v>Alfredo Valente</v>
          </cell>
          <cell r="D3884" t="str">
            <v>E0020504</v>
          </cell>
          <cell r="E3884" t="str">
            <v>VALENTE ALFREDO</v>
          </cell>
          <cell r="L3884" t="str">
            <v>All Other:: Practitioner - Non-Primary Care Provider (PCP)</v>
          </cell>
          <cell r="M3884" t="str">
            <v>No</v>
          </cell>
          <cell r="R3884" t="str">
            <v>VALENTE ALFREDO</v>
          </cell>
          <cell r="W3884" t="str">
            <v>VALENTE ALFREDO</v>
          </cell>
          <cell r="X3884" t="str">
            <v>750 E ADAMS ST</v>
          </cell>
          <cell r="Y3884" t="str">
            <v>SYRACUSE</v>
          </cell>
          <cell r="Z3884" t="str">
            <v>NY</v>
          </cell>
          <cell r="AA3884" t="str">
            <v>13210-2342</v>
          </cell>
          <cell r="AB3884" t="str">
            <v>PHYSICIAN</v>
          </cell>
          <cell r="AC3884" t="str">
            <v>M</v>
          </cell>
          <cell r="AD3884" t="str">
            <v>No</v>
          </cell>
          <cell r="AE3884" t="str">
            <v>MMIS</v>
          </cell>
          <cell r="AF3884" t="str">
            <v>UUH</v>
          </cell>
          <cell r="AG3884" t="str">
            <v>P</v>
          </cell>
        </row>
        <row r="3885">
          <cell r="A3885">
            <v>1730462656</v>
          </cell>
          <cell r="B3885">
            <v>4556314</v>
          </cell>
          <cell r="C3885" t="str">
            <v>Tolani Ajagbe</v>
          </cell>
          <cell r="D3885" t="str">
            <v>E0448343</v>
          </cell>
          <cell r="E3885" t="str">
            <v>AJAGBE TOLANI OMOTAYO</v>
          </cell>
          <cell r="L3885" t="str">
            <v>Practitioner - Non-Primary Care Provider (PCP)</v>
          </cell>
          <cell r="M3885" t="str">
            <v>No</v>
          </cell>
          <cell r="R3885" t="str">
            <v>AJAGBE TOLANI DR.</v>
          </cell>
          <cell r="W3885" t="str">
            <v>AJAGBE TOLANI OMOTAYO</v>
          </cell>
          <cell r="AB3885" t="str">
            <v>PHYSICIAN</v>
          </cell>
          <cell r="AC3885" t="str">
            <v>M</v>
          </cell>
          <cell r="AD3885" t="str">
            <v>No</v>
          </cell>
          <cell r="AE3885" t="str">
            <v>MMIS</v>
          </cell>
          <cell r="AG3885" t="str">
            <v>P</v>
          </cell>
        </row>
        <row r="3886">
          <cell r="A3886">
            <v>1386728269</v>
          </cell>
          <cell r="B3886">
            <v>1691827</v>
          </cell>
          <cell r="C3886" t="str">
            <v>TONI McCORMICK</v>
          </cell>
          <cell r="D3886" t="str">
            <v>E0130838</v>
          </cell>
          <cell r="E3886" t="str">
            <v>MCCORMICK TONI M PHD</v>
          </cell>
          <cell r="L3886" t="str">
            <v>Mental Health:: Practitioner - Non-Primary Care Provider (PCP)</v>
          </cell>
          <cell r="M3886" t="str">
            <v>No</v>
          </cell>
          <cell r="R3886" t="str">
            <v>MCCORMICK TONI</v>
          </cell>
          <cell r="W3886" t="str">
            <v>MCCORMICK TONI M</v>
          </cell>
          <cell r="X3886" t="str">
            <v>3300 JAMES STREET SUITE 100</v>
          </cell>
          <cell r="Y3886" t="str">
            <v>SYRACUSE</v>
          </cell>
          <cell r="Z3886" t="str">
            <v>NY</v>
          </cell>
          <cell r="AA3886" t="str">
            <v>13206-2325</v>
          </cell>
          <cell r="AB3886" t="str">
            <v>CLINICAL PSYCHOLOGIST</v>
          </cell>
          <cell r="AC3886" t="str">
            <v>M</v>
          </cell>
          <cell r="AD3886" t="str">
            <v>No</v>
          </cell>
          <cell r="AE3886" t="str">
            <v>MMIS</v>
          </cell>
          <cell r="AG3886" t="str">
            <v>P</v>
          </cell>
        </row>
        <row r="3887">
          <cell r="A3887">
            <v>1902170731</v>
          </cell>
          <cell r="C3887" t="str">
            <v>AUBURN MEMORIAL HOSPITAL</v>
          </cell>
          <cell r="K3887" t="str">
            <v>Unknown</v>
          </cell>
          <cell r="L3887" t="str">
            <v>Uncategorized</v>
          </cell>
          <cell r="M3887" t="str">
            <v>No</v>
          </cell>
          <cell r="R3887" t="str">
            <v>AUBURN MEMORIAL HOSPITAL</v>
          </cell>
          <cell r="S3887" t="str">
            <v>17 LANSING ST</v>
          </cell>
          <cell r="T3887" t="str">
            <v>AUBURN</v>
          </cell>
          <cell r="U3887" t="str">
            <v>NY</v>
          </cell>
          <cell r="V3887">
            <v>130211983</v>
          </cell>
          <cell r="AC3887" t="str">
            <v>M</v>
          </cell>
          <cell r="AD3887" t="str">
            <v>No</v>
          </cell>
          <cell r="AE3887" t="str">
            <v>NPI only</v>
          </cell>
          <cell r="AF3887" t="str">
            <v>Auburn Community</v>
          </cell>
          <cell r="AG3887" t="str">
            <v>P</v>
          </cell>
        </row>
        <row r="3888">
          <cell r="A3888">
            <v>1437142056</v>
          </cell>
          <cell r="B3888">
            <v>2116232</v>
          </cell>
          <cell r="C3888" t="str">
            <v>AUBURN ORTHOPAEDIC SPECIALISTS</v>
          </cell>
          <cell r="D3888" t="str">
            <v>E0088446</v>
          </cell>
          <cell r="E3888" t="str">
            <v>AUBURN ORTHOPAEDIC SPCS LLP</v>
          </cell>
          <cell r="L3888" t="str">
            <v>All Other</v>
          </cell>
          <cell r="M3888" t="str">
            <v>No</v>
          </cell>
          <cell r="R3888" t="str">
            <v>AUBURN ORTHOPAEDIC SPECIALISTS</v>
          </cell>
          <cell r="W3888" t="str">
            <v>AUBURN ORTHOPAEDIC SPCS LLP</v>
          </cell>
          <cell r="X3888" t="str">
            <v>STE 120</v>
          </cell>
          <cell r="Y3888" t="str">
            <v>AUBURN</v>
          </cell>
          <cell r="Z3888" t="str">
            <v>NY</v>
          </cell>
          <cell r="AA3888" t="str">
            <v>13021-1941</v>
          </cell>
          <cell r="AB3888" t="str">
            <v>PHYSICIANS GROUP</v>
          </cell>
          <cell r="AC3888" t="str">
            <v>M</v>
          </cell>
          <cell r="AD3888" t="str">
            <v>No</v>
          </cell>
          <cell r="AE3888" t="str">
            <v>MMIS</v>
          </cell>
          <cell r="AF3888" t="str">
            <v>Auburn Community</v>
          </cell>
          <cell r="AG3888" t="str">
            <v>P</v>
          </cell>
        </row>
        <row r="3889">
          <cell r="A3889">
            <v>1457310948</v>
          </cell>
          <cell r="B3889">
            <v>3259345</v>
          </cell>
          <cell r="C3889" t="str">
            <v>Chris Lott</v>
          </cell>
          <cell r="D3889" t="str">
            <v>E0311102</v>
          </cell>
          <cell r="E3889" t="str">
            <v>CHRISTOPHER P LOTT</v>
          </cell>
          <cell r="L3889" t="str">
            <v>Practitioner - Non-Primary Care Provider (PCP)</v>
          </cell>
          <cell r="M3889" t="str">
            <v>No</v>
          </cell>
          <cell r="R3889" t="str">
            <v>LOTT CHRISTOPHER</v>
          </cell>
          <cell r="W3889" t="str">
            <v>LOTT CHRISTOPHER P</v>
          </cell>
          <cell r="X3889" t="str">
            <v>357 GENESEE ST</v>
          </cell>
          <cell r="Y3889" t="str">
            <v>ONEIDA</v>
          </cell>
          <cell r="Z3889" t="str">
            <v>NY</v>
          </cell>
          <cell r="AA3889" t="str">
            <v>13421-2658</v>
          </cell>
          <cell r="AB3889" t="str">
            <v>PHYSICIAN</v>
          </cell>
          <cell r="AC3889" t="str">
            <v>M</v>
          </cell>
          <cell r="AD3889" t="str">
            <v>No</v>
          </cell>
          <cell r="AE3889" t="str">
            <v>MMIS</v>
          </cell>
          <cell r="AF3889" t="str">
            <v>Oneida Healthcare</v>
          </cell>
          <cell r="AG3889" t="str">
            <v>P</v>
          </cell>
        </row>
        <row r="3890">
          <cell r="A3890">
            <v>1386682193</v>
          </cell>
          <cell r="C3890" t="str">
            <v>CHRIS PARISI</v>
          </cell>
          <cell r="K3890" t="str">
            <v>Unknown</v>
          </cell>
          <cell r="L3890" t="str">
            <v>Uncategorized</v>
          </cell>
          <cell r="M3890" t="str">
            <v>No</v>
          </cell>
          <cell r="R3890" t="str">
            <v>PARISI CHRISTOPHER</v>
          </cell>
          <cell r="S3890" t="str">
            <v>301 PROSPECT AVE</v>
          </cell>
          <cell r="T3890" t="str">
            <v>SYRACUSE</v>
          </cell>
          <cell r="U3890" t="str">
            <v>NY</v>
          </cell>
          <cell r="V3890">
            <v>132031807</v>
          </cell>
          <cell r="AC3890" t="str">
            <v>M</v>
          </cell>
          <cell r="AD3890" t="str">
            <v>No</v>
          </cell>
          <cell r="AE3890" t="str">
            <v>NPI only</v>
          </cell>
          <cell r="AF3890" t="str">
            <v>Auburn Community</v>
          </cell>
          <cell r="AG3890" t="str">
            <v>P</v>
          </cell>
        </row>
        <row r="3891">
          <cell r="A3891">
            <v>1669578043</v>
          </cell>
          <cell r="B3891">
            <v>4135448</v>
          </cell>
          <cell r="C3891" t="str">
            <v>David Green</v>
          </cell>
          <cell r="D3891" t="str">
            <v>E0405207</v>
          </cell>
          <cell r="E3891" t="str">
            <v>GREEN DAVID E</v>
          </cell>
          <cell r="L3891" t="str">
            <v>Uncategorized</v>
          </cell>
          <cell r="M3891" t="str">
            <v>No</v>
          </cell>
          <cell r="R3891" t="str">
            <v>GREEN DAVID</v>
          </cell>
          <cell r="W3891" t="str">
            <v>GREEN DAVID E</v>
          </cell>
          <cell r="X3891" t="str">
            <v>1000 E GENESEE ST STE 403</v>
          </cell>
          <cell r="Y3891" t="str">
            <v>SYRACUSE</v>
          </cell>
          <cell r="Z3891" t="str">
            <v>NY</v>
          </cell>
          <cell r="AA3891" t="str">
            <v>13210-1840</v>
          </cell>
          <cell r="AB3891" t="str">
            <v>PHYSICIAN</v>
          </cell>
          <cell r="AC3891" t="str">
            <v>M</v>
          </cell>
          <cell r="AD3891" t="str">
            <v>No</v>
          </cell>
          <cell r="AE3891" t="str">
            <v>MMIS</v>
          </cell>
          <cell r="AF3891" t="str">
            <v>UUH</v>
          </cell>
          <cell r="AG3891" t="str">
            <v>P</v>
          </cell>
        </row>
        <row r="3892">
          <cell r="A3892">
            <v>1841606803</v>
          </cell>
          <cell r="B3892">
            <v>3923159</v>
          </cell>
          <cell r="C3892" t="str">
            <v>David Hahn</v>
          </cell>
          <cell r="D3892" t="str">
            <v>E0383483</v>
          </cell>
          <cell r="E3892" t="str">
            <v>HAHN DAVID</v>
          </cell>
          <cell r="L3892" t="str">
            <v>All Other:: Practitioner - Non-Primary Care Provider (PCP):: Practitioner - Primary Care Provider (PCP)</v>
          </cell>
          <cell r="M3892" t="str">
            <v>No</v>
          </cell>
          <cell r="R3892" t="str">
            <v>HAHN DAVID</v>
          </cell>
          <cell r="W3892" t="str">
            <v>HAHN DAVID PAUL</v>
          </cell>
          <cell r="X3892" t="str">
            <v>16 BRENTWOOD DR</v>
          </cell>
          <cell r="Y3892" t="str">
            <v>ITHACA</v>
          </cell>
          <cell r="Z3892" t="str">
            <v>NY</v>
          </cell>
          <cell r="AA3892" t="str">
            <v>14850-1863</v>
          </cell>
          <cell r="AB3892" t="str">
            <v>PHYSICIAN</v>
          </cell>
          <cell r="AC3892" t="str">
            <v>M</v>
          </cell>
          <cell r="AD3892" t="str">
            <v>No</v>
          </cell>
          <cell r="AE3892" t="str">
            <v>MMIS</v>
          </cell>
          <cell r="AF3892" t="str">
            <v>FLCH</v>
          </cell>
          <cell r="AG3892" t="str">
            <v>P</v>
          </cell>
        </row>
        <row r="3893">
          <cell r="A3893">
            <v>1427263383</v>
          </cell>
          <cell r="B3893">
            <v>2949920</v>
          </cell>
          <cell r="C3893" t="str">
            <v>Ellen LaRusso</v>
          </cell>
          <cell r="D3893" t="str">
            <v>E0003141</v>
          </cell>
          <cell r="E3893" t="str">
            <v>LARUSSO ELLEN L</v>
          </cell>
          <cell r="L3893" t="str">
            <v>Practitioner - Non-Primary Care Provider (PCP)</v>
          </cell>
          <cell r="M3893" t="str">
            <v>No</v>
          </cell>
          <cell r="R3893" t="str">
            <v>LARUSSO ELLEN</v>
          </cell>
          <cell r="W3893" t="str">
            <v>LARUSSO ELLEN L</v>
          </cell>
          <cell r="X3893" t="str">
            <v>736 IRVING AVE</v>
          </cell>
          <cell r="Y3893" t="str">
            <v>SYRACUSE</v>
          </cell>
          <cell r="Z3893" t="str">
            <v>NY</v>
          </cell>
          <cell r="AA3893" t="str">
            <v>13210-1687</v>
          </cell>
          <cell r="AB3893" t="str">
            <v>PHYSICIAN</v>
          </cell>
          <cell r="AC3893" t="str">
            <v>M</v>
          </cell>
          <cell r="AD3893" t="str">
            <v>No</v>
          </cell>
          <cell r="AE3893" t="str">
            <v>MMIS</v>
          </cell>
          <cell r="AF3893" t="str">
            <v>FSL</v>
          </cell>
          <cell r="AG3893" t="str">
            <v>P</v>
          </cell>
        </row>
        <row r="3894">
          <cell r="A3894">
            <v>1568595338</v>
          </cell>
          <cell r="C3894" t="str">
            <v>ELMCREST CHILDRENS CENTER</v>
          </cell>
          <cell r="K3894" t="str">
            <v>Unknown</v>
          </cell>
          <cell r="L3894" t="str">
            <v>Uncategorized</v>
          </cell>
          <cell r="M3894" t="str">
            <v>No</v>
          </cell>
          <cell r="R3894" t="str">
            <v>ELMCREST CHILDRENS CENTER</v>
          </cell>
          <cell r="S3894" t="str">
            <v>228 LAFAYETTE RD</v>
          </cell>
          <cell r="T3894" t="str">
            <v>SYRACUSE</v>
          </cell>
          <cell r="U3894" t="str">
            <v>NY</v>
          </cell>
          <cell r="V3894">
            <v>132052921</v>
          </cell>
          <cell r="AC3894" t="str">
            <v>M</v>
          </cell>
          <cell r="AD3894" t="str">
            <v>No</v>
          </cell>
          <cell r="AE3894" t="str">
            <v>NPI only</v>
          </cell>
          <cell r="AG3894" t="str">
            <v>P</v>
          </cell>
        </row>
        <row r="3895">
          <cell r="A3895">
            <v>1225365877</v>
          </cell>
          <cell r="C3895" t="str">
            <v>HILLSIDE CHILDREN'S CENTER</v>
          </cell>
          <cell r="K3895" t="str">
            <v>Unknown</v>
          </cell>
          <cell r="L3895" t="str">
            <v>Uncategorized</v>
          </cell>
          <cell r="M3895" t="str">
            <v>No</v>
          </cell>
          <cell r="R3895" t="str">
            <v>HILLSIDE CHILDREN'S CENTER</v>
          </cell>
          <cell r="S3895" t="str">
            <v>1183 MONROE AVE</v>
          </cell>
          <cell r="T3895" t="str">
            <v>ROCHESTER</v>
          </cell>
          <cell r="U3895" t="str">
            <v>NY</v>
          </cell>
          <cell r="V3895">
            <v>146201662</v>
          </cell>
          <cell r="AC3895" t="str">
            <v>M</v>
          </cell>
          <cell r="AD3895" t="str">
            <v>No</v>
          </cell>
          <cell r="AE3895" t="str">
            <v>NPI only</v>
          </cell>
          <cell r="AF3895" t="str">
            <v>Hillside</v>
          </cell>
          <cell r="AG3895" t="str">
            <v>P</v>
          </cell>
        </row>
        <row r="3896">
          <cell r="A3896">
            <v>1689901233</v>
          </cell>
          <cell r="C3896" t="str">
            <v>HILLSIDE CHILDREN'S CENTER</v>
          </cell>
          <cell r="K3896" t="str">
            <v>Unknown</v>
          </cell>
          <cell r="L3896" t="str">
            <v>Uncategorized</v>
          </cell>
          <cell r="M3896" t="str">
            <v>No</v>
          </cell>
          <cell r="R3896" t="str">
            <v>HILLSIDE CHILDREN'S CENTER</v>
          </cell>
          <cell r="S3896" t="str">
            <v>1183 MONROE AVE</v>
          </cell>
          <cell r="T3896" t="str">
            <v>ROCHESTER</v>
          </cell>
          <cell r="U3896" t="str">
            <v>NY</v>
          </cell>
          <cell r="V3896">
            <v>146201662</v>
          </cell>
          <cell r="AC3896" t="str">
            <v>M</v>
          </cell>
          <cell r="AD3896" t="str">
            <v>No</v>
          </cell>
          <cell r="AE3896" t="str">
            <v>NPI only</v>
          </cell>
          <cell r="AF3896" t="str">
            <v>Hillside</v>
          </cell>
          <cell r="AG3896" t="str">
            <v>P</v>
          </cell>
        </row>
        <row r="3897">
          <cell r="A3897">
            <v>1730587395</v>
          </cell>
          <cell r="C3897" t="str">
            <v>JENNIFER PEDERSEN</v>
          </cell>
          <cell r="K3897" t="str">
            <v>Unknown</v>
          </cell>
          <cell r="L3897" t="str">
            <v>Uncategorized</v>
          </cell>
          <cell r="M3897" t="str">
            <v>No</v>
          </cell>
          <cell r="R3897" t="str">
            <v>PEDERSEN JENNIFER MS.</v>
          </cell>
          <cell r="S3897" t="str">
            <v>736 IRVING AVE</v>
          </cell>
          <cell r="T3897" t="str">
            <v>SYRACUSE</v>
          </cell>
          <cell r="U3897" t="str">
            <v>NY</v>
          </cell>
          <cell r="V3897">
            <v>132101687</v>
          </cell>
          <cell r="AC3897" t="str">
            <v>M</v>
          </cell>
          <cell r="AD3897" t="str">
            <v>No</v>
          </cell>
          <cell r="AE3897" t="str">
            <v>NPI only</v>
          </cell>
          <cell r="AF3897" t="str">
            <v>Auburn Community</v>
          </cell>
          <cell r="AG3897" t="str">
            <v>P</v>
          </cell>
        </row>
        <row r="3898">
          <cell r="A3898">
            <v>1770924391</v>
          </cell>
          <cell r="B3898">
            <v>3717104</v>
          </cell>
          <cell r="C3898" t="str">
            <v>Jennifer Rogers</v>
          </cell>
          <cell r="D3898" t="str">
            <v>E0362277</v>
          </cell>
          <cell r="E3898" t="str">
            <v>ROGERS JENNIFER MARIE</v>
          </cell>
          <cell r="L3898" t="str">
            <v>All Other:: Practitioner - Primary Care Provider (PCP)</v>
          </cell>
          <cell r="M3898" t="str">
            <v>No</v>
          </cell>
          <cell r="R3898" t="str">
            <v>ROGERS JENNIFER</v>
          </cell>
          <cell r="W3898" t="str">
            <v>ROGERS JENNIFER MARIE</v>
          </cell>
          <cell r="X3898" t="str">
            <v>117 W MAIN ST</v>
          </cell>
          <cell r="Y3898" t="str">
            <v>WATERVILLE</v>
          </cell>
          <cell r="Z3898" t="str">
            <v>NY</v>
          </cell>
          <cell r="AA3898" t="str">
            <v>13480-1165</v>
          </cell>
          <cell r="AB3898" t="str">
            <v>PHYSICIAN</v>
          </cell>
          <cell r="AC3898" t="str">
            <v>M</v>
          </cell>
          <cell r="AD3898" t="str">
            <v>No</v>
          </cell>
          <cell r="AE3898" t="str">
            <v>MMIS</v>
          </cell>
          <cell r="AF3898" t="str">
            <v>CMH</v>
          </cell>
          <cell r="AG3898" t="str">
            <v>P</v>
          </cell>
        </row>
        <row r="3899">
          <cell r="A3899">
            <v>1114366481</v>
          </cell>
          <cell r="B3899">
            <v>3796123</v>
          </cell>
          <cell r="C3899" t="str">
            <v>Julie Middleton</v>
          </cell>
          <cell r="D3899" t="str">
            <v>E0370364</v>
          </cell>
          <cell r="E3899" t="str">
            <v>MIDDLETON JULIE A</v>
          </cell>
          <cell r="L3899" t="str">
            <v>Practitioner - Non-Primary Care Provider (PCP)</v>
          </cell>
          <cell r="M3899" t="str">
            <v>No</v>
          </cell>
          <cell r="R3899" t="str">
            <v>MIDDLETON JULIE</v>
          </cell>
          <cell r="W3899" t="str">
            <v>MIDDLETON JULIE A</v>
          </cell>
          <cell r="X3899" t="str">
            <v>6713 COLLAMER RD</v>
          </cell>
          <cell r="Y3899" t="str">
            <v>EAST SYRACUSE</v>
          </cell>
          <cell r="Z3899" t="str">
            <v>NY</v>
          </cell>
          <cell r="AA3899" t="str">
            <v>13057-9759</v>
          </cell>
          <cell r="AB3899" t="str">
            <v>PHYSICIAN</v>
          </cell>
          <cell r="AC3899" t="str">
            <v>M</v>
          </cell>
          <cell r="AD3899" t="str">
            <v>No</v>
          </cell>
          <cell r="AE3899" t="str">
            <v>MMIS</v>
          </cell>
          <cell r="AF3899" t="str">
            <v>UUH</v>
          </cell>
          <cell r="AG3899" t="str">
            <v>P</v>
          </cell>
        </row>
        <row r="3900">
          <cell r="A3900">
            <v>1861707499</v>
          </cell>
          <cell r="B3900">
            <v>3266584</v>
          </cell>
          <cell r="C3900" t="str">
            <v>Kathryn Gersch</v>
          </cell>
          <cell r="D3900" t="str">
            <v>E0311938</v>
          </cell>
          <cell r="E3900" t="str">
            <v>LEBRO KATHRYN</v>
          </cell>
          <cell r="L3900" t="str">
            <v>Uncategorized</v>
          </cell>
          <cell r="M3900" t="str">
            <v>No</v>
          </cell>
          <cell r="R3900" t="str">
            <v>GERSCH KATHRYN MRS.</v>
          </cell>
          <cell r="W3900" t="str">
            <v>GERSCH KATHRYN ELIZABETH NP</v>
          </cell>
          <cell r="X3900" t="str">
            <v>1656 CHAMPLIN AVE</v>
          </cell>
          <cell r="Y3900" t="str">
            <v>UTICA</v>
          </cell>
          <cell r="Z3900" t="str">
            <v>NY</v>
          </cell>
          <cell r="AA3900" t="str">
            <v>13502-4830</v>
          </cell>
          <cell r="AB3900" t="str">
            <v>PHYSICIAN</v>
          </cell>
          <cell r="AC3900" t="str">
            <v>M</v>
          </cell>
          <cell r="AD3900" t="str">
            <v>No</v>
          </cell>
          <cell r="AE3900" t="str">
            <v>MMIS</v>
          </cell>
          <cell r="AF3900" t="str">
            <v>Crouse Hospital</v>
          </cell>
          <cell r="AG3900" t="str">
            <v>P</v>
          </cell>
        </row>
        <row r="3901">
          <cell r="A3901">
            <v>1194953273</v>
          </cell>
          <cell r="B3901">
            <v>4207801</v>
          </cell>
          <cell r="C3901" t="str">
            <v>Kathryn Scott</v>
          </cell>
          <cell r="D3901" t="str">
            <v>E0412757</v>
          </cell>
          <cell r="E3901" t="str">
            <v>SCOTT KATHRYN</v>
          </cell>
          <cell r="L3901" t="str">
            <v>Practitioner - Non-Primary Care Provider (PCP):: Practitioner - Primary Care Provider (PCP)</v>
          </cell>
          <cell r="M3901" t="str">
            <v>No</v>
          </cell>
          <cell r="R3901" t="str">
            <v>SCOTT KATHRYN DR.</v>
          </cell>
          <cell r="W3901" t="str">
            <v>SCOTT KATHRYN ELIZABETH</v>
          </cell>
          <cell r="X3901" t="str">
            <v>750 E ADAMS ST</v>
          </cell>
          <cell r="Y3901" t="str">
            <v>SYRACUSE</v>
          </cell>
          <cell r="Z3901" t="str">
            <v>NY</v>
          </cell>
          <cell r="AA3901" t="str">
            <v>13210-2342</v>
          </cell>
          <cell r="AB3901" t="str">
            <v>PHYSICIAN</v>
          </cell>
          <cell r="AC3901" t="str">
            <v>M</v>
          </cell>
          <cell r="AD3901" t="str">
            <v>No</v>
          </cell>
          <cell r="AE3901" t="str">
            <v>MMIS</v>
          </cell>
          <cell r="AF3901" t="str">
            <v>UUH</v>
          </cell>
          <cell r="AG3901" t="str">
            <v>P</v>
          </cell>
        </row>
        <row r="3902">
          <cell r="A3902">
            <v>1649648114</v>
          </cell>
          <cell r="C3902" t="str">
            <v>Leslie Hereba</v>
          </cell>
          <cell r="K3902" t="str">
            <v>Unknown</v>
          </cell>
          <cell r="L3902" t="str">
            <v>Practitioner - Non-Primary Care Provider (PCP)</v>
          </cell>
          <cell r="M3902" t="str">
            <v>No</v>
          </cell>
          <cell r="R3902" t="str">
            <v>HEREBA LESLIE</v>
          </cell>
          <cell r="S3902" t="str">
            <v>1045 JAMES ST</v>
          </cell>
          <cell r="T3902" t="str">
            <v>SYRACUSE</v>
          </cell>
          <cell r="U3902" t="str">
            <v>NY</v>
          </cell>
          <cell r="V3902">
            <v>132032730</v>
          </cell>
          <cell r="AC3902" t="str">
            <v>M</v>
          </cell>
          <cell r="AD3902" t="str">
            <v>No</v>
          </cell>
          <cell r="AE3902" t="str">
            <v>NPI only</v>
          </cell>
          <cell r="AF3902" t="str">
            <v>Liberty Resources</v>
          </cell>
          <cell r="AG3902" t="str">
            <v>P</v>
          </cell>
        </row>
        <row r="3903">
          <cell r="A3903">
            <v>1114344330</v>
          </cell>
          <cell r="B3903">
            <v>3891843</v>
          </cell>
          <cell r="C3903" t="str">
            <v>LESLIE TEITELBAUM</v>
          </cell>
          <cell r="D3903" t="str">
            <v>E0380222</v>
          </cell>
          <cell r="E3903" t="str">
            <v>TEITELBAUM LESLEY M</v>
          </cell>
          <cell r="L3903" t="str">
            <v>Mental Health:: Practitioner - Non-Primary Care Provider (PCP)</v>
          </cell>
          <cell r="M3903" t="str">
            <v>No</v>
          </cell>
          <cell r="R3903" t="str">
            <v>TEITELBAUM LESLEY</v>
          </cell>
          <cell r="W3903" t="str">
            <v>TEITELBAUM LESLEY M</v>
          </cell>
          <cell r="X3903" t="str">
            <v>3300 JAMES ST STE 100</v>
          </cell>
          <cell r="Y3903" t="str">
            <v>SYRACUSE</v>
          </cell>
          <cell r="Z3903" t="str">
            <v>NY</v>
          </cell>
          <cell r="AA3903" t="str">
            <v>13206-2392</v>
          </cell>
          <cell r="AB3903" t="str">
            <v>CLINICAL PSYCHOLOGIST</v>
          </cell>
          <cell r="AC3903" t="str">
            <v>M</v>
          </cell>
          <cell r="AD3903" t="str">
            <v>No</v>
          </cell>
          <cell r="AE3903" t="str">
            <v>MMIS</v>
          </cell>
          <cell r="AG3903" t="str">
            <v>P</v>
          </cell>
        </row>
        <row r="3904">
          <cell r="A3904">
            <v>1699130427</v>
          </cell>
          <cell r="B3904">
            <v>4353586</v>
          </cell>
          <cell r="C3904" t="str">
            <v>Mark Booth</v>
          </cell>
          <cell r="D3904" t="str">
            <v>E0427836</v>
          </cell>
          <cell r="E3904" t="str">
            <v>BOOTH MARK STEVEN</v>
          </cell>
          <cell r="L3904" t="str">
            <v>Practitioner - Non-Primary Care Provider (PCP)</v>
          </cell>
          <cell r="M3904" t="str">
            <v>No</v>
          </cell>
          <cell r="R3904" t="str">
            <v>BOOTH MARK</v>
          </cell>
          <cell r="W3904" t="str">
            <v>BOOTH MARK STEVEN</v>
          </cell>
          <cell r="X3904" t="str">
            <v>18 WELLS RD</v>
          </cell>
          <cell r="Y3904" t="str">
            <v>AURORA</v>
          </cell>
          <cell r="Z3904" t="str">
            <v>NY</v>
          </cell>
          <cell r="AA3904" t="str">
            <v>13026-8724</v>
          </cell>
          <cell r="AB3904" t="str">
            <v>PHYSICIAN</v>
          </cell>
          <cell r="AC3904" t="str">
            <v>M</v>
          </cell>
          <cell r="AD3904" t="str">
            <v>No</v>
          </cell>
          <cell r="AE3904" t="str">
            <v>MMIS</v>
          </cell>
          <cell r="AF3904" t="str">
            <v>FCMG</v>
          </cell>
          <cell r="AG3904" t="str">
            <v>P</v>
          </cell>
        </row>
        <row r="3905">
          <cell r="A3905">
            <v>1497798722</v>
          </cell>
          <cell r="B3905">
            <v>1466251</v>
          </cell>
          <cell r="C3905" t="str">
            <v>MARK CADY</v>
          </cell>
          <cell r="D3905" t="str">
            <v>E0153358</v>
          </cell>
          <cell r="E3905" t="str">
            <v>CADY MARK D MD</v>
          </cell>
          <cell r="L3905" t="str">
            <v>Practitioner - Non-Primary Care Provider (PCP)</v>
          </cell>
          <cell r="M3905" t="str">
            <v>No</v>
          </cell>
          <cell r="R3905" t="str">
            <v>CADY MARK</v>
          </cell>
          <cell r="W3905" t="str">
            <v>CADY MARK DUANE</v>
          </cell>
          <cell r="X3905" t="str">
            <v>CROUSE IRVING MEM</v>
          </cell>
          <cell r="Y3905" t="str">
            <v>SYRACUSE</v>
          </cell>
          <cell r="Z3905" t="str">
            <v>NY</v>
          </cell>
          <cell r="AA3905" t="str">
            <v>13210-1687</v>
          </cell>
          <cell r="AB3905" t="str">
            <v>PHYSICIAN</v>
          </cell>
          <cell r="AC3905" t="str">
            <v>M</v>
          </cell>
          <cell r="AD3905" t="str">
            <v>No</v>
          </cell>
          <cell r="AE3905" t="str">
            <v>MMIS</v>
          </cell>
          <cell r="AG3905" t="str">
            <v>P</v>
          </cell>
        </row>
        <row r="3906">
          <cell r="A3906">
            <v>1124042437</v>
          </cell>
          <cell r="B3906">
            <v>531448</v>
          </cell>
          <cell r="C3906" t="str">
            <v>Michael Owen</v>
          </cell>
          <cell r="D3906" t="str">
            <v>E0246516</v>
          </cell>
          <cell r="E3906" t="str">
            <v>OWEN MICHAEL P             MD</v>
          </cell>
          <cell r="L3906" t="str">
            <v>Practitioner - Non-Primary Care Provider (PCP)</v>
          </cell>
          <cell r="M3906" t="str">
            <v>No</v>
          </cell>
          <cell r="R3906" t="str">
            <v>OWEN MICHAEL</v>
          </cell>
          <cell r="W3906" t="str">
            <v>OWEN MICHAEL P             MD</v>
          </cell>
          <cell r="X3906" t="str">
            <v>629 WASHINGTON ST</v>
          </cell>
          <cell r="Y3906" t="str">
            <v>WATERTOWN</v>
          </cell>
          <cell r="Z3906" t="str">
            <v>NY</v>
          </cell>
          <cell r="AA3906" t="str">
            <v>13601-4035</v>
          </cell>
          <cell r="AB3906" t="str">
            <v>PHYSICIAN</v>
          </cell>
          <cell r="AC3906" t="str">
            <v>M</v>
          </cell>
          <cell r="AD3906" t="str">
            <v>No</v>
          </cell>
          <cell r="AE3906" t="str">
            <v>MMIS</v>
          </cell>
          <cell r="AF3906" t="str">
            <v>UUH</v>
          </cell>
          <cell r="AG3906" t="str">
            <v>P</v>
          </cell>
        </row>
        <row r="3907">
          <cell r="A3907">
            <v>1023005568</v>
          </cell>
          <cell r="B3907">
            <v>1072884</v>
          </cell>
          <cell r="C3907" t="str">
            <v>Michael P. Gabris</v>
          </cell>
          <cell r="D3907" t="str">
            <v>E0192582</v>
          </cell>
          <cell r="E3907" t="str">
            <v>GABRIS MICHAEL PAUL MD</v>
          </cell>
          <cell r="L3907" t="str">
            <v>All Other:: Practitioner - Non-Primary Care Provider (PCP)</v>
          </cell>
          <cell r="M3907" t="str">
            <v>No</v>
          </cell>
          <cell r="R3907" t="str">
            <v>GABRIS MICHAEL</v>
          </cell>
          <cell r="W3907" t="str">
            <v>GABRIS MICHAEL PAUL MD</v>
          </cell>
          <cell r="X3907" t="str">
            <v>1000 E GENESEE ST</v>
          </cell>
          <cell r="Y3907" t="str">
            <v>SYRACUSE</v>
          </cell>
          <cell r="Z3907" t="str">
            <v>NY</v>
          </cell>
          <cell r="AA3907" t="str">
            <v>13210-1853</v>
          </cell>
          <cell r="AB3907" t="str">
            <v>PHYSICIAN</v>
          </cell>
          <cell r="AC3907" t="str">
            <v>M</v>
          </cell>
          <cell r="AD3907" t="str">
            <v>No</v>
          </cell>
          <cell r="AE3907" t="str">
            <v>MMIS</v>
          </cell>
          <cell r="AF3907" t="str">
            <v>SJH</v>
          </cell>
          <cell r="AG3907" t="str">
            <v>P</v>
          </cell>
        </row>
        <row r="3908">
          <cell r="A3908">
            <v>1356600449</v>
          </cell>
          <cell r="B3908">
            <v>4270908</v>
          </cell>
          <cell r="C3908" t="str">
            <v>REBECCA LAVALLEY</v>
          </cell>
          <cell r="D3908" t="str">
            <v>E0419157</v>
          </cell>
          <cell r="E3908" t="str">
            <v>LAVALLEY REBECCA</v>
          </cell>
          <cell r="L3908" t="str">
            <v>All Other:: Practitioner - Primary Care Provider (PCP)</v>
          </cell>
          <cell r="M3908" t="str">
            <v>No</v>
          </cell>
          <cell r="R3908" t="str">
            <v>LAVALLEY REBECCA</v>
          </cell>
          <cell r="W3908" t="str">
            <v>LAVALLEY REBECCA LYNN</v>
          </cell>
          <cell r="X3908" t="str">
            <v>6 HAMPDEN PL</v>
          </cell>
          <cell r="Y3908" t="str">
            <v>UTICA</v>
          </cell>
          <cell r="Z3908" t="str">
            <v>NY</v>
          </cell>
          <cell r="AA3908" t="str">
            <v>13502-5631</v>
          </cell>
          <cell r="AB3908" t="str">
            <v>PHYSICIAN</v>
          </cell>
          <cell r="AC3908" t="str">
            <v>M</v>
          </cell>
          <cell r="AD3908" t="str">
            <v>No</v>
          </cell>
          <cell r="AE3908" t="str">
            <v>MMIS</v>
          </cell>
          <cell r="AF3908" t="str">
            <v>SEMC</v>
          </cell>
          <cell r="AG3908" t="str">
            <v>P</v>
          </cell>
        </row>
        <row r="3909">
          <cell r="A3909">
            <v>1760472575</v>
          </cell>
          <cell r="B3909">
            <v>2209781</v>
          </cell>
          <cell r="C3909" t="str">
            <v>REBECCA LAVALLEY</v>
          </cell>
          <cell r="D3909" t="str">
            <v>E0079107</v>
          </cell>
          <cell r="E3909" t="str">
            <v>LEE DEBORA SUSAN DO</v>
          </cell>
          <cell r="L3909" t="str">
            <v>All Other:: Practitioner - Primary Care Provider (PCP)</v>
          </cell>
          <cell r="M3909" t="str">
            <v>Yes</v>
          </cell>
          <cell r="R3909" t="str">
            <v>LEE DEBORA</v>
          </cell>
          <cell r="W3909" t="str">
            <v>LEE DEBORA SUSAN DO</v>
          </cell>
          <cell r="X3909" t="str">
            <v>ST ELIZABETH FAM PRT</v>
          </cell>
          <cell r="Y3909" t="str">
            <v>UTICA</v>
          </cell>
          <cell r="Z3909" t="str">
            <v>NY</v>
          </cell>
          <cell r="AA3909" t="str">
            <v>13501-4308</v>
          </cell>
          <cell r="AB3909" t="str">
            <v>PHYSICIAN</v>
          </cell>
          <cell r="AC3909" t="str">
            <v>M</v>
          </cell>
          <cell r="AD3909" t="str">
            <v>No</v>
          </cell>
          <cell r="AE3909" t="str">
            <v>MMIS</v>
          </cell>
          <cell r="AF3909" t="str">
            <v>SEMC</v>
          </cell>
          <cell r="AG3909" t="str">
            <v>P</v>
          </cell>
        </row>
        <row r="3910">
          <cell r="A3910">
            <v>1417945692</v>
          </cell>
          <cell r="B3910">
            <v>583748</v>
          </cell>
          <cell r="C3910" t="str">
            <v>NORTHERN ADIRONDACK PLANNED PARENTHOOD INC</v>
          </cell>
          <cell r="D3910" t="str">
            <v>E0241305</v>
          </cell>
          <cell r="E3910" t="str">
            <v>NORTHERN ADIRONDACK PP    INC</v>
          </cell>
          <cell r="L3910" t="str">
            <v>Uncategorized</v>
          </cell>
          <cell r="M3910" t="str">
            <v>No</v>
          </cell>
          <cell r="R3910" t="str">
            <v>NORTHERN ADIRONDACK PLANNED PARENTHOOD INC</v>
          </cell>
          <cell r="W3910" t="str">
            <v>NORTHERN ADIRONDACK PP    INC</v>
          </cell>
          <cell r="X3910" t="str">
            <v>CLINIC TREATMENT DOH</v>
          </cell>
          <cell r="Y3910" t="str">
            <v>PLATTSBURGH</v>
          </cell>
          <cell r="Z3910" t="str">
            <v>NY</v>
          </cell>
          <cell r="AA3910" t="str">
            <v>12901-2919</v>
          </cell>
          <cell r="AB3910" t="str">
            <v>DIAGNOSTIC AND TREATMENT CENTER</v>
          </cell>
          <cell r="AC3910" t="str">
            <v>M</v>
          </cell>
          <cell r="AD3910" t="str">
            <v>No</v>
          </cell>
          <cell r="AE3910" t="str">
            <v>MMIS</v>
          </cell>
          <cell r="AF3910" t="str">
            <v>PPNC</v>
          </cell>
          <cell r="AG3910" t="str">
            <v>P</v>
          </cell>
        </row>
        <row r="3911">
          <cell r="A3911">
            <v>1073947727</v>
          </cell>
          <cell r="C3911" t="str">
            <v>NORTHERN OSWEGO COUNTY HEALTH SERVICES INC</v>
          </cell>
          <cell r="K3911" t="str">
            <v>Unknown</v>
          </cell>
          <cell r="L3911" t="str">
            <v>Uncategorized</v>
          </cell>
          <cell r="M3911" t="str">
            <v>No</v>
          </cell>
          <cell r="R3911" t="str">
            <v>NORTHERN OSWEGO COUNTY HEALTH SERVICES INC</v>
          </cell>
          <cell r="S3911" t="str">
            <v>61 DELANO ST</v>
          </cell>
          <cell r="T3911" t="str">
            <v>PULASKI</v>
          </cell>
          <cell r="U3911" t="str">
            <v>NY</v>
          </cell>
          <cell r="V3911">
            <v>131421400</v>
          </cell>
          <cell r="AC3911" t="str">
            <v>M</v>
          </cell>
          <cell r="AD3911" t="str">
            <v>No</v>
          </cell>
          <cell r="AE3911" t="str">
            <v>NPI only</v>
          </cell>
          <cell r="AF3911" t="str">
            <v>UUH</v>
          </cell>
          <cell r="AG3911" t="str">
            <v>P</v>
          </cell>
        </row>
        <row r="3912">
          <cell r="A3912">
            <v>1902947583</v>
          </cell>
          <cell r="B3912">
            <v>800202</v>
          </cell>
          <cell r="C3912" t="str">
            <v>ST. CAMILLUS RESIDENTIAL HEALTH CARE FACILITY</v>
          </cell>
          <cell r="D3912" t="str">
            <v>E0219708</v>
          </cell>
          <cell r="E3912" t="str">
            <v>ST CAMILLUS RES HLTH CARE FAC</v>
          </cell>
          <cell r="L3912" t="str">
            <v>Uncategorized</v>
          </cell>
          <cell r="M3912" t="str">
            <v>No</v>
          </cell>
          <cell r="R3912" t="str">
            <v>ST. CAMILLUS RESIDENTIAL HEALTH CARE FACILITY</v>
          </cell>
          <cell r="W3912" t="str">
            <v>ST CAMILLUS RES HLTH CARE FAC</v>
          </cell>
          <cell r="X3912" t="str">
            <v>813 FAY RD</v>
          </cell>
          <cell r="Y3912" t="str">
            <v>SYRACUSE</v>
          </cell>
          <cell r="Z3912" t="str">
            <v>NY</v>
          </cell>
          <cell r="AA3912" t="str">
            <v>13219-3009</v>
          </cell>
          <cell r="AB3912" t="str">
            <v>MEDICAL APPLIANCE DEALER</v>
          </cell>
          <cell r="AC3912" t="str">
            <v>M</v>
          </cell>
          <cell r="AD3912" t="str">
            <v>No</v>
          </cell>
          <cell r="AE3912" t="str">
            <v>MMIS</v>
          </cell>
          <cell r="AF3912" t="str">
            <v>St Camillus</v>
          </cell>
          <cell r="AG3912" t="str">
            <v>P</v>
          </cell>
        </row>
        <row r="3913">
          <cell r="A3913">
            <v>1407812548</v>
          </cell>
          <cell r="C3913" t="str">
            <v>ST. JOSEPH'S HOSPITAL HEALTH CENTER</v>
          </cell>
          <cell r="K3913" t="str">
            <v>Unknown</v>
          </cell>
          <cell r="L3913" t="str">
            <v>Uncategorized</v>
          </cell>
          <cell r="M3913" t="str">
            <v>No</v>
          </cell>
          <cell r="R3913" t="str">
            <v>ST. JOSEPH'S HOSPITAL HEALTH CENTER</v>
          </cell>
          <cell r="S3913" t="str">
            <v>7246 JANUS PARK DRIVE</v>
          </cell>
          <cell r="T3913" t="str">
            <v>LIVERPOOL</v>
          </cell>
          <cell r="U3913" t="str">
            <v>NY</v>
          </cell>
          <cell r="V3913">
            <v>13088</v>
          </cell>
          <cell r="AC3913" t="str">
            <v>M</v>
          </cell>
          <cell r="AD3913" t="str">
            <v>No</v>
          </cell>
          <cell r="AE3913" t="str">
            <v>NPI only</v>
          </cell>
          <cell r="AF3913" t="str">
            <v>SJH</v>
          </cell>
          <cell r="AG3913" t="str">
            <v>P</v>
          </cell>
        </row>
        <row r="3914">
          <cell r="A3914">
            <v>1891008363</v>
          </cell>
          <cell r="B3914">
            <v>4272639</v>
          </cell>
          <cell r="C3914" t="str">
            <v>AIYU ZHAO</v>
          </cell>
          <cell r="D3914" t="str">
            <v>E0419330</v>
          </cell>
          <cell r="E3914" t="str">
            <v>ZHAO AIYU</v>
          </cell>
          <cell r="L3914" t="str">
            <v>All Other:: Practitioner - Non-Primary Care Provider (PCP)</v>
          </cell>
          <cell r="M3914" t="str">
            <v>No</v>
          </cell>
          <cell r="R3914" t="str">
            <v>ZHAO AIYU</v>
          </cell>
          <cell r="W3914" t="str">
            <v>ZHAO AIYU</v>
          </cell>
          <cell r="X3914" t="str">
            <v>17 LANSING ST FL 3</v>
          </cell>
          <cell r="Y3914" t="str">
            <v>AUBURN</v>
          </cell>
          <cell r="Z3914" t="str">
            <v>NY</v>
          </cell>
          <cell r="AA3914" t="str">
            <v>13021-1983</v>
          </cell>
          <cell r="AB3914" t="str">
            <v>PHYSICIAN</v>
          </cell>
          <cell r="AC3914" t="str">
            <v>M</v>
          </cell>
          <cell r="AD3914" t="str">
            <v>No</v>
          </cell>
          <cell r="AE3914" t="str">
            <v>MMIS</v>
          </cell>
          <cell r="AF3914" t="str">
            <v>UCP</v>
          </cell>
          <cell r="AG3914" t="str">
            <v>P</v>
          </cell>
        </row>
        <row r="3915">
          <cell r="A3915">
            <v>1902803265</v>
          </cell>
          <cell r="B3915">
            <v>898119</v>
          </cell>
          <cell r="C3915" t="str">
            <v>Stephan Rachfal</v>
          </cell>
          <cell r="D3915" t="str">
            <v>E0209938</v>
          </cell>
          <cell r="E3915" t="str">
            <v>RACHFAL STEPHAN            MD</v>
          </cell>
          <cell r="L3915" t="str">
            <v>Practitioner - Non-Primary Care Provider (PCP)</v>
          </cell>
          <cell r="M3915" t="str">
            <v>No</v>
          </cell>
          <cell r="R3915" t="str">
            <v>RACHFAL STEPHAN</v>
          </cell>
          <cell r="W3915" t="str">
            <v>RACHFAL STEPHAN MD</v>
          </cell>
          <cell r="X3915" t="str">
            <v>736 IRVING AVE</v>
          </cell>
          <cell r="Y3915" t="str">
            <v>SYRACUSE</v>
          </cell>
          <cell r="Z3915" t="str">
            <v>NY</v>
          </cell>
          <cell r="AA3915" t="str">
            <v>13210-1679</v>
          </cell>
          <cell r="AB3915" t="str">
            <v>PHYSICIAN</v>
          </cell>
          <cell r="AC3915" t="str">
            <v>M</v>
          </cell>
          <cell r="AD3915" t="str">
            <v>No</v>
          </cell>
          <cell r="AE3915" t="str">
            <v>MMIS</v>
          </cell>
          <cell r="AF3915" t="str">
            <v>Crouse Hospital</v>
          </cell>
          <cell r="AG3915" t="str">
            <v>P</v>
          </cell>
        </row>
        <row r="3916">
          <cell r="A3916">
            <v>1265484562</v>
          </cell>
          <cell r="B3916">
            <v>3111593</v>
          </cell>
          <cell r="C3916" t="str">
            <v>ALAN MILLER</v>
          </cell>
          <cell r="D3916" t="str">
            <v>E0294415</v>
          </cell>
          <cell r="E3916" t="str">
            <v>MILLER ALAN S</v>
          </cell>
          <cell r="L3916" t="str">
            <v>All Other:: Practitioner - Non-Primary Care Provider (PCP)</v>
          </cell>
          <cell r="M3916" t="str">
            <v>No</v>
          </cell>
          <cell r="R3916" t="str">
            <v>MILLER ALAN DR.</v>
          </cell>
          <cell r="W3916" t="str">
            <v>MILLER ALAN S</v>
          </cell>
          <cell r="X3916" t="str">
            <v>718 TEANECK RD</v>
          </cell>
          <cell r="Y3916" t="str">
            <v>TEANECK</v>
          </cell>
          <cell r="Z3916" t="str">
            <v>NJ</v>
          </cell>
          <cell r="AA3916" t="str">
            <v>07666-4245</v>
          </cell>
          <cell r="AB3916" t="str">
            <v>PHYSICIAN</v>
          </cell>
          <cell r="AC3916" t="str">
            <v>M</v>
          </cell>
          <cell r="AD3916" t="str">
            <v>No</v>
          </cell>
          <cell r="AE3916" t="str">
            <v>MMIS</v>
          </cell>
          <cell r="AF3916" t="str">
            <v>FSL</v>
          </cell>
          <cell r="AG3916" t="str">
            <v>P</v>
          </cell>
        </row>
        <row r="3917">
          <cell r="A3917">
            <v>1437319241</v>
          </cell>
          <cell r="B3917">
            <v>4175375</v>
          </cell>
          <cell r="C3917" t="str">
            <v>ALAN SHERBURNE</v>
          </cell>
          <cell r="D3917" t="str">
            <v>E0409362</v>
          </cell>
          <cell r="E3917" t="str">
            <v>SHERBURNE ALAN CHARLES</v>
          </cell>
          <cell r="L3917" t="str">
            <v>All Other:: Practitioner - Non-Primary Care Provider (PCP)</v>
          </cell>
          <cell r="M3917" t="str">
            <v>No</v>
          </cell>
          <cell r="R3917" t="str">
            <v>SHERBURNE ALAN DR.</v>
          </cell>
          <cell r="W3917" t="str">
            <v>SHERBURNE ALAN CHARLES</v>
          </cell>
          <cell r="X3917" t="str">
            <v>77 NELSON ST STE 220</v>
          </cell>
          <cell r="Y3917" t="str">
            <v>AUBURN</v>
          </cell>
          <cell r="Z3917" t="str">
            <v>NY</v>
          </cell>
          <cell r="AA3917" t="str">
            <v>13021-1944</v>
          </cell>
          <cell r="AB3917" t="str">
            <v>PHYSICIAN</v>
          </cell>
          <cell r="AC3917" t="str">
            <v>M</v>
          </cell>
          <cell r="AD3917" t="str">
            <v>No</v>
          </cell>
          <cell r="AE3917" t="str">
            <v>MMIS</v>
          </cell>
          <cell r="AF3917" t="str">
            <v>Auburn Community</v>
          </cell>
          <cell r="AG3917" t="str">
            <v>P</v>
          </cell>
        </row>
        <row r="3918">
          <cell r="A3918">
            <v>1568441137</v>
          </cell>
          <cell r="B3918">
            <v>760009</v>
          </cell>
          <cell r="C3918" t="str">
            <v>Timothy Creamer</v>
          </cell>
          <cell r="D3918" t="str">
            <v>E0223715</v>
          </cell>
          <cell r="E3918" t="str">
            <v>CREAMER TIMOTHY M MD</v>
          </cell>
          <cell r="L3918" t="str">
            <v>Practitioner - Non-Primary Care Provider (PCP):: Practitioner - Primary Care Provider (PCP)</v>
          </cell>
          <cell r="M3918" t="str">
            <v>No</v>
          </cell>
          <cell r="R3918" t="str">
            <v>CREAMER TIMOTHY</v>
          </cell>
          <cell r="W3918" t="str">
            <v>CREAMER TIMOTHY M</v>
          </cell>
          <cell r="X3918" t="str">
            <v>1351 SMITH ST</v>
          </cell>
          <cell r="Y3918" t="str">
            <v>FABIUS</v>
          </cell>
          <cell r="Z3918" t="str">
            <v>NY</v>
          </cell>
          <cell r="AA3918" t="str">
            <v>13063-9701</v>
          </cell>
          <cell r="AB3918" t="str">
            <v>PHYSICIAN</v>
          </cell>
          <cell r="AC3918" t="str">
            <v>M</v>
          </cell>
          <cell r="AD3918" t="str">
            <v>No</v>
          </cell>
          <cell r="AE3918" t="str">
            <v>MMIS</v>
          </cell>
          <cell r="AF3918" t="str">
            <v>UUH</v>
          </cell>
          <cell r="AG3918" t="str">
            <v>P</v>
          </cell>
        </row>
        <row r="3919">
          <cell r="A3919">
            <v>1306890629</v>
          </cell>
          <cell r="B3919">
            <v>3689301</v>
          </cell>
          <cell r="C3919" t="str">
            <v>TIMOTHY JONES</v>
          </cell>
          <cell r="D3919" t="str">
            <v>E0359389</v>
          </cell>
          <cell r="E3919" t="str">
            <v>JONES TIMOTHY JOSEPH</v>
          </cell>
          <cell r="L3919" t="str">
            <v>Mental Health:: Practitioner - Non-Primary Care Provider (PCP)</v>
          </cell>
          <cell r="M3919" t="str">
            <v>No</v>
          </cell>
          <cell r="R3919" t="str">
            <v>JONES TIMOTHY</v>
          </cell>
          <cell r="W3919" t="str">
            <v>JONES TIMOTHY JOSEPH</v>
          </cell>
          <cell r="X3919" t="str">
            <v>1427 GENESEE ST</v>
          </cell>
          <cell r="Y3919" t="str">
            <v>UTICA</v>
          </cell>
          <cell r="Z3919" t="str">
            <v>NY</v>
          </cell>
          <cell r="AA3919" t="str">
            <v>13501-4343</v>
          </cell>
          <cell r="AB3919" t="str">
            <v>PHYSICIAN</v>
          </cell>
          <cell r="AC3919" t="str">
            <v>M</v>
          </cell>
          <cell r="AD3919" t="str">
            <v>No</v>
          </cell>
          <cell r="AE3919" t="str">
            <v>MMIS</v>
          </cell>
          <cell r="AF3919" t="str">
            <v>UCP</v>
          </cell>
          <cell r="AG3919" t="str">
            <v>P</v>
          </cell>
        </row>
        <row r="3920">
          <cell r="A3920">
            <v>1669616512</v>
          </cell>
          <cell r="B3920">
            <v>4268975</v>
          </cell>
          <cell r="C3920" t="str">
            <v>Asalim Thabet</v>
          </cell>
          <cell r="D3920" t="str">
            <v>E0418964</v>
          </cell>
          <cell r="E3920" t="str">
            <v>THABET ASALIM</v>
          </cell>
          <cell r="L3920" t="str">
            <v>Practitioner - Non-Primary Care Provider (PCP)</v>
          </cell>
          <cell r="M3920" t="str">
            <v>No</v>
          </cell>
          <cell r="R3920" t="str">
            <v>THABET ASALIM</v>
          </cell>
          <cell r="W3920" t="str">
            <v>THABET ASALIM A</v>
          </cell>
          <cell r="X3920" t="str">
            <v>4900 BROAD RD FL 1</v>
          </cell>
          <cell r="Y3920" t="str">
            <v>SYRACUSE</v>
          </cell>
          <cell r="Z3920" t="str">
            <v>NY</v>
          </cell>
          <cell r="AA3920" t="str">
            <v>13215-2265</v>
          </cell>
          <cell r="AB3920" t="str">
            <v>PHYSICIAN</v>
          </cell>
          <cell r="AC3920" t="str">
            <v>M</v>
          </cell>
          <cell r="AD3920" t="str">
            <v>No</v>
          </cell>
          <cell r="AE3920" t="str">
            <v>MMIS</v>
          </cell>
          <cell r="AF3920" t="str">
            <v>UUH</v>
          </cell>
          <cell r="AG3920" t="str">
            <v>P</v>
          </cell>
        </row>
        <row r="3921">
          <cell r="A3921">
            <v>1306146402</v>
          </cell>
          <cell r="B3921">
            <v>3904478</v>
          </cell>
          <cell r="C3921" t="str">
            <v>ASHLEY BARRY</v>
          </cell>
          <cell r="D3921" t="str">
            <v>E0381380</v>
          </cell>
          <cell r="E3921" t="str">
            <v>BARRY ASHLEY ELIZABETH</v>
          </cell>
          <cell r="L3921" t="str">
            <v>Practitioner - Non-Primary Care Provider (PCP)</v>
          </cell>
          <cell r="M3921" t="str">
            <v>No</v>
          </cell>
          <cell r="R3921" t="str">
            <v>BARRY ASHLEY</v>
          </cell>
          <cell r="W3921" t="str">
            <v>BARRY ASHLEY ELIZABETH</v>
          </cell>
          <cell r="X3921" t="str">
            <v>1427 GENESEE ST</v>
          </cell>
          <cell r="Y3921" t="str">
            <v>UTICA</v>
          </cell>
          <cell r="Z3921" t="str">
            <v>NY</v>
          </cell>
          <cell r="AA3921" t="str">
            <v>13501-4343</v>
          </cell>
          <cell r="AB3921" t="str">
            <v>CLINICAL SOCIAL WORKER (CSW)</v>
          </cell>
          <cell r="AC3921" t="str">
            <v>M</v>
          </cell>
          <cell r="AD3921" t="str">
            <v>No</v>
          </cell>
          <cell r="AE3921" t="str">
            <v>MMIS</v>
          </cell>
          <cell r="AF3921" t="str">
            <v>UCP</v>
          </cell>
          <cell r="AG3921" t="str">
            <v>P</v>
          </cell>
        </row>
        <row r="3922">
          <cell r="A3922">
            <v>1730180589</v>
          </cell>
          <cell r="B3922">
            <v>1340183</v>
          </cell>
          <cell r="C3922" t="str">
            <v>Charles Perla</v>
          </cell>
          <cell r="D3922" t="str">
            <v>E0165924</v>
          </cell>
          <cell r="E3922" t="str">
            <v>PERLA CHARLES MD</v>
          </cell>
          <cell r="L3922" t="str">
            <v>All Other:: Practitioner - Non-Primary Care Provider (PCP)</v>
          </cell>
          <cell r="M3922" t="str">
            <v>No</v>
          </cell>
          <cell r="R3922" t="str">
            <v>PERLA CHARLES</v>
          </cell>
          <cell r="W3922" t="str">
            <v>PERLA CHARLES MD</v>
          </cell>
          <cell r="X3922" t="str">
            <v>ST JOSEPHS HSP</v>
          </cell>
          <cell r="Y3922" t="str">
            <v>SYRACUSE</v>
          </cell>
          <cell r="Z3922" t="str">
            <v>NY</v>
          </cell>
          <cell r="AA3922" t="str">
            <v>13203-1807</v>
          </cell>
          <cell r="AB3922" t="str">
            <v>PHYSICIAN</v>
          </cell>
          <cell r="AC3922" t="str">
            <v>M</v>
          </cell>
          <cell r="AD3922" t="str">
            <v>No</v>
          </cell>
          <cell r="AE3922" t="str">
            <v>MMIS</v>
          </cell>
          <cell r="AF3922" t="str">
            <v>SJH</v>
          </cell>
          <cell r="AG3922" t="str">
            <v>P</v>
          </cell>
        </row>
        <row r="3923">
          <cell r="A3923">
            <v>1124450697</v>
          </cell>
          <cell r="B3923">
            <v>4301460</v>
          </cell>
          <cell r="C3923" t="str">
            <v>Chelsea Ingrassia</v>
          </cell>
          <cell r="D3923" t="str">
            <v>E0421740</v>
          </cell>
          <cell r="E3923" t="str">
            <v>INGRASSIA CHELSEA LEIGH</v>
          </cell>
          <cell r="L3923" t="str">
            <v>Practitioner - Non-Primary Care Provider (PCP)</v>
          </cell>
          <cell r="M3923" t="str">
            <v>No</v>
          </cell>
          <cell r="R3923" t="str">
            <v>INGRASSIA CHELSEA MRS.</v>
          </cell>
          <cell r="W3923" t="str">
            <v>INGRASSIA CHELSEA LEIGH</v>
          </cell>
          <cell r="X3923" t="str">
            <v>301 PROSPECT AVE FL 6</v>
          </cell>
          <cell r="Y3923" t="str">
            <v>SYRACUSE</v>
          </cell>
          <cell r="Z3923" t="str">
            <v>NY</v>
          </cell>
          <cell r="AA3923" t="str">
            <v>13203-1807</v>
          </cell>
          <cell r="AB3923" t="str">
            <v>PHYSICIAN</v>
          </cell>
          <cell r="AC3923" t="str">
            <v>M</v>
          </cell>
          <cell r="AD3923" t="str">
            <v>No</v>
          </cell>
          <cell r="AE3923" t="str">
            <v>MMIS</v>
          </cell>
          <cell r="AF3923" t="str">
            <v>SJH</v>
          </cell>
          <cell r="AG3923" t="str">
            <v>P</v>
          </cell>
        </row>
        <row r="3924">
          <cell r="A3924">
            <v>1063428787</v>
          </cell>
          <cell r="B3924">
            <v>3441870</v>
          </cell>
          <cell r="C3924" t="str">
            <v>Daria York</v>
          </cell>
          <cell r="D3924" t="str">
            <v>E0331804</v>
          </cell>
          <cell r="E3924" t="str">
            <v>YORK DARIA NP</v>
          </cell>
          <cell r="L3924" t="str">
            <v>All Other:: Practitioner - Primary Care Provider (PCP)</v>
          </cell>
          <cell r="M3924" t="str">
            <v>No</v>
          </cell>
          <cell r="R3924" t="str">
            <v>YORK DARIA</v>
          </cell>
          <cell r="W3924" t="str">
            <v>YORK DARIA NP</v>
          </cell>
          <cell r="X3924" t="str">
            <v>3460 SOUTH ST</v>
          </cell>
          <cell r="Y3924" t="str">
            <v>MORRISVILLE</v>
          </cell>
          <cell r="Z3924" t="str">
            <v>NY</v>
          </cell>
          <cell r="AA3924" t="str">
            <v>13408-9671</v>
          </cell>
          <cell r="AB3924" t="str">
            <v>PHYSICIAN</v>
          </cell>
          <cell r="AC3924" t="str">
            <v>M</v>
          </cell>
          <cell r="AD3924" t="str">
            <v>No</v>
          </cell>
          <cell r="AE3924" t="str">
            <v>MMIS</v>
          </cell>
          <cell r="AF3924" t="str">
            <v>CMH</v>
          </cell>
          <cell r="AG3924" t="str">
            <v>P</v>
          </cell>
        </row>
        <row r="3925">
          <cell r="A3925">
            <v>1902058001</v>
          </cell>
          <cell r="C3925" t="str">
            <v>Darlene Carr</v>
          </cell>
          <cell r="K3925" t="str">
            <v>Unknown</v>
          </cell>
          <cell r="L3925" t="str">
            <v>Practitioner - Non-Primary Care Provider (PCP)</v>
          </cell>
          <cell r="M3925" t="str">
            <v>No</v>
          </cell>
          <cell r="R3925" t="str">
            <v>CARR DARLENE</v>
          </cell>
          <cell r="S3925" t="str">
            <v>1045 JAMES ST</v>
          </cell>
          <cell r="T3925" t="str">
            <v>SYRACUSE</v>
          </cell>
          <cell r="U3925" t="str">
            <v>NY</v>
          </cell>
          <cell r="V3925">
            <v>132032744</v>
          </cell>
          <cell r="AC3925" t="str">
            <v>M</v>
          </cell>
          <cell r="AD3925" t="str">
            <v>No</v>
          </cell>
          <cell r="AE3925" t="str">
            <v>NPI only</v>
          </cell>
          <cell r="AF3925" t="str">
            <v>Liberty Resources</v>
          </cell>
          <cell r="AG3925" t="str">
            <v>P</v>
          </cell>
        </row>
        <row r="3926">
          <cell r="A3926">
            <v>1881621183</v>
          </cell>
          <cell r="C3926" t="str">
            <v>ELIZABETH OCZKOWSKI</v>
          </cell>
          <cell r="K3926" t="str">
            <v>Unknown</v>
          </cell>
          <cell r="L3926" t="str">
            <v>Uncategorized</v>
          </cell>
          <cell r="M3926" t="str">
            <v>No</v>
          </cell>
          <cell r="R3926" t="str">
            <v>OCZKOWSKI ELIZABETH</v>
          </cell>
          <cell r="S3926" t="str">
            <v>301 PROSPECT AVE</v>
          </cell>
          <cell r="T3926" t="str">
            <v>SYRACUSE</v>
          </cell>
          <cell r="U3926" t="str">
            <v>NY</v>
          </cell>
          <cell r="V3926">
            <v>132031807</v>
          </cell>
          <cell r="AC3926" t="str">
            <v>M</v>
          </cell>
          <cell r="AD3926" t="str">
            <v>No</v>
          </cell>
          <cell r="AE3926" t="str">
            <v>NPI only</v>
          </cell>
          <cell r="AF3926" t="str">
            <v>Auburn Community</v>
          </cell>
          <cell r="AG3926" t="str">
            <v>P</v>
          </cell>
        </row>
        <row r="3927">
          <cell r="A3927">
            <v>1407262835</v>
          </cell>
          <cell r="C3927" t="str">
            <v>Elizabeth Rogalia</v>
          </cell>
          <cell r="K3927" t="str">
            <v>Unknown</v>
          </cell>
          <cell r="L3927" t="str">
            <v>Practitioner - Non-Primary Care Provider (PCP)</v>
          </cell>
          <cell r="M3927" t="str">
            <v>No</v>
          </cell>
          <cell r="R3927" t="str">
            <v>ROGALIA ELIZABETH MISS</v>
          </cell>
          <cell r="S3927" t="str">
            <v>1045 JAMES ST</v>
          </cell>
          <cell r="T3927" t="str">
            <v>SYRACUSE</v>
          </cell>
          <cell r="U3927" t="str">
            <v>NY</v>
          </cell>
          <cell r="V3927">
            <v>132032730</v>
          </cell>
          <cell r="AC3927" t="str">
            <v>M</v>
          </cell>
          <cell r="AD3927" t="str">
            <v>No</v>
          </cell>
          <cell r="AE3927" t="str">
            <v>NPI only</v>
          </cell>
          <cell r="AF3927" t="str">
            <v>Liberty Resources</v>
          </cell>
          <cell r="AG3927" t="str">
            <v>P</v>
          </cell>
        </row>
        <row r="3928">
          <cell r="A3928">
            <v>1548206097</v>
          </cell>
          <cell r="B3928">
            <v>4273410</v>
          </cell>
          <cell r="C3928" t="str">
            <v>Helene Bernstein</v>
          </cell>
          <cell r="D3928" t="str">
            <v>E0419408</v>
          </cell>
          <cell r="E3928" t="str">
            <v>BERSTEIN HELENE</v>
          </cell>
          <cell r="L3928" t="str">
            <v>All Other:: Practitioner - Non-Primary Care Provider (PCP)</v>
          </cell>
          <cell r="M3928" t="str">
            <v>No</v>
          </cell>
          <cell r="R3928" t="str">
            <v>BERNSTEIN HELENE</v>
          </cell>
          <cell r="W3928" t="str">
            <v>BERNSTEIN HELENE BARBARA</v>
          </cell>
          <cell r="X3928" t="str">
            <v>90 PRESIDENTIAL PLZ FL 3</v>
          </cell>
          <cell r="Y3928" t="str">
            <v>SYRACUSE</v>
          </cell>
          <cell r="Z3928" t="str">
            <v>NY</v>
          </cell>
          <cell r="AA3928" t="str">
            <v>13202-2240</v>
          </cell>
          <cell r="AB3928" t="str">
            <v>PHYSICIAN</v>
          </cell>
          <cell r="AC3928" t="str">
            <v>M</v>
          </cell>
          <cell r="AD3928" t="str">
            <v>No</v>
          </cell>
          <cell r="AE3928" t="str">
            <v>MMIS</v>
          </cell>
          <cell r="AF3928" t="str">
            <v>UUH</v>
          </cell>
          <cell r="AG3928" t="str">
            <v>P</v>
          </cell>
        </row>
        <row r="3929">
          <cell r="A3929">
            <v>1467579730</v>
          </cell>
          <cell r="B3929">
            <v>3222942</v>
          </cell>
          <cell r="C3929" t="str">
            <v>Henry Roane</v>
          </cell>
          <cell r="D3929" t="str">
            <v>E0306996</v>
          </cell>
          <cell r="E3929" t="str">
            <v>ROANE HENRY</v>
          </cell>
          <cell r="L3929" t="str">
            <v>Practitioner - Non-Primary Care Provider (PCP)</v>
          </cell>
          <cell r="M3929" t="str">
            <v>No</v>
          </cell>
          <cell r="R3929" t="str">
            <v>ROANE HENRY</v>
          </cell>
          <cell r="W3929" t="str">
            <v>ROANE HENRY STANLEY</v>
          </cell>
          <cell r="X3929" t="str">
            <v>713 HARRISON ST TU # 3</v>
          </cell>
          <cell r="Y3929" t="str">
            <v>SYRACUSE</v>
          </cell>
          <cell r="Z3929" t="str">
            <v>NY</v>
          </cell>
          <cell r="AA3929" t="str">
            <v>13210-2305</v>
          </cell>
          <cell r="AB3929" t="str">
            <v>CLINICAL PSYCHOLOGIST</v>
          </cell>
          <cell r="AC3929" t="str">
            <v>M</v>
          </cell>
          <cell r="AD3929" t="str">
            <v>No</v>
          </cell>
          <cell r="AE3929" t="str">
            <v>MMIS</v>
          </cell>
          <cell r="AF3929" t="str">
            <v>UUH</v>
          </cell>
          <cell r="AG3929" t="str">
            <v>P</v>
          </cell>
        </row>
        <row r="3930">
          <cell r="A3930">
            <v>1003985839</v>
          </cell>
          <cell r="C3930" t="str">
            <v>JENIFER ORICO</v>
          </cell>
          <cell r="K3930" t="str">
            <v>Unknown</v>
          </cell>
          <cell r="L3930" t="str">
            <v>Uncategorized</v>
          </cell>
          <cell r="M3930" t="str">
            <v>No</v>
          </cell>
          <cell r="R3930" t="str">
            <v>ORICO JENIFER</v>
          </cell>
          <cell r="S3930" t="str">
            <v>930 DIBBLES TRL</v>
          </cell>
          <cell r="T3930" t="str">
            <v>WEBSTER</v>
          </cell>
          <cell r="U3930" t="str">
            <v>NY</v>
          </cell>
          <cell r="V3930">
            <v>145808965</v>
          </cell>
          <cell r="AC3930" t="str">
            <v>M</v>
          </cell>
          <cell r="AD3930" t="str">
            <v>No</v>
          </cell>
          <cell r="AE3930" t="str">
            <v>NPI only</v>
          </cell>
          <cell r="AF3930" t="str">
            <v>Auburn Community</v>
          </cell>
          <cell r="AG3930" t="str">
            <v>P</v>
          </cell>
        </row>
        <row r="3931">
          <cell r="A3931">
            <v>1235438052</v>
          </cell>
          <cell r="C3931" t="str">
            <v>Jennifer Conte</v>
          </cell>
          <cell r="K3931" t="str">
            <v>Unknown</v>
          </cell>
          <cell r="L3931" t="str">
            <v>Practitioner - Non-Primary Care Provider (PCP)</v>
          </cell>
          <cell r="M3931" t="str">
            <v>No</v>
          </cell>
          <cell r="R3931" t="str">
            <v>CONTE JENNIFER</v>
          </cell>
          <cell r="S3931" t="str">
            <v>1045 JAMES ST</v>
          </cell>
          <cell r="T3931" t="str">
            <v>SYRACUSE</v>
          </cell>
          <cell r="U3931" t="str">
            <v>NY</v>
          </cell>
          <cell r="V3931">
            <v>132032730</v>
          </cell>
          <cell r="AC3931" t="str">
            <v>M</v>
          </cell>
          <cell r="AD3931" t="str">
            <v>No</v>
          </cell>
          <cell r="AE3931" t="str">
            <v>NPI only</v>
          </cell>
          <cell r="AF3931" t="str">
            <v>Liberty Resources</v>
          </cell>
          <cell r="AG3931" t="str">
            <v>P</v>
          </cell>
        </row>
        <row r="3932">
          <cell r="A3932">
            <v>1336518398</v>
          </cell>
          <cell r="B3932">
            <v>4319600</v>
          </cell>
          <cell r="C3932" t="str">
            <v>JUANITA FUENTES</v>
          </cell>
          <cell r="D3932" t="str">
            <v>E0423755</v>
          </cell>
          <cell r="E3932" t="str">
            <v>FUENTES JUANITA ANN</v>
          </cell>
          <cell r="L3932" t="str">
            <v>Practitioner - Non-Primary Care Provider (PCP)</v>
          </cell>
          <cell r="M3932" t="str">
            <v>No</v>
          </cell>
          <cell r="R3932" t="str">
            <v>FUENTES JUANITA</v>
          </cell>
          <cell r="W3932" t="str">
            <v>FUENTES JUANITA ANN</v>
          </cell>
          <cell r="X3932" t="str">
            <v>1656 CHAMPLIN AVE</v>
          </cell>
          <cell r="Y3932" t="str">
            <v>UTICA</v>
          </cell>
          <cell r="Z3932" t="str">
            <v>NY</v>
          </cell>
          <cell r="AA3932" t="str">
            <v>13502-4830</v>
          </cell>
          <cell r="AB3932" t="str">
            <v>PHYSICIAN</v>
          </cell>
          <cell r="AC3932" t="str">
            <v>M</v>
          </cell>
          <cell r="AD3932" t="str">
            <v>No</v>
          </cell>
          <cell r="AE3932" t="str">
            <v>MMIS</v>
          </cell>
          <cell r="AF3932" t="str">
            <v>SEMC</v>
          </cell>
          <cell r="AG3932" t="str">
            <v>P</v>
          </cell>
        </row>
        <row r="3933">
          <cell r="A3933">
            <v>1679515423</v>
          </cell>
          <cell r="B3933">
            <v>2809474</v>
          </cell>
          <cell r="C3933" t="str">
            <v>JUD STERN</v>
          </cell>
          <cell r="D3933" t="str">
            <v>E0019248</v>
          </cell>
          <cell r="E3933" t="str">
            <v>RICHMOND RODNEY W RPA</v>
          </cell>
          <cell r="L3933" t="str">
            <v>All Other:: Practitioner - Non-Primary Care Provider (PCP)</v>
          </cell>
          <cell r="M3933" t="str">
            <v>No</v>
          </cell>
          <cell r="R3933" t="str">
            <v>RICHMOND RODNEY</v>
          </cell>
          <cell r="W3933" t="str">
            <v>RICHMOND RODNEY W RPA</v>
          </cell>
          <cell r="X3933" t="str">
            <v>4 FULLER STREET</v>
          </cell>
          <cell r="Y3933" t="str">
            <v>ALEXANDRIA BAY</v>
          </cell>
          <cell r="Z3933" t="str">
            <v>NY</v>
          </cell>
          <cell r="AA3933" t="str">
            <v>13607-1316</v>
          </cell>
          <cell r="AB3933" t="str">
            <v>PHYSICIAN</v>
          </cell>
          <cell r="AC3933" t="str">
            <v>M</v>
          </cell>
          <cell r="AD3933" t="str">
            <v>No</v>
          </cell>
          <cell r="AE3933" t="str">
            <v>MMIS</v>
          </cell>
          <cell r="AF3933" t="str">
            <v>FSL</v>
          </cell>
          <cell r="AG3933" t="str">
            <v>P</v>
          </cell>
        </row>
        <row r="3934">
          <cell r="A3934">
            <v>1356369722</v>
          </cell>
          <cell r="B3934">
            <v>3065565</v>
          </cell>
          <cell r="C3934" t="str">
            <v>Kelly Evans</v>
          </cell>
          <cell r="D3934" t="str">
            <v>E0289013</v>
          </cell>
          <cell r="E3934" t="str">
            <v>DEBEER KELLY ANN RPA</v>
          </cell>
          <cell r="L3934" t="str">
            <v>All Other:: Practitioner - Non-Primary Care Provider (PCP)</v>
          </cell>
          <cell r="M3934" t="str">
            <v>No</v>
          </cell>
          <cell r="R3934" t="str">
            <v>EVANS KELLY</v>
          </cell>
          <cell r="W3934" t="str">
            <v>EVANS KELLY DEBEER</v>
          </cell>
          <cell r="X3934" t="str">
            <v>1226 E WATER ST</v>
          </cell>
          <cell r="Y3934" t="str">
            <v>SYRACUSE</v>
          </cell>
          <cell r="Z3934" t="str">
            <v>NY</v>
          </cell>
          <cell r="AA3934" t="str">
            <v>13210-1155</v>
          </cell>
          <cell r="AB3934" t="str">
            <v>PHYSICIAN</v>
          </cell>
          <cell r="AC3934" t="str">
            <v>M</v>
          </cell>
          <cell r="AD3934" t="str">
            <v>No</v>
          </cell>
          <cell r="AE3934" t="str">
            <v>MMIS</v>
          </cell>
          <cell r="AF3934" t="str">
            <v>UUH</v>
          </cell>
          <cell r="AG3934" t="str">
            <v>P</v>
          </cell>
        </row>
        <row r="3935">
          <cell r="A3935">
            <v>1598038374</v>
          </cell>
          <cell r="C3935" t="str">
            <v>Kelly Kolodziejski</v>
          </cell>
          <cell r="K3935" t="str">
            <v>Unknown</v>
          </cell>
          <cell r="L3935" t="str">
            <v>Practitioner - Non-Primary Care Provider (PCP)</v>
          </cell>
          <cell r="M3935" t="str">
            <v>No</v>
          </cell>
          <cell r="R3935" t="str">
            <v>KOLODZIEJSKI KELLY MS.</v>
          </cell>
          <cell r="S3935" t="str">
            <v>1045 JAMES ST</v>
          </cell>
          <cell r="T3935" t="str">
            <v>SYRACUSE</v>
          </cell>
          <cell r="U3935" t="str">
            <v>NY</v>
          </cell>
          <cell r="V3935">
            <v>132032730</v>
          </cell>
          <cell r="AC3935" t="str">
            <v>M</v>
          </cell>
          <cell r="AD3935" t="str">
            <v>No</v>
          </cell>
          <cell r="AE3935" t="str">
            <v>NPI only</v>
          </cell>
          <cell r="AF3935" t="str">
            <v>Liberty Resources</v>
          </cell>
          <cell r="AG3935" t="str">
            <v>P</v>
          </cell>
        </row>
        <row r="3936">
          <cell r="A3936">
            <v>1518227750</v>
          </cell>
          <cell r="C3936" t="str">
            <v>LIBERTY RESOURCES</v>
          </cell>
          <cell r="K3936" t="str">
            <v>Unknown</v>
          </cell>
          <cell r="L3936" t="str">
            <v>Uncategorized</v>
          </cell>
          <cell r="M3936" t="str">
            <v>No</v>
          </cell>
          <cell r="R3936" t="str">
            <v>LIBERTY RESOURCES</v>
          </cell>
          <cell r="S3936" t="str">
            <v>1045 JAMES ST</v>
          </cell>
          <cell r="T3936" t="str">
            <v>SYRACUSE</v>
          </cell>
          <cell r="U3936" t="str">
            <v>NY</v>
          </cell>
          <cell r="V3936">
            <v>132032730</v>
          </cell>
          <cell r="AC3936" t="str">
            <v>M</v>
          </cell>
          <cell r="AD3936" t="str">
            <v>No</v>
          </cell>
          <cell r="AE3936" t="str">
            <v>NPI only</v>
          </cell>
          <cell r="AF3936" t="str">
            <v>Liberty Resources</v>
          </cell>
          <cell r="AG3936" t="str">
            <v>P</v>
          </cell>
        </row>
        <row r="3937">
          <cell r="A3937">
            <v>1558677518</v>
          </cell>
          <cell r="C3937" t="str">
            <v>LIBERTY RESOURCES</v>
          </cell>
          <cell r="K3937" t="str">
            <v>Unknown</v>
          </cell>
          <cell r="L3937" t="str">
            <v>Practitioner - Non-Primary Care Provider (PCP)</v>
          </cell>
          <cell r="M3937" t="str">
            <v>No</v>
          </cell>
          <cell r="R3937" t="str">
            <v>LIBERTY RESOURCES</v>
          </cell>
          <cell r="S3937" t="str">
            <v>1045 JAMES ST</v>
          </cell>
          <cell r="T3937" t="str">
            <v>SYRACUSE</v>
          </cell>
          <cell r="U3937" t="str">
            <v>NY</v>
          </cell>
          <cell r="V3937">
            <v>132032730</v>
          </cell>
          <cell r="AC3937" t="str">
            <v>M</v>
          </cell>
          <cell r="AD3937" t="str">
            <v>No</v>
          </cell>
          <cell r="AE3937" t="str">
            <v>NPI only</v>
          </cell>
          <cell r="AF3937" t="str">
            <v>Liberty Resources</v>
          </cell>
          <cell r="AG3937" t="str">
            <v>P</v>
          </cell>
        </row>
        <row r="3938">
          <cell r="A3938">
            <v>1649266818</v>
          </cell>
          <cell r="B3938">
            <v>716981</v>
          </cell>
          <cell r="C3938" t="str">
            <v>Mark Reger</v>
          </cell>
          <cell r="D3938" t="str">
            <v>E0228008</v>
          </cell>
          <cell r="E3938" t="str">
            <v>REGER MARK J               MD</v>
          </cell>
          <cell r="L3938" t="str">
            <v>Practitioner - Non-Primary Care Provider (PCP)</v>
          </cell>
          <cell r="M3938" t="str">
            <v>No</v>
          </cell>
          <cell r="R3938" t="str">
            <v>REGER MARK</v>
          </cell>
          <cell r="W3938" t="str">
            <v>REGER MARK J               MD</v>
          </cell>
          <cell r="X3938" t="str">
            <v>NUCLEAR STRESS LAB M</v>
          </cell>
          <cell r="Y3938" t="str">
            <v>CAMILLUS</v>
          </cell>
          <cell r="Z3938" t="str">
            <v>NY</v>
          </cell>
          <cell r="AA3938" t="str">
            <v>13031-3200</v>
          </cell>
          <cell r="AB3938" t="str">
            <v>PHYSICIAN</v>
          </cell>
          <cell r="AC3938" t="str">
            <v>M</v>
          </cell>
          <cell r="AD3938" t="str">
            <v>No</v>
          </cell>
          <cell r="AE3938" t="str">
            <v>MMIS</v>
          </cell>
          <cell r="AF3938" t="str">
            <v>SJH</v>
          </cell>
          <cell r="AG3938" t="str">
            <v>P</v>
          </cell>
        </row>
        <row r="3939">
          <cell r="A3939">
            <v>1417386673</v>
          </cell>
          <cell r="B3939">
            <v>3875165</v>
          </cell>
          <cell r="C3939" t="str">
            <v>Mark Suchowiecki</v>
          </cell>
          <cell r="D3939" t="str">
            <v>E0378606</v>
          </cell>
          <cell r="E3939" t="str">
            <v>SUCHOWIECKI MARK J</v>
          </cell>
          <cell r="L3939" t="str">
            <v>All Other:: Practitioner - Non-Primary Care Provider (PCP)</v>
          </cell>
          <cell r="M3939" t="str">
            <v>No</v>
          </cell>
          <cell r="R3939" t="str">
            <v>SUCHOWIECKI MARK</v>
          </cell>
          <cell r="W3939" t="str">
            <v>SUCHOWIECKI MARK J</v>
          </cell>
          <cell r="X3939" t="str">
            <v>2976 ROUTE 9W</v>
          </cell>
          <cell r="Y3939" t="str">
            <v>SAUGERTIES</v>
          </cell>
          <cell r="Z3939" t="str">
            <v>NY</v>
          </cell>
          <cell r="AA3939" t="str">
            <v>12477-5234</v>
          </cell>
          <cell r="AB3939" t="str">
            <v>PHYSICIAN</v>
          </cell>
          <cell r="AC3939" t="str">
            <v>M</v>
          </cell>
          <cell r="AD3939" t="str">
            <v>No</v>
          </cell>
          <cell r="AE3939" t="str">
            <v>MMIS</v>
          </cell>
          <cell r="AF3939" t="str">
            <v>UUH</v>
          </cell>
          <cell r="AG3939" t="str">
            <v>P</v>
          </cell>
        </row>
        <row r="3940">
          <cell r="A3940">
            <v>1538276712</v>
          </cell>
          <cell r="B3940">
            <v>2653643</v>
          </cell>
          <cell r="C3940" t="str">
            <v>Michelle Maginn-Owen</v>
          </cell>
          <cell r="D3940" t="str">
            <v>E0034802</v>
          </cell>
          <cell r="E3940" t="str">
            <v>KINNEY DRUGS INC #75</v>
          </cell>
          <cell r="L3940" t="str">
            <v>Pharmacy</v>
          </cell>
          <cell r="M3940" t="str">
            <v>No</v>
          </cell>
          <cell r="R3940" t="str">
            <v>KPH HEALTHCARE SERVICES, INC.</v>
          </cell>
          <cell r="W3940" t="str">
            <v>KPH HEALTHCARE SERVICES INC # 75</v>
          </cell>
          <cell r="X3940" t="str">
            <v>2783 NYS ROUTE 31</v>
          </cell>
          <cell r="Y3940" t="str">
            <v>WEEDSPORT</v>
          </cell>
          <cell r="Z3940" t="str">
            <v>NY</v>
          </cell>
          <cell r="AA3940" t="str">
            <v>13166-0000</v>
          </cell>
          <cell r="AB3940" t="str">
            <v>PHARMACY</v>
          </cell>
          <cell r="AC3940" t="str">
            <v>M</v>
          </cell>
          <cell r="AD3940" t="str">
            <v>No</v>
          </cell>
          <cell r="AE3940" t="str">
            <v>MMIS</v>
          </cell>
          <cell r="AG3940" t="str">
            <v>P</v>
          </cell>
        </row>
        <row r="3941">
          <cell r="A3941">
            <v>1912072091</v>
          </cell>
          <cell r="B3941">
            <v>2741220</v>
          </cell>
          <cell r="C3941" t="str">
            <v>Mihai Simionescu</v>
          </cell>
          <cell r="D3941" t="str">
            <v>E0026066</v>
          </cell>
          <cell r="E3941" t="str">
            <v>SIMIONESCU MIHAI TIBERIU MD</v>
          </cell>
          <cell r="L3941" t="str">
            <v>Mental Health:: Practitioner - Non-Primary Care Provider (PCP)</v>
          </cell>
          <cell r="M3941" t="str">
            <v>No</v>
          </cell>
          <cell r="R3941" t="str">
            <v>SIMIONESCU MIHAI DR.</v>
          </cell>
          <cell r="W3941" t="str">
            <v>SIMIONESCU MIHAI TIBERIU MD</v>
          </cell>
          <cell r="X3941" t="str">
            <v>74 BUNNER ST</v>
          </cell>
          <cell r="Y3941" t="str">
            <v>OSWEGO</v>
          </cell>
          <cell r="Z3941" t="str">
            <v>NY</v>
          </cell>
          <cell r="AA3941" t="str">
            <v>13126-3357</v>
          </cell>
          <cell r="AB3941" t="str">
            <v>PHYSICIAN</v>
          </cell>
          <cell r="AC3941" t="str">
            <v>M</v>
          </cell>
          <cell r="AD3941" t="str">
            <v>No</v>
          </cell>
          <cell r="AE3941" t="str">
            <v>MMIS</v>
          </cell>
          <cell r="AF3941" t="str">
            <v>UUH</v>
          </cell>
          <cell r="AG3941" t="str">
            <v>P</v>
          </cell>
        </row>
        <row r="3942">
          <cell r="A3942">
            <v>1033228853</v>
          </cell>
          <cell r="C3942" t="str">
            <v>Richard Allen</v>
          </cell>
          <cell r="K3942" t="str">
            <v>Unknown</v>
          </cell>
          <cell r="L3942" t="str">
            <v>Uncategorized</v>
          </cell>
          <cell r="M3942" t="str">
            <v>No</v>
          </cell>
          <cell r="R3942" t="str">
            <v>ALLEN RICHARD</v>
          </cell>
          <cell r="S3942" t="str">
            <v>1000 SOUTH AVE</v>
          </cell>
          <cell r="T3942" t="str">
            <v>ROCHESTER</v>
          </cell>
          <cell r="U3942" t="str">
            <v>NY</v>
          </cell>
          <cell r="V3942">
            <v>146202733</v>
          </cell>
          <cell r="AC3942" t="str">
            <v>M</v>
          </cell>
          <cell r="AD3942" t="str">
            <v>No</v>
          </cell>
          <cell r="AE3942" t="str">
            <v>NPI only</v>
          </cell>
          <cell r="AF3942" t="str">
            <v>Oswego Hospital</v>
          </cell>
          <cell r="AG3942" t="str">
            <v>P</v>
          </cell>
        </row>
        <row r="3943">
          <cell r="A3943">
            <v>1992752703</v>
          </cell>
          <cell r="B3943">
            <v>1258864</v>
          </cell>
          <cell r="C3943" t="str">
            <v>Richard Kaskiw</v>
          </cell>
          <cell r="D3943" t="str">
            <v>E0174020</v>
          </cell>
          <cell r="E3943" t="str">
            <v>KASKIW RICHARD P  MD</v>
          </cell>
          <cell r="L3943" t="str">
            <v>Practitioner - Non-Primary Care Provider (PCP)</v>
          </cell>
          <cell r="M3943" t="str">
            <v>No</v>
          </cell>
          <cell r="R3943" t="str">
            <v>KASKIW RICHARD</v>
          </cell>
          <cell r="W3943" t="str">
            <v>KASKIW RICHARD P  MD</v>
          </cell>
          <cell r="X3943" t="str">
            <v>122 W EMBARGO ST</v>
          </cell>
          <cell r="Y3943" t="str">
            <v>ROME</v>
          </cell>
          <cell r="Z3943" t="str">
            <v>NY</v>
          </cell>
          <cell r="AA3943" t="str">
            <v>13440-5138</v>
          </cell>
          <cell r="AB3943" t="str">
            <v>PHYSICIAN</v>
          </cell>
          <cell r="AC3943" t="str">
            <v>M</v>
          </cell>
          <cell r="AD3943" t="str">
            <v>No</v>
          </cell>
          <cell r="AE3943" t="str">
            <v>MMIS</v>
          </cell>
          <cell r="AF3943" t="str">
            <v>CNY Services</v>
          </cell>
          <cell r="AG3943" t="str">
            <v>P</v>
          </cell>
        </row>
        <row r="3944">
          <cell r="A3944">
            <v>1275930422</v>
          </cell>
          <cell r="B3944">
            <v>4261267</v>
          </cell>
          <cell r="C3944" t="str">
            <v>OLUBUKOLA ADEYEYE</v>
          </cell>
          <cell r="D3944" t="str">
            <v>E0418046</v>
          </cell>
          <cell r="E3944" t="str">
            <v>ADEYEYE OLUBUKOLA T</v>
          </cell>
          <cell r="L3944" t="str">
            <v>All Other:: Practitioner - Primary Care Provider (PCP)</v>
          </cell>
          <cell r="M3944" t="str">
            <v>No</v>
          </cell>
          <cell r="R3944" t="str">
            <v>ADEYEYE OLUBUKOLA DR.</v>
          </cell>
          <cell r="W3944" t="str">
            <v>ADEYEYE OLUBUKOLA T</v>
          </cell>
          <cell r="X3944" t="str">
            <v>1801 BLACK RIVER BLVD</v>
          </cell>
          <cell r="Y3944" t="str">
            <v>ROME</v>
          </cell>
          <cell r="Z3944" t="str">
            <v>NY</v>
          </cell>
          <cell r="AA3944" t="str">
            <v>13440-2427</v>
          </cell>
          <cell r="AB3944" t="str">
            <v>PHYSICIAN</v>
          </cell>
          <cell r="AC3944" t="str">
            <v>M</v>
          </cell>
          <cell r="AD3944" t="str">
            <v>No</v>
          </cell>
          <cell r="AE3944" t="str">
            <v>MMIS</v>
          </cell>
          <cell r="AF3944" t="str">
            <v>RMH</v>
          </cell>
          <cell r="AG3944" t="str">
            <v>P</v>
          </cell>
        </row>
        <row r="3945">
          <cell r="A3945">
            <v>1477708311</v>
          </cell>
          <cell r="B3945">
            <v>3142298</v>
          </cell>
          <cell r="C3945" t="str">
            <v>Olumuyiwa Gay</v>
          </cell>
          <cell r="D3945" t="str">
            <v>E0297895</v>
          </cell>
          <cell r="E3945" t="str">
            <v>GAY OLUMUYIWA</v>
          </cell>
          <cell r="L3945" t="str">
            <v>Mental Health:: Practitioner - Non-Primary Care Provider (PCP)</v>
          </cell>
          <cell r="M3945" t="str">
            <v>No</v>
          </cell>
          <cell r="R3945" t="str">
            <v>GAY OLUMUYIWA DR.</v>
          </cell>
          <cell r="W3945" t="str">
            <v>GAY OLUMUYIWA</v>
          </cell>
          <cell r="X3945" t="str">
            <v>55 FRONT ST</v>
          </cell>
          <cell r="Y3945" t="str">
            <v>BINGHAMTON</v>
          </cell>
          <cell r="Z3945" t="str">
            <v>NY</v>
          </cell>
          <cell r="AA3945" t="str">
            <v>13905-4705</v>
          </cell>
          <cell r="AB3945" t="str">
            <v>PHYSICIAN</v>
          </cell>
          <cell r="AC3945" t="str">
            <v>M</v>
          </cell>
          <cell r="AD3945" t="str">
            <v>No</v>
          </cell>
          <cell r="AE3945" t="str">
            <v>MMIS</v>
          </cell>
          <cell r="AF3945" t="str">
            <v>SJH</v>
          </cell>
          <cell r="AG3945" t="str">
            <v>P</v>
          </cell>
        </row>
        <row r="3946">
          <cell r="A3946">
            <v>1861587222</v>
          </cell>
          <cell r="B3946">
            <v>3676359</v>
          </cell>
          <cell r="C3946" t="str">
            <v>S Nelson</v>
          </cell>
          <cell r="D3946" t="str">
            <v>E0358073</v>
          </cell>
          <cell r="E3946" t="str">
            <v>NELSON STEPHANIE M</v>
          </cell>
          <cell r="L3946" t="str">
            <v>Practitioner - Non-Primary Care Provider (PCP)</v>
          </cell>
          <cell r="M3946" t="str">
            <v>No</v>
          </cell>
          <cell r="R3946" t="str">
            <v>NELSON STEPHANIE MRS.</v>
          </cell>
          <cell r="W3946" t="str">
            <v>NELSON STEPHANIE M</v>
          </cell>
          <cell r="X3946" t="str">
            <v>17 E GENESEE ST STE 2</v>
          </cell>
          <cell r="Y3946" t="str">
            <v>AUBURN</v>
          </cell>
          <cell r="Z3946" t="str">
            <v>NY</v>
          </cell>
          <cell r="AA3946" t="str">
            <v>13021-4045</v>
          </cell>
          <cell r="AB3946" t="str">
            <v>CLINICAL SOCIAL WORKER (CSW)</v>
          </cell>
          <cell r="AC3946" t="str">
            <v>M</v>
          </cell>
          <cell r="AD3946" t="str">
            <v>No</v>
          </cell>
          <cell r="AE3946" t="str">
            <v>MMIS</v>
          </cell>
          <cell r="AG3946" t="str">
            <v>P</v>
          </cell>
        </row>
        <row r="3947">
          <cell r="A3947">
            <v>1578694931</v>
          </cell>
          <cell r="C3947" t="str">
            <v>S Pflug</v>
          </cell>
          <cell r="K3947" t="str">
            <v>Unknown</v>
          </cell>
          <cell r="L3947" t="str">
            <v>Practitioner - Non-Primary Care Provider (PCP)</v>
          </cell>
          <cell r="M3947" t="str">
            <v>No</v>
          </cell>
          <cell r="R3947" t="str">
            <v>PFLUG SHELAINA</v>
          </cell>
          <cell r="S3947" t="str">
            <v>17 E GENESEE ST</v>
          </cell>
          <cell r="T3947" t="str">
            <v>AUBURN</v>
          </cell>
          <cell r="U3947" t="str">
            <v>NY</v>
          </cell>
          <cell r="V3947">
            <v>130214040</v>
          </cell>
          <cell r="AC3947" t="str">
            <v>M</v>
          </cell>
          <cell r="AD3947" t="str">
            <v>No</v>
          </cell>
          <cell r="AE3947" t="str">
            <v>NPI only</v>
          </cell>
          <cell r="AG3947" t="str">
            <v>P</v>
          </cell>
        </row>
        <row r="3948">
          <cell r="A3948">
            <v>1346623691</v>
          </cell>
          <cell r="B3948">
            <v>4254591</v>
          </cell>
          <cell r="C3948" t="str">
            <v>Stephanie Valentine</v>
          </cell>
          <cell r="D3948" t="str">
            <v>E0417491</v>
          </cell>
          <cell r="E3948" t="str">
            <v>VALENTINE STEPHANIE DIANE</v>
          </cell>
          <cell r="L3948" t="str">
            <v>Practitioner - Primary Care Provider (PCP)</v>
          </cell>
          <cell r="M3948" t="str">
            <v>No</v>
          </cell>
          <cell r="R3948" t="str">
            <v>VALENTINE STEPHANIE</v>
          </cell>
          <cell r="W3948" t="str">
            <v>VALENTINE STEPHANIE DIANE</v>
          </cell>
          <cell r="X3948" t="str">
            <v>10 GEORGE ST</v>
          </cell>
          <cell r="Y3948" t="str">
            <v>OSWEGO</v>
          </cell>
          <cell r="Z3948" t="str">
            <v>NY</v>
          </cell>
          <cell r="AA3948" t="str">
            <v>13126-3276</v>
          </cell>
          <cell r="AB3948" t="str">
            <v>PHYSICIAN</v>
          </cell>
          <cell r="AC3948" t="str">
            <v>M</v>
          </cell>
          <cell r="AD3948" t="str">
            <v>No</v>
          </cell>
          <cell r="AE3948" t="str">
            <v>MMIS</v>
          </cell>
          <cell r="AF3948" t="str">
            <v>NOCHSI</v>
          </cell>
          <cell r="AG3948" t="str">
            <v>P</v>
          </cell>
        </row>
        <row r="3949">
          <cell r="A3949">
            <v>1205839370</v>
          </cell>
          <cell r="B3949">
            <v>2116434</v>
          </cell>
          <cell r="C3949" t="str">
            <v>Stephen Dubin</v>
          </cell>
          <cell r="D3949" t="str">
            <v>E0088426</v>
          </cell>
          <cell r="E3949" t="str">
            <v>DUBIN STEPHEN JON MD</v>
          </cell>
          <cell r="L3949" t="str">
            <v>Practitioner - Non-Primary Care Provider (PCP)</v>
          </cell>
          <cell r="M3949" t="str">
            <v>No</v>
          </cell>
          <cell r="R3949" t="str">
            <v>DUBIN STEPHEN</v>
          </cell>
          <cell r="W3949" t="str">
            <v>DUBIN STEPHEN JON</v>
          </cell>
          <cell r="X3949" t="str">
            <v>198 GRANDVIEW LN</v>
          </cell>
          <cell r="Y3949" t="str">
            <v>NORWICH</v>
          </cell>
          <cell r="Z3949" t="str">
            <v>NY</v>
          </cell>
          <cell r="AA3949" t="str">
            <v>13815-3331</v>
          </cell>
          <cell r="AB3949" t="str">
            <v>PHYSICIAN</v>
          </cell>
          <cell r="AC3949" t="str">
            <v>M</v>
          </cell>
          <cell r="AD3949" t="str">
            <v>No</v>
          </cell>
          <cell r="AE3949" t="str">
            <v>MMIS</v>
          </cell>
          <cell r="AF3949" t="str">
            <v>Oneida Healthcare</v>
          </cell>
          <cell r="AG3949" t="str">
            <v>P</v>
          </cell>
        </row>
        <row r="3950">
          <cell r="A3950">
            <v>1538270236</v>
          </cell>
          <cell r="C3950" t="str">
            <v>Alice Nowark</v>
          </cell>
          <cell r="K3950" t="str">
            <v>Unknown</v>
          </cell>
          <cell r="L3950" t="str">
            <v>Practitioner - Non-Primary Care Provider (PCP)</v>
          </cell>
          <cell r="M3950" t="str">
            <v>No</v>
          </cell>
          <cell r="R3950" t="str">
            <v>NOWARK ALICE MS.</v>
          </cell>
          <cell r="S3950" t="str">
            <v>324 UNIVERSITY AVE</v>
          </cell>
          <cell r="T3950" t="str">
            <v>SYRACUSE</v>
          </cell>
          <cell r="U3950" t="str">
            <v>NY</v>
          </cell>
          <cell r="V3950">
            <v>132101811</v>
          </cell>
          <cell r="AC3950" t="str">
            <v>M</v>
          </cell>
          <cell r="AD3950" t="str">
            <v>No</v>
          </cell>
          <cell r="AE3950" t="str">
            <v>NPI only</v>
          </cell>
          <cell r="AF3950" t="str">
            <v>Liberty Resources</v>
          </cell>
          <cell r="AG3950" t="str">
            <v>P</v>
          </cell>
        </row>
        <row r="3951">
          <cell r="A3951">
            <v>1992133987</v>
          </cell>
          <cell r="C3951" t="str">
            <v>Alicia Clifford</v>
          </cell>
          <cell r="K3951" t="str">
            <v>Unknown</v>
          </cell>
          <cell r="L3951" t="str">
            <v>Practitioner - Non-Primary Care Provider (PCP)</v>
          </cell>
          <cell r="M3951" t="str">
            <v>No</v>
          </cell>
          <cell r="R3951" t="str">
            <v>CLIFFORD ALICIA MS.</v>
          </cell>
          <cell r="S3951" t="str">
            <v>4947 ROUTE 31, IMMANUEL LUTHERAN CHURCH</v>
          </cell>
          <cell r="T3951" t="str">
            <v>CLAY</v>
          </cell>
          <cell r="U3951" t="str">
            <v>NY</v>
          </cell>
          <cell r="V3951">
            <v>130418708</v>
          </cell>
          <cell r="AC3951" t="str">
            <v>M</v>
          </cell>
          <cell r="AD3951" t="str">
            <v>No</v>
          </cell>
          <cell r="AE3951" t="str">
            <v>NPI only</v>
          </cell>
          <cell r="AF3951" t="str">
            <v>Liberty Resources</v>
          </cell>
          <cell r="AG3951" t="str">
            <v>P</v>
          </cell>
        </row>
        <row r="3952">
          <cell r="A3952">
            <v>1013183904</v>
          </cell>
          <cell r="B3952">
            <v>3543648</v>
          </cell>
          <cell r="C3952" t="str">
            <v>TRACEY HANSEL</v>
          </cell>
          <cell r="D3952" t="str">
            <v>E0344232</v>
          </cell>
          <cell r="E3952" t="str">
            <v>HANSEL TRACEY ELIZABETH BEARD</v>
          </cell>
          <cell r="L3952" t="str">
            <v>Practitioner - Non-Primary Care Provider (PCP):: Practitioner - Primary Care Provider (PCP)</v>
          </cell>
          <cell r="M3952" t="str">
            <v>No</v>
          </cell>
          <cell r="R3952" t="str">
            <v>HANSEL TRACEY</v>
          </cell>
          <cell r="W3952" t="str">
            <v>HANSEL TRACEY ELIZABETH BEARD</v>
          </cell>
          <cell r="X3952" t="str">
            <v>1 ATWELL RD</v>
          </cell>
          <cell r="Y3952" t="str">
            <v>COOPERSTOWN</v>
          </cell>
          <cell r="Z3952" t="str">
            <v>NY</v>
          </cell>
          <cell r="AA3952" t="str">
            <v>13326-1301</v>
          </cell>
          <cell r="AB3952" t="str">
            <v>PHYSICIAN</v>
          </cell>
          <cell r="AC3952" t="str">
            <v>M</v>
          </cell>
          <cell r="AD3952" t="str">
            <v>No</v>
          </cell>
          <cell r="AE3952" t="str">
            <v>MMIS</v>
          </cell>
          <cell r="AF3952" t="str">
            <v>FSL</v>
          </cell>
          <cell r="AG3952" t="str">
            <v>P</v>
          </cell>
        </row>
        <row r="3953">
          <cell r="A3953">
            <v>1528463403</v>
          </cell>
          <cell r="B3953">
            <v>4155111</v>
          </cell>
          <cell r="C3953" t="str">
            <v>Tracie Leinbach</v>
          </cell>
          <cell r="D3953" t="str">
            <v>E0407330</v>
          </cell>
          <cell r="E3953" t="str">
            <v>RALL TRACIE</v>
          </cell>
          <cell r="L3953" t="str">
            <v>Uncategorized</v>
          </cell>
          <cell r="M3953" t="str">
            <v>No</v>
          </cell>
          <cell r="R3953" t="str">
            <v>LEINBACH TRACIE</v>
          </cell>
          <cell r="W3953" t="str">
            <v>LEINBACH TRACIE LYNN</v>
          </cell>
          <cell r="X3953" t="str">
            <v>736 IRVING AVE</v>
          </cell>
          <cell r="Y3953" t="str">
            <v>SYRACUSE</v>
          </cell>
          <cell r="Z3953" t="str">
            <v>NY</v>
          </cell>
          <cell r="AA3953" t="str">
            <v>13210-1687</v>
          </cell>
          <cell r="AB3953" t="str">
            <v>PHYSICIAN</v>
          </cell>
          <cell r="AC3953" t="str">
            <v>M</v>
          </cell>
          <cell r="AD3953" t="str">
            <v>No</v>
          </cell>
          <cell r="AE3953" t="str">
            <v>MMIS</v>
          </cell>
          <cell r="AF3953" t="str">
            <v>FSL</v>
          </cell>
          <cell r="AG3953" t="str">
            <v>P</v>
          </cell>
        </row>
        <row r="3954">
          <cell r="A3954">
            <v>1164825055</v>
          </cell>
          <cell r="C3954" t="str">
            <v>Audrey Amir</v>
          </cell>
          <cell r="K3954" t="str">
            <v>Unknown</v>
          </cell>
          <cell r="L3954" t="str">
            <v>Practitioner - Non-Primary Care Provider (PCP)</v>
          </cell>
          <cell r="M3954" t="str">
            <v>No</v>
          </cell>
          <cell r="R3954" t="str">
            <v>AMIR AUDREY</v>
          </cell>
          <cell r="S3954" t="str">
            <v>175 HUMBOLDT ST</v>
          </cell>
          <cell r="T3954" t="str">
            <v>ROCHESTER</v>
          </cell>
          <cell r="U3954" t="str">
            <v>NY</v>
          </cell>
          <cell r="V3954">
            <v>146101059</v>
          </cell>
          <cell r="AC3954" t="str">
            <v>M</v>
          </cell>
          <cell r="AD3954" t="str">
            <v>No</v>
          </cell>
          <cell r="AE3954" t="str">
            <v>NPI only</v>
          </cell>
          <cell r="AG3954" t="str">
            <v>P</v>
          </cell>
        </row>
        <row r="3955">
          <cell r="A3955">
            <v>1427204221</v>
          </cell>
          <cell r="B3955">
            <v>4175462</v>
          </cell>
          <cell r="C3955" t="str">
            <v>Avneet Singh</v>
          </cell>
          <cell r="D3955" t="str">
            <v>E0409355</v>
          </cell>
          <cell r="E3955" t="str">
            <v>SINGH AVNEET</v>
          </cell>
          <cell r="L3955" t="str">
            <v>Practitioner - Non-Primary Care Provider (PCP)</v>
          </cell>
          <cell r="M3955" t="str">
            <v>No</v>
          </cell>
          <cell r="R3955" t="str">
            <v>SINGH AVNEET DR.</v>
          </cell>
          <cell r="W3955" t="str">
            <v>SINGH AVNEET</v>
          </cell>
          <cell r="X3955" t="str">
            <v>90 PRESIDENTIAL PLZ STE 5010</v>
          </cell>
          <cell r="Y3955" t="str">
            <v>SYRACUSE</v>
          </cell>
          <cell r="Z3955" t="str">
            <v>NY</v>
          </cell>
          <cell r="AA3955" t="str">
            <v>13202-2240</v>
          </cell>
          <cell r="AB3955" t="str">
            <v>PHYSICIAN</v>
          </cell>
          <cell r="AC3955" t="str">
            <v>M</v>
          </cell>
          <cell r="AD3955" t="str">
            <v>No</v>
          </cell>
          <cell r="AE3955" t="str">
            <v>MMIS</v>
          </cell>
          <cell r="AF3955" t="str">
            <v>UUH</v>
          </cell>
          <cell r="AG3955" t="str">
            <v>P</v>
          </cell>
        </row>
        <row r="3956">
          <cell r="A3956">
            <v>1144551847</v>
          </cell>
          <cell r="C3956" t="str">
            <v>Christa Speach</v>
          </cell>
          <cell r="K3956" t="str">
            <v>Unknown</v>
          </cell>
          <cell r="L3956" t="str">
            <v>Practitioner - Non-Primary Care Provider (PCP)</v>
          </cell>
          <cell r="M3956" t="str">
            <v>No</v>
          </cell>
          <cell r="R3956" t="str">
            <v>SPEACH CHRISTA</v>
          </cell>
          <cell r="S3956" t="str">
            <v>1045 JAMES ST</v>
          </cell>
          <cell r="T3956" t="str">
            <v>SYRACUSE</v>
          </cell>
          <cell r="U3956" t="str">
            <v>NY</v>
          </cell>
          <cell r="V3956">
            <v>132032730</v>
          </cell>
          <cell r="AC3956" t="str">
            <v>M</v>
          </cell>
          <cell r="AD3956" t="str">
            <v>No</v>
          </cell>
          <cell r="AE3956" t="str">
            <v>NPI only</v>
          </cell>
          <cell r="AF3956" t="str">
            <v>Liberty Resources</v>
          </cell>
          <cell r="AG3956" t="str">
            <v>P</v>
          </cell>
        </row>
        <row r="3957">
          <cell r="A3957">
            <v>1487024782</v>
          </cell>
          <cell r="C3957" t="str">
            <v>CHRISTINA DELLACORINO</v>
          </cell>
          <cell r="K3957" t="str">
            <v>Unknown</v>
          </cell>
          <cell r="L3957" t="str">
            <v>Practitioner - Non-Primary Care Provider (PCP)</v>
          </cell>
          <cell r="M3957" t="str">
            <v>No</v>
          </cell>
          <cell r="R3957" t="str">
            <v>DELLACORINO CHRISTINA</v>
          </cell>
          <cell r="S3957" t="str">
            <v>1500 GENESEE ST</v>
          </cell>
          <cell r="T3957" t="str">
            <v>UTICA</v>
          </cell>
          <cell r="U3957" t="str">
            <v>NY</v>
          </cell>
          <cell r="V3957">
            <v>135025104</v>
          </cell>
          <cell r="AC3957" t="str">
            <v>M</v>
          </cell>
          <cell r="AD3957" t="str">
            <v>No</v>
          </cell>
          <cell r="AE3957" t="str">
            <v>NPI only</v>
          </cell>
          <cell r="AF3957" t="str">
            <v>UCP</v>
          </cell>
          <cell r="AG3957" t="str">
            <v>P</v>
          </cell>
        </row>
        <row r="3958">
          <cell r="A3958">
            <v>1851305437</v>
          </cell>
          <cell r="B3958">
            <v>978276</v>
          </cell>
          <cell r="C3958" t="str">
            <v>David Heisig</v>
          </cell>
          <cell r="D3958" t="str">
            <v>E0201952</v>
          </cell>
          <cell r="E3958" t="str">
            <v>HEISIG DAVID G             MD</v>
          </cell>
          <cell r="L3958" t="str">
            <v>All Other:: Practitioner - Non-Primary Care Provider (PCP)</v>
          </cell>
          <cell r="M3958" t="str">
            <v>No</v>
          </cell>
          <cell r="R3958" t="str">
            <v>HEISIG DAVID</v>
          </cell>
          <cell r="W3958" t="str">
            <v>HEISIG DAVID G</v>
          </cell>
          <cell r="X3958" t="str">
            <v>STE 3Q</v>
          </cell>
          <cell r="Y3958" t="str">
            <v>SYRACUSE</v>
          </cell>
          <cell r="Z3958" t="str">
            <v>NY</v>
          </cell>
          <cell r="AA3958" t="str">
            <v>13215-2206</v>
          </cell>
          <cell r="AB3958" t="str">
            <v>PHYSICIAN</v>
          </cell>
          <cell r="AC3958" t="str">
            <v>M</v>
          </cell>
          <cell r="AD3958" t="str">
            <v>No</v>
          </cell>
          <cell r="AE3958" t="str">
            <v>MMIS</v>
          </cell>
          <cell r="AF3958" t="str">
            <v>UUH</v>
          </cell>
          <cell r="AG3958" t="str">
            <v>P</v>
          </cell>
        </row>
        <row r="3959">
          <cell r="A3959">
            <v>1467657122</v>
          </cell>
          <cell r="B3959">
            <v>4326894</v>
          </cell>
          <cell r="C3959" t="str">
            <v>David Joseph</v>
          </cell>
          <cell r="D3959" t="str">
            <v>E0424994</v>
          </cell>
          <cell r="E3959" t="str">
            <v>JOSEPH DAVID OOMMEN</v>
          </cell>
          <cell r="L3959" t="str">
            <v>Practitioner - Non-Primary Care Provider (PCP)</v>
          </cell>
          <cell r="M3959" t="str">
            <v>No</v>
          </cell>
          <cell r="R3959" t="str">
            <v>JOSEPH DAVID</v>
          </cell>
          <cell r="W3959" t="str">
            <v>JOSEPH DAVID OOMMEN</v>
          </cell>
          <cell r="X3959" t="str">
            <v>750 E ADAMS ST</v>
          </cell>
          <cell r="Y3959" t="str">
            <v>SYRACUSE</v>
          </cell>
          <cell r="Z3959" t="str">
            <v>NY</v>
          </cell>
          <cell r="AA3959" t="str">
            <v>13210-2306</v>
          </cell>
          <cell r="AB3959" t="str">
            <v>PHYSICIAN</v>
          </cell>
          <cell r="AC3959" t="str">
            <v>M</v>
          </cell>
          <cell r="AD3959" t="str">
            <v>No</v>
          </cell>
          <cell r="AE3959" t="str">
            <v>MMIS</v>
          </cell>
          <cell r="AF3959" t="str">
            <v>UUH</v>
          </cell>
          <cell r="AG3959" t="str">
            <v>P</v>
          </cell>
        </row>
        <row r="3960">
          <cell r="A3960">
            <v>1689919524</v>
          </cell>
          <cell r="B3960">
            <v>4301382</v>
          </cell>
          <cell r="C3960" t="str">
            <v>Emeline Mandeville</v>
          </cell>
          <cell r="D3960" t="str">
            <v>E0422152</v>
          </cell>
          <cell r="E3960" t="str">
            <v>MANDEVILLE EMELINE MARIE</v>
          </cell>
          <cell r="L3960" t="str">
            <v>Practitioner - Non-Primary Care Provider (PCP)</v>
          </cell>
          <cell r="M3960" t="str">
            <v>No</v>
          </cell>
          <cell r="R3960" t="str">
            <v>MANDEVILLE EMELINE</v>
          </cell>
          <cell r="W3960" t="str">
            <v>MANDEVILLE EMELINE MARIE</v>
          </cell>
          <cell r="X3960" t="str">
            <v>4900 BROAD RD STE 4H-NORTH</v>
          </cell>
          <cell r="Y3960" t="str">
            <v>SYRACUSE</v>
          </cell>
          <cell r="Z3960" t="str">
            <v>NY</v>
          </cell>
          <cell r="AA3960" t="str">
            <v>13215-2265</v>
          </cell>
          <cell r="AB3960" t="str">
            <v>NURSE</v>
          </cell>
          <cell r="AC3960" t="str">
            <v>M</v>
          </cell>
          <cell r="AD3960" t="str">
            <v>No</v>
          </cell>
          <cell r="AE3960" t="str">
            <v>MMIS</v>
          </cell>
          <cell r="AF3960" t="str">
            <v>UUH</v>
          </cell>
          <cell r="AG3960" t="str">
            <v>P</v>
          </cell>
        </row>
        <row r="3961">
          <cell r="A3961">
            <v>1669844494</v>
          </cell>
          <cell r="B3961">
            <v>4307535</v>
          </cell>
          <cell r="C3961" t="str">
            <v>Emily Devins</v>
          </cell>
          <cell r="D3961" t="str">
            <v>E0422988</v>
          </cell>
          <cell r="E3961" t="str">
            <v>DEVINS EMILY NAISMITH</v>
          </cell>
          <cell r="L3961" t="str">
            <v>Practitioner - Non-Primary Care Provider (PCP)</v>
          </cell>
          <cell r="M3961" t="str">
            <v>No</v>
          </cell>
          <cell r="R3961" t="str">
            <v>DEVINS EMILY</v>
          </cell>
          <cell r="W3961" t="str">
            <v>DEVINS EMILY NAISMITH</v>
          </cell>
          <cell r="X3961" t="str">
            <v>5566 JORDAN RD</v>
          </cell>
          <cell r="Y3961" t="str">
            <v>ELBRIDGE</v>
          </cell>
          <cell r="Z3961" t="str">
            <v>NY</v>
          </cell>
          <cell r="AA3961" t="str">
            <v>13060-9617</v>
          </cell>
          <cell r="AB3961" t="str">
            <v>PHYSICIAN</v>
          </cell>
          <cell r="AC3961" t="str">
            <v>M</v>
          </cell>
          <cell r="AD3961" t="str">
            <v>No</v>
          </cell>
          <cell r="AE3961" t="str">
            <v>MMIS</v>
          </cell>
          <cell r="AF3961" t="str">
            <v>FCMG</v>
          </cell>
          <cell r="AG3961" t="str">
            <v>P</v>
          </cell>
        </row>
        <row r="3962">
          <cell r="A3962">
            <v>1124355771</v>
          </cell>
          <cell r="C3962" t="str">
            <v>HILLSIDE CHILDREN'S CENTER</v>
          </cell>
          <cell r="K3962" t="str">
            <v>Unknown</v>
          </cell>
          <cell r="L3962" t="str">
            <v>Uncategorized</v>
          </cell>
          <cell r="M3962" t="str">
            <v>No</v>
          </cell>
          <cell r="R3962" t="str">
            <v>HILLSIDE CHILDREN'S CENTER</v>
          </cell>
          <cell r="S3962" t="str">
            <v>1183 MONROE AVE</v>
          </cell>
          <cell r="T3962" t="str">
            <v>ROCHESTER</v>
          </cell>
          <cell r="U3962" t="str">
            <v>NY</v>
          </cell>
          <cell r="V3962">
            <v>146201662</v>
          </cell>
          <cell r="AC3962" t="str">
            <v>M</v>
          </cell>
          <cell r="AD3962" t="str">
            <v>No</v>
          </cell>
          <cell r="AE3962" t="str">
            <v>NPI only</v>
          </cell>
          <cell r="AG3962" t="str">
            <v>P</v>
          </cell>
        </row>
        <row r="3963">
          <cell r="A3963">
            <v>1104039742</v>
          </cell>
          <cell r="B3963">
            <v>3458371</v>
          </cell>
          <cell r="C3963" t="str">
            <v>Hooman Ranjbaran-Jahromi</v>
          </cell>
          <cell r="D3963" t="str">
            <v>E0334855</v>
          </cell>
          <cell r="E3963" t="str">
            <v>RANJBARAN-JAHROMI HOOMAN</v>
          </cell>
          <cell r="L3963" t="str">
            <v>All Other:: Practitioner - Non-Primary Care Provider (PCP)</v>
          </cell>
          <cell r="M3963" t="str">
            <v>No</v>
          </cell>
          <cell r="R3963" t="str">
            <v>RANJBARAN-JAHROMI HOOMAN</v>
          </cell>
          <cell r="W3963" t="str">
            <v>RANJBARAN-JAHROMI HOOMAN</v>
          </cell>
          <cell r="X3963" t="str">
            <v>301 PROSPECT AVE</v>
          </cell>
          <cell r="Y3963" t="str">
            <v>SYRACUSE</v>
          </cell>
          <cell r="Z3963" t="str">
            <v>NY</v>
          </cell>
          <cell r="AA3963" t="str">
            <v>13203-1807</v>
          </cell>
          <cell r="AB3963" t="str">
            <v>PHYSICIAN</v>
          </cell>
          <cell r="AC3963" t="str">
            <v>M</v>
          </cell>
          <cell r="AD3963" t="str">
            <v>No</v>
          </cell>
          <cell r="AE3963" t="str">
            <v>MMIS</v>
          </cell>
          <cell r="AF3963" t="str">
            <v>SJH</v>
          </cell>
          <cell r="AG3963" t="str">
            <v>P</v>
          </cell>
        </row>
        <row r="3964">
          <cell r="A3964">
            <v>1740698125</v>
          </cell>
          <cell r="B3964">
            <v>4263154</v>
          </cell>
          <cell r="C3964" t="str">
            <v>JENNIFER RYFUN</v>
          </cell>
          <cell r="D3964" t="str">
            <v>E0418394</v>
          </cell>
          <cell r="E3964" t="str">
            <v>RYFUN JENNIFER CHRISTINE</v>
          </cell>
          <cell r="L3964" t="str">
            <v>Practitioner - Non-Primary Care Provider (PCP)</v>
          </cell>
          <cell r="M3964" t="str">
            <v>No</v>
          </cell>
          <cell r="R3964" t="str">
            <v>RYFUN JENNIFER</v>
          </cell>
          <cell r="W3964" t="str">
            <v>RYFUN JENNIFER CHRISTINE</v>
          </cell>
          <cell r="X3964" t="str">
            <v>77 NELSON ST STE 120</v>
          </cell>
          <cell r="Y3964" t="str">
            <v>AUBURN</v>
          </cell>
          <cell r="Z3964" t="str">
            <v>NY</v>
          </cell>
          <cell r="AA3964" t="str">
            <v>13021-1941</v>
          </cell>
          <cell r="AB3964" t="str">
            <v>PHYSICIAN</v>
          </cell>
          <cell r="AC3964" t="str">
            <v>M</v>
          </cell>
          <cell r="AD3964" t="str">
            <v>No</v>
          </cell>
          <cell r="AE3964" t="str">
            <v>MMIS</v>
          </cell>
          <cell r="AF3964" t="str">
            <v>Auburn Community</v>
          </cell>
          <cell r="AG3964" t="str">
            <v>P</v>
          </cell>
        </row>
        <row r="3965">
          <cell r="A3965">
            <v>1285763706</v>
          </cell>
          <cell r="B3965">
            <v>3124229</v>
          </cell>
          <cell r="C3965" t="str">
            <v>Jennifer Schumacher</v>
          </cell>
          <cell r="D3965" t="str">
            <v>E0295906</v>
          </cell>
          <cell r="E3965" t="str">
            <v>JENNIFER A SHEPHERD</v>
          </cell>
          <cell r="L3965" t="str">
            <v>Practitioner - Non-Primary Care Provider (PCP)</v>
          </cell>
          <cell r="M3965" t="str">
            <v>No</v>
          </cell>
          <cell r="R3965" t="str">
            <v>SCHUMACHER JENNIFER</v>
          </cell>
          <cell r="W3965" t="str">
            <v>SCHUMACHER JENNIFER A</v>
          </cell>
          <cell r="X3965" t="str">
            <v>BROAD RD STE 4K</v>
          </cell>
          <cell r="Y3965" t="str">
            <v>SYRACUSE</v>
          </cell>
          <cell r="Z3965" t="str">
            <v>NY</v>
          </cell>
          <cell r="AA3965" t="str">
            <v>13215-5100</v>
          </cell>
          <cell r="AB3965" t="str">
            <v>PHYSICIAN</v>
          </cell>
          <cell r="AC3965" t="str">
            <v>M</v>
          </cell>
          <cell r="AD3965" t="str">
            <v>No</v>
          </cell>
          <cell r="AE3965" t="str">
            <v>MMIS</v>
          </cell>
          <cell r="AF3965" t="str">
            <v>UUH</v>
          </cell>
          <cell r="AG3965" t="str">
            <v>P</v>
          </cell>
        </row>
        <row r="3966">
          <cell r="A3966">
            <v>1497739502</v>
          </cell>
          <cell r="B3966">
            <v>2624284</v>
          </cell>
          <cell r="C3966" t="str">
            <v>Kathryn Compagni</v>
          </cell>
          <cell r="D3966" t="str">
            <v>E0037732</v>
          </cell>
          <cell r="E3966" t="str">
            <v>COMPAGNI KATHRYN HAYES RPA</v>
          </cell>
          <cell r="L3966" t="str">
            <v>All Other:: Practitioner - Non-Primary Care Provider (PCP):: Practitioner - Primary Care Provider (PCP)</v>
          </cell>
          <cell r="M3966" t="str">
            <v>No</v>
          </cell>
          <cell r="R3966" t="str">
            <v>COMPAGNI KATHRYN</v>
          </cell>
          <cell r="W3966" t="str">
            <v>COMPAGNI KATHRYN HAYES RPA</v>
          </cell>
          <cell r="X3966" t="str">
            <v>1259 FISHER AVE</v>
          </cell>
          <cell r="Y3966" t="str">
            <v>CORTLAND</v>
          </cell>
          <cell r="Z3966" t="str">
            <v>NY</v>
          </cell>
          <cell r="AA3966" t="str">
            <v>13045-1012</v>
          </cell>
          <cell r="AB3966" t="str">
            <v>PHYSICIAN</v>
          </cell>
          <cell r="AC3966" t="str">
            <v>M</v>
          </cell>
          <cell r="AD3966" t="str">
            <v>No</v>
          </cell>
          <cell r="AE3966" t="str">
            <v>MMIS</v>
          </cell>
          <cell r="AF3966" t="str">
            <v>FCMG</v>
          </cell>
          <cell r="AG3966" t="str">
            <v>P</v>
          </cell>
        </row>
        <row r="3967">
          <cell r="A3967">
            <v>1326157223</v>
          </cell>
          <cell r="B3967">
            <v>2326709</v>
          </cell>
          <cell r="C3967" t="str">
            <v>Kathryn Dolan</v>
          </cell>
          <cell r="D3967" t="str">
            <v>E0067433</v>
          </cell>
          <cell r="E3967" t="str">
            <v>DOLAN KATHRYN</v>
          </cell>
          <cell r="L3967" t="str">
            <v>Practitioner - Non-Primary Care Provider (PCP):: Practitioner - Primary Care Provider (PCP)</v>
          </cell>
          <cell r="M3967" t="str">
            <v>No</v>
          </cell>
          <cell r="R3967" t="str">
            <v>DOLAN KATHRYN</v>
          </cell>
          <cell r="W3967" t="str">
            <v>DOLAN KATHRYN RYAN</v>
          </cell>
          <cell r="X3967" t="str">
            <v>23 S PERRY ST</v>
          </cell>
          <cell r="Y3967" t="str">
            <v>JOHNSTOWN</v>
          </cell>
          <cell r="Z3967" t="str">
            <v>NY</v>
          </cell>
          <cell r="AA3967" t="str">
            <v>12095-2316</v>
          </cell>
          <cell r="AB3967" t="str">
            <v>PHYSICIAN</v>
          </cell>
          <cell r="AC3967" t="str">
            <v>M</v>
          </cell>
          <cell r="AD3967" t="str">
            <v>No</v>
          </cell>
          <cell r="AE3967" t="str">
            <v>MMIS</v>
          </cell>
          <cell r="AF3967" t="str">
            <v>Crouse Hospital</v>
          </cell>
          <cell r="AG3967" t="str">
            <v>P</v>
          </cell>
        </row>
        <row r="3968">
          <cell r="A3968">
            <v>1073743977</v>
          </cell>
          <cell r="B3968">
            <v>4134525</v>
          </cell>
          <cell r="C3968" t="str">
            <v>Leah Bennett</v>
          </cell>
          <cell r="D3968" t="str">
            <v>E0405225</v>
          </cell>
          <cell r="E3968" t="str">
            <v>BENNETT LEAH M</v>
          </cell>
          <cell r="L3968" t="str">
            <v>All Other:: Practitioner - Non-Primary Care Provider (PCP)</v>
          </cell>
          <cell r="M3968" t="str">
            <v>No</v>
          </cell>
          <cell r="R3968" t="str">
            <v>BENNETT LEAH DR.</v>
          </cell>
          <cell r="W3968" t="str">
            <v>BENNETT LEAH MARIE</v>
          </cell>
          <cell r="X3968" t="str">
            <v>750 E ADAMS ST</v>
          </cell>
          <cell r="Y3968" t="str">
            <v>SYRACUSE</v>
          </cell>
          <cell r="Z3968" t="str">
            <v>NY</v>
          </cell>
          <cell r="AA3968" t="str">
            <v>13210-2306</v>
          </cell>
          <cell r="AB3968" t="str">
            <v>PHYSICIAN</v>
          </cell>
          <cell r="AC3968" t="str">
            <v>M</v>
          </cell>
          <cell r="AD3968" t="str">
            <v>No</v>
          </cell>
          <cell r="AE3968" t="str">
            <v>MMIS</v>
          </cell>
          <cell r="AF3968" t="str">
            <v>UUH</v>
          </cell>
          <cell r="AG3968" t="str">
            <v>P</v>
          </cell>
        </row>
        <row r="3969">
          <cell r="A3969">
            <v>1205910262</v>
          </cell>
          <cell r="B3969">
            <v>1913895</v>
          </cell>
          <cell r="C3969" t="str">
            <v>LENORE GRIFFITHS</v>
          </cell>
          <cell r="D3969" t="str">
            <v>E0108660</v>
          </cell>
          <cell r="E3969" t="str">
            <v>GRIFFITHS LENORE LEIGH</v>
          </cell>
          <cell r="L3969" t="str">
            <v>Mental Health:: Practitioner - Non-Primary Care Provider (PCP)</v>
          </cell>
          <cell r="M3969" t="str">
            <v>No</v>
          </cell>
          <cell r="R3969" t="str">
            <v>GRIFFITHS LENORE</v>
          </cell>
          <cell r="W3969" t="str">
            <v>GRIFFITHS LENORE LEIGH</v>
          </cell>
          <cell r="X3969" t="str">
            <v>550 E GENESEE ST</v>
          </cell>
          <cell r="Y3969" t="str">
            <v>SYRACUSE</v>
          </cell>
          <cell r="Z3969" t="str">
            <v>NY</v>
          </cell>
          <cell r="AA3969" t="str">
            <v>13202-2158</v>
          </cell>
          <cell r="AB3969" t="str">
            <v>CLINICAL PSYCHOLOGIST</v>
          </cell>
          <cell r="AC3969" t="str">
            <v>M</v>
          </cell>
          <cell r="AD3969" t="str">
            <v>No</v>
          </cell>
          <cell r="AE3969" t="str">
            <v>MMIS</v>
          </cell>
          <cell r="AG3969" t="str">
            <v>P</v>
          </cell>
        </row>
        <row r="3970">
          <cell r="A3970">
            <v>1104900026</v>
          </cell>
          <cell r="B3970">
            <v>1527857</v>
          </cell>
          <cell r="C3970" t="str">
            <v>MARILYN MURPHY</v>
          </cell>
          <cell r="D3970" t="str">
            <v>E0147209</v>
          </cell>
          <cell r="E3970" t="str">
            <v>MURPHY MARILYN DIANE</v>
          </cell>
          <cell r="L3970" t="str">
            <v>Mental Health:: Practitioner - Non-Primary Care Provider (PCP)</v>
          </cell>
          <cell r="M3970" t="str">
            <v>No</v>
          </cell>
          <cell r="R3970" t="str">
            <v>MURPHY MARILYN</v>
          </cell>
          <cell r="W3970" t="str">
            <v>MURPHY MARILYN DIANE</v>
          </cell>
          <cell r="X3970" t="str">
            <v>600 E GENESEE ST STE#217</v>
          </cell>
          <cell r="Y3970" t="str">
            <v>SYRACUSE</v>
          </cell>
          <cell r="Z3970" t="str">
            <v>NY</v>
          </cell>
          <cell r="AA3970" t="str">
            <v>13202-2100</v>
          </cell>
          <cell r="AB3970" t="str">
            <v>CLINICAL PSYCHOLOGIST</v>
          </cell>
          <cell r="AC3970" t="str">
            <v>M</v>
          </cell>
          <cell r="AD3970" t="str">
            <v>No</v>
          </cell>
          <cell r="AE3970" t="str">
            <v>MMIS</v>
          </cell>
          <cell r="AG3970" t="str">
            <v>P</v>
          </cell>
        </row>
        <row r="3971">
          <cell r="A3971">
            <v>1245584101</v>
          </cell>
          <cell r="B3971">
            <v>3533699</v>
          </cell>
          <cell r="C3971" t="str">
            <v>Marino Mauro</v>
          </cell>
          <cell r="D3971" t="str">
            <v>E0343176</v>
          </cell>
          <cell r="E3971" t="str">
            <v>MAURO MARINO O</v>
          </cell>
          <cell r="L3971" t="str">
            <v>Practitioner - Non-Primary Care Provider (PCP)</v>
          </cell>
          <cell r="M3971" t="str">
            <v>No</v>
          </cell>
          <cell r="R3971" t="str">
            <v>MAURO MARINO MR.</v>
          </cell>
          <cell r="W3971" t="str">
            <v>MAURO MARINO O</v>
          </cell>
          <cell r="X3971" t="str">
            <v>5 CLAY ST</v>
          </cell>
          <cell r="Y3971" t="str">
            <v>MALONE</v>
          </cell>
          <cell r="Z3971" t="str">
            <v>NY</v>
          </cell>
          <cell r="AA3971" t="str">
            <v>12953-1905</v>
          </cell>
          <cell r="AB3971" t="str">
            <v>PHYSICIAN</v>
          </cell>
          <cell r="AC3971" t="str">
            <v>M</v>
          </cell>
          <cell r="AD3971" t="str">
            <v>No</v>
          </cell>
          <cell r="AE3971" t="str">
            <v>MMIS</v>
          </cell>
          <cell r="AF3971" t="str">
            <v>SJH</v>
          </cell>
          <cell r="AG3971" t="str">
            <v>P</v>
          </cell>
        </row>
        <row r="3972">
          <cell r="A3972">
            <v>1366769390</v>
          </cell>
          <cell r="B3972">
            <v>3715280</v>
          </cell>
          <cell r="C3972" t="str">
            <v>Michael Miller</v>
          </cell>
          <cell r="D3972" t="str">
            <v>E0362095</v>
          </cell>
          <cell r="E3972" t="str">
            <v>MILLER MICHAEL</v>
          </cell>
          <cell r="L3972" t="str">
            <v>Uncategorized</v>
          </cell>
          <cell r="M3972" t="str">
            <v>No</v>
          </cell>
          <cell r="R3972" t="str">
            <v>MILLER MICHAEL DR.</v>
          </cell>
          <cell r="W3972" t="str">
            <v>MILLER MICHAEL</v>
          </cell>
          <cell r="X3972" t="str">
            <v>750 EAST ADAMS STREE</v>
          </cell>
          <cell r="Y3972" t="str">
            <v>SYRACUSE</v>
          </cell>
          <cell r="Z3972" t="str">
            <v>NY</v>
          </cell>
          <cell r="AA3972">
            <v>13210</v>
          </cell>
          <cell r="AB3972" t="str">
            <v>CLINICAL PSYCHOLOGIST</v>
          </cell>
          <cell r="AC3972" t="str">
            <v>M</v>
          </cell>
          <cell r="AD3972" t="str">
            <v>No</v>
          </cell>
          <cell r="AE3972" t="str">
            <v>MMIS</v>
          </cell>
          <cell r="AF3972" t="str">
            <v>UUH</v>
          </cell>
          <cell r="AG3972" t="str">
            <v>P</v>
          </cell>
        </row>
        <row r="3973">
          <cell r="A3973">
            <v>1336123405</v>
          </cell>
          <cell r="B3973">
            <v>4273781</v>
          </cell>
          <cell r="C3973" t="str">
            <v>Michael Natale</v>
          </cell>
          <cell r="D3973" t="str">
            <v>E0419445</v>
          </cell>
          <cell r="E3973" t="str">
            <v>NATALE MICHAEL ANGELO</v>
          </cell>
          <cell r="L3973" t="str">
            <v>Practitioner - Non-Primary Care Provider (PCP)</v>
          </cell>
          <cell r="M3973" t="str">
            <v>No</v>
          </cell>
          <cell r="R3973" t="str">
            <v>NATALE MICHAEL</v>
          </cell>
          <cell r="W3973" t="str">
            <v>NATALE MICHAEL ANGELO</v>
          </cell>
          <cell r="X3973" t="str">
            <v>110 W 6TH ST</v>
          </cell>
          <cell r="Y3973" t="str">
            <v>OSWEGO</v>
          </cell>
          <cell r="Z3973" t="str">
            <v>NY</v>
          </cell>
          <cell r="AA3973" t="str">
            <v>13126-2507</v>
          </cell>
          <cell r="AB3973" t="str">
            <v>PHYSICIAN</v>
          </cell>
          <cell r="AC3973" t="str">
            <v>M</v>
          </cell>
          <cell r="AD3973" t="str">
            <v>No</v>
          </cell>
          <cell r="AE3973" t="str">
            <v>MMIS</v>
          </cell>
          <cell r="AF3973" t="str">
            <v>Oswego Hospital</v>
          </cell>
          <cell r="AG3973" t="str">
            <v>P</v>
          </cell>
        </row>
        <row r="3974">
          <cell r="A3974">
            <v>1801861513</v>
          </cell>
          <cell r="B3974">
            <v>1013501</v>
          </cell>
          <cell r="C3974" t="str">
            <v>Raymond Carlson</v>
          </cell>
          <cell r="D3974" t="str">
            <v>E0198511</v>
          </cell>
          <cell r="E3974" t="str">
            <v>CARLSON RAYMOND J MD</v>
          </cell>
          <cell r="L3974" t="str">
            <v>All Other:: Practitioner - Non-Primary Care Provider (PCP)</v>
          </cell>
          <cell r="M3974" t="str">
            <v>No</v>
          </cell>
          <cell r="R3974" t="str">
            <v>CARLSON RAYMOND DR.</v>
          </cell>
          <cell r="W3974" t="str">
            <v>CARLSON RAYMOND J MD</v>
          </cell>
          <cell r="X3974" t="str">
            <v>CARDIOLOGY PC S-500</v>
          </cell>
          <cell r="Y3974" t="str">
            <v>SYRACUSE</v>
          </cell>
          <cell r="Z3974" t="str">
            <v>NY</v>
          </cell>
          <cell r="AA3974" t="str">
            <v>13210-1640</v>
          </cell>
          <cell r="AB3974" t="str">
            <v>PHYSICIAN</v>
          </cell>
          <cell r="AC3974" t="str">
            <v>M</v>
          </cell>
          <cell r="AD3974" t="str">
            <v>No</v>
          </cell>
          <cell r="AE3974" t="str">
            <v>MMIS</v>
          </cell>
          <cell r="AF3974" t="str">
            <v>CMH</v>
          </cell>
          <cell r="AG3974" t="str">
            <v>P</v>
          </cell>
        </row>
        <row r="3975">
          <cell r="A3975">
            <v>1720239411</v>
          </cell>
          <cell r="B3975">
            <v>4145135</v>
          </cell>
          <cell r="C3975" t="str">
            <v>Rebecca Blue</v>
          </cell>
          <cell r="D3975" t="str">
            <v>E0406285</v>
          </cell>
          <cell r="E3975" t="str">
            <v>BLUE REBECCA</v>
          </cell>
          <cell r="L3975" t="str">
            <v>All Other:: Practitioner - Non-Primary Care Provider (PCP)</v>
          </cell>
          <cell r="M3975" t="str">
            <v>No</v>
          </cell>
          <cell r="R3975" t="str">
            <v>BLUE REBECCA DR.</v>
          </cell>
          <cell r="W3975" t="str">
            <v>BLUE REBECCA</v>
          </cell>
          <cell r="X3975" t="str">
            <v>750 E ADAMS ST</v>
          </cell>
          <cell r="Y3975" t="str">
            <v>SYRACUSE</v>
          </cell>
          <cell r="Z3975" t="str">
            <v>NY</v>
          </cell>
          <cell r="AA3975" t="str">
            <v>13210-2306</v>
          </cell>
          <cell r="AB3975" t="str">
            <v>PHYSICIAN</v>
          </cell>
          <cell r="AC3975" t="str">
            <v>M</v>
          </cell>
          <cell r="AD3975" t="str">
            <v>No</v>
          </cell>
          <cell r="AE3975" t="str">
            <v>MMIS</v>
          </cell>
          <cell r="AF3975" t="str">
            <v>UUH</v>
          </cell>
          <cell r="AG3975" t="str">
            <v>P</v>
          </cell>
        </row>
        <row r="3976">
          <cell r="A3976">
            <v>1245460823</v>
          </cell>
          <cell r="B3976">
            <v>3528296</v>
          </cell>
          <cell r="C3976" t="str">
            <v>NINA STOECKEL</v>
          </cell>
          <cell r="D3976" t="str">
            <v>E0342585</v>
          </cell>
          <cell r="E3976" t="str">
            <v>STOECKEL NINA JASMIN</v>
          </cell>
          <cell r="L3976" t="str">
            <v>Mental Health:: Practitioner - Non-Primary Care Provider (PCP)</v>
          </cell>
          <cell r="M3976" t="str">
            <v>No</v>
          </cell>
          <cell r="R3976" t="str">
            <v>STOECKEL NINA MRS.</v>
          </cell>
          <cell r="W3976" t="str">
            <v>STOECKEL NINA JASMIN</v>
          </cell>
          <cell r="X3976" t="str">
            <v>3300 JAMES ST STE 100</v>
          </cell>
          <cell r="Y3976" t="str">
            <v>SYRACUSE</v>
          </cell>
          <cell r="Z3976" t="str">
            <v>NY</v>
          </cell>
          <cell r="AA3976" t="str">
            <v>13206-2392</v>
          </cell>
          <cell r="AB3976" t="str">
            <v>CLINICAL PSYCHOLOGIST</v>
          </cell>
          <cell r="AC3976" t="str">
            <v>M</v>
          </cell>
          <cell r="AD3976" t="str">
            <v>No</v>
          </cell>
          <cell r="AE3976" t="str">
            <v>MMIS</v>
          </cell>
          <cell r="AG3976" t="str">
            <v>P</v>
          </cell>
        </row>
        <row r="3977">
          <cell r="A3977">
            <v>1649300328</v>
          </cell>
          <cell r="B3977">
            <v>3712416</v>
          </cell>
          <cell r="C3977" t="str">
            <v>Nola Gardner</v>
          </cell>
          <cell r="D3977" t="str">
            <v>E0361781</v>
          </cell>
          <cell r="E3977" t="str">
            <v>GARDNER NOLA JEAN</v>
          </cell>
          <cell r="L3977" t="str">
            <v>Practitioner - Primary Care Provider (PCP)</v>
          </cell>
          <cell r="M3977" t="str">
            <v>No</v>
          </cell>
          <cell r="R3977" t="str">
            <v>GARDNER NOLA MRS.</v>
          </cell>
          <cell r="W3977" t="str">
            <v>GARDNER NOLA JEAN</v>
          </cell>
          <cell r="X3977" t="str">
            <v>61 DELANO ST</v>
          </cell>
          <cell r="Y3977" t="str">
            <v>PULASKI</v>
          </cell>
          <cell r="Z3977" t="str">
            <v>NY</v>
          </cell>
          <cell r="AA3977" t="str">
            <v>13142-1400</v>
          </cell>
          <cell r="AB3977" t="str">
            <v>PHYSICIAN</v>
          </cell>
          <cell r="AC3977" t="str">
            <v>M</v>
          </cell>
          <cell r="AD3977" t="str">
            <v>No</v>
          </cell>
          <cell r="AE3977" t="str">
            <v>MMIS</v>
          </cell>
          <cell r="AF3977" t="str">
            <v>NOCHSI</v>
          </cell>
          <cell r="AG3977" t="str">
            <v>P</v>
          </cell>
        </row>
        <row r="3978">
          <cell r="A3978">
            <v>1184027955</v>
          </cell>
          <cell r="B3978">
            <v>4478259</v>
          </cell>
          <cell r="C3978" t="str">
            <v>Northern Regional Center for Independent Living</v>
          </cell>
          <cell r="D3978" t="str">
            <v>E0439648</v>
          </cell>
          <cell r="E3978" t="str">
            <v>NORTHERN REGIONAL CENTER FOR INDEPE</v>
          </cell>
          <cell r="L3978" t="str">
            <v>Home and Community Based Services</v>
          </cell>
          <cell r="M3978" t="str">
            <v>Yes</v>
          </cell>
          <cell r="R3978" t="str">
            <v>NORTHERN REGIONAL CENTER FOR INDEPENDENT LIVING</v>
          </cell>
          <cell r="W3978" t="str">
            <v>NORTHERN REGIONAL CENTER FOR INDEPE</v>
          </cell>
          <cell r="AB3978" t="str">
            <v>HOME HEALTH AGENCY</v>
          </cell>
          <cell r="AC3978" t="str">
            <v>M</v>
          </cell>
          <cell r="AD3978" t="str">
            <v>No</v>
          </cell>
          <cell r="AE3978" t="str">
            <v>MMIS</v>
          </cell>
          <cell r="AG3978" t="str">
            <v>P</v>
          </cell>
        </row>
        <row r="3979">
          <cell r="A3979">
            <v>1215960802</v>
          </cell>
          <cell r="C3979" t="str">
            <v>ST. CAMILLUS RESIDENTIAL HEALTH CARE FACILITY</v>
          </cell>
          <cell r="K3979" t="str">
            <v>Unknown</v>
          </cell>
          <cell r="L3979" t="str">
            <v>Uncategorized</v>
          </cell>
          <cell r="M3979" t="str">
            <v>No</v>
          </cell>
          <cell r="R3979" t="str">
            <v>ST. CAMILLUS RESIDENTIAL HEALTH CARE FACILITY</v>
          </cell>
          <cell r="S3979" t="str">
            <v>813 FAY RD</v>
          </cell>
          <cell r="T3979" t="str">
            <v>SYRACUSE</v>
          </cell>
          <cell r="U3979" t="str">
            <v>NY</v>
          </cell>
          <cell r="V3979">
            <v>132193009</v>
          </cell>
          <cell r="AC3979" t="str">
            <v>M</v>
          </cell>
          <cell r="AD3979" t="str">
            <v>No</v>
          </cell>
          <cell r="AE3979" t="str">
            <v>NPI only</v>
          </cell>
          <cell r="AF3979" t="str">
            <v>St Camillus</v>
          </cell>
          <cell r="AG3979" t="str">
            <v>P</v>
          </cell>
        </row>
        <row r="3980">
          <cell r="A3980">
            <v>1053452656</v>
          </cell>
          <cell r="C3980" t="str">
            <v>ST. CAMILLUS RESIDENTIAL HEALTH CARE FACILITY</v>
          </cell>
          <cell r="K3980" t="str">
            <v>Unknown</v>
          </cell>
          <cell r="L3980" t="str">
            <v>Uncategorized</v>
          </cell>
          <cell r="M3980" t="str">
            <v>No</v>
          </cell>
          <cell r="R3980" t="str">
            <v>ST. CAMILLUS RESIDENTIAL HEALTH CARE FACILITY</v>
          </cell>
          <cell r="S3980" t="str">
            <v>813 FAY RD</v>
          </cell>
          <cell r="T3980" t="str">
            <v>SYRACUSE</v>
          </cell>
          <cell r="U3980" t="str">
            <v>NY</v>
          </cell>
          <cell r="V3980">
            <v>132193009</v>
          </cell>
          <cell r="AC3980" t="str">
            <v>M</v>
          </cell>
          <cell r="AD3980" t="str">
            <v>No</v>
          </cell>
          <cell r="AE3980" t="str">
            <v>NPI only</v>
          </cell>
          <cell r="AF3980" t="str">
            <v>St Camillus</v>
          </cell>
          <cell r="AG3980" t="str">
            <v>P</v>
          </cell>
        </row>
        <row r="3981">
          <cell r="A3981">
            <v>1104053610</v>
          </cell>
          <cell r="B3981">
            <v>3870697</v>
          </cell>
          <cell r="C3981" t="str">
            <v>Adrianne O'Quinn</v>
          </cell>
          <cell r="D3981" t="str">
            <v>E0378131</v>
          </cell>
          <cell r="E3981" t="str">
            <v>OQUINN ADRIANNE BAER MONACO</v>
          </cell>
          <cell r="L3981" t="str">
            <v>All Other:: Practitioner - Non-Primary Care Provider (PCP)</v>
          </cell>
          <cell r="M3981" t="str">
            <v>No</v>
          </cell>
          <cell r="R3981" t="str">
            <v>O'QUINN ADRIANNE</v>
          </cell>
          <cell r="W3981" t="str">
            <v>O'QUINN ADRIANNE BAER MONOCO</v>
          </cell>
          <cell r="X3981" t="str">
            <v>5823 WIDEWATERS PKWY # 105</v>
          </cell>
          <cell r="Y3981" t="str">
            <v>EAST SYRACUSE</v>
          </cell>
          <cell r="Z3981" t="str">
            <v>NY</v>
          </cell>
          <cell r="AA3981" t="str">
            <v>13057-3081</v>
          </cell>
          <cell r="AB3981" t="str">
            <v>PHYSICIAN</v>
          </cell>
          <cell r="AC3981" t="str">
            <v>M</v>
          </cell>
          <cell r="AD3981" t="str">
            <v>No</v>
          </cell>
          <cell r="AE3981" t="str">
            <v>MMIS</v>
          </cell>
          <cell r="AF3981" t="str">
            <v>UUH</v>
          </cell>
          <cell r="AG3981" t="str">
            <v>P</v>
          </cell>
        </row>
        <row r="3982">
          <cell r="A3982">
            <v>1396788824</v>
          </cell>
          <cell r="B3982">
            <v>2167884</v>
          </cell>
          <cell r="C3982" t="str">
            <v>AFSAR KHAN</v>
          </cell>
          <cell r="D3982" t="str">
            <v>E0083289</v>
          </cell>
          <cell r="E3982" t="str">
            <v>KHAN AFSAR ALI MD</v>
          </cell>
          <cell r="L3982" t="str">
            <v>All Other:: Practitioner - Non-Primary Care Provider (PCP)</v>
          </cell>
          <cell r="M3982" t="str">
            <v>No</v>
          </cell>
          <cell r="R3982" t="str">
            <v>KHAN AFSAR</v>
          </cell>
          <cell r="W3982" t="str">
            <v>KHAN AFSAR ALI MD</v>
          </cell>
          <cell r="X3982" t="str">
            <v>2209 GENESEE ST</v>
          </cell>
          <cell r="Y3982" t="str">
            <v>UTICA</v>
          </cell>
          <cell r="Z3982" t="str">
            <v>NY</v>
          </cell>
          <cell r="AA3982" t="str">
            <v>13501-5930</v>
          </cell>
          <cell r="AB3982" t="str">
            <v>PHYSICIAN</v>
          </cell>
          <cell r="AC3982" t="str">
            <v>M</v>
          </cell>
          <cell r="AD3982" t="str">
            <v>No</v>
          </cell>
          <cell r="AE3982" t="str">
            <v>MMIS</v>
          </cell>
          <cell r="AF3982" t="str">
            <v>SEMC</v>
          </cell>
          <cell r="AG3982" t="str">
            <v>P</v>
          </cell>
        </row>
        <row r="3983">
          <cell r="A3983">
            <v>1174771208</v>
          </cell>
          <cell r="B3983">
            <v>3699185</v>
          </cell>
          <cell r="C3983" t="str">
            <v>THOMAS SOCASH</v>
          </cell>
          <cell r="D3983" t="str">
            <v>E0360153</v>
          </cell>
          <cell r="E3983" t="str">
            <v>LAW CYNTHIA MARIE</v>
          </cell>
          <cell r="L3983" t="str">
            <v>Practitioner - Non-Primary Care Provider (PCP):: Practitioner - Primary Care Provider (PCP)</v>
          </cell>
          <cell r="M3983" t="str">
            <v>No</v>
          </cell>
          <cell r="R3983" t="str">
            <v>LAW CYNTHIA MS.</v>
          </cell>
          <cell r="W3983" t="str">
            <v>LAW CYNTHIA MARIE</v>
          </cell>
          <cell r="X3983" t="str">
            <v>1256 CULVER AVE</v>
          </cell>
          <cell r="Y3983" t="str">
            <v>UTICA</v>
          </cell>
          <cell r="Z3983" t="str">
            <v>NY</v>
          </cell>
          <cell r="AA3983" t="str">
            <v>13501-4253</v>
          </cell>
          <cell r="AB3983" t="str">
            <v>PHYSICIAN</v>
          </cell>
          <cell r="AC3983" t="str">
            <v>M</v>
          </cell>
          <cell r="AD3983" t="str">
            <v>No</v>
          </cell>
          <cell r="AE3983" t="str">
            <v>MMIS</v>
          </cell>
          <cell r="AF3983" t="str">
            <v>SEMC</v>
          </cell>
          <cell r="AG3983" t="str">
            <v>P</v>
          </cell>
        </row>
        <row r="3984">
          <cell r="A3984">
            <v>1659535250</v>
          </cell>
          <cell r="B3984">
            <v>3867627</v>
          </cell>
          <cell r="C3984" t="str">
            <v>Timothy Byler</v>
          </cell>
          <cell r="D3984" t="str">
            <v>E0377799</v>
          </cell>
          <cell r="E3984" t="str">
            <v>BYLER TIMOTHY K</v>
          </cell>
          <cell r="L3984" t="str">
            <v>All Other:: Practitioner - Non-Primary Care Provider (PCP)</v>
          </cell>
          <cell r="M3984" t="str">
            <v>No</v>
          </cell>
          <cell r="R3984" t="str">
            <v>BYLER TIMOTHY DR.</v>
          </cell>
          <cell r="W3984" t="str">
            <v>BYLER TIMOTHY KARL</v>
          </cell>
          <cell r="X3984" t="str">
            <v>550 HARRISON ST</v>
          </cell>
          <cell r="Y3984" t="str">
            <v>SYRACUSE</v>
          </cell>
          <cell r="Z3984" t="str">
            <v>NY</v>
          </cell>
          <cell r="AA3984" t="str">
            <v>13202-3188</v>
          </cell>
          <cell r="AB3984" t="str">
            <v>PHYSICIAN</v>
          </cell>
          <cell r="AC3984" t="str">
            <v>M</v>
          </cell>
          <cell r="AD3984" t="str">
            <v>No</v>
          </cell>
          <cell r="AE3984" t="str">
            <v>MMIS</v>
          </cell>
          <cell r="AF3984" t="str">
            <v>UUH</v>
          </cell>
          <cell r="AG3984" t="str">
            <v>P</v>
          </cell>
        </row>
        <row r="3985">
          <cell r="A3985">
            <v>1174781892</v>
          </cell>
          <cell r="B3985">
            <v>3624279</v>
          </cell>
          <cell r="C3985" t="str">
            <v>Timothy Cobb</v>
          </cell>
          <cell r="D3985" t="str">
            <v>E0352685</v>
          </cell>
          <cell r="E3985" t="str">
            <v>COBB TIMOTHY</v>
          </cell>
          <cell r="L3985" t="str">
            <v>Practitioner - Non-Primary Care Provider (PCP)</v>
          </cell>
          <cell r="M3985" t="str">
            <v>No</v>
          </cell>
          <cell r="R3985" t="str">
            <v>COBB TIMOTHY</v>
          </cell>
          <cell r="W3985" t="str">
            <v>COBB TIMOTHY</v>
          </cell>
          <cell r="X3985" t="str">
            <v>301 PROSPECT AVE</v>
          </cell>
          <cell r="Y3985" t="str">
            <v>SYRACUSE</v>
          </cell>
          <cell r="Z3985" t="str">
            <v>NY</v>
          </cell>
          <cell r="AA3985" t="str">
            <v>13203-1807</v>
          </cell>
          <cell r="AB3985" t="str">
            <v>PHYSICIAN</v>
          </cell>
          <cell r="AC3985" t="str">
            <v>M</v>
          </cell>
          <cell r="AD3985" t="str">
            <v>No</v>
          </cell>
          <cell r="AE3985" t="str">
            <v>MMIS</v>
          </cell>
          <cell r="AF3985" t="str">
            <v>SJH</v>
          </cell>
          <cell r="AG3985" t="str">
            <v>P</v>
          </cell>
        </row>
        <row r="3986">
          <cell r="A3986">
            <v>1962761353</v>
          </cell>
          <cell r="B3986">
            <v>4273589</v>
          </cell>
          <cell r="C3986" t="str">
            <v>Arpan Patel</v>
          </cell>
          <cell r="D3986" t="str">
            <v>E0419425</v>
          </cell>
          <cell r="E3986" t="str">
            <v>PATEL ARPAN</v>
          </cell>
          <cell r="L3986" t="str">
            <v>Practitioner - Non-Primary Care Provider (PCP)</v>
          </cell>
          <cell r="M3986" t="str">
            <v>No</v>
          </cell>
          <cell r="R3986" t="str">
            <v>PATEL ARPAN DR.</v>
          </cell>
          <cell r="W3986" t="str">
            <v>PATEL ARPAN</v>
          </cell>
          <cell r="X3986" t="str">
            <v>736 IRVING AVE</v>
          </cell>
          <cell r="Y3986" t="str">
            <v>SYRACUSE</v>
          </cell>
          <cell r="Z3986" t="str">
            <v>NY</v>
          </cell>
          <cell r="AA3986" t="str">
            <v>13210-1687</v>
          </cell>
          <cell r="AB3986" t="str">
            <v>PHYSICIAN</v>
          </cell>
          <cell r="AC3986" t="str">
            <v>M</v>
          </cell>
          <cell r="AD3986" t="str">
            <v>No</v>
          </cell>
          <cell r="AE3986" t="str">
            <v>MMIS</v>
          </cell>
          <cell r="AF3986" t="str">
            <v>Crouse Hospital</v>
          </cell>
          <cell r="AG3986" t="str">
            <v>P</v>
          </cell>
        </row>
        <row r="3987">
          <cell r="A3987">
            <v>1427287168</v>
          </cell>
          <cell r="B3987">
            <v>3884604</v>
          </cell>
          <cell r="C3987" t="str">
            <v>Arthur Yegorov</v>
          </cell>
          <cell r="D3987" t="str">
            <v>E0379571</v>
          </cell>
          <cell r="E3987" t="str">
            <v>YEGEROV ARTHUR</v>
          </cell>
          <cell r="L3987" t="str">
            <v>All Other:: Practitioner - Non-Primary Care Provider (PCP)</v>
          </cell>
          <cell r="M3987" t="str">
            <v>No</v>
          </cell>
          <cell r="R3987" t="str">
            <v>YEGOROV ARTHUR</v>
          </cell>
          <cell r="W3987" t="str">
            <v>YEGOROV ARTHUR</v>
          </cell>
          <cell r="X3987" t="str">
            <v>550 HARRISON ST</v>
          </cell>
          <cell r="Y3987" t="str">
            <v>SYRACUSE</v>
          </cell>
          <cell r="Z3987" t="str">
            <v>NY</v>
          </cell>
          <cell r="AA3987" t="str">
            <v>13202-3188</v>
          </cell>
          <cell r="AB3987" t="str">
            <v>PHYSICIAN</v>
          </cell>
          <cell r="AC3987" t="str">
            <v>M</v>
          </cell>
          <cell r="AD3987" t="str">
            <v>No</v>
          </cell>
          <cell r="AE3987" t="str">
            <v>MMIS</v>
          </cell>
          <cell r="AF3987" t="str">
            <v>UUH</v>
          </cell>
          <cell r="AG3987" t="str">
            <v>P</v>
          </cell>
        </row>
        <row r="3988">
          <cell r="A3988">
            <v>1942211875</v>
          </cell>
          <cell r="C3988" t="str">
            <v>CELESTINE DRAKE</v>
          </cell>
          <cell r="K3988" t="str">
            <v>Unknown</v>
          </cell>
          <cell r="L3988" t="str">
            <v>Uncategorized</v>
          </cell>
          <cell r="M3988" t="str">
            <v>No</v>
          </cell>
          <cell r="R3988" t="str">
            <v>DRAKE CELESTINE</v>
          </cell>
          <cell r="S3988" t="str">
            <v>77 NELSON ST, SUITE 310</v>
          </cell>
          <cell r="T3988" t="str">
            <v>AUBURN</v>
          </cell>
          <cell r="U3988" t="str">
            <v>NY</v>
          </cell>
          <cell r="V3988">
            <v>130211944</v>
          </cell>
          <cell r="AC3988" t="str">
            <v>M</v>
          </cell>
          <cell r="AD3988" t="str">
            <v>No</v>
          </cell>
          <cell r="AE3988" t="str">
            <v>NPI only</v>
          </cell>
          <cell r="AF3988" t="str">
            <v>Auburn Community</v>
          </cell>
          <cell r="AG3988" t="str">
            <v>P</v>
          </cell>
        </row>
        <row r="3989">
          <cell r="A3989">
            <v>1376790097</v>
          </cell>
          <cell r="B3989">
            <v>3503000</v>
          </cell>
          <cell r="C3989" t="str">
            <v>Celia Kamps</v>
          </cell>
          <cell r="D3989" t="str">
            <v>E0339908</v>
          </cell>
          <cell r="E3989" t="str">
            <v>KAMPS CELIA</v>
          </cell>
          <cell r="L3989" t="str">
            <v>Mental Health:: Practitioner - Non-Primary Care Provider (PCP)</v>
          </cell>
          <cell r="M3989" t="str">
            <v>No</v>
          </cell>
          <cell r="R3989" t="str">
            <v>KAMPS CELIA</v>
          </cell>
          <cell r="W3989" t="str">
            <v>KAMPS CELIA</v>
          </cell>
          <cell r="X3989" t="str">
            <v>3300 JAMES ST</v>
          </cell>
          <cell r="Y3989" t="str">
            <v>SYRACUSE</v>
          </cell>
          <cell r="Z3989" t="str">
            <v>NY</v>
          </cell>
          <cell r="AA3989" t="str">
            <v>13206-2387</v>
          </cell>
          <cell r="AB3989" t="str">
            <v>CLINICAL SOCIAL WORKER (CSW)</v>
          </cell>
          <cell r="AC3989" t="str">
            <v>M</v>
          </cell>
          <cell r="AD3989" t="str">
            <v>No</v>
          </cell>
          <cell r="AE3989" t="str">
            <v>MMIS</v>
          </cell>
          <cell r="AF3989" t="str">
            <v>Liberty Resources</v>
          </cell>
          <cell r="AG3989" t="str">
            <v>P</v>
          </cell>
        </row>
        <row r="3990">
          <cell r="A3990">
            <v>1982790762</v>
          </cell>
          <cell r="B3990">
            <v>3313908</v>
          </cell>
          <cell r="C3990" t="str">
            <v>Daniel DeMartini</v>
          </cell>
          <cell r="D3990" t="str">
            <v>E0317250</v>
          </cell>
          <cell r="E3990" t="str">
            <v>DANIEL M DEMARTINI</v>
          </cell>
          <cell r="L3990" t="str">
            <v>All Other:: Practitioner - Non-Primary Care Provider (PCP)</v>
          </cell>
          <cell r="M3990" t="str">
            <v>No</v>
          </cell>
          <cell r="R3990" t="str">
            <v>DEMARTINI DANIEL</v>
          </cell>
          <cell r="W3990" t="str">
            <v>DEMARTINI DANIEL M</v>
          </cell>
          <cell r="X3990" t="str">
            <v>6620 FLY RD</v>
          </cell>
          <cell r="Y3990" t="str">
            <v>EAST SYRACUSE</v>
          </cell>
          <cell r="Z3990" t="str">
            <v>NY</v>
          </cell>
          <cell r="AA3990" t="str">
            <v>13057-9717</v>
          </cell>
          <cell r="AB3990" t="str">
            <v>PHYSICIAN</v>
          </cell>
          <cell r="AC3990" t="str">
            <v>M</v>
          </cell>
          <cell r="AD3990" t="str">
            <v>No</v>
          </cell>
          <cell r="AE3990" t="str">
            <v>MMIS</v>
          </cell>
          <cell r="AF3990" t="str">
            <v>UUH</v>
          </cell>
          <cell r="AG3990" t="str">
            <v>P</v>
          </cell>
        </row>
        <row r="3991">
          <cell r="A3991">
            <v>1689050882</v>
          </cell>
          <cell r="B3991">
            <v>4274080</v>
          </cell>
          <cell r="C3991" t="str">
            <v>DANIELLE JOHNSON</v>
          </cell>
          <cell r="D3991" t="str">
            <v>E0419475</v>
          </cell>
          <cell r="E3991" t="str">
            <v>JOHNSON DANIELLE</v>
          </cell>
          <cell r="L3991" t="str">
            <v>All Other:: Practitioner - Non-Primary Care Provider (PCP)</v>
          </cell>
          <cell r="M3991" t="str">
            <v>No</v>
          </cell>
          <cell r="W3991" t="str">
            <v>JOHNSON DANIELLE MARIE</v>
          </cell>
          <cell r="X3991" t="str">
            <v>17 E GENESEE ST</v>
          </cell>
          <cell r="Y3991" t="str">
            <v>AUBURN</v>
          </cell>
          <cell r="Z3991" t="str">
            <v>NY</v>
          </cell>
          <cell r="AA3991" t="str">
            <v>13021-4040</v>
          </cell>
          <cell r="AB3991" t="str">
            <v>PHYSICIAN</v>
          </cell>
          <cell r="AC3991" t="str">
            <v>M</v>
          </cell>
          <cell r="AD3991" t="str">
            <v>No</v>
          </cell>
          <cell r="AE3991" t="str">
            <v>MMIS</v>
          </cell>
          <cell r="AF3991" t="str">
            <v>Auburn Community</v>
          </cell>
          <cell r="AG3991" t="str">
            <v>P</v>
          </cell>
        </row>
        <row r="3992">
          <cell r="A3992">
            <v>1245464452</v>
          </cell>
          <cell r="B3992">
            <v>4204537</v>
          </cell>
          <cell r="C3992" t="str">
            <v>Elena Schmidt</v>
          </cell>
          <cell r="D3992" t="str">
            <v>E0412430</v>
          </cell>
          <cell r="E3992" t="str">
            <v>SCHMIDT ELENA</v>
          </cell>
          <cell r="L3992" t="str">
            <v>Practitioner - Non-Primary Care Provider (PCP)</v>
          </cell>
          <cell r="M3992" t="str">
            <v>No</v>
          </cell>
          <cell r="R3992" t="str">
            <v>SCHMIDT ELENA DR.</v>
          </cell>
          <cell r="W3992" t="str">
            <v>SCHMIDT ELENA</v>
          </cell>
          <cell r="X3992" t="str">
            <v>750 E ADAMS ST</v>
          </cell>
          <cell r="Y3992" t="str">
            <v>SYRACUSE</v>
          </cell>
          <cell r="Z3992" t="str">
            <v>NY</v>
          </cell>
          <cell r="AA3992" t="str">
            <v>13210-2306</v>
          </cell>
          <cell r="AB3992" t="str">
            <v>PHYSICIAN</v>
          </cell>
          <cell r="AC3992" t="str">
            <v>M</v>
          </cell>
          <cell r="AD3992" t="str">
            <v>No</v>
          </cell>
          <cell r="AE3992" t="str">
            <v>MMIS</v>
          </cell>
          <cell r="AF3992" t="str">
            <v>UUH</v>
          </cell>
          <cell r="AG3992" t="str">
            <v>P</v>
          </cell>
        </row>
        <row r="3993">
          <cell r="A3993">
            <v>1437317658</v>
          </cell>
          <cell r="B3993">
            <v>3872075</v>
          </cell>
          <cell r="C3993" t="str">
            <v>Elizabeth Asiago-Reddy</v>
          </cell>
          <cell r="D3993" t="str">
            <v>E0378259</v>
          </cell>
          <cell r="E3993" t="str">
            <v>REDDY ELIZABETH A</v>
          </cell>
          <cell r="L3993" t="str">
            <v>Practitioner - Non-Primary Care Provider (PCP):: Practitioner - Primary Care Provider (PCP)</v>
          </cell>
          <cell r="M3993" t="str">
            <v>No</v>
          </cell>
          <cell r="R3993" t="str">
            <v>ASIAGO-REDDY ELIZABETH DR.</v>
          </cell>
          <cell r="W3993" t="str">
            <v>REDDY ELIZABETH A</v>
          </cell>
          <cell r="X3993" t="str">
            <v>725 IRVING AVE STE 311</v>
          </cell>
          <cell r="Y3993" t="str">
            <v>SYRACUSE</v>
          </cell>
          <cell r="Z3993" t="str">
            <v>NY</v>
          </cell>
          <cell r="AA3993" t="str">
            <v>13210-1685</v>
          </cell>
          <cell r="AB3993" t="str">
            <v>PHYSICIAN</v>
          </cell>
          <cell r="AC3993" t="str">
            <v>M</v>
          </cell>
          <cell r="AD3993" t="str">
            <v>No</v>
          </cell>
          <cell r="AE3993" t="str">
            <v>MMIS</v>
          </cell>
          <cell r="AF3993" t="str">
            <v>UUH</v>
          </cell>
          <cell r="AG3993" t="str">
            <v>P</v>
          </cell>
        </row>
        <row r="3994">
          <cell r="A3994">
            <v>1265411052</v>
          </cell>
          <cell r="B3994">
            <v>1891969</v>
          </cell>
          <cell r="C3994" t="str">
            <v>Heather MacAdam</v>
          </cell>
          <cell r="D3994" t="str">
            <v>E0110848</v>
          </cell>
          <cell r="E3994" t="str">
            <v>MACADAM HEATHER M MD</v>
          </cell>
          <cell r="L3994" t="str">
            <v>All Other:: Practitioner - Primary Care Provider (PCP)</v>
          </cell>
          <cell r="M3994" t="str">
            <v>No</v>
          </cell>
          <cell r="R3994" t="str">
            <v>MACADAM HEATHER</v>
          </cell>
          <cell r="W3994" t="str">
            <v>MACADAM HEATHER M MD</v>
          </cell>
          <cell r="X3994" t="str">
            <v>250 WELLS RD</v>
          </cell>
          <cell r="Y3994" t="str">
            <v>AURORA</v>
          </cell>
          <cell r="Z3994" t="str">
            <v>NY</v>
          </cell>
          <cell r="AA3994" t="str">
            <v>13026-0000</v>
          </cell>
          <cell r="AB3994" t="str">
            <v>PHYSICIAN</v>
          </cell>
          <cell r="AC3994" t="str">
            <v>M</v>
          </cell>
          <cell r="AD3994" t="str">
            <v>No</v>
          </cell>
          <cell r="AE3994" t="str">
            <v>MMIS</v>
          </cell>
          <cell r="AF3994" t="str">
            <v>FCMG</v>
          </cell>
          <cell r="AG3994" t="str">
            <v>P</v>
          </cell>
        </row>
        <row r="3995">
          <cell r="A3995">
            <v>1467417493</v>
          </cell>
          <cell r="B3995">
            <v>2348965</v>
          </cell>
          <cell r="C3995" t="str">
            <v>Helen M Jacoby</v>
          </cell>
          <cell r="D3995" t="str">
            <v>E0065208</v>
          </cell>
          <cell r="E3995" t="str">
            <v>JACOBY HELEN MAJ</v>
          </cell>
          <cell r="L3995" t="str">
            <v>Practitioner - Non-Primary Care Provider (PCP)</v>
          </cell>
          <cell r="M3995" t="str">
            <v>No</v>
          </cell>
          <cell r="R3995" t="str">
            <v>JACOBY HELEN</v>
          </cell>
          <cell r="W3995" t="str">
            <v>JACOBY HELEN MAJ</v>
          </cell>
          <cell r="X3995" t="str">
            <v>301 PROSPECT AVE</v>
          </cell>
          <cell r="Y3995" t="str">
            <v>SYRACUSE</v>
          </cell>
          <cell r="Z3995" t="str">
            <v>NY</v>
          </cell>
          <cell r="AA3995" t="str">
            <v>13203-1807</v>
          </cell>
          <cell r="AB3995" t="str">
            <v>PHYSICIAN</v>
          </cell>
          <cell r="AC3995" t="str">
            <v>M</v>
          </cell>
          <cell r="AD3995" t="str">
            <v>No</v>
          </cell>
          <cell r="AE3995" t="str">
            <v>MMIS</v>
          </cell>
          <cell r="AG3995" t="str">
            <v>P</v>
          </cell>
        </row>
        <row r="3996">
          <cell r="A3996">
            <v>1265784680</v>
          </cell>
          <cell r="B3996">
            <v>3564514</v>
          </cell>
          <cell r="C3996" t="str">
            <v>Jeff Sattora</v>
          </cell>
          <cell r="D3996" t="str">
            <v>E0346465</v>
          </cell>
          <cell r="E3996" t="str">
            <v>SATTORA JEFFREY J</v>
          </cell>
          <cell r="L3996" t="str">
            <v>All Other:: Practitioner - Non-Primary Care Provider (PCP):: Practitioner - Primary Care Provider (PCP)</v>
          </cell>
          <cell r="M3996" t="str">
            <v>No</v>
          </cell>
          <cell r="R3996" t="str">
            <v>SATTORA JEFFREY MR.</v>
          </cell>
          <cell r="W3996" t="str">
            <v>SATTORA JEFFREY JAMES</v>
          </cell>
          <cell r="X3996" t="str">
            <v>1651 ONEIDA ST</v>
          </cell>
          <cell r="Y3996" t="str">
            <v>UTICA</v>
          </cell>
          <cell r="Z3996" t="str">
            <v>NY</v>
          </cell>
          <cell r="AA3996" t="str">
            <v>13501-4866</v>
          </cell>
          <cell r="AB3996" t="str">
            <v>PHYSICIAN</v>
          </cell>
          <cell r="AC3996" t="str">
            <v>M</v>
          </cell>
          <cell r="AD3996" t="str">
            <v>No</v>
          </cell>
          <cell r="AE3996" t="str">
            <v>MMIS</v>
          </cell>
          <cell r="AF3996" t="str">
            <v>Oneida Healthcare</v>
          </cell>
          <cell r="AG3996" t="str">
            <v>P</v>
          </cell>
        </row>
        <row r="3997">
          <cell r="A3997">
            <v>1558308122</v>
          </cell>
          <cell r="B3997">
            <v>2799686</v>
          </cell>
          <cell r="C3997" t="str">
            <v>Jeffrey Smith</v>
          </cell>
          <cell r="D3997" t="str">
            <v>E0020226</v>
          </cell>
          <cell r="E3997" t="str">
            <v>SMITH JEFFREY M RPA</v>
          </cell>
          <cell r="L3997" t="str">
            <v>Practitioner - Non-Primary Care Provider (PCP)</v>
          </cell>
          <cell r="M3997" t="str">
            <v>No</v>
          </cell>
          <cell r="R3997" t="str">
            <v>SMITH JEFFREY</v>
          </cell>
          <cell r="W3997" t="str">
            <v>SMITH JEFFREY M PA</v>
          </cell>
          <cell r="X3997" t="str">
            <v>727 WASHINGTON ST</v>
          </cell>
          <cell r="Y3997" t="str">
            <v>WATERTOWN</v>
          </cell>
          <cell r="Z3997" t="str">
            <v>NY</v>
          </cell>
          <cell r="AA3997" t="str">
            <v>13601-4031</v>
          </cell>
          <cell r="AB3997" t="str">
            <v>PHYSICIAN</v>
          </cell>
          <cell r="AC3997" t="str">
            <v>M</v>
          </cell>
          <cell r="AD3997" t="str">
            <v>No</v>
          </cell>
          <cell r="AE3997" t="str">
            <v>MMIS</v>
          </cell>
          <cell r="AF3997" t="str">
            <v>UUH</v>
          </cell>
          <cell r="AG3997" t="str">
            <v>P</v>
          </cell>
        </row>
        <row r="3998">
          <cell r="A3998">
            <v>1619384096</v>
          </cell>
          <cell r="C3998" t="str">
            <v>Joshua LaBarge</v>
          </cell>
          <cell r="K3998" t="str">
            <v>Unknown</v>
          </cell>
          <cell r="L3998" t="str">
            <v>Uncategorized</v>
          </cell>
          <cell r="M3998" t="str">
            <v>No</v>
          </cell>
          <cell r="R3998" t="str">
            <v>LABARGE JOSHUA</v>
          </cell>
          <cell r="S3998" t="str">
            <v>750 EAST ADAMS ST.</v>
          </cell>
          <cell r="T3998" t="str">
            <v>SYRACUSE</v>
          </cell>
          <cell r="U3998" t="str">
            <v>NY</v>
          </cell>
          <cell r="V3998">
            <v>13210</v>
          </cell>
          <cell r="AC3998" t="str">
            <v>M</v>
          </cell>
          <cell r="AD3998" t="str">
            <v>No</v>
          </cell>
          <cell r="AE3998" t="str">
            <v>NPI only</v>
          </cell>
          <cell r="AF3998" t="str">
            <v>UUH</v>
          </cell>
          <cell r="AG3998" t="str">
            <v>P</v>
          </cell>
        </row>
        <row r="3999">
          <cell r="A3999">
            <v>1467569319</v>
          </cell>
          <cell r="B3999">
            <v>2303588</v>
          </cell>
          <cell r="C3999" t="str">
            <v>Joy Ellen Dolorico-Magsino</v>
          </cell>
          <cell r="D3999" t="str">
            <v>E0069743</v>
          </cell>
          <cell r="E3999" t="str">
            <v>DOLORICO-MAGSINO JOY ELLEN</v>
          </cell>
          <cell r="L3999" t="str">
            <v>All Other:: Practitioner - Primary Care Provider (PCP)</v>
          </cell>
          <cell r="M3999" t="str">
            <v>Yes</v>
          </cell>
          <cell r="R3999" t="str">
            <v>DOLORICO-MAGSINO JOY</v>
          </cell>
          <cell r="W3999" t="str">
            <v>DOLORICO-MAGSINO JOY ELLEN MD</v>
          </cell>
          <cell r="X3999" t="str">
            <v>110 W 6TH ST</v>
          </cell>
          <cell r="Y3999" t="str">
            <v>OSWEGO</v>
          </cell>
          <cell r="Z3999" t="str">
            <v>NY</v>
          </cell>
          <cell r="AA3999" t="str">
            <v>13126-2507</v>
          </cell>
          <cell r="AB3999" t="str">
            <v>PHYSICIAN</v>
          </cell>
          <cell r="AC3999" t="str">
            <v>M</v>
          </cell>
          <cell r="AD3999" t="str">
            <v>No</v>
          </cell>
          <cell r="AE3999" t="str">
            <v>MMIS</v>
          </cell>
          <cell r="AF3999" t="str">
            <v>NOCHSI</v>
          </cell>
          <cell r="AG3999" t="str">
            <v>P</v>
          </cell>
        </row>
        <row r="4000">
          <cell r="C4000" t="str">
            <v>Silver Fox Senior Center</v>
          </cell>
          <cell r="K4000" t="str">
            <v>Community Center</v>
          </cell>
          <cell r="L4000" t="str">
            <v>CBO</v>
          </cell>
          <cell r="M4000" t="str">
            <v>No</v>
          </cell>
          <cell r="N4000" t="str">
            <v>22 E. Genesee Street</v>
          </cell>
          <cell r="O4000" t="str">
            <v>Baldwinsville</v>
          </cell>
          <cell r="P4000" t="str">
            <v>NY</v>
          </cell>
          <cell r="Q4000">
            <v>13027</v>
          </cell>
          <cell r="AC4000" t="str">
            <v>M</v>
          </cell>
          <cell r="AD4000" t="str">
            <v>No</v>
          </cell>
          <cell r="AE4000" t="str">
            <v>No NPI or MMIS</v>
          </cell>
          <cell r="AG4000" t="str">
            <v>P</v>
          </cell>
        </row>
        <row r="4001">
          <cell r="C4001" t="str">
            <v>Dunbar Association, Inc.</v>
          </cell>
          <cell r="K4001" t="str">
            <v>Community Advocacy and Support</v>
          </cell>
          <cell r="L4001" t="str">
            <v>CBO</v>
          </cell>
          <cell r="M4001" t="str">
            <v>No</v>
          </cell>
          <cell r="N4001" t="str">
            <v>1453 S State Street</v>
          </cell>
          <cell r="O4001" t="str">
            <v>Syracuse</v>
          </cell>
          <cell r="P4001" t="str">
            <v>NY</v>
          </cell>
          <cell r="Q4001">
            <v>13205</v>
          </cell>
          <cell r="AC4001" t="str">
            <v>M</v>
          </cell>
          <cell r="AD4001" t="str">
            <v>No</v>
          </cell>
          <cell r="AE4001" t="str">
            <v>No NPI or MMIS</v>
          </cell>
          <cell r="AG4001" t="str">
            <v>P</v>
          </cell>
        </row>
        <row r="4002">
          <cell r="C4002" t="str">
            <v>H.O.M.E. Inc.</v>
          </cell>
          <cell r="K4002" t="str">
            <v>Community Advocacy and Support</v>
          </cell>
          <cell r="L4002" t="str">
            <v>CBO</v>
          </cell>
          <cell r="M4002" t="str">
            <v>No</v>
          </cell>
          <cell r="N4002" t="str">
            <v>831 James Street</v>
          </cell>
          <cell r="O4002" t="str">
            <v>Syracuse</v>
          </cell>
          <cell r="P4002" t="str">
            <v>NY</v>
          </cell>
          <cell r="Q4002">
            <v>13202</v>
          </cell>
          <cell r="AC4002" t="str">
            <v>M</v>
          </cell>
          <cell r="AD4002" t="str">
            <v>No</v>
          </cell>
          <cell r="AE4002" t="str">
            <v>No NPI or MMIS</v>
          </cell>
          <cell r="AG4002" t="str">
            <v>P</v>
          </cell>
        </row>
        <row r="4003">
          <cell r="A4003">
            <v>1710017157</v>
          </cell>
          <cell r="C4003" t="str">
            <v>Schermerhorn, Nichole</v>
          </cell>
          <cell r="K4003" t="str">
            <v>Unknown</v>
          </cell>
          <cell r="L4003" t="str">
            <v>Practitioner - Non-Primary Care Provider (PCP)</v>
          </cell>
          <cell r="M4003" t="str">
            <v>No</v>
          </cell>
          <cell r="R4003" t="str">
            <v>SCHERMERHORN NICHOLE MRS.</v>
          </cell>
          <cell r="S4003" t="str">
            <v>7550 S STATE ST</v>
          </cell>
          <cell r="T4003" t="str">
            <v>LOWVILLE</v>
          </cell>
          <cell r="U4003" t="str">
            <v>NY</v>
          </cell>
          <cell r="V4003">
            <v>133671533</v>
          </cell>
          <cell r="AC4003" t="str">
            <v>M</v>
          </cell>
          <cell r="AD4003" t="str">
            <v>No</v>
          </cell>
          <cell r="AE4003" t="str">
            <v>NPI only</v>
          </cell>
          <cell r="AG4003" t="str">
            <v>P</v>
          </cell>
        </row>
        <row r="4004">
          <cell r="A4004">
            <v>1861865834</v>
          </cell>
          <cell r="C4004" t="str">
            <v>Bouchard, Hope</v>
          </cell>
          <cell r="K4004" t="str">
            <v>Unknown</v>
          </cell>
          <cell r="L4004" t="str">
            <v>Practitioner - Non-Primary Care Provider (PCP)</v>
          </cell>
          <cell r="M4004" t="str">
            <v>No</v>
          </cell>
          <cell r="R4004" t="str">
            <v>BOUCHARD HOPE</v>
          </cell>
          <cell r="S4004" t="str">
            <v>620 ERIE BLVD W</v>
          </cell>
          <cell r="T4004" t="str">
            <v>SYRACUSE</v>
          </cell>
          <cell r="U4004" t="str">
            <v>NY</v>
          </cell>
          <cell r="V4004">
            <v>132042445</v>
          </cell>
          <cell r="AC4004" t="str">
            <v>M</v>
          </cell>
          <cell r="AD4004" t="str">
            <v>No</v>
          </cell>
          <cell r="AE4004" t="str">
            <v>NPI only</v>
          </cell>
          <cell r="AG4004" t="str">
            <v>P</v>
          </cell>
        </row>
        <row r="4005">
          <cell r="A4005">
            <v>1134221047</v>
          </cell>
          <cell r="B4005">
            <v>3591531</v>
          </cell>
          <cell r="C4005" t="str">
            <v>Walsh, Karen</v>
          </cell>
          <cell r="D4005" t="str">
            <v>E0349278</v>
          </cell>
          <cell r="E4005" t="str">
            <v>WALSH KAREN ANN</v>
          </cell>
          <cell r="L4005" t="str">
            <v>Practitioner - Non-Primary Care Provider (PCP)</v>
          </cell>
          <cell r="M4005" t="str">
            <v>No</v>
          </cell>
          <cell r="R4005" t="str">
            <v>WALSH KAREN MS.</v>
          </cell>
          <cell r="W4005" t="str">
            <v>WALSH KAREN ANN</v>
          </cell>
          <cell r="X4005" t="str">
            <v>146 NORTH ST</v>
          </cell>
          <cell r="Y4005" t="str">
            <v>AUBURN</v>
          </cell>
          <cell r="Z4005" t="str">
            <v>NY</v>
          </cell>
          <cell r="AA4005" t="str">
            <v>13021-1831</v>
          </cell>
          <cell r="AB4005" t="str">
            <v>CLINICAL SOCIAL WORKER (CSW)</v>
          </cell>
          <cell r="AC4005" t="str">
            <v>M</v>
          </cell>
          <cell r="AD4005" t="str">
            <v>No</v>
          </cell>
          <cell r="AE4005" t="str">
            <v>MMIS</v>
          </cell>
          <cell r="AG4005" t="str">
            <v>P</v>
          </cell>
        </row>
        <row r="4006">
          <cell r="A4006">
            <v>1326481235</v>
          </cell>
          <cell r="B4006">
            <v>3579628</v>
          </cell>
          <cell r="C4006" t="str">
            <v>DECARR, KAYLA</v>
          </cell>
          <cell r="D4006" t="str">
            <v>E0348056</v>
          </cell>
          <cell r="E4006" t="str">
            <v>FONTAINE KAYLA</v>
          </cell>
          <cell r="L4006" t="str">
            <v>Mental Health:: Practitioner - Non-Primary Care Provider (PCP)</v>
          </cell>
          <cell r="M4006" t="str">
            <v>No</v>
          </cell>
          <cell r="R4006" t="str">
            <v>DECARR KAYLA</v>
          </cell>
          <cell r="W4006" t="str">
            <v>FONTAINE KAYLA</v>
          </cell>
          <cell r="X4006" t="str">
            <v>1612 GENESEE ST</v>
          </cell>
          <cell r="Y4006" t="str">
            <v>UTICA</v>
          </cell>
          <cell r="Z4006" t="str">
            <v>NY</v>
          </cell>
          <cell r="AA4006" t="str">
            <v>13502-5425</v>
          </cell>
          <cell r="AB4006" t="str">
            <v>CLINICAL SOCIAL WORKER (CSW)</v>
          </cell>
          <cell r="AC4006" t="str">
            <v>M</v>
          </cell>
          <cell r="AD4006" t="str">
            <v>No</v>
          </cell>
          <cell r="AE4006" t="str">
            <v>MMIS</v>
          </cell>
          <cell r="AG4006" t="str">
            <v>P</v>
          </cell>
        </row>
        <row r="4007">
          <cell r="A4007">
            <v>1801171541</v>
          </cell>
          <cell r="B4007">
            <v>4501837</v>
          </cell>
          <cell r="C4007" t="str">
            <v>Williams, Mechia</v>
          </cell>
          <cell r="D4007" t="str">
            <v>E0442875</v>
          </cell>
          <cell r="E4007" t="str">
            <v>WILLIAMS MECHIA</v>
          </cell>
          <cell r="L4007" t="str">
            <v>Practitioner - Non-Primary Care Provider (PCP)</v>
          </cell>
          <cell r="M4007" t="str">
            <v>No</v>
          </cell>
          <cell r="R4007" t="str">
            <v>WILLIAMS MECHIA</v>
          </cell>
          <cell r="W4007" t="str">
            <v>WILLIAMS MECHIA</v>
          </cell>
          <cell r="AB4007" t="str">
            <v>CLINICAL SOCIAL WORKER (CSW)</v>
          </cell>
          <cell r="AC4007" t="str">
            <v>M</v>
          </cell>
          <cell r="AD4007" t="str">
            <v>No</v>
          </cell>
          <cell r="AE4007" t="str">
            <v>MMIS</v>
          </cell>
          <cell r="AG4007" t="str">
            <v>P</v>
          </cell>
        </row>
        <row r="4008">
          <cell r="A4008">
            <v>1598926537</v>
          </cell>
          <cell r="B4008">
            <v>1694600</v>
          </cell>
          <cell r="C4008" t="str">
            <v>Zebrowski, Paula</v>
          </cell>
          <cell r="D4008" t="str">
            <v>E0130560</v>
          </cell>
          <cell r="E4008" t="str">
            <v>ZEBROWSKI PAULA LYNN MD</v>
          </cell>
          <cell r="L4008" t="str">
            <v>All Other:: Mental Health:: Practitioner - Non-Primary Care Provider (PCP)</v>
          </cell>
          <cell r="M4008" t="str">
            <v>Yes</v>
          </cell>
          <cell r="R4008" t="str">
            <v>ZEBROWSKI PAULA</v>
          </cell>
          <cell r="W4008" t="str">
            <v>ZEBROWSKI PAULA LYNN</v>
          </cell>
          <cell r="X4008" t="str">
            <v>220 HERALD PL STE 4</v>
          </cell>
          <cell r="Y4008" t="str">
            <v>SYRACUSE</v>
          </cell>
          <cell r="Z4008" t="str">
            <v>NY</v>
          </cell>
          <cell r="AA4008" t="str">
            <v>13202-1045</v>
          </cell>
          <cell r="AB4008" t="str">
            <v>PHYSICIAN</v>
          </cell>
          <cell r="AC4008" t="str">
            <v>M</v>
          </cell>
          <cell r="AD4008" t="str">
            <v>No</v>
          </cell>
          <cell r="AE4008" t="str">
            <v>MMIS</v>
          </cell>
          <cell r="AG4008" t="str">
            <v>P</v>
          </cell>
        </row>
        <row r="4009">
          <cell r="A4009">
            <v>1144323411</v>
          </cell>
          <cell r="B4009">
            <v>3591577</v>
          </cell>
          <cell r="C4009" t="str">
            <v>Lloyd-Lester, Becky</v>
          </cell>
          <cell r="D4009" t="str">
            <v>E0349268</v>
          </cell>
          <cell r="E4009" t="str">
            <v>LLOYD-LESTER BECKY JEAN</v>
          </cell>
          <cell r="L4009" t="str">
            <v>Practitioner - Non-Primary Care Provider (PCP)</v>
          </cell>
          <cell r="M4009" t="str">
            <v>No</v>
          </cell>
          <cell r="R4009" t="str">
            <v>LLOYD-LESTER BECKY MRS.</v>
          </cell>
          <cell r="W4009" t="str">
            <v>LLOYD-LESTER BECKY JEAN</v>
          </cell>
          <cell r="X4009" t="str">
            <v>146 NORTH ST</v>
          </cell>
          <cell r="Y4009" t="str">
            <v>AUBURN</v>
          </cell>
          <cell r="Z4009" t="str">
            <v>NY</v>
          </cell>
          <cell r="AA4009" t="str">
            <v>13021-1831</v>
          </cell>
          <cell r="AB4009" t="str">
            <v>CLINICAL SOCIAL WORKER (CSW)</v>
          </cell>
          <cell r="AC4009" t="str">
            <v>M</v>
          </cell>
          <cell r="AD4009" t="str">
            <v>No</v>
          </cell>
          <cell r="AE4009" t="str">
            <v>MMIS</v>
          </cell>
          <cell r="AG4009" t="str">
            <v>P</v>
          </cell>
        </row>
        <row r="4010">
          <cell r="A4010">
            <v>1972814036</v>
          </cell>
          <cell r="B4010">
            <v>3950589</v>
          </cell>
          <cell r="C4010" t="str">
            <v>CAROL LOPES</v>
          </cell>
          <cell r="D4010" t="str">
            <v>E0386332</v>
          </cell>
          <cell r="E4010" t="str">
            <v>LOPES CAROL</v>
          </cell>
          <cell r="G4010" t="str">
            <v>Bethany Spier</v>
          </cell>
          <cell r="H4010" t="str">
            <v>(315) 422-8105</v>
          </cell>
          <cell r="J4010" t="str">
            <v>bspier@cathyjberrymd.com</v>
          </cell>
          <cell r="L4010" t="str">
            <v>All Other:: Practitioner - Non-Primary Care Provider (PCP)</v>
          </cell>
          <cell r="M4010" t="str">
            <v>No</v>
          </cell>
          <cell r="R4010" t="str">
            <v>LOPES CAROL DR.</v>
          </cell>
          <cell r="W4010" t="str">
            <v>LOPES CAROL</v>
          </cell>
          <cell r="X4010" t="str">
            <v>101 PINE ST</v>
          </cell>
          <cell r="Y4010" t="str">
            <v>SYRACUSE</v>
          </cell>
          <cell r="Z4010" t="str">
            <v>NY</v>
          </cell>
          <cell r="AA4010" t="str">
            <v>13210-1149</v>
          </cell>
          <cell r="AB4010" t="str">
            <v>PHYSICIAN</v>
          </cell>
          <cell r="AC4010" t="str">
            <v>M</v>
          </cell>
          <cell r="AD4010" t="str">
            <v>No</v>
          </cell>
          <cell r="AE4010" t="str">
            <v>MMIS</v>
          </cell>
          <cell r="AG4010" t="str">
            <v>P</v>
          </cell>
        </row>
        <row r="4011">
          <cell r="A4011">
            <v>1114202298</v>
          </cell>
          <cell r="C4011" t="str">
            <v>Paolini, Sara</v>
          </cell>
          <cell r="K4011" t="str">
            <v>Unknown</v>
          </cell>
          <cell r="L4011" t="str">
            <v>Practitioner - Non-Primary Care Provider (PCP)</v>
          </cell>
          <cell r="M4011" t="str">
            <v>No</v>
          </cell>
          <cell r="R4011" t="str">
            <v>PAOLINI SARA</v>
          </cell>
          <cell r="S4011" t="str">
            <v>220 HERALD PLACE, 4TH FLOOR</v>
          </cell>
          <cell r="T4011" t="str">
            <v>SYRACUSE</v>
          </cell>
          <cell r="U4011" t="str">
            <v>NY</v>
          </cell>
          <cell r="V4011">
            <v>132025002</v>
          </cell>
          <cell r="AC4011" t="str">
            <v>M</v>
          </cell>
          <cell r="AD4011" t="str">
            <v>No</v>
          </cell>
          <cell r="AE4011" t="str">
            <v>NPI only</v>
          </cell>
          <cell r="AG4011" t="str">
            <v>P</v>
          </cell>
        </row>
        <row r="4012">
          <cell r="A4012">
            <v>1215258967</v>
          </cell>
          <cell r="C4012" t="str">
            <v>Eddy, Wendy</v>
          </cell>
          <cell r="K4012" t="str">
            <v>Unknown</v>
          </cell>
          <cell r="L4012" t="str">
            <v>Practitioner - Non-Primary Care Provider (PCP)</v>
          </cell>
          <cell r="M4012" t="str">
            <v>No</v>
          </cell>
          <cell r="R4012" t="str">
            <v>EDDY WENDY MRS.</v>
          </cell>
          <cell r="S4012" t="str">
            <v>21534 STAPLIN ROAD</v>
          </cell>
          <cell r="T4012" t="str">
            <v>BLACK RIVEWR</v>
          </cell>
          <cell r="U4012" t="str">
            <v>NY</v>
          </cell>
          <cell r="V4012">
            <v>13612</v>
          </cell>
          <cell r="AC4012" t="str">
            <v>M</v>
          </cell>
          <cell r="AD4012" t="str">
            <v>No</v>
          </cell>
          <cell r="AE4012" t="str">
            <v>NPI only</v>
          </cell>
          <cell r="AG4012" t="str">
            <v>P</v>
          </cell>
        </row>
        <row r="4013">
          <cell r="A4013">
            <v>1174622641</v>
          </cell>
          <cell r="B4013">
            <v>3591586</v>
          </cell>
          <cell r="C4013" t="str">
            <v>Sawaryn, Heather</v>
          </cell>
          <cell r="D4013" t="str">
            <v>E0349263</v>
          </cell>
          <cell r="E4013" t="str">
            <v>SAWARYN HEATHER IRENE</v>
          </cell>
          <cell r="L4013" t="str">
            <v>Practitioner - Non-Primary Care Provider (PCP)</v>
          </cell>
          <cell r="M4013" t="str">
            <v>No</v>
          </cell>
          <cell r="R4013" t="str">
            <v>SAWARYN HEATHER</v>
          </cell>
          <cell r="W4013" t="str">
            <v>SAWARYN HEATHER IRENE</v>
          </cell>
          <cell r="X4013" t="str">
            <v>146 NORTH ST</v>
          </cell>
          <cell r="Y4013" t="str">
            <v>AUBURN</v>
          </cell>
          <cell r="Z4013" t="str">
            <v>NY</v>
          </cell>
          <cell r="AA4013" t="str">
            <v>13021-1831</v>
          </cell>
          <cell r="AB4013" t="str">
            <v>CLINICAL SOCIAL WORKER (CSW)</v>
          </cell>
          <cell r="AC4013" t="str">
            <v>M</v>
          </cell>
          <cell r="AD4013" t="str">
            <v>No</v>
          </cell>
          <cell r="AE4013" t="str">
            <v>MMIS</v>
          </cell>
          <cell r="AG4013" t="str">
            <v>P</v>
          </cell>
        </row>
        <row r="4014">
          <cell r="A4014">
            <v>1972840114</v>
          </cell>
          <cell r="C4014" t="str">
            <v>Peterson, Jatia</v>
          </cell>
          <cell r="K4014" t="str">
            <v>Unknown</v>
          </cell>
          <cell r="L4014" t="str">
            <v>Practitioner - Non-Primary Care Provider (PCP)</v>
          </cell>
          <cell r="M4014" t="str">
            <v>No</v>
          </cell>
          <cell r="R4014" t="str">
            <v>PETERSON JATIA MS.</v>
          </cell>
          <cell r="S4014" t="str">
            <v>620 ERIE BLVD W, SUITE 208</v>
          </cell>
          <cell r="T4014" t="str">
            <v>SYRACUSE</v>
          </cell>
          <cell r="U4014" t="str">
            <v>NY</v>
          </cell>
          <cell r="V4014">
            <v>132042445</v>
          </cell>
          <cell r="AC4014" t="str">
            <v>M</v>
          </cell>
          <cell r="AD4014" t="str">
            <v>No</v>
          </cell>
          <cell r="AE4014" t="str">
            <v>NPI only</v>
          </cell>
          <cell r="AG4014" t="str">
            <v>P</v>
          </cell>
        </row>
        <row r="4015">
          <cell r="A4015">
            <v>1689727711</v>
          </cell>
          <cell r="B4015">
            <v>2393800</v>
          </cell>
          <cell r="C4015" t="str">
            <v>Harris El, Shanteashia</v>
          </cell>
          <cell r="D4015" t="str">
            <v>E0060747</v>
          </cell>
          <cell r="E4015" t="str">
            <v>HARRIS EL SHANTEASHI</v>
          </cell>
          <cell r="L4015" t="str">
            <v>All Other:: Practitioner - Non-Primary Care Provider (PCP)</v>
          </cell>
          <cell r="M4015" t="str">
            <v>Yes</v>
          </cell>
          <cell r="R4015" t="str">
            <v>HARRIS EL SHANTEASHIA</v>
          </cell>
          <cell r="W4015" t="str">
            <v>HARRIS EL SHANTEASHI</v>
          </cell>
          <cell r="X4015" t="str">
            <v>222 W MAIN ST</v>
          </cell>
          <cell r="Y4015" t="str">
            <v>BATAVIA</v>
          </cell>
          <cell r="Z4015" t="str">
            <v>NY</v>
          </cell>
          <cell r="AA4015" t="str">
            <v>14020-1909</v>
          </cell>
          <cell r="AB4015" t="str">
            <v>PHYSICIAN</v>
          </cell>
          <cell r="AC4015" t="str">
            <v>M</v>
          </cell>
          <cell r="AD4015" t="str">
            <v>No</v>
          </cell>
          <cell r="AE4015" t="str">
            <v>MMIS</v>
          </cell>
          <cell r="AG4015" t="str">
            <v>P</v>
          </cell>
        </row>
        <row r="4016">
          <cell r="A4016">
            <v>1851733463</v>
          </cell>
          <cell r="B4016">
            <v>4534350</v>
          </cell>
          <cell r="C4016" t="str">
            <v>Walsh, Lauren</v>
          </cell>
          <cell r="D4016" t="str">
            <v>E0446214</v>
          </cell>
          <cell r="E4016" t="str">
            <v>WALSH LAUREN</v>
          </cell>
          <cell r="L4016" t="str">
            <v>Practitioner - Non-Primary Care Provider (PCP)</v>
          </cell>
          <cell r="M4016" t="str">
            <v>No</v>
          </cell>
          <cell r="R4016" t="str">
            <v>WALSH LAUREN</v>
          </cell>
          <cell r="W4016" t="str">
            <v>WALSH LAUREN</v>
          </cell>
          <cell r="AB4016" t="str">
            <v>CLINICAL SOCIAL WORKER (CSW)</v>
          </cell>
          <cell r="AC4016" t="str">
            <v>M</v>
          </cell>
          <cell r="AD4016" t="str">
            <v>No</v>
          </cell>
          <cell r="AE4016" t="str">
            <v>MMIS</v>
          </cell>
          <cell r="AG4016" t="str">
            <v>P</v>
          </cell>
        </row>
        <row r="4017">
          <cell r="A4017">
            <v>1487011300</v>
          </cell>
          <cell r="C4017" t="str">
            <v>Streib, Sarah</v>
          </cell>
          <cell r="K4017" t="str">
            <v>Unknown</v>
          </cell>
          <cell r="L4017" t="str">
            <v>Practitioner - Non-Primary Care Provider (PCP)</v>
          </cell>
          <cell r="M4017" t="str">
            <v>No</v>
          </cell>
          <cell r="R4017" t="str">
            <v>STREIB SARAH</v>
          </cell>
          <cell r="S4017" t="str">
            <v>620 ERIE BLVD W</v>
          </cell>
          <cell r="T4017" t="str">
            <v>SYRACUSE</v>
          </cell>
          <cell r="U4017" t="str">
            <v>NY</v>
          </cell>
          <cell r="V4017">
            <v>132042445</v>
          </cell>
          <cell r="AC4017" t="str">
            <v>M</v>
          </cell>
          <cell r="AD4017" t="str">
            <v>No</v>
          </cell>
          <cell r="AE4017" t="str">
            <v>NPI only</v>
          </cell>
          <cell r="AG4017" t="str">
            <v>P</v>
          </cell>
        </row>
        <row r="4018">
          <cell r="A4018">
            <v>1144632845</v>
          </cell>
          <cell r="B4018">
            <v>3855194</v>
          </cell>
          <cell r="C4018" t="str">
            <v>Carabajal, Elvira</v>
          </cell>
          <cell r="D4018" t="str">
            <v>E0376522</v>
          </cell>
          <cell r="E4018" t="str">
            <v>CARABAJAL ELVIRA R</v>
          </cell>
          <cell r="L4018" t="str">
            <v>Practitioner - Non-Primary Care Provider (PCP)</v>
          </cell>
          <cell r="M4018" t="str">
            <v>No</v>
          </cell>
          <cell r="R4018" t="str">
            <v>CARABAJAL ELVIRA</v>
          </cell>
          <cell r="W4018" t="str">
            <v>CARABAJAL ELVIRA R</v>
          </cell>
          <cell r="X4018" t="str">
            <v>146 NORTH ST</v>
          </cell>
          <cell r="Y4018" t="str">
            <v>AUBURN</v>
          </cell>
          <cell r="Z4018" t="str">
            <v>NY</v>
          </cell>
          <cell r="AA4018" t="str">
            <v>13021-1831</v>
          </cell>
          <cell r="AB4018" t="str">
            <v>NURSE</v>
          </cell>
          <cell r="AC4018" t="str">
            <v>M</v>
          </cell>
          <cell r="AD4018" t="str">
            <v>No</v>
          </cell>
          <cell r="AE4018" t="str">
            <v>MMIS</v>
          </cell>
          <cell r="AG4018" t="str">
            <v>P</v>
          </cell>
        </row>
        <row r="4019">
          <cell r="A4019">
            <v>1093117632</v>
          </cell>
          <cell r="C4019" t="str">
            <v>Waldschmidt, Nicole</v>
          </cell>
          <cell r="K4019" t="str">
            <v>Unknown</v>
          </cell>
          <cell r="L4019" t="str">
            <v>Uncategorized</v>
          </cell>
          <cell r="M4019" t="str">
            <v>No</v>
          </cell>
          <cell r="R4019" t="str">
            <v>POSITIVELY YOU, LLC</v>
          </cell>
          <cell r="S4019" t="str">
            <v>146 NORTH ST</v>
          </cell>
          <cell r="T4019" t="str">
            <v>AUBURN</v>
          </cell>
          <cell r="U4019" t="str">
            <v>NY</v>
          </cell>
          <cell r="V4019">
            <v>130211831</v>
          </cell>
          <cell r="AC4019" t="str">
            <v>M</v>
          </cell>
          <cell r="AD4019" t="str">
            <v>No</v>
          </cell>
          <cell r="AE4019" t="str">
            <v>NPI only</v>
          </cell>
          <cell r="AG4019" t="str">
            <v>P</v>
          </cell>
        </row>
        <row r="4020">
          <cell r="A4020">
            <v>1063511541</v>
          </cell>
          <cell r="B4020">
            <v>3591559</v>
          </cell>
          <cell r="C4020" t="str">
            <v>Emerson, Faith</v>
          </cell>
          <cell r="D4020" t="str">
            <v>E0349273</v>
          </cell>
          <cell r="E4020" t="str">
            <v>EMERSON FAITH A</v>
          </cell>
          <cell r="L4020" t="str">
            <v>Practitioner - Non-Primary Care Provider (PCP)</v>
          </cell>
          <cell r="M4020" t="str">
            <v>No</v>
          </cell>
          <cell r="R4020" t="str">
            <v>EMERSON FAITH</v>
          </cell>
          <cell r="W4020" t="str">
            <v>EMERSON FAITH A</v>
          </cell>
          <cell r="X4020" t="str">
            <v>146 NORTH ST</v>
          </cell>
          <cell r="Y4020" t="str">
            <v>AUBURN</v>
          </cell>
          <cell r="Z4020" t="str">
            <v>NY</v>
          </cell>
          <cell r="AA4020" t="str">
            <v>13021-1831</v>
          </cell>
          <cell r="AB4020" t="str">
            <v>CLINICAL SOCIAL WORKER (CSW)</v>
          </cell>
          <cell r="AC4020" t="str">
            <v>M</v>
          </cell>
          <cell r="AD4020" t="str">
            <v>No</v>
          </cell>
          <cell r="AE4020" t="str">
            <v>MMIS</v>
          </cell>
          <cell r="AG4020" t="str">
            <v>P</v>
          </cell>
        </row>
        <row r="4021">
          <cell r="A4021">
            <v>1710192521</v>
          </cell>
          <cell r="B4021">
            <v>1083852</v>
          </cell>
          <cell r="C4021" t="str">
            <v>Ispahani, Abbas</v>
          </cell>
          <cell r="D4021" t="str">
            <v>E0191487</v>
          </cell>
          <cell r="E4021" t="str">
            <v>ISPAHANI ABBAS MD</v>
          </cell>
          <cell r="L4021" t="str">
            <v>Mental Health:: Practitioner - Non-Primary Care Provider (PCP)</v>
          </cell>
          <cell r="M4021" t="str">
            <v>Yes</v>
          </cell>
          <cell r="R4021" t="str">
            <v>ISPAHANI ABBAS</v>
          </cell>
          <cell r="W4021" t="str">
            <v>ISPAHANI ABBAS</v>
          </cell>
          <cell r="X4021" t="str">
            <v>146 NORTH ST</v>
          </cell>
          <cell r="Y4021" t="str">
            <v>AUBURN</v>
          </cell>
          <cell r="Z4021" t="str">
            <v>NY</v>
          </cell>
          <cell r="AA4021" t="str">
            <v>13021-1831</v>
          </cell>
          <cell r="AB4021" t="str">
            <v>PHYSICIAN</v>
          </cell>
          <cell r="AC4021" t="str">
            <v>M</v>
          </cell>
          <cell r="AD4021" t="str">
            <v>No</v>
          </cell>
          <cell r="AE4021" t="str">
            <v>MMIS</v>
          </cell>
          <cell r="AG4021" t="str">
            <v>P</v>
          </cell>
        </row>
        <row r="4022">
          <cell r="A4022">
            <v>1528453974</v>
          </cell>
          <cell r="B4022">
            <v>4499065</v>
          </cell>
          <cell r="C4022" t="str">
            <v>Curtiss, Brittany</v>
          </cell>
          <cell r="D4022" t="str">
            <v>E0442598</v>
          </cell>
          <cell r="E4022" t="str">
            <v>CURTISS BRITTANY</v>
          </cell>
          <cell r="L4022" t="str">
            <v>Practitioner - Non-Primary Care Provider (PCP)</v>
          </cell>
          <cell r="M4022" t="str">
            <v>No</v>
          </cell>
          <cell r="R4022" t="str">
            <v>CURTISS BRITTANY</v>
          </cell>
          <cell r="W4022" t="str">
            <v>CURTISS BRITTANY</v>
          </cell>
          <cell r="AB4022" t="str">
            <v>CLINICAL SOCIAL WORKER (CSW)</v>
          </cell>
          <cell r="AC4022" t="str">
            <v>M</v>
          </cell>
          <cell r="AD4022" t="str">
            <v>No</v>
          </cell>
          <cell r="AE4022" t="str">
            <v>MMIS</v>
          </cell>
          <cell r="AG4022" t="str">
            <v>P</v>
          </cell>
        </row>
        <row r="4023">
          <cell r="A4023">
            <v>1790935245</v>
          </cell>
          <cell r="B4023">
            <v>3362109</v>
          </cell>
          <cell r="C4023" t="str">
            <v>KRYSTAL FOREE</v>
          </cell>
          <cell r="D4023" t="str">
            <v>E0322897</v>
          </cell>
          <cell r="E4023" t="str">
            <v>FOREE KRYSTAL</v>
          </cell>
          <cell r="G4023" t="str">
            <v>Bethany Spier</v>
          </cell>
          <cell r="H4023" t="str">
            <v>(315) 422-8105</v>
          </cell>
          <cell r="J4023" t="str">
            <v>bspier@cathyjberrymd.com</v>
          </cell>
          <cell r="L4023" t="str">
            <v>All Other:: Practitioner - Non-Primary Care Provider (PCP)</v>
          </cell>
          <cell r="M4023" t="str">
            <v>No</v>
          </cell>
          <cell r="R4023" t="str">
            <v>FOREE KRYSTAL</v>
          </cell>
          <cell r="W4023" t="str">
            <v>FOREE KRYSTAL RHIANNON</v>
          </cell>
          <cell r="X4023" t="str">
            <v>8280 WILLETT PKWY STE 201</v>
          </cell>
          <cell r="Y4023" t="str">
            <v>BALDWINSVILLE</v>
          </cell>
          <cell r="Z4023" t="str">
            <v>NY</v>
          </cell>
          <cell r="AA4023" t="str">
            <v>13027-1320</v>
          </cell>
          <cell r="AB4023" t="str">
            <v>PHYSICIAN</v>
          </cell>
          <cell r="AC4023" t="str">
            <v>M</v>
          </cell>
          <cell r="AD4023" t="str">
            <v>No</v>
          </cell>
          <cell r="AE4023" t="str">
            <v>MMIS</v>
          </cell>
          <cell r="AG4023" t="str">
            <v>P</v>
          </cell>
        </row>
        <row r="4024">
          <cell r="A4024">
            <v>1346688298</v>
          </cell>
          <cell r="B4024">
            <v>4538267</v>
          </cell>
          <cell r="C4024" t="str">
            <v>Myers, Gerald</v>
          </cell>
          <cell r="D4024" t="str">
            <v>E0446585</v>
          </cell>
          <cell r="E4024" t="str">
            <v>MYERS GERALD MATTHEW JR</v>
          </cell>
          <cell r="L4024" t="str">
            <v>Practitioner - Non-Primary Care Provider (PCP)</v>
          </cell>
          <cell r="M4024" t="str">
            <v>No</v>
          </cell>
          <cell r="R4024" t="str">
            <v>MYERS GERALD MR.</v>
          </cell>
          <cell r="W4024" t="str">
            <v>MYERS GERALD MATTHEW JR</v>
          </cell>
          <cell r="AB4024" t="str">
            <v>CLINICAL SOCIAL WORKER (CSW)</v>
          </cell>
          <cell r="AC4024" t="str">
            <v>M</v>
          </cell>
          <cell r="AD4024" t="str">
            <v>No</v>
          </cell>
          <cell r="AE4024" t="str">
            <v>MMIS</v>
          </cell>
          <cell r="AG4024" t="str">
            <v>P</v>
          </cell>
        </row>
        <row r="4025">
          <cell r="A4025">
            <v>1396087144</v>
          </cell>
          <cell r="B4025">
            <v>3581353</v>
          </cell>
          <cell r="C4025" t="str">
            <v>Shepard, Daronda</v>
          </cell>
          <cell r="D4025" t="str">
            <v>E0348222</v>
          </cell>
          <cell r="E4025" t="str">
            <v>SHEPARD DARONDA LARITHEA</v>
          </cell>
          <cell r="L4025" t="str">
            <v>All Other:: Practitioner - Non-Primary Care Provider (PCP)</v>
          </cell>
          <cell r="M4025" t="str">
            <v>Yes</v>
          </cell>
          <cell r="R4025" t="str">
            <v>SHEPARD DARONDA</v>
          </cell>
          <cell r="W4025" t="str">
            <v>SHEPARD DARONDA LARITHEA</v>
          </cell>
          <cell r="X4025" t="str">
            <v>222 W MAIN ST</v>
          </cell>
          <cell r="Y4025" t="str">
            <v>BATAVIA</v>
          </cell>
          <cell r="Z4025" t="str">
            <v>NY</v>
          </cell>
          <cell r="AA4025" t="str">
            <v>14020-1909</v>
          </cell>
          <cell r="AB4025" t="str">
            <v>PHYSICIAN</v>
          </cell>
          <cell r="AC4025" t="str">
            <v>M</v>
          </cell>
          <cell r="AD4025" t="str">
            <v>No</v>
          </cell>
          <cell r="AE4025" t="str">
            <v>MMIS</v>
          </cell>
          <cell r="AG4025" t="str">
            <v>P</v>
          </cell>
        </row>
        <row r="4026">
          <cell r="A4026">
            <v>1053410522</v>
          </cell>
          <cell r="B4026">
            <v>3591568</v>
          </cell>
          <cell r="C4026" t="str">
            <v>King, Martha</v>
          </cell>
          <cell r="D4026" t="str">
            <v>E0349272</v>
          </cell>
          <cell r="E4026" t="str">
            <v>KING MARTHA MAY</v>
          </cell>
          <cell r="L4026" t="str">
            <v>Practitioner - Non-Primary Care Provider (PCP)</v>
          </cell>
          <cell r="M4026" t="str">
            <v>No</v>
          </cell>
          <cell r="R4026" t="str">
            <v>KING MARTHA MS.</v>
          </cell>
          <cell r="W4026" t="str">
            <v>KING MARTHA MAY</v>
          </cell>
          <cell r="X4026" t="str">
            <v>146 NORTH ST</v>
          </cell>
          <cell r="Y4026" t="str">
            <v>AUBURN</v>
          </cell>
          <cell r="Z4026" t="str">
            <v>NY</v>
          </cell>
          <cell r="AA4026" t="str">
            <v>13021-1831</v>
          </cell>
          <cell r="AB4026" t="str">
            <v>CLINICAL SOCIAL WORKER (CSW)</v>
          </cell>
          <cell r="AC4026" t="str">
            <v>M</v>
          </cell>
          <cell r="AD4026" t="str">
            <v>No</v>
          </cell>
          <cell r="AE4026" t="str">
            <v>MMIS</v>
          </cell>
          <cell r="AG4026" t="str">
            <v>P</v>
          </cell>
        </row>
        <row r="4027">
          <cell r="A4027">
            <v>1093057309</v>
          </cell>
          <cell r="C4027" t="str">
            <v>Lott-Tobin, Kharyn</v>
          </cell>
          <cell r="K4027" t="str">
            <v>Unknown</v>
          </cell>
          <cell r="L4027" t="str">
            <v>Practitioner - Non-Primary Care Provider (PCP)</v>
          </cell>
          <cell r="M4027" t="str">
            <v>No</v>
          </cell>
          <cell r="R4027" t="str">
            <v>LOTT-TOBIN KHARYN MRS.</v>
          </cell>
          <cell r="S4027" t="str">
            <v>635 JAMES ST</v>
          </cell>
          <cell r="T4027" t="str">
            <v>SYRACUSE</v>
          </cell>
          <cell r="U4027" t="str">
            <v>NY</v>
          </cell>
          <cell r="V4027">
            <v>132032226</v>
          </cell>
          <cell r="AC4027" t="str">
            <v>M</v>
          </cell>
          <cell r="AD4027" t="str">
            <v>No</v>
          </cell>
          <cell r="AE4027" t="str">
            <v>NPI only</v>
          </cell>
          <cell r="AG4027" t="str">
            <v>P</v>
          </cell>
        </row>
        <row r="4028">
          <cell r="A4028">
            <v>1073695672</v>
          </cell>
          <cell r="B4028">
            <v>2818573</v>
          </cell>
          <cell r="C4028" t="str">
            <v>Van Buskirk, Mary Ann</v>
          </cell>
          <cell r="D4028" t="str">
            <v>E0018338</v>
          </cell>
          <cell r="E4028" t="str">
            <v>VAN BUSKIRK MARYANN</v>
          </cell>
          <cell r="L4028" t="str">
            <v>Practitioner - Non-Primary Care Provider (PCP)</v>
          </cell>
          <cell r="M4028" t="str">
            <v>No</v>
          </cell>
          <cell r="R4028" t="str">
            <v>VANBUSKIRK MARY ANN MS.</v>
          </cell>
          <cell r="W4028" t="str">
            <v>VAN BUSKIRK MARYANN</v>
          </cell>
          <cell r="X4028" t="str">
            <v>7550 S STATE ST</v>
          </cell>
          <cell r="Y4028" t="str">
            <v>LOWVILLE</v>
          </cell>
          <cell r="Z4028" t="str">
            <v>NY</v>
          </cell>
          <cell r="AA4028" t="str">
            <v>13367-1574</v>
          </cell>
          <cell r="AB4028" t="str">
            <v>CLINICAL SOCIAL WORKER (CSW)</v>
          </cell>
          <cell r="AC4028" t="str">
            <v>M</v>
          </cell>
          <cell r="AD4028" t="str">
            <v>No</v>
          </cell>
          <cell r="AE4028" t="str">
            <v>MMIS</v>
          </cell>
          <cell r="AG4028" t="str">
            <v>P</v>
          </cell>
        </row>
        <row r="4029">
          <cell r="A4029">
            <v>1043607088</v>
          </cell>
          <cell r="C4029" t="str">
            <v>Alvord, Stacy</v>
          </cell>
          <cell r="K4029" t="str">
            <v>Unknown</v>
          </cell>
          <cell r="L4029" t="str">
            <v>Uncategorized</v>
          </cell>
          <cell r="M4029" t="str">
            <v>No</v>
          </cell>
          <cell r="R4029" t="str">
            <v>ALVORD STACY</v>
          </cell>
          <cell r="S4029" t="str">
            <v>7550 S STATE ST</v>
          </cell>
          <cell r="T4029" t="str">
            <v>LOWVILLE</v>
          </cell>
          <cell r="U4029" t="str">
            <v>NY</v>
          </cell>
          <cell r="V4029">
            <v>133671533</v>
          </cell>
          <cell r="AC4029" t="str">
            <v>M</v>
          </cell>
          <cell r="AD4029" t="str">
            <v>No</v>
          </cell>
          <cell r="AE4029" t="str">
            <v>NPI only</v>
          </cell>
          <cell r="AG4029" t="str">
            <v>P</v>
          </cell>
        </row>
        <row r="4030">
          <cell r="A4030">
            <v>1558364885</v>
          </cell>
          <cell r="B4030">
            <v>1665223</v>
          </cell>
          <cell r="C4030" t="str">
            <v>Rancier, Daniel B.</v>
          </cell>
          <cell r="D4030" t="str">
            <v>E0133494</v>
          </cell>
          <cell r="E4030" t="str">
            <v>RANCIER DANIEL B MD</v>
          </cell>
          <cell r="L4030" t="str">
            <v>All Other:: Practitioner - Primary Care Provider (PCP)</v>
          </cell>
          <cell r="M4030" t="str">
            <v>No</v>
          </cell>
          <cell r="R4030" t="str">
            <v>RANCIER DANIEL</v>
          </cell>
          <cell r="W4030" t="str">
            <v>RANCIER DANIEL B MD</v>
          </cell>
          <cell r="X4030" t="str">
            <v>301 PROSPECT AVE</v>
          </cell>
          <cell r="Y4030" t="str">
            <v>SYRACUSE</v>
          </cell>
          <cell r="Z4030" t="str">
            <v>NY</v>
          </cell>
          <cell r="AA4030" t="str">
            <v>13203-1807</v>
          </cell>
          <cell r="AB4030" t="str">
            <v>PHYSICIAN</v>
          </cell>
          <cell r="AC4030" t="str">
            <v>M</v>
          </cell>
          <cell r="AD4030" t="str">
            <v>No</v>
          </cell>
          <cell r="AE4030" t="str">
            <v>MMIS</v>
          </cell>
          <cell r="AG4030" t="str">
            <v>P</v>
          </cell>
        </row>
        <row r="4031">
          <cell r="A4031">
            <v>1386007219</v>
          </cell>
          <cell r="C4031" t="str">
            <v>Bain, Sabrina</v>
          </cell>
          <cell r="K4031" t="str">
            <v>Unknown</v>
          </cell>
          <cell r="L4031" t="str">
            <v>Practitioner - Non-Primary Care Provider (PCP)</v>
          </cell>
          <cell r="M4031" t="str">
            <v>No</v>
          </cell>
          <cell r="R4031" t="str">
            <v>BAIN SABRINA</v>
          </cell>
          <cell r="S4031" t="str">
            <v>7550 S STATE ST</v>
          </cell>
          <cell r="T4031" t="str">
            <v>LOWVILLE</v>
          </cell>
          <cell r="U4031" t="str">
            <v>NY</v>
          </cell>
          <cell r="V4031">
            <v>133671533</v>
          </cell>
          <cell r="AC4031" t="str">
            <v>M</v>
          </cell>
          <cell r="AD4031" t="str">
            <v>No</v>
          </cell>
          <cell r="AE4031" t="str">
            <v>NPI only</v>
          </cell>
          <cell r="AG4031" t="str">
            <v>P</v>
          </cell>
        </row>
        <row r="4032">
          <cell r="A4032">
            <v>1891125092</v>
          </cell>
          <cell r="C4032" t="str">
            <v>Merckel, Sarah</v>
          </cell>
          <cell r="K4032" t="str">
            <v>Unknown</v>
          </cell>
          <cell r="L4032" t="str">
            <v>Practitioner - Non-Primary Care Provider (PCP)</v>
          </cell>
          <cell r="M4032" t="str">
            <v>No</v>
          </cell>
          <cell r="R4032" t="str">
            <v>MERCKEL SARAH</v>
          </cell>
          <cell r="S4032" t="str">
            <v>220 HERALD PL</v>
          </cell>
          <cell r="T4032" t="str">
            <v>SYRACUSE</v>
          </cell>
          <cell r="U4032" t="str">
            <v>NY</v>
          </cell>
          <cell r="V4032">
            <v>132025002</v>
          </cell>
          <cell r="AC4032" t="str">
            <v>M</v>
          </cell>
          <cell r="AD4032" t="str">
            <v>No</v>
          </cell>
          <cell r="AE4032" t="str">
            <v>NPI only</v>
          </cell>
          <cell r="AG4032" t="str">
            <v>P</v>
          </cell>
        </row>
        <row r="4033">
          <cell r="A4033">
            <v>1154519528</v>
          </cell>
          <cell r="B4033">
            <v>4269701</v>
          </cell>
          <cell r="C4033" t="str">
            <v>Malek, Cynthia</v>
          </cell>
          <cell r="D4033" t="str">
            <v>E0419037</v>
          </cell>
          <cell r="E4033" t="str">
            <v>MALEK CYNTHIA</v>
          </cell>
          <cell r="L4033" t="str">
            <v>Practitioner - Non-Primary Care Provider (PCP)</v>
          </cell>
          <cell r="M4033" t="str">
            <v>No</v>
          </cell>
          <cell r="R4033" t="str">
            <v>MALEK CINDY MS.</v>
          </cell>
          <cell r="W4033" t="str">
            <v>MALEK CYNTHIA</v>
          </cell>
          <cell r="X4033" t="str">
            <v>146 NORTH ST</v>
          </cell>
          <cell r="Y4033" t="str">
            <v>AUBURN</v>
          </cell>
          <cell r="Z4033" t="str">
            <v>NY</v>
          </cell>
          <cell r="AA4033" t="str">
            <v>13021-1831</v>
          </cell>
          <cell r="AB4033" t="str">
            <v>CLINICAL SOCIAL WORKER (CSW)</v>
          </cell>
          <cell r="AC4033" t="str">
            <v>M</v>
          </cell>
          <cell r="AD4033" t="str">
            <v>No</v>
          </cell>
          <cell r="AE4033" t="str">
            <v>MMIS</v>
          </cell>
          <cell r="AG4033" t="str">
            <v>P</v>
          </cell>
        </row>
        <row r="4034">
          <cell r="A4034">
            <v>1144209644</v>
          </cell>
          <cell r="B4034">
            <v>1617216</v>
          </cell>
          <cell r="C4034" t="str">
            <v>CATHY J. BERRY, M.D.</v>
          </cell>
          <cell r="D4034" t="str">
            <v>E0138290</v>
          </cell>
          <cell r="E4034" t="str">
            <v>BERRY CATHY J MD</v>
          </cell>
          <cell r="G4034" t="str">
            <v>Bethany Spier</v>
          </cell>
          <cell r="H4034" t="str">
            <v>(315) 422-8105</v>
          </cell>
          <cell r="J4034" t="str">
            <v>bspier@cathyjberrymd.com</v>
          </cell>
          <cell r="L4034" t="str">
            <v>All Other:: Practitioner - Non-Primary Care Provider (PCP):: Practitioner - Primary Care Provider (PCP)</v>
          </cell>
          <cell r="M4034" t="str">
            <v>No</v>
          </cell>
          <cell r="R4034" t="str">
            <v>BERRY CATHY DR.</v>
          </cell>
          <cell r="W4034" t="str">
            <v>BERRY CATHY J MD</v>
          </cell>
          <cell r="X4034" t="str">
            <v>CROUSE IRVING HSP</v>
          </cell>
          <cell r="Y4034" t="str">
            <v>SYRACUSE</v>
          </cell>
          <cell r="Z4034" t="str">
            <v>NY</v>
          </cell>
          <cell r="AA4034" t="str">
            <v>13210-1690</v>
          </cell>
          <cell r="AB4034" t="str">
            <v>PHYSICIAN</v>
          </cell>
          <cell r="AC4034" t="str">
            <v>M</v>
          </cell>
          <cell r="AD4034" t="str">
            <v>No</v>
          </cell>
          <cell r="AE4034" t="str">
            <v>MMIS</v>
          </cell>
          <cell r="AG4034" t="str">
            <v>P</v>
          </cell>
        </row>
        <row r="4035">
          <cell r="A4035">
            <v>1699129239</v>
          </cell>
          <cell r="C4035" t="str">
            <v>ALIA REZEK</v>
          </cell>
          <cell r="G4035" t="str">
            <v>Bethany Spier</v>
          </cell>
          <cell r="H4035" t="str">
            <v>(315) 422-8105</v>
          </cell>
          <cell r="J4035" t="str">
            <v>bspier@cathyjberrymd.com</v>
          </cell>
          <cell r="K4035" t="str">
            <v>Unknown</v>
          </cell>
          <cell r="L4035" t="str">
            <v>Uncategorized</v>
          </cell>
          <cell r="M4035" t="str">
            <v>No</v>
          </cell>
          <cell r="R4035" t="str">
            <v>REZEK ALIA MS.</v>
          </cell>
          <cell r="S4035" t="str">
            <v>101 PINE ST</v>
          </cell>
          <cell r="T4035" t="str">
            <v>SYRACUSE</v>
          </cell>
          <cell r="U4035" t="str">
            <v>NY</v>
          </cell>
          <cell r="V4035">
            <v>132101149</v>
          </cell>
          <cell r="AC4035" t="str">
            <v>M</v>
          </cell>
          <cell r="AD4035" t="str">
            <v>No</v>
          </cell>
          <cell r="AE4035" t="str">
            <v>NPI only</v>
          </cell>
          <cell r="AG4035" t="str">
            <v>P</v>
          </cell>
        </row>
        <row r="4036">
          <cell r="A4036">
            <v>1013212984</v>
          </cell>
          <cell r="B4036">
            <v>4230291</v>
          </cell>
          <cell r="C4036" t="str">
            <v>Bizzari, Stephanie</v>
          </cell>
          <cell r="D4036" t="str">
            <v>E0415002</v>
          </cell>
          <cell r="E4036" t="str">
            <v>BIZZARI STEPHANIE</v>
          </cell>
          <cell r="L4036" t="str">
            <v>Practitioner - Non-Primary Care Provider (PCP)</v>
          </cell>
          <cell r="M4036" t="str">
            <v>No</v>
          </cell>
          <cell r="R4036" t="str">
            <v>BIZZARI STEPHANIE</v>
          </cell>
          <cell r="W4036" t="str">
            <v>BIZZARI STEPHANIE ANN</v>
          </cell>
          <cell r="X4036" t="str">
            <v>146 NORTH ST</v>
          </cell>
          <cell r="Y4036" t="str">
            <v>AUBURN</v>
          </cell>
          <cell r="Z4036" t="str">
            <v>NY</v>
          </cell>
          <cell r="AA4036" t="str">
            <v>13021-1831</v>
          </cell>
          <cell r="AB4036" t="str">
            <v>CLINICAL SOCIAL WORKER (CSW)</v>
          </cell>
          <cell r="AC4036" t="str">
            <v>M</v>
          </cell>
          <cell r="AD4036" t="str">
            <v>No</v>
          </cell>
          <cell r="AE4036" t="str">
            <v>MMIS</v>
          </cell>
          <cell r="AG4036" t="str">
            <v>P</v>
          </cell>
        </row>
        <row r="4037">
          <cell r="A4037">
            <v>1639473754</v>
          </cell>
          <cell r="C4037" t="str">
            <v>POPE, CHARLES</v>
          </cell>
          <cell r="K4037" t="str">
            <v>Unknown</v>
          </cell>
          <cell r="L4037" t="str">
            <v>Practitioner - Non-Primary Care Provider (PCP)</v>
          </cell>
          <cell r="M4037" t="str">
            <v>No</v>
          </cell>
          <cell r="R4037" t="str">
            <v>POPE CHARLES</v>
          </cell>
          <cell r="S4037" t="str">
            <v>8-12 DIETZ ST</v>
          </cell>
          <cell r="T4037" t="str">
            <v>ONEONTA</v>
          </cell>
          <cell r="U4037" t="str">
            <v>NY</v>
          </cell>
          <cell r="V4037">
            <v>138201849</v>
          </cell>
          <cell r="AC4037" t="str">
            <v>M</v>
          </cell>
          <cell r="AD4037" t="str">
            <v>No</v>
          </cell>
          <cell r="AE4037" t="str">
            <v>NPI only</v>
          </cell>
          <cell r="AG4037" t="str">
            <v>P</v>
          </cell>
        </row>
        <row r="4038">
          <cell r="A4038">
            <v>1851781918</v>
          </cell>
          <cell r="C4038" t="str">
            <v>Lung, Kim</v>
          </cell>
          <cell r="K4038" t="str">
            <v>Unknown</v>
          </cell>
          <cell r="L4038" t="str">
            <v>Practitioner - Non-Primary Care Provider (PCP)</v>
          </cell>
          <cell r="M4038" t="str">
            <v>No</v>
          </cell>
          <cell r="R4038" t="str">
            <v>LUNG KIM</v>
          </cell>
          <cell r="S4038" t="str">
            <v>7550 S STATE ST</v>
          </cell>
          <cell r="T4038" t="str">
            <v>LOWVILLE</v>
          </cell>
          <cell r="U4038" t="str">
            <v>NY</v>
          </cell>
          <cell r="V4038">
            <v>133671533</v>
          </cell>
          <cell r="AC4038" t="str">
            <v>M</v>
          </cell>
          <cell r="AD4038" t="str">
            <v>No</v>
          </cell>
          <cell r="AE4038" t="str">
            <v>NPI only</v>
          </cell>
          <cell r="AG4038" t="str">
            <v>P</v>
          </cell>
        </row>
        <row r="4039">
          <cell r="A4039">
            <v>1689963100</v>
          </cell>
          <cell r="C4039" t="str">
            <v>Doty, Stephanie</v>
          </cell>
          <cell r="K4039" t="str">
            <v>Unknown</v>
          </cell>
          <cell r="L4039" t="str">
            <v>Practitioner - Non-Primary Care Provider (PCP)</v>
          </cell>
          <cell r="M4039" t="str">
            <v>No</v>
          </cell>
          <cell r="R4039" t="str">
            <v>DOTY STEPHANIE MS.</v>
          </cell>
          <cell r="S4039" t="str">
            <v>635 JAMES ST</v>
          </cell>
          <cell r="T4039" t="str">
            <v>SYRACUSE</v>
          </cell>
          <cell r="U4039" t="str">
            <v>NY</v>
          </cell>
          <cell r="V4039">
            <v>132032226</v>
          </cell>
          <cell r="AC4039" t="str">
            <v>M</v>
          </cell>
          <cell r="AD4039" t="str">
            <v>No</v>
          </cell>
          <cell r="AE4039" t="str">
            <v>NPI only</v>
          </cell>
          <cell r="AG4039" t="str">
            <v>P</v>
          </cell>
        </row>
        <row r="4040">
          <cell r="A4040">
            <v>1851556161</v>
          </cell>
          <cell r="C4040" t="str">
            <v>Hicks, Rodger</v>
          </cell>
          <cell r="K4040" t="str">
            <v>Unknown</v>
          </cell>
          <cell r="L4040" t="str">
            <v>Practitioner - Non-Primary Care Provider (PCP)</v>
          </cell>
          <cell r="M4040" t="str">
            <v>No</v>
          </cell>
          <cell r="R4040" t="str">
            <v>HICKS RODGER MR.</v>
          </cell>
          <cell r="S4040" t="str">
            <v>7550 S STATE ST</v>
          </cell>
          <cell r="T4040" t="str">
            <v>LOWVILLE</v>
          </cell>
          <cell r="U4040" t="str">
            <v>NY</v>
          </cell>
          <cell r="V4040">
            <v>133671533</v>
          </cell>
          <cell r="AC4040" t="str">
            <v>M</v>
          </cell>
          <cell r="AD4040" t="str">
            <v>No</v>
          </cell>
          <cell r="AE4040" t="str">
            <v>NPI only</v>
          </cell>
          <cell r="AG4040" t="str">
            <v>P</v>
          </cell>
        </row>
        <row r="4041">
          <cell r="A4041">
            <v>1821485251</v>
          </cell>
          <cell r="C4041" t="str">
            <v>Hartle, Alexandra</v>
          </cell>
          <cell r="K4041" t="str">
            <v>Unknown</v>
          </cell>
          <cell r="L4041" t="str">
            <v>Uncategorized</v>
          </cell>
          <cell r="M4041" t="str">
            <v>No</v>
          </cell>
          <cell r="R4041" t="str">
            <v>HARTLE ALEXANDRA</v>
          </cell>
          <cell r="S4041" t="str">
            <v>635 JAMES ST</v>
          </cell>
          <cell r="T4041" t="str">
            <v>SYRACUSE</v>
          </cell>
          <cell r="U4041" t="str">
            <v>NY</v>
          </cell>
          <cell r="V4041">
            <v>132032226</v>
          </cell>
          <cell r="AC4041" t="str">
            <v>M</v>
          </cell>
          <cell r="AD4041" t="str">
            <v>No</v>
          </cell>
          <cell r="AE4041" t="str">
            <v>NPI only</v>
          </cell>
          <cell r="AG4041" t="str">
            <v>P</v>
          </cell>
        </row>
        <row r="4042">
          <cell r="A4042">
            <v>1770689234</v>
          </cell>
          <cell r="C4042" t="str">
            <v>Remillard, Katherine</v>
          </cell>
          <cell r="K4042" t="str">
            <v>Unknown</v>
          </cell>
          <cell r="L4042" t="str">
            <v>Practitioner - Non-Primary Care Provider (PCP)</v>
          </cell>
          <cell r="M4042" t="str">
            <v>No</v>
          </cell>
          <cell r="R4042" t="str">
            <v>REMILLARD KATHERINE MRS.</v>
          </cell>
          <cell r="S4042" t="str">
            <v>635 JAMES ST</v>
          </cell>
          <cell r="T4042" t="str">
            <v>SYRACUSE</v>
          </cell>
          <cell r="U4042" t="str">
            <v>NY</v>
          </cell>
          <cell r="V4042">
            <v>132032226</v>
          </cell>
          <cell r="AC4042" t="str">
            <v>M</v>
          </cell>
          <cell r="AD4042" t="str">
            <v>No</v>
          </cell>
          <cell r="AE4042" t="str">
            <v>NPI only</v>
          </cell>
          <cell r="AG4042" t="str">
            <v>P</v>
          </cell>
        </row>
        <row r="4043">
          <cell r="C4043" t="str">
            <v>CLARK, JANE</v>
          </cell>
          <cell r="K4043" t="str">
            <v>Unknown</v>
          </cell>
          <cell r="L4043" t="str">
            <v>CBO</v>
          </cell>
          <cell r="M4043" t="str">
            <v>No</v>
          </cell>
          <cell r="N4043" t="str">
            <v>1411 GENESEE ST</v>
          </cell>
          <cell r="O4043" t="str">
            <v>UTICA</v>
          </cell>
          <cell r="P4043" t="str">
            <v>NY</v>
          </cell>
          <cell r="Q4043">
            <v>13501</v>
          </cell>
          <cell r="AC4043" t="str">
            <v>M</v>
          </cell>
          <cell r="AD4043" t="str">
            <v>No</v>
          </cell>
          <cell r="AE4043" t="str">
            <v>No NPI or MMIS</v>
          </cell>
          <cell r="AG4043" t="str">
            <v>P</v>
          </cell>
        </row>
        <row r="4044">
          <cell r="A4044">
            <v>1669863379</v>
          </cell>
          <cell r="C4044" t="str">
            <v>Rome Memorial Hospital</v>
          </cell>
          <cell r="K4044" t="str">
            <v>Unknown</v>
          </cell>
          <cell r="L4044" t="str">
            <v>Uncategorized</v>
          </cell>
          <cell r="M4044" t="str">
            <v>No</v>
          </cell>
          <cell r="R4044" t="str">
            <v>ROME MEDICAL PRACTICE</v>
          </cell>
          <cell r="S4044" t="str">
            <v>7900 TURIN RD, BUILDING 4, SUITE 2</v>
          </cell>
          <cell r="T4044" t="str">
            <v>ROME</v>
          </cell>
          <cell r="U4044" t="str">
            <v>NY</v>
          </cell>
          <cell r="V4044">
            <v>134401900</v>
          </cell>
          <cell r="AC4044" t="str">
            <v>M</v>
          </cell>
          <cell r="AD4044" t="str">
            <v>No</v>
          </cell>
          <cell r="AE4044" t="str">
            <v>NPI only</v>
          </cell>
          <cell r="AG4044" t="str">
            <v>P</v>
          </cell>
        </row>
        <row r="4045">
          <cell r="A4045">
            <v>1275969669</v>
          </cell>
          <cell r="B4045">
            <v>4635172</v>
          </cell>
          <cell r="C4045" t="str">
            <v>Scheurer, Katrin</v>
          </cell>
          <cell r="D4045" t="str">
            <v>E0456447</v>
          </cell>
          <cell r="E4045" t="str">
            <v>SCHEURER KATRIN ANN</v>
          </cell>
          <cell r="L4045" t="str">
            <v>Practitioner - Non-Primary Care Provider (PCP)</v>
          </cell>
          <cell r="M4045" t="str">
            <v>No</v>
          </cell>
          <cell r="R4045" t="str">
            <v>SCHEURER KATRIN</v>
          </cell>
          <cell r="W4045" t="str">
            <v>SCHEURER KATRIN ANN</v>
          </cell>
          <cell r="AB4045" t="str">
            <v>CLINICAL SOCIAL WORKER (CSW)</v>
          </cell>
          <cell r="AC4045" t="str">
            <v>M</v>
          </cell>
          <cell r="AD4045" t="str">
            <v>No</v>
          </cell>
          <cell r="AE4045" t="str">
            <v>MMIS</v>
          </cell>
          <cell r="AG4045" t="str">
            <v>P</v>
          </cell>
        </row>
        <row r="4046">
          <cell r="A4046">
            <v>1942644067</v>
          </cell>
          <cell r="C4046" t="str">
            <v>Webster, Portia Prince</v>
          </cell>
          <cell r="K4046" t="str">
            <v>Unknown</v>
          </cell>
          <cell r="L4046" t="str">
            <v>Practitioner - Non-Primary Care Provider (PCP)</v>
          </cell>
          <cell r="M4046" t="str">
            <v>No</v>
          </cell>
          <cell r="R4046" t="str">
            <v>WEBSTER PORTIA</v>
          </cell>
          <cell r="S4046" t="str">
            <v>635 JAMES ST</v>
          </cell>
          <cell r="T4046" t="str">
            <v>SYRACUSE</v>
          </cell>
          <cell r="U4046" t="str">
            <v>NY</v>
          </cell>
          <cell r="V4046">
            <v>132032226</v>
          </cell>
          <cell r="AC4046" t="str">
            <v>M</v>
          </cell>
          <cell r="AD4046" t="str">
            <v>No</v>
          </cell>
          <cell r="AE4046" t="str">
            <v>NPI only</v>
          </cell>
          <cell r="AG4046" t="str">
            <v>P</v>
          </cell>
        </row>
        <row r="4047">
          <cell r="A4047">
            <v>1649587627</v>
          </cell>
          <cell r="C4047" t="str">
            <v>Utica Community Health Center</v>
          </cell>
          <cell r="G4047" t="str">
            <v>Dianne DiMeo</v>
          </cell>
          <cell r="H4047" t="str">
            <v>(315) 793-7600</v>
          </cell>
          <cell r="J4047" t="str">
            <v>DDiMeo@RPCN.org</v>
          </cell>
          <cell r="K4047" t="str">
            <v>Unknown</v>
          </cell>
          <cell r="L4047" t="str">
            <v>Uncategorized</v>
          </cell>
          <cell r="M4047" t="str">
            <v>No</v>
          </cell>
          <cell r="R4047" t="str">
            <v>ROCHESTER PRIMARY CARE NETWORK, INC</v>
          </cell>
          <cell r="S4047" t="str">
            <v>1651 ONEIDA ST</v>
          </cell>
          <cell r="T4047" t="str">
            <v>UTICA</v>
          </cell>
          <cell r="U4047" t="str">
            <v>NY</v>
          </cell>
          <cell r="V4047">
            <v>135014723</v>
          </cell>
          <cell r="AC4047" t="str">
            <v>M</v>
          </cell>
          <cell r="AD4047" t="str">
            <v>No</v>
          </cell>
          <cell r="AE4047" t="str">
            <v>NPI only</v>
          </cell>
          <cell r="AG4047" t="str">
            <v>P</v>
          </cell>
        </row>
        <row r="4048">
          <cell r="A4048">
            <v>1477602266</v>
          </cell>
          <cell r="B4048">
            <v>3523948</v>
          </cell>
          <cell r="C4048" t="str">
            <v>Canale, Megan</v>
          </cell>
          <cell r="D4048" t="str">
            <v>E0342142</v>
          </cell>
          <cell r="E4048" t="str">
            <v>CANALE MEGAN MARIE</v>
          </cell>
          <cell r="L4048" t="str">
            <v>All Other:: Practitioner - Non-Primary Care Provider (PCP)</v>
          </cell>
          <cell r="M4048" t="str">
            <v>No</v>
          </cell>
          <cell r="R4048" t="str">
            <v>CANALE MEGAN</v>
          </cell>
          <cell r="W4048" t="str">
            <v>CANALE MEGAN MARIE</v>
          </cell>
          <cell r="X4048" t="str">
            <v>222 W MAIN ST</v>
          </cell>
          <cell r="Y4048" t="str">
            <v>BATAVIA</v>
          </cell>
          <cell r="Z4048" t="str">
            <v>NY</v>
          </cell>
          <cell r="AA4048" t="str">
            <v>14020-1909</v>
          </cell>
          <cell r="AB4048" t="str">
            <v>PHYSICIAN</v>
          </cell>
          <cell r="AC4048" t="str">
            <v>M</v>
          </cell>
          <cell r="AD4048" t="str">
            <v>No</v>
          </cell>
          <cell r="AE4048" t="str">
            <v>MMIS</v>
          </cell>
          <cell r="AG4048" t="str">
            <v>P</v>
          </cell>
        </row>
        <row r="4049">
          <cell r="A4049">
            <v>1235129933</v>
          </cell>
          <cell r="B4049">
            <v>831732</v>
          </cell>
          <cell r="C4049" t="str">
            <v>Stanley, George</v>
          </cell>
          <cell r="D4049" t="str">
            <v>E0216562</v>
          </cell>
          <cell r="E4049" t="str">
            <v>SMITH ROY ANTHONY          MD</v>
          </cell>
          <cell r="L4049" t="str">
            <v>All Other:: Practitioner - Primary Care Provider (PCP)</v>
          </cell>
          <cell r="M4049" t="str">
            <v>Yes</v>
          </cell>
          <cell r="R4049" t="str">
            <v>SMITH ROY</v>
          </cell>
          <cell r="W4049" t="str">
            <v>SMITH ROY ANTHONY</v>
          </cell>
          <cell r="X4049" t="str">
            <v>750 E ADAMS ST</v>
          </cell>
          <cell r="Y4049" t="str">
            <v>SYRACUSE</v>
          </cell>
          <cell r="Z4049" t="str">
            <v>NY</v>
          </cell>
          <cell r="AA4049" t="str">
            <v>13210-2342</v>
          </cell>
          <cell r="AB4049" t="str">
            <v>PHYSICIAN</v>
          </cell>
          <cell r="AC4049" t="str">
            <v>M</v>
          </cell>
          <cell r="AD4049" t="str">
            <v>No</v>
          </cell>
          <cell r="AE4049" t="str">
            <v>MMIS</v>
          </cell>
          <cell r="AG4049" t="str">
            <v>P</v>
          </cell>
        </row>
        <row r="4050">
          <cell r="A4050">
            <v>1013238583</v>
          </cell>
          <cell r="C4050" t="str">
            <v>SCHNEIDER, KIMBERLY</v>
          </cell>
          <cell r="K4050" t="str">
            <v>Unknown</v>
          </cell>
          <cell r="L4050" t="str">
            <v>Uncategorized</v>
          </cell>
          <cell r="M4050" t="str">
            <v>No</v>
          </cell>
          <cell r="R4050" t="str">
            <v>SCHNEIDER KIMBERLEE MS.</v>
          </cell>
          <cell r="S4050" t="str">
            <v>1601 ARMORY DR</v>
          </cell>
          <cell r="T4050" t="str">
            <v>UTICA</v>
          </cell>
          <cell r="U4050" t="str">
            <v>NY</v>
          </cell>
          <cell r="V4050">
            <v>135015405</v>
          </cell>
          <cell r="AC4050" t="str">
            <v>M</v>
          </cell>
          <cell r="AD4050" t="str">
            <v>No</v>
          </cell>
          <cell r="AE4050" t="str">
            <v>NPI only</v>
          </cell>
          <cell r="AG4050" t="str">
            <v>P</v>
          </cell>
        </row>
        <row r="4051">
          <cell r="A4051">
            <v>1861570137</v>
          </cell>
          <cell r="C4051" t="str">
            <v>Millard, Laurie</v>
          </cell>
          <cell r="K4051" t="str">
            <v>Unknown</v>
          </cell>
          <cell r="L4051" t="str">
            <v>Practitioner - Non-Primary Care Provider (PCP)</v>
          </cell>
          <cell r="M4051" t="str">
            <v>No</v>
          </cell>
          <cell r="R4051" t="str">
            <v>MILLARD LAURIE MRS.</v>
          </cell>
          <cell r="S4051" t="str">
            <v>7550 SOUTH STATE STREET</v>
          </cell>
          <cell r="T4051" t="str">
            <v>LOWVILLE</v>
          </cell>
          <cell r="U4051" t="str">
            <v>NY</v>
          </cell>
          <cell r="V4051">
            <v>13367</v>
          </cell>
          <cell r="AC4051" t="str">
            <v>M</v>
          </cell>
          <cell r="AD4051" t="str">
            <v>No</v>
          </cell>
          <cell r="AE4051" t="str">
            <v>NPI only</v>
          </cell>
          <cell r="AG4051" t="str">
            <v>P</v>
          </cell>
        </row>
        <row r="4052">
          <cell r="A4052">
            <v>1285092932</v>
          </cell>
          <cell r="C4052" t="str">
            <v>Faulkner, Heather</v>
          </cell>
          <cell r="K4052" t="str">
            <v>Unknown</v>
          </cell>
          <cell r="L4052" t="str">
            <v>Practitioner - Non-Primary Care Provider (PCP)</v>
          </cell>
          <cell r="M4052" t="str">
            <v>No</v>
          </cell>
          <cell r="R4052" t="str">
            <v>FAULKNER HEATHER</v>
          </cell>
          <cell r="S4052" t="str">
            <v>620 ERIE BLVD W</v>
          </cell>
          <cell r="T4052" t="str">
            <v>SYRACUSE</v>
          </cell>
          <cell r="U4052" t="str">
            <v>NY</v>
          </cell>
          <cell r="V4052">
            <v>132042445</v>
          </cell>
          <cell r="AC4052" t="str">
            <v>M</v>
          </cell>
          <cell r="AD4052" t="str">
            <v>No</v>
          </cell>
          <cell r="AE4052" t="str">
            <v>NPI only</v>
          </cell>
          <cell r="AG4052" t="str">
            <v>P</v>
          </cell>
        </row>
        <row r="4053">
          <cell r="A4053">
            <v>1255566386</v>
          </cell>
          <cell r="B4053">
            <v>4196503</v>
          </cell>
          <cell r="C4053" t="str">
            <v>Lacey-Hastings, Monica</v>
          </cell>
          <cell r="D4053" t="str">
            <v>E0411588</v>
          </cell>
          <cell r="E4053" t="str">
            <v>LACEY-HASTINGS MONICA</v>
          </cell>
          <cell r="L4053" t="str">
            <v>Practitioner - Non-Primary Care Provider (PCP)</v>
          </cell>
          <cell r="M4053" t="str">
            <v>No</v>
          </cell>
          <cell r="R4053" t="str">
            <v>LACEY-HASTINGS MONICA</v>
          </cell>
          <cell r="W4053" t="str">
            <v>LACEY-HASTINGS MONICA</v>
          </cell>
          <cell r="X4053" t="str">
            <v>146 NORTH ST</v>
          </cell>
          <cell r="Y4053" t="str">
            <v>AUBURN</v>
          </cell>
          <cell r="Z4053" t="str">
            <v>NY</v>
          </cell>
          <cell r="AA4053" t="str">
            <v>13021-1831</v>
          </cell>
          <cell r="AB4053" t="str">
            <v>CLINICAL SOCIAL WORKER (CSW)</v>
          </cell>
          <cell r="AC4053" t="str">
            <v>M</v>
          </cell>
          <cell r="AD4053" t="str">
            <v>No</v>
          </cell>
          <cell r="AE4053" t="str">
            <v>MMIS</v>
          </cell>
          <cell r="AG4053" t="str">
            <v>P</v>
          </cell>
        </row>
        <row r="4054">
          <cell r="C4054" t="str">
            <v>KAELIN, SANDRA</v>
          </cell>
          <cell r="K4054" t="str">
            <v>Unknown</v>
          </cell>
          <cell r="L4054" t="str">
            <v>CBO</v>
          </cell>
          <cell r="M4054" t="str">
            <v>No</v>
          </cell>
          <cell r="N4054" t="str">
            <v>1500 GENESEE ST</v>
          </cell>
          <cell r="O4054" t="str">
            <v>UTICA</v>
          </cell>
          <cell r="P4054" t="str">
            <v>NY</v>
          </cell>
          <cell r="Q4054">
            <v>13501</v>
          </cell>
          <cell r="AC4054" t="str">
            <v>M</v>
          </cell>
          <cell r="AD4054" t="str">
            <v>No</v>
          </cell>
          <cell r="AE4054" t="str">
            <v>No NPI or MMIS</v>
          </cell>
          <cell r="AG4054" t="str">
            <v>P</v>
          </cell>
        </row>
        <row r="4055">
          <cell r="A4055">
            <v>1427426063</v>
          </cell>
          <cell r="C4055" t="str">
            <v>O'Brien, Kelly</v>
          </cell>
          <cell r="K4055" t="str">
            <v>Unknown</v>
          </cell>
          <cell r="L4055" t="str">
            <v>Practitioner - Non-Primary Care Provider (PCP)</v>
          </cell>
          <cell r="M4055" t="str">
            <v>No</v>
          </cell>
          <cell r="R4055" t="str">
            <v>O'BRIEN KELLY</v>
          </cell>
          <cell r="S4055" t="str">
            <v>635 JAMES ST</v>
          </cell>
          <cell r="T4055" t="str">
            <v>SYRACUSE</v>
          </cell>
          <cell r="U4055" t="str">
            <v>NY</v>
          </cell>
          <cell r="V4055">
            <v>132032226</v>
          </cell>
          <cell r="AC4055" t="str">
            <v>M</v>
          </cell>
          <cell r="AD4055" t="str">
            <v>No</v>
          </cell>
          <cell r="AE4055" t="str">
            <v>NPI only</v>
          </cell>
          <cell r="AG4055" t="str">
            <v>P</v>
          </cell>
        </row>
        <row r="4056">
          <cell r="A4056">
            <v>1073980157</v>
          </cell>
          <cell r="B4056">
            <v>4229998</v>
          </cell>
          <cell r="C4056" t="str">
            <v>Kegley, David</v>
          </cell>
          <cell r="D4056" t="str">
            <v>E0414972</v>
          </cell>
          <cell r="E4056" t="str">
            <v>KEGLEY DAVID</v>
          </cell>
          <cell r="L4056" t="str">
            <v>Practitioner - Non-Primary Care Provider (PCP)</v>
          </cell>
          <cell r="M4056" t="str">
            <v>No</v>
          </cell>
          <cell r="R4056" t="str">
            <v>KEGLEY DAVID</v>
          </cell>
          <cell r="W4056" t="str">
            <v>KEGLEY DAVID</v>
          </cell>
          <cell r="X4056" t="str">
            <v>146 NORTH ST</v>
          </cell>
          <cell r="Y4056" t="str">
            <v>AUBURN</v>
          </cell>
          <cell r="Z4056" t="str">
            <v>NY</v>
          </cell>
          <cell r="AA4056" t="str">
            <v>13021-1831</v>
          </cell>
          <cell r="AB4056" t="str">
            <v>CLINICAL SOCIAL WORKER (CSW)</v>
          </cell>
          <cell r="AC4056" t="str">
            <v>M</v>
          </cell>
          <cell r="AD4056" t="str">
            <v>No</v>
          </cell>
          <cell r="AE4056" t="str">
            <v>MMIS</v>
          </cell>
          <cell r="AG4056" t="str">
            <v>P</v>
          </cell>
        </row>
        <row r="4057">
          <cell r="A4057">
            <v>1104929454</v>
          </cell>
          <cell r="B4057">
            <v>3594869</v>
          </cell>
          <cell r="C4057" t="str">
            <v>Broderick, Kathleen</v>
          </cell>
          <cell r="D4057" t="str">
            <v>E0349635</v>
          </cell>
          <cell r="E4057" t="str">
            <v>BRODERICK KATHLEEN PEARL</v>
          </cell>
          <cell r="L4057" t="str">
            <v>Practitioner - Non-Primary Care Provider (PCP)</v>
          </cell>
          <cell r="M4057" t="str">
            <v>No</v>
          </cell>
          <cell r="R4057" t="str">
            <v>BRODERICK KATHLEEN MS.</v>
          </cell>
          <cell r="W4057" t="str">
            <v>BRODERICK KATHLEEN PEARL</v>
          </cell>
          <cell r="X4057" t="str">
            <v>146 NORTH ST</v>
          </cell>
          <cell r="Y4057" t="str">
            <v>AUBURN</v>
          </cell>
          <cell r="Z4057" t="str">
            <v>NY</v>
          </cell>
          <cell r="AA4057" t="str">
            <v>13021-1831</v>
          </cell>
          <cell r="AB4057" t="str">
            <v>NURSE</v>
          </cell>
          <cell r="AC4057" t="str">
            <v>M</v>
          </cell>
          <cell r="AD4057" t="str">
            <v>No</v>
          </cell>
          <cell r="AE4057" t="str">
            <v>MMIS</v>
          </cell>
          <cell r="AG4057" t="str">
            <v>P</v>
          </cell>
        </row>
        <row r="4058">
          <cell r="A4058">
            <v>1194819656</v>
          </cell>
          <cell r="B4058">
            <v>1759420</v>
          </cell>
          <cell r="C4058" t="str">
            <v>RITA MACDONALD</v>
          </cell>
          <cell r="D4058" t="str">
            <v>E0124086</v>
          </cell>
          <cell r="E4058" t="str">
            <v>MACDONALD RITA ELIZABETH</v>
          </cell>
          <cell r="G4058" t="str">
            <v>Bethany Spier</v>
          </cell>
          <cell r="H4058" t="str">
            <v>(315) 422-8105</v>
          </cell>
          <cell r="J4058" t="str">
            <v>bspier@cathyjberrymd.com</v>
          </cell>
          <cell r="L4058" t="str">
            <v>Practitioner - Non-Primary Care Provider (PCP)</v>
          </cell>
          <cell r="M4058" t="str">
            <v>No</v>
          </cell>
          <cell r="R4058" t="str">
            <v>MACDONALD RITA</v>
          </cell>
          <cell r="W4058" t="str">
            <v>MACDONALD RITA ELIZABETH</v>
          </cell>
          <cell r="Y4058" t="str">
            <v>CORTLAND</v>
          </cell>
          <cell r="Z4058" t="str">
            <v>NY</v>
          </cell>
          <cell r="AA4058" t="str">
            <v>13045-1257</v>
          </cell>
          <cell r="AB4058" t="str">
            <v>PHYSICIAN</v>
          </cell>
          <cell r="AC4058" t="str">
            <v>M</v>
          </cell>
          <cell r="AD4058" t="str">
            <v>No</v>
          </cell>
          <cell r="AE4058" t="str">
            <v>MMIS</v>
          </cell>
          <cell r="AG4058" t="str">
            <v>P</v>
          </cell>
        </row>
        <row r="4059">
          <cell r="A4059">
            <v>1245219815</v>
          </cell>
          <cell r="B4059">
            <v>2253010</v>
          </cell>
          <cell r="C4059" t="str">
            <v>THERESA BRUNEAU</v>
          </cell>
          <cell r="D4059" t="str">
            <v>E0074793</v>
          </cell>
          <cell r="E4059" t="str">
            <v>BRUNEAU THERESA L</v>
          </cell>
          <cell r="G4059" t="str">
            <v>Bethany Spier</v>
          </cell>
          <cell r="H4059" t="str">
            <v>(315) 422-8105</v>
          </cell>
          <cell r="J4059" t="str">
            <v>bspier@cathyjberrymd.com</v>
          </cell>
          <cell r="L4059" t="str">
            <v>All Other:: Practitioner - Non-Primary Care Provider (PCP)</v>
          </cell>
          <cell r="M4059" t="str">
            <v>No</v>
          </cell>
          <cell r="R4059" t="str">
            <v>BRUNEAU THERESA MRS.</v>
          </cell>
          <cell r="W4059" t="str">
            <v>BRUNEAU THERESA L</v>
          </cell>
          <cell r="X4059" t="str">
            <v>STE 201</v>
          </cell>
          <cell r="Y4059" t="str">
            <v>BALDWINSVILLE</v>
          </cell>
          <cell r="Z4059" t="str">
            <v>NY</v>
          </cell>
          <cell r="AA4059" t="str">
            <v>13027-1320</v>
          </cell>
          <cell r="AB4059" t="str">
            <v>PHYSICIAN</v>
          </cell>
          <cell r="AC4059" t="str">
            <v>M</v>
          </cell>
          <cell r="AD4059" t="str">
            <v>No</v>
          </cell>
          <cell r="AE4059" t="str">
            <v>MMIS</v>
          </cell>
          <cell r="AG4059" t="str">
            <v>P</v>
          </cell>
        </row>
        <row r="4060">
          <cell r="A4060">
            <v>1891005245</v>
          </cell>
          <cell r="C4060" t="str">
            <v>Burke, Elizabeth</v>
          </cell>
          <cell r="K4060" t="str">
            <v>Unknown</v>
          </cell>
          <cell r="L4060" t="str">
            <v>Uncategorized</v>
          </cell>
          <cell r="M4060" t="str">
            <v>No</v>
          </cell>
          <cell r="R4060" t="str">
            <v>BURKE ELIZABETH MS.</v>
          </cell>
          <cell r="S4060" t="str">
            <v>146 NORTH STREET</v>
          </cell>
          <cell r="T4060" t="str">
            <v>AUBURN</v>
          </cell>
          <cell r="U4060" t="str">
            <v>NY</v>
          </cell>
          <cell r="V4060">
            <v>130211831</v>
          </cell>
          <cell r="AC4060" t="str">
            <v>M</v>
          </cell>
          <cell r="AD4060" t="str">
            <v>No</v>
          </cell>
          <cell r="AE4060" t="str">
            <v>NPI only</v>
          </cell>
          <cell r="AG4060" t="str">
            <v>P</v>
          </cell>
        </row>
        <row r="4061">
          <cell r="A4061">
            <v>1750762621</v>
          </cell>
          <cell r="B4061">
            <v>4183244</v>
          </cell>
          <cell r="C4061" t="str">
            <v>Kennedy, Shelyagh</v>
          </cell>
          <cell r="D4061" t="str">
            <v>E0410103</v>
          </cell>
          <cell r="E4061" t="str">
            <v>KENNEDY SHELYAGH R</v>
          </cell>
          <cell r="L4061" t="str">
            <v>Practitioner - Non-Primary Care Provider (PCP)</v>
          </cell>
          <cell r="M4061" t="str">
            <v>No</v>
          </cell>
          <cell r="R4061" t="str">
            <v>KENNEDY SHELYAGH</v>
          </cell>
          <cell r="W4061" t="str">
            <v>KENNEDY SHELYAGH R</v>
          </cell>
          <cell r="X4061" t="str">
            <v>146 NORTH ST</v>
          </cell>
          <cell r="Y4061" t="str">
            <v>AUBURN</v>
          </cell>
          <cell r="Z4061" t="str">
            <v>NY</v>
          </cell>
          <cell r="AA4061" t="str">
            <v>13021-1831</v>
          </cell>
          <cell r="AB4061" t="str">
            <v>PHYSICIAN</v>
          </cell>
          <cell r="AC4061" t="str">
            <v>M</v>
          </cell>
          <cell r="AD4061" t="str">
            <v>No</v>
          </cell>
          <cell r="AE4061" t="str">
            <v>MMIS</v>
          </cell>
          <cell r="AG4061" t="str">
            <v>P</v>
          </cell>
        </row>
        <row r="4062">
          <cell r="A4062">
            <v>1013378827</v>
          </cell>
          <cell r="B4062">
            <v>4364361</v>
          </cell>
          <cell r="C4062" t="str">
            <v>Shutter, Amber</v>
          </cell>
          <cell r="D4062" t="str">
            <v>E0428944</v>
          </cell>
          <cell r="E4062" t="str">
            <v>SHUTTER AMBER LYNN</v>
          </cell>
          <cell r="L4062" t="str">
            <v>Uncategorized</v>
          </cell>
          <cell r="M4062" t="str">
            <v>No</v>
          </cell>
          <cell r="R4062" t="str">
            <v>SHUTTER AMBER MRS.</v>
          </cell>
          <cell r="W4062" t="str">
            <v>SHUTTER AMBER LYNN</v>
          </cell>
          <cell r="X4062" t="str">
            <v>146 NORTH ST</v>
          </cell>
          <cell r="Y4062" t="str">
            <v>AUBURN</v>
          </cell>
          <cell r="Z4062" t="str">
            <v>NY</v>
          </cell>
          <cell r="AA4062" t="str">
            <v>13021-1831</v>
          </cell>
          <cell r="AB4062" t="str">
            <v>NURSE</v>
          </cell>
          <cell r="AC4062" t="str">
            <v>M</v>
          </cell>
          <cell r="AD4062" t="str">
            <v>No</v>
          </cell>
          <cell r="AE4062" t="str">
            <v>MMIS</v>
          </cell>
          <cell r="AG4062" t="str">
            <v>P</v>
          </cell>
        </row>
        <row r="4063">
          <cell r="A4063">
            <v>1629338702</v>
          </cell>
          <cell r="B4063">
            <v>4382770</v>
          </cell>
          <cell r="C4063" t="str">
            <v>Bush, Julie</v>
          </cell>
          <cell r="D4063" t="str">
            <v>E0430826</v>
          </cell>
          <cell r="E4063" t="str">
            <v>BUSH JULIE A</v>
          </cell>
          <cell r="L4063" t="str">
            <v>Practitioner - Non-Primary Care Provider (PCP)</v>
          </cell>
          <cell r="M4063" t="str">
            <v>No</v>
          </cell>
          <cell r="R4063" t="str">
            <v>BUSH JULIE</v>
          </cell>
          <cell r="W4063" t="str">
            <v>BUSH JULIE A</v>
          </cell>
          <cell r="X4063" t="str">
            <v>7550 S STATE ST</v>
          </cell>
          <cell r="Y4063" t="str">
            <v>LOWVILLE</v>
          </cell>
          <cell r="Z4063" t="str">
            <v>NY</v>
          </cell>
          <cell r="AA4063" t="str">
            <v>13367-1574</v>
          </cell>
          <cell r="AB4063" t="str">
            <v>CLINICAL SOCIAL WORKER (CSW)</v>
          </cell>
          <cell r="AC4063" t="str">
            <v>M</v>
          </cell>
          <cell r="AD4063" t="str">
            <v>No</v>
          </cell>
          <cell r="AE4063" t="str">
            <v>MMIS</v>
          </cell>
          <cell r="AG4063" t="str">
            <v>P</v>
          </cell>
        </row>
        <row r="4064">
          <cell r="A4064">
            <v>1023418605</v>
          </cell>
          <cell r="C4064" t="str">
            <v>BURGESS, JOSHUA</v>
          </cell>
          <cell r="K4064" t="str">
            <v>Unknown</v>
          </cell>
          <cell r="L4064" t="str">
            <v>Practitioner - Non-Primary Care Provider (PCP)</v>
          </cell>
          <cell r="M4064" t="str">
            <v>No</v>
          </cell>
          <cell r="R4064" t="str">
            <v>BURGESS JOSHUA MR.</v>
          </cell>
          <cell r="S4064" t="str">
            <v>1427 GENESEE ST</v>
          </cell>
          <cell r="T4064" t="str">
            <v>UTICA</v>
          </cell>
          <cell r="U4064" t="str">
            <v>NY</v>
          </cell>
          <cell r="V4064">
            <v>135014343</v>
          </cell>
          <cell r="AC4064" t="str">
            <v>M</v>
          </cell>
          <cell r="AD4064" t="str">
            <v>No</v>
          </cell>
          <cell r="AE4064" t="str">
            <v>NPI only</v>
          </cell>
          <cell r="AG4064" t="str">
            <v>P</v>
          </cell>
        </row>
        <row r="4065">
          <cell r="A4065">
            <v>1124406756</v>
          </cell>
          <cell r="C4065" t="str">
            <v>Fitzgerald, Canice</v>
          </cell>
          <cell r="K4065" t="str">
            <v>Unknown</v>
          </cell>
          <cell r="L4065" t="str">
            <v>Practitioner - Non-Primary Care Provider (PCP)</v>
          </cell>
          <cell r="M4065" t="str">
            <v>No</v>
          </cell>
          <cell r="R4065" t="str">
            <v>FITZGERALD CANICE</v>
          </cell>
          <cell r="S4065" t="str">
            <v>7550 S STATE ST</v>
          </cell>
          <cell r="T4065" t="str">
            <v>LOWVILLE</v>
          </cell>
          <cell r="U4065" t="str">
            <v>NY</v>
          </cell>
          <cell r="V4065">
            <v>133671533</v>
          </cell>
          <cell r="AC4065" t="str">
            <v>M</v>
          </cell>
          <cell r="AD4065" t="str">
            <v>No</v>
          </cell>
          <cell r="AE4065" t="str">
            <v>NPI only</v>
          </cell>
          <cell r="AG4065" t="str">
            <v>P</v>
          </cell>
        </row>
        <row r="4066">
          <cell r="A4066">
            <v>1376893982</v>
          </cell>
          <cell r="C4066" t="str">
            <v>TRIFILETTI, JESSICA</v>
          </cell>
          <cell r="K4066" t="str">
            <v>Unknown</v>
          </cell>
          <cell r="L4066" t="str">
            <v>Practitioner - Non-Primary Care Provider (PCP)</v>
          </cell>
          <cell r="M4066" t="str">
            <v>No</v>
          </cell>
          <cell r="R4066" t="str">
            <v>TRIFILETTI JESSICA MS.</v>
          </cell>
          <cell r="S4066" t="str">
            <v>141 N CENTRAL AVE, C/O WJCS</v>
          </cell>
          <cell r="T4066" t="str">
            <v>HARTSDALE</v>
          </cell>
          <cell r="U4066" t="str">
            <v>NY</v>
          </cell>
          <cell r="V4066">
            <v>105301912</v>
          </cell>
          <cell r="AC4066" t="str">
            <v>M</v>
          </cell>
          <cell r="AD4066" t="str">
            <v>No</v>
          </cell>
          <cell r="AE4066" t="str">
            <v>NPI only</v>
          </cell>
          <cell r="AG4066" t="str">
            <v>P</v>
          </cell>
        </row>
        <row r="4067">
          <cell r="A4067">
            <v>1649655689</v>
          </cell>
          <cell r="B4067">
            <v>4216551</v>
          </cell>
          <cell r="C4067" t="str">
            <v>THOMPSON, LEE</v>
          </cell>
          <cell r="D4067" t="str">
            <v>E0412067</v>
          </cell>
          <cell r="E4067" t="str">
            <v>THOMPSON LEE P</v>
          </cell>
          <cell r="L4067" t="str">
            <v>Practitioner - Non-Primary Care Provider (PCP)</v>
          </cell>
          <cell r="M4067" t="str">
            <v>No</v>
          </cell>
          <cell r="R4067" t="str">
            <v>THOMPSON LEE</v>
          </cell>
          <cell r="W4067" t="str">
            <v>THOMPSON LEE P</v>
          </cell>
          <cell r="X4067" t="str">
            <v>1427 GENESEE ST</v>
          </cell>
          <cell r="Y4067" t="str">
            <v>UTICA</v>
          </cell>
          <cell r="Z4067" t="str">
            <v>NY</v>
          </cell>
          <cell r="AA4067" t="str">
            <v>13501-4343</v>
          </cell>
          <cell r="AB4067" t="str">
            <v>PHYSICIAN</v>
          </cell>
          <cell r="AC4067" t="str">
            <v>M</v>
          </cell>
          <cell r="AD4067" t="str">
            <v>No</v>
          </cell>
          <cell r="AE4067" t="str">
            <v>MMIS</v>
          </cell>
          <cell r="AG4067" t="str">
            <v>P</v>
          </cell>
        </row>
        <row r="4068">
          <cell r="C4068" t="str">
            <v>SAVILLE, DONNA</v>
          </cell>
          <cell r="K4068" t="str">
            <v>Unknown</v>
          </cell>
          <cell r="L4068" t="str">
            <v>CBO</v>
          </cell>
          <cell r="M4068" t="str">
            <v>No</v>
          </cell>
          <cell r="N4068" t="str">
            <v>1500 GENESEE ST</v>
          </cell>
          <cell r="O4068" t="str">
            <v>UTICA</v>
          </cell>
          <cell r="P4068" t="str">
            <v>NY</v>
          </cell>
          <cell r="Q4068">
            <v>13501</v>
          </cell>
          <cell r="AC4068" t="str">
            <v>M</v>
          </cell>
          <cell r="AD4068" t="str">
            <v>No</v>
          </cell>
          <cell r="AE4068" t="str">
            <v>No NPI or MMIS</v>
          </cell>
          <cell r="AG4068" t="str">
            <v>P</v>
          </cell>
        </row>
        <row r="4069">
          <cell r="A4069">
            <v>1629347117</v>
          </cell>
          <cell r="B4069">
            <v>4576761</v>
          </cell>
          <cell r="C4069" t="str">
            <v>GRIFFIN, JAMIE</v>
          </cell>
          <cell r="D4069" t="str">
            <v>E0450600</v>
          </cell>
          <cell r="E4069" t="str">
            <v>GRIIFIN JAMIE PATRICIA</v>
          </cell>
          <cell r="L4069" t="str">
            <v>Practitioner - Non-Primary Care Provider (PCP)</v>
          </cell>
          <cell r="M4069" t="str">
            <v>No</v>
          </cell>
          <cell r="R4069" t="str">
            <v>GRIFFIN JAMIE</v>
          </cell>
          <cell r="W4069" t="str">
            <v>GRIFFIN JAMIE PATRICIA</v>
          </cell>
          <cell r="AB4069" t="str">
            <v>CLINICAL SOCIAL WORKER (CSW)</v>
          </cell>
          <cell r="AC4069" t="str">
            <v>M</v>
          </cell>
          <cell r="AD4069" t="str">
            <v>No</v>
          </cell>
          <cell r="AE4069" t="str">
            <v>MMIS</v>
          </cell>
          <cell r="AG4069" t="str">
            <v>P</v>
          </cell>
        </row>
        <row r="4070">
          <cell r="A4070">
            <v>1568881373</v>
          </cell>
          <cell r="B4070">
            <v>3853770</v>
          </cell>
          <cell r="C4070" t="str">
            <v>McQuaide, Katie</v>
          </cell>
          <cell r="D4070" t="str">
            <v>E0376363</v>
          </cell>
          <cell r="E4070" t="str">
            <v>MCQUAIDE KATIE</v>
          </cell>
          <cell r="L4070" t="str">
            <v>Mental Health:: Practitioner - Non-Primary Care Provider (PCP)</v>
          </cell>
          <cell r="M4070" t="str">
            <v>No</v>
          </cell>
          <cell r="R4070" t="str">
            <v>MCQUAIDE KATIE</v>
          </cell>
          <cell r="W4070" t="str">
            <v>MCQUAIDE KATIE</v>
          </cell>
          <cell r="X4070" t="str">
            <v>587 MAIN ST</v>
          </cell>
          <cell r="Y4070" t="str">
            <v>NEW YORK MILLS</v>
          </cell>
          <cell r="Z4070" t="str">
            <v>NY</v>
          </cell>
          <cell r="AA4070" t="str">
            <v>13417-1481</v>
          </cell>
          <cell r="AB4070" t="str">
            <v>CLINICAL SOCIAL WORKER (CSW)</v>
          </cell>
          <cell r="AC4070" t="str">
            <v>M</v>
          </cell>
          <cell r="AD4070" t="str">
            <v>No</v>
          </cell>
          <cell r="AE4070" t="str">
            <v>MMIS</v>
          </cell>
          <cell r="AG4070" t="str">
            <v>P</v>
          </cell>
        </row>
        <row r="4071">
          <cell r="C4071" t="str">
            <v>Vick, Dan</v>
          </cell>
          <cell r="K4071" t="str">
            <v>Unknown</v>
          </cell>
          <cell r="L4071" t="str">
            <v>CBO</v>
          </cell>
          <cell r="M4071" t="str">
            <v>No</v>
          </cell>
          <cell r="N4071" t="str">
            <v>321 Genesee Street</v>
          </cell>
          <cell r="O4071" t="str">
            <v>Oneida</v>
          </cell>
          <cell r="P4071" t="str">
            <v>NY</v>
          </cell>
          <cell r="Q4071">
            <v>13421</v>
          </cell>
          <cell r="AC4071" t="str">
            <v>M</v>
          </cell>
          <cell r="AD4071" t="str">
            <v>No</v>
          </cell>
          <cell r="AE4071" t="str">
            <v>No NPI or MMIS</v>
          </cell>
          <cell r="AG4071" t="str">
            <v>P</v>
          </cell>
        </row>
        <row r="4072">
          <cell r="A4072">
            <v>1972852069</v>
          </cell>
          <cell r="B4072">
            <v>3685581</v>
          </cell>
          <cell r="C4072" t="str">
            <v>Diles, April</v>
          </cell>
          <cell r="D4072" t="str">
            <v>E0359050</v>
          </cell>
          <cell r="E4072" t="str">
            <v>DILES APRIL E</v>
          </cell>
          <cell r="L4072" t="str">
            <v>Mental Health:: Practitioner - Non-Primary Care Provider (PCP)</v>
          </cell>
          <cell r="M4072" t="str">
            <v>No</v>
          </cell>
          <cell r="R4072" t="str">
            <v>DILES APRIL</v>
          </cell>
          <cell r="W4072" t="str">
            <v>DILES APRIL E</v>
          </cell>
          <cell r="X4072" t="str">
            <v>3 BRIDGE ST</v>
          </cell>
          <cell r="Y4072" t="str">
            <v>CARTHAGE</v>
          </cell>
          <cell r="Z4072" t="str">
            <v>NY</v>
          </cell>
          <cell r="AA4072" t="str">
            <v>13619-1360</v>
          </cell>
          <cell r="AB4072" t="str">
            <v>PHYSICIAN</v>
          </cell>
          <cell r="AC4072" t="str">
            <v>M</v>
          </cell>
          <cell r="AD4072" t="str">
            <v>No</v>
          </cell>
          <cell r="AE4072" t="str">
            <v>MMIS</v>
          </cell>
          <cell r="AG4072" t="str">
            <v>P</v>
          </cell>
        </row>
        <row r="4073">
          <cell r="A4073">
            <v>1336476084</v>
          </cell>
          <cell r="B4073">
            <v>4538258</v>
          </cell>
          <cell r="C4073" t="str">
            <v>Gaskins, Susan</v>
          </cell>
          <cell r="D4073" t="str">
            <v>E0446583</v>
          </cell>
          <cell r="E4073" t="str">
            <v>GASKINS SUSAN DIANN</v>
          </cell>
          <cell r="L4073" t="str">
            <v>Practitioner - Non-Primary Care Provider (PCP)</v>
          </cell>
          <cell r="M4073" t="str">
            <v>No</v>
          </cell>
          <cell r="R4073" t="str">
            <v>GASKINS SUSAN</v>
          </cell>
          <cell r="W4073" t="str">
            <v>GASKINS SUSAN DIANN</v>
          </cell>
          <cell r="AB4073" t="str">
            <v>CLINICAL SOCIAL WORKER (CSW)</v>
          </cell>
          <cell r="AC4073" t="str">
            <v>M</v>
          </cell>
          <cell r="AD4073" t="str">
            <v>No</v>
          </cell>
          <cell r="AE4073" t="str">
            <v>MMIS</v>
          </cell>
          <cell r="AG4073" t="str">
            <v>P</v>
          </cell>
        </row>
        <row r="4074">
          <cell r="A4074">
            <v>1114247145</v>
          </cell>
          <cell r="B4074">
            <v>4214935</v>
          </cell>
          <cell r="C4074" t="str">
            <v>Fiorelli, Michelle</v>
          </cell>
          <cell r="D4074" t="str">
            <v>E0413413</v>
          </cell>
          <cell r="E4074" t="str">
            <v>FIORELLI MICHELLE ANNE</v>
          </cell>
          <cell r="L4074" t="str">
            <v>Practitioner - Non-Primary Care Provider (PCP)</v>
          </cell>
          <cell r="M4074" t="str">
            <v>No</v>
          </cell>
          <cell r="R4074" t="str">
            <v>FIORELLI MICHELLE</v>
          </cell>
          <cell r="W4074" t="str">
            <v>FIORELLI MICHELLE ANNE</v>
          </cell>
          <cell r="X4074" t="str">
            <v>146 NORTH ST</v>
          </cell>
          <cell r="Y4074" t="str">
            <v>AUBURN</v>
          </cell>
          <cell r="Z4074" t="str">
            <v>NY</v>
          </cell>
          <cell r="AA4074" t="str">
            <v>13021-1831</v>
          </cell>
          <cell r="AB4074" t="str">
            <v>CLINICAL SOCIAL WORKER (CSW)</v>
          </cell>
          <cell r="AC4074" t="str">
            <v>M</v>
          </cell>
          <cell r="AD4074" t="str">
            <v>No</v>
          </cell>
          <cell r="AE4074" t="str">
            <v>MMIS</v>
          </cell>
          <cell r="AG4074" t="str">
            <v>P</v>
          </cell>
        </row>
        <row r="4075">
          <cell r="C4075" t="str">
            <v>Bramley, Julie</v>
          </cell>
          <cell r="K4075" t="str">
            <v>Unknown</v>
          </cell>
          <cell r="L4075" t="str">
            <v>CBO</v>
          </cell>
          <cell r="M4075" t="str">
            <v>No</v>
          </cell>
          <cell r="N4075" t="str">
            <v>221 Broad St</v>
          </cell>
          <cell r="O4075" t="str">
            <v>Oneida</v>
          </cell>
          <cell r="P4075" t="str">
            <v>NY</v>
          </cell>
          <cell r="Q4075">
            <v>13421</v>
          </cell>
          <cell r="AC4075" t="str">
            <v>M</v>
          </cell>
          <cell r="AD4075" t="str">
            <v>No</v>
          </cell>
          <cell r="AE4075" t="str">
            <v>No NPI or MMIS</v>
          </cell>
          <cell r="AG4075" t="str">
            <v>P</v>
          </cell>
        </row>
        <row r="4076">
          <cell r="A4076">
            <v>1922401157</v>
          </cell>
          <cell r="C4076" t="str">
            <v>Harkness, Lindsey</v>
          </cell>
          <cell r="K4076" t="str">
            <v>Unknown</v>
          </cell>
          <cell r="L4076" t="str">
            <v>Practitioner - Non-Primary Care Provider (PCP)</v>
          </cell>
          <cell r="M4076" t="str">
            <v>No</v>
          </cell>
          <cell r="R4076" t="str">
            <v>HARKNESS LINDSEY</v>
          </cell>
          <cell r="S4076" t="str">
            <v>3019 COUNTY COMPLEX DR</v>
          </cell>
          <cell r="T4076" t="str">
            <v>CANANDAIGUA</v>
          </cell>
          <cell r="U4076" t="str">
            <v>NY</v>
          </cell>
          <cell r="V4076">
            <v>144249505</v>
          </cell>
          <cell r="AC4076" t="str">
            <v>M</v>
          </cell>
          <cell r="AD4076" t="str">
            <v>No</v>
          </cell>
          <cell r="AE4076" t="str">
            <v>NPI only</v>
          </cell>
          <cell r="AG4076" t="str">
            <v>P</v>
          </cell>
        </row>
        <row r="4077">
          <cell r="A4077">
            <v>1255666582</v>
          </cell>
          <cell r="B4077">
            <v>4307177</v>
          </cell>
          <cell r="C4077" t="str">
            <v>LINTS, KRISTEN</v>
          </cell>
          <cell r="D4077" t="str">
            <v>E0422925</v>
          </cell>
          <cell r="E4077" t="str">
            <v>KRISTIN R LINTS</v>
          </cell>
          <cell r="L4077" t="str">
            <v>Practitioner - Non-Primary Care Provider (PCP)</v>
          </cell>
          <cell r="M4077" t="str">
            <v>No</v>
          </cell>
          <cell r="R4077" t="str">
            <v>LINTS KRISTIN</v>
          </cell>
          <cell r="W4077" t="str">
            <v>LINTS KRISTIN R</v>
          </cell>
          <cell r="X4077" t="str">
            <v>1427 GENESEE ST</v>
          </cell>
          <cell r="Y4077" t="str">
            <v>UTICA</v>
          </cell>
          <cell r="Z4077" t="str">
            <v>NY</v>
          </cell>
          <cell r="AA4077" t="str">
            <v>13501-4343</v>
          </cell>
          <cell r="AB4077" t="str">
            <v>CLINICAL SOCIAL WORKER (CSW)</v>
          </cell>
          <cell r="AC4077" t="str">
            <v>M</v>
          </cell>
          <cell r="AD4077" t="str">
            <v>No</v>
          </cell>
          <cell r="AE4077" t="str">
            <v>MMIS</v>
          </cell>
          <cell r="AG4077" t="str">
            <v>P</v>
          </cell>
        </row>
        <row r="4078">
          <cell r="A4078">
            <v>1568826824</v>
          </cell>
          <cell r="C4078" t="str">
            <v>Hanlon, Benjamin</v>
          </cell>
          <cell r="K4078" t="str">
            <v>Unknown</v>
          </cell>
          <cell r="L4078" t="str">
            <v>Practitioner - Non-Primary Care Provider (PCP)</v>
          </cell>
          <cell r="M4078" t="str">
            <v>No</v>
          </cell>
          <cell r="R4078" t="str">
            <v>HANLON BENJAMIN</v>
          </cell>
          <cell r="S4078" t="str">
            <v>635 JAMES ST</v>
          </cell>
          <cell r="T4078" t="str">
            <v>SYRACUSE</v>
          </cell>
          <cell r="U4078" t="str">
            <v>NY</v>
          </cell>
          <cell r="V4078">
            <v>132032226</v>
          </cell>
          <cell r="AC4078" t="str">
            <v>M</v>
          </cell>
          <cell r="AD4078" t="str">
            <v>No</v>
          </cell>
          <cell r="AE4078" t="str">
            <v>NPI only</v>
          </cell>
          <cell r="AG4078" t="str">
            <v>P</v>
          </cell>
        </row>
        <row r="4079">
          <cell r="A4079">
            <v>1851432991</v>
          </cell>
          <cell r="B4079">
            <v>3060377</v>
          </cell>
          <cell r="C4079" t="str">
            <v>JANET ORTOLANI</v>
          </cell>
          <cell r="D4079" t="str">
            <v>E0288387</v>
          </cell>
          <cell r="E4079" t="str">
            <v>ORTOLANI JANET</v>
          </cell>
          <cell r="G4079" t="str">
            <v>Bethany Spier</v>
          </cell>
          <cell r="H4079" t="str">
            <v>(315) 422-8105</v>
          </cell>
          <cell r="J4079" t="str">
            <v>bspier@cathyjberrymd.com</v>
          </cell>
          <cell r="L4079" t="str">
            <v>All Other:: Practitioner - Non-Primary Care Provider (PCP)</v>
          </cell>
          <cell r="M4079" t="str">
            <v>No</v>
          </cell>
          <cell r="R4079" t="str">
            <v>ORTOLANI JANET MS.</v>
          </cell>
          <cell r="W4079" t="str">
            <v>ORTOLANI JANET</v>
          </cell>
          <cell r="X4079" t="str">
            <v>101 PINE ST</v>
          </cell>
          <cell r="Y4079" t="str">
            <v>SYRACUSE</v>
          </cell>
          <cell r="Z4079" t="str">
            <v>NY</v>
          </cell>
          <cell r="AA4079" t="str">
            <v>13210-1149</v>
          </cell>
          <cell r="AB4079" t="str">
            <v>NURSE</v>
          </cell>
          <cell r="AC4079" t="str">
            <v>M</v>
          </cell>
          <cell r="AD4079" t="str">
            <v>No</v>
          </cell>
          <cell r="AE4079" t="str">
            <v>MMIS</v>
          </cell>
          <cell r="AG4079" t="str">
            <v>P</v>
          </cell>
        </row>
        <row r="4080">
          <cell r="A4080">
            <v>1437445368</v>
          </cell>
          <cell r="B4080">
            <v>4637289</v>
          </cell>
          <cell r="C4080" t="str">
            <v>Davis, Danielle</v>
          </cell>
          <cell r="D4080" t="str">
            <v>E0456663</v>
          </cell>
          <cell r="E4080" t="str">
            <v>DAVIS DANIELLE</v>
          </cell>
          <cell r="L4080" t="str">
            <v>Practitioner - Non-Primary Care Provider (PCP)</v>
          </cell>
          <cell r="M4080" t="str">
            <v>No</v>
          </cell>
          <cell r="R4080" t="str">
            <v>DAVIS DANIELLE</v>
          </cell>
          <cell r="W4080" t="str">
            <v>DAVIS DANIELLE</v>
          </cell>
          <cell r="AB4080" t="str">
            <v>CLINICAL SOCIAL WORKER (CSW)</v>
          </cell>
          <cell r="AC4080" t="str">
            <v>M</v>
          </cell>
          <cell r="AD4080" t="str">
            <v>No</v>
          </cell>
          <cell r="AE4080" t="str">
            <v>MMIS</v>
          </cell>
          <cell r="AG4080" t="str">
            <v>P</v>
          </cell>
        </row>
        <row r="4081">
          <cell r="A4081">
            <v>1881051068</v>
          </cell>
          <cell r="B4081">
            <v>4498862</v>
          </cell>
          <cell r="C4081" t="str">
            <v>Aldrich, Andrea</v>
          </cell>
          <cell r="D4081" t="str">
            <v>E0442578</v>
          </cell>
          <cell r="E4081" t="str">
            <v>ALDRICH ANDREA</v>
          </cell>
          <cell r="L4081" t="str">
            <v>Practitioner - Non-Primary Care Provider (PCP)</v>
          </cell>
          <cell r="M4081" t="str">
            <v>No</v>
          </cell>
          <cell r="R4081" t="str">
            <v>ALDRICH ANDREA</v>
          </cell>
          <cell r="W4081" t="str">
            <v>ALDRICH ANDREA</v>
          </cell>
          <cell r="AB4081" t="str">
            <v>CLINICAL SOCIAL WORKER (CSW)</v>
          </cell>
          <cell r="AC4081" t="str">
            <v>M</v>
          </cell>
          <cell r="AD4081" t="str">
            <v>No</v>
          </cell>
          <cell r="AE4081" t="str">
            <v>MMIS</v>
          </cell>
          <cell r="AG4081" t="str">
            <v>P</v>
          </cell>
        </row>
        <row r="4082">
          <cell r="A4082">
            <v>1992784573</v>
          </cell>
          <cell r="B4082">
            <v>2998323</v>
          </cell>
          <cell r="C4082" t="str">
            <v>CATHY J. BERRY, M.D., P.C.</v>
          </cell>
          <cell r="D4082" t="str">
            <v>E0000795</v>
          </cell>
          <cell r="E4082" t="str">
            <v>CATHY J BERRY MD PC</v>
          </cell>
          <cell r="G4082" t="str">
            <v>Bethany Spier</v>
          </cell>
          <cell r="H4082" t="str">
            <v>(315) 422-8105</v>
          </cell>
          <cell r="J4082" t="str">
            <v>bspier@cathyjberrymd.com</v>
          </cell>
          <cell r="L4082" t="str">
            <v>All Other</v>
          </cell>
          <cell r="M4082" t="str">
            <v>No</v>
          </cell>
          <cell r="R4082" t="str">
            <v>CATHY J. BERRY, M.D., P.C.</v>
          </cell>
          <cell r="W4082" t="str">
            <v>CATHY J BERRY MD PC</v>
          </cell>
          <cell r="X4082" t="str">
            <v>101 PINE ST</v>
          </cell>
          <cell r="Y4082" t="str">
            <v>SYRACUSE</v>
          </cell>
          <cell r="Z4082" t="str">
            <v>NY</v>
          </cell>
          <cell r="AA4082" t="str">
            <v>13210-1149</v>
          </cell>
          <cell r="AB4082" t="str">
            <v>MULTI-TYPE</v>
          </cell>
          <cell r="AC4082" t="str">
            <v>M</v>
          </cell>
          <cell r="AD4082" t="str">
            <v>No</v>
          </cell>
          <cell r="AE4082" t="str">
            <v>MMIS</v>
          </cell>
          <cell r="AG4082" t="str">
            <v>P</v>
          </cell>
        </row>
        <row r="4083">
          <cell r="A4083">
            <v>1023343746</v>
          </cell>
          <cell r="B4083">
            <v>3714674</v>
          </cell>
          <cell r="C4083" t="str">
            <v>Riggall, Abigail</v>
          </cell>
          <cell r="D4083" t="str">
            <v>E0362002</v>
          </cell>
          <cell r="E4083" t="str">
            <v>RIGGALL ABIGAIL JOY</v>
          </cell>
          <cell r="L4083" t="str">
            <v>Practitioner - Non-Primary Care Provider (PCP)</v>
          </cell>
          <cell r="M4083" t="str">
            <v>No</v>
          </cell>
          <cell r="R4083" t="str">
            <v>RIGGALL ABIGAIL MRS.</v>
          </cell>
          <cell r="W4083" t="str">
            <v>RIGGALL ABIGAIL JOY</v>
          </cell>
          <cell r="X4083" t="str">
            <v>146 NORTH ST</v>
          </cell>
          <cell r="Y4083" t="str">
            <v>AUBURN</v>
          </cell>
          <cell r="Z4083" t="str">
            <v>NY</v>
          </cell>
          <cell r="AA4083" t="str">
            <v>13021-1831</v>
          </cell>
          <cell r="AB4083" t="str">
            <v>CLINICAL SOCIAL WORKER (CSW)</v>
          </cell>
          <cell r="AC4083" t="str">
            <v>M</v>
          </cell>
          <cell r="AD4083" t="str">
            <v>No</v>
          </cell>
          <cell r="AE4083" t="str">
            <v>MMIS</v>
          </cell>
          <cell r="AG4083" t="str">
            <v>P</v>
          </cell>
        </row>
        <row r="4084">
          <cell r="C4084" t="str">
            <v>Heysler, R</v>
          </cell>
          <cell r="K4084" t="str">
            <v>Unknown</v>
          </cell>
          <cell r="L4084" t="str">
            <v>CBO</v>
          </cell>
          <cell r="M4084" t="str">
            <v>No</v>
          </cell>
          <cell r="N4084" t="str">
            <v>603 Seneca St. #5</v>
          </cell>
          <cell r="O4084" t="str">
            <v>Oneida</v>
          </cell>
          <cell r="P4084" t="str">
            <v>NY</v>
          </cell>
          <cell r="Q4084">
            <v>13421</v>
          </cell>
          <cell r="AC4084" t="str">
            <v>M</v>
          </cell>
          <cell r="AD4084" t="str">
            <v>No</v>
          </cell>
          <cell r="AE4084" t="str">
            <v>No NPI or MMIS</v>
          </cell>
          <cell r="AG4084" t="str">
            <v>P</v>
          </cell>
        </row>
        <row r="4085">
          <cell r="A4085">
            <v>1083618672</v>
          </cell>
          <cell r="B4085">
            <v>1183233</v>
          </cell>
          <cell r="C4085" t="str">
            <v>Buffalo Beacon Corporation dba Beacon Center</v>
          </cell>
          <cell r="D4085" t="str">
            <v>E0181566</v>
          </cell>
          <cell r="E4085" t="str">
            <v>BUFFALO BEACON CORP</v>
          </cell>
          <cell r="G4085" t="str">
            <v>Jacqueline Nicastro</v>
          </cell>
          <cell r="H4085" t="str">
            <v>(315) 366-4100</v>
          </cell>
          <cell r="I4085">
            <v>115</v>
          </cell>
          <cell r="J4085" t="str">
            <v>jnicastro@beaconcenter.net</v>
          </cell>
          <cell r="L4085" t="str">
            <v>All Other:: Substance Abuse</v>
          </cell>
          <cell r="M4085" t="str">
            <v>Yes</v>
          </cell>
          <cell r="R4085" t="str">
            <v>BUFFALO BEACON CORPORATION</v>
          </cell>
          <cell r="W4085" t="str">
            <v>BUFFALO BEACON CORP</v>
          </cell>
          <cell r="X4085" t="str">
            <v># 09/01/02</v>
          </cell>
          <cell r="Y4085" t="str">
            <v>AMHERST</v>
          </cell>
          <cell r="Z4085" t="str">
            <v>NY</v>
          </cell>
          <cell r="AA4085" t="str">
            <v>14226-1900</v>
          </cell>
          <cell r="AB4085" t="str">
            <v>DIAGNOSTIC AND TREATMENT CENTER</v>
          </cell>
          <cell r="AC4085" t="str">
            <v>M</v>
          </cell>
          <cell r="AD4085" t="str">
            <v>No</v>
          </cell>
          <cell r="AE4085" t="str">
            <v>MMIS</v>
          </cell>
          <cell r="AG4085" t="str">
            <v>P</v>
          </cell>
        </row>
        <row r="4086">
          <cell r="A4086">
            <v>1871841254</v>
          </cell>
          <cell r="C4086" t="str">
            <v>Baker, Kelly</v>
          </cell>
          <cell r="K4086" t="str">
            <v>Unknown</v>
          </cell>
          <cell r="L4086" t="str">
            <v>Practitioner - Non-Primary Care Provider (PCP)</v>
          </cell>
          <cell r="M4086" t="str">
            <v>No</v>
          </cell>
          <cell r="R4086" t="str">
            <v>BAKER KELLY</v>
          </cell>
          <cell r="S4086" t="str">
            <v>220 HERALD PL, 4TH FLOOR</v>
          </cell>
          <cell r="T4086" t="str">
            <v>SYRACUSE</v>
          </cell>
          <cell r="U4086" t="str">
            <v>NY</v>
          </cell>
          <cell r="V4086">
            <v>132025002</v>
          </cell>
          <cell r="AC4086" t="str">
            <v>M</v>
          </cell>
          <cell r="AD4086" t="str">
            <v>No</v>
          </cell>
          <cell r="AE4086" t="str">
            <v>NPI only</v>
          </cell>
          <cell r="AG4086" t="str">
            <v>P</v>
          </cell>
        </row>
        <row r="4087">
          <cell r="A4087">
            <v>1033453709</v>
          </cell>
          <cell r="C4087" t="str">
            <v>Riker, Erica</v>
          </cell>
          <cell r="K4087" t="str">
            <v>Unknown</v>
          </cell>
          <cell r="L4087" t="str">
            <v>Practitioner - Non-Primary Care Provider (PCP)</v>
          </cell>
          <cell r="M4087" t="str">
            <v>No</v>
          </cell>
          <cell r="R4087" t="str">
            <v>RIKER ERICA</v>
          </cell>
          <cell r="S4087" t="str">
            <v>90 PRESIDENTIAL PLZ</v>
          </cell>
          <cell r="T4087" t="str">
            <v>SYRACUSE</v>
          </cell>
          <cell r="U4087" t="str">
            <v>NY</v>
          </cell>
          <cell r="V4087">
            <v>132022240</v>
          </cell>
          <cell r="AC4087" t="str">
            <v>M</v>
          </cell>
          <cell r="AD4087" t="str">
            <v>No</v>
          </cell>
          <cell r="AE4087" t="str">
            <v>NPI only</v>
          </cell>
          <cell r="AG4087" t="str">
            <v>P</v>
          </cell>
        </row>
        <row r="4088">
          <cell r="A4088">
            <v>1982084117</v>
          </cell>
          <cell r="C4088" t="str">
            <v>Nugent, Megan</v>
          </cell>
          <cell r="K4088" t="str">
            <v>Unknown</v>
          </cell>
          <cell r="L4088" t="str">
            <v>Practitioner - Non-Primary Care Provider (PCP)</v>
          </cell>
          <cell r="M4088" t="str">
            <v>No</v>
          </cell>
          <cell r="R4088" t="str">
            <v>NUGENT MEGAN</v>
          </cell>
          <cell r="S4088" t="str">
            <v>113 SCHUYLER ST, SUITE 2</v>
          </cell>
          <cell r="T4088" t="str">
            <v>FULTON</v>
          </cell>
          <cell r="U4088" t="str">
            <v>NY</v>
          </cell>
          <cell r="V4088">
            <v>130691652</v>
          </cell>
          <cell r="AC4088" t="str">
            <v>M</v>
          </cell>
          <cell r="AD4088" t="str">
            <v>No</v>
          </cell>
          <cell r="AE4088" t="str">
            <v>NPI only</v>
          </cell>
          <cell r="AG4088" t="str">
            <v>P</v>
          </cell>
        </row>
        <row r="4089">
          <cell r="A4089">
            <v>1457731184</v>
          </cell>
          <cell r="C4089" t="str">
            <v>Thorpe, Elizabeth</v>
          </cell>
          <cell r="K4089" t="str">
            <v>Unknown</v>
          </cell>
          <cell r="L4089" t="str">
            <v>Practitioner - Non-Primary Care Provider (PCP)</v>
          </cell>
          <cell r="M4089" t="str">
            <v>No</v>
          </cell>
          <cell r="R4089" t="str">
            <v>THORPE ELIZABETH</v>
          </cell>
          <cell r="S4089" t="str">
            <v>635 JAMES ST</v>
          </cell>
          <cell r="T4089" t="str">
            <v>SYRACUSE</v>
          </cell>
          <cell r="U4089" t="str">
            <v>NY</v>
          </cell>
          <cell r="V4089">
            <v>132032226</v>
          </cell>
          <cell r="AC4089" t="str">
            <v>M</v>
          </cell>
          <cell r="AD4089" t="str">
            <v>No</v>
          </cell>
          <cell r="AE4089" t="str">
            <v>NPI only</v>
          </cell>
          <cell r="AG4089" t="str">
            <v>P</v>
          </cell>
        </row>
        <row r="4090">
          <cell r="A4090">
            <v>1447653795</v>
          </cell>
          <cell r="C4090" t="str">
            <v>Gowing, Colleen</v>
          </cell>
          <cell r="K4090" t="str">
            <v>Unknown</v>
          </cell>
          <cell r="L4090" t="str">
            <v>Practitioner - Non-Primary Care Provider (PCP)</v>
          </cell>
          <cell r="M4090" t="str">
            <v>No</v>
          </cell>
          <cell r="R4090" t="str">
            <v>GOWING COLLEEN</v>
          </cell>
          <cell r="S4090" t="str">
            <v>635 JAMES ST</v>
          </cell>
          <cell r="T4090" t="str">
            <v>SYRACUSE</v>
          </cell>
          <cell r="U4090" t="str">
            <v>NY</v>
          </cell>
          <cell r="V4090">
            <v>132032226</v>
          </cell>
          <cell r="AC4090" t="str">
            <v>M</v>
          </cell>
          <cell r="AD4090" t="str">
            <v>No</v>
          </cell>
          <cell r="AE4090" t="str">
            <v>NPI only</v>
          </cell>
          <cell r="AG4090" t="str">
            <v>P</v>
          </cell>
        </row>
        <row r="4091">
          <cell r="A4091">
            <v>1588038160</v>
          </cell>
          <cell r="C4091" t="str">
            <v>Gachette, Vanessa</v>
          </cell>
          <cell r="K4091" t="str">
            <v>Unknown</v>
          </cell>
          <cell r="L4091" t="str">
            <v>Practitioner - Non-Primary Care Provider (PCP)</v>
          </cell>
          <cell r="M4091" t="str">
            <v>No</v>
          </cell>
          <cell r="R4091" t="str">
            <v>GACHETTE VANESSA</v>
          </cell>
          <cell r="S4091" t="str">
            <v>620 ERIE BLVD W, SUITE 208</v>
          </cell>
          <cell r="T4091" t="str">
            <v>SYRACUSE</v>
          </cell>
          <cell r="U4091" t="str">
            <v>NY</v>
          </cell>
          <cell r="V4091">
            <v>132042445</v>
          </cell>
          <cell r="AC4091" t="str">
            <v>M</v>
          </cell>
          <cell r="AD4091" t="str">
            <v>No</v>
          </cell>
          <cell r="AE4091" t="str">
            <v>NPI only</v>
          </cell>
          <cell r="AG4091" t="str">
            <v>P</v>
          </cell>
        </row>
        <row r="4092">
          <cell r="A4092">
            <v>1376920306</v>
          </cell>
          <cell r="C4092" t="str">
            <v>Salemi, Kiersten</v>
          </cell>
          <cell r="K4092" t="str">
            <v>Unknown</v>
          </cell>
          <cell r="L4092" t="str">
            <v>Uncategorized</v>
          </cell>
          <cell r="M4092" t="str">
            <v>No</v>
          </cell>
          <cell r="R4092" t="str">
            <v>SALEMI KIERSTEN</v>
          </cell>
          <cell r="S4092" t="str">
            <v>1275 STATE ROUTE 5 LOT 21</v>
          </cell>
          <cell r="T4092" t="str">
            <v>ELBRIDGE</v>
          </cell>
          <cell r="U4092" t="str">
            <v>NY</v>
          </cell>
          <cell r="V4092">
            <v>130609655</v>
          </cell>
          <cell r="AC4092" t="str">
            <v>M</v>
          </cell>
          <cell r="AD4092" t="str">
            <v>No</v>
          </cell>
          <cell r="AE4092" t="str">
            <v>NPI only</v>
          </cell>
          <cell r="AG4092" t="str">
            <v>P</v>
          </cell>
        </row>
        <row r="4093">
          <cell r="A4093">
            <v>1174999460</v>
          </cell>
          <cell r="B4093">
            <v>4534465</v>
          </cell>
          <cell r="C4093" t="str">
            <v>Bauer, Stephanie</v>
          </cell>
          <cell r="D4093" t="str">
            <v>E0446225</v>
          </cell>
          <cell r="E4093" t="str">
            <v>YANCEY STEPHANIE</v>
          </cell>
          <cell r="L4093" t="str">
            <v>Practitioner - Non-Primary Care Provider (PCP)</v>
          </cell>
          <cell r="M4093" t="str">
            <v>No</v>
          </cell>
          <cell r="R4093" t="str">
            <v>YANCEY STEPHANIE</v>
          </cell>
          <cell r="W4093" t="str">
            <v>YANCEY STEPHANIE</v>
          </cell>
          <cell r="AB4093" t="str">
            <v>CLINICAL SOCIAL WORKER (CSW)</v>
          </cell>
          <cell r="AC4093" t="str">
            <v>M</v>
          </cell>
          <cell r="AD4093" t="str">
            <v>No</v>
          </cell>
          <cell r="AE4093" t="str">
            <v>MMIS</v>
          </cell>
          <cell r="AG4093" t="str">
            <v>P</v>
          </cell>
        </row>
        <row r="4094">
          <cell r="A4094">
            <v>1043299613</v>
          </cell>
          <cell r="B4094">
            <v>2253029</v>
          </cell>
          <cell r="C4094" t="str">
            <v>MARY WOILER</v>
          </cell>
          <cell r="D4094" t="str">
            <v>E0074792</v>
          </cell>
          <cell r="E4094" t="str">
            <v>WOILER MARY ELLEN</v>
          </cell>
          <cell r="G4094" t="str">
            <v>Bethany Spier</v>
          </cell>
          <cell r="H4094" t="str">
            <v>(315) 422-8105</v>
          </cell>
          <cell r="J4094" t="str">
            <v>bspier@cathyjberrymd.com</v>
          </cell>
          <cell r="L4094" t="str">
            <v>Practitioner - Non-Primary Care Provider (PCP)</v>
          </cell>
          <cell r="M4094" t="str">
            <v>No</v>
          </cell>
          <cell r="R4094" t="str">
            <v>WOILER MARY</v>
          </cell>
          <cell r="W4094" t="str">
            <v>WOILER MARY ELLEN</v>
          </cell>
          <cell r="X4094" t="str">
            <v>STE 201</v>
          </cell>
          <cell r="Y4094" t="str">
            <v>BALDWINSVILLE</v>
          </cell>
          <cell r="Z4094" t="str">
            <v>NY</v>
          </cell>
          <cell r="AA4094" t="str">
            <v>13027-1320</v>
          </cell>
          <cell r="AB4094" t="str">
            <v>PHYSICIAN</v>
          </cell>
          <cell r="AC4094" t="str">
            <v>M</v>
          </cell>
          <cell r="AD4094" t="str">
            <v>No</v>
          </cell>
          <cell r="AE4094" t="str">
            <v>MMIS</v>
          </cell>
          <cell r="AG4094" t="str">
            <v>P</v>
          </cell>
        </row>
        <row r="4095">
          <cell r="A4095">
            <v>1801042726</v>
          </cell>
          <cell r="C4095" t="str">
            <v>St. Camillus</v>
          </cell>
          <cell r="K4095" t="str">
            <v>Unknown</v>
          </cell>
          <cell r="L4095" t="str">
            <v>Uncategorized</v>
          </cell>
          <cell r="M4095" t="str">
            <v>No</v>
          </cell>
          <cell r="R4095" t="str">
            <v>INTEGRITY HOME CARE SERVICES, INC. TBI</v>
          </cell>
          <cell r="S4095" t="str">
            <v>813 FAY RD</v>
          </cell>
          <cell r="T4095" t="str">
            <v>SYRACUSE</v>
          </cell>
          <cell r="U4095" t="str">
            <v>NY</v>
          </cell>
          <cell r="V4095">
            <v>132193009</v>
          </cell>
          <cell r="AC4095" t="str">
            <v>M</v>
          </cell>
          <cell r="AD4095" t="str">
            <v>No</v>
          </cell>
          <cell r="AE4095" t="str">
            <v>NPI only</v>
          </cell>
          <cell r="AG4095" t="str">
            <v>P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tabSelected="1" workbookViewId="0">
      <selection activeCell="K17" sqref="K17"/>
    </sheetView>
  </sheetViews>
  <sheetFormatPr defaultRowHeight="15" x14ac:dyDescent="0.25"/>
  <cols>
    <col min="1" max="1" width="50.28515625" bestFit="1" customWidth="1"/>
    <col min="2" max="2" width="1.28515625" customWidth="1"/>
    <col min="3" max="3" width="14.85546875" bestFit="1" customWidth="1"/>
    <col min="4" max="4" width="13.42578125" customWidth="1"/>
    <col min="5" max="5" width="14.85546875" bestFit="1" customWidth="1"/>
    <col min="6" max="6" width="1.28515625" customWidth="1"/>
    <col min="7" max="9" width="13.42578125" customWidth="1"/>
  </cols>
  <sheetData>
    <row r="1" spans="1:9" x14ac:dyDescent="0.25">
      <c r="A1" s="1" t="s">
        <v>0</v>
      </c>
    </row>
    <row r="3" spans="1:9" x14ac:dyDescent="0.25">
      <c r="A3" s="47" t="s">
        <v>1</v>
      </c>
      <c r="B3" s="8"/>
      <c r="C3" s="46" t="s">
        <v>2</v>
      </c>
      <c r="D3" s="46"/>
      <c r="E3" s="46"/>
      <c r="F3" s="46"/>
      <c r="G3" s="46"/>
      <c r="H3" s="46"/>
      <c r="I3" s="46"/>
    </row>
    <row r="4" spans="1:9" ht="60" x14ac:dyDescent="0.25">
      <c r="A4" s="47"/>
      <c r="B4" s="8"/>
      <c r="C4" s="20" t="s">
        <v>3</v>
      </c>
      <c r="D4" s="20" t="s">
        <v>4</v>
      </c>
      <c r="E4" s="20" t="s">
        <v>5</v>
      </c>
      <c r="F4" s="8"/>
      <c r="G4" s="20" t="s">
        <v>6</v>
      </c>
      <c r="H4" s="20" t="s">
        <v>7</v>
      </c>
      <c r="I4" s="20" t="s">
        <v>8</v>
      </c>
    </row>
    <row r="5" spans="1:9" x14ac:dyDescent="0.25">
      <c r="A5" s="2" t="s">
        <v>9</v>
      </c>
      <c r="B5" s="8"/>
      <c r="C5" s="4">
        <f>'Funds Flow - Partner Detail'!H14</f>
        <v>844361.40999999992</v>
      </c>
      <c r="D5" s="4">
        <f>'Funds Flow - Partner Detail'!I14</f>
        <v>0</v>
      </c>
      <c r="E5" s="4">
        <f>C5+D5</f>
        <v>844361.40999999992</v>
      </c>
      <c r="F5" s="8"/>
      <c r="G5" s="5">
        <f t="shared" ref="G5:G23" si="0">IF(C5&gt;0,C5/$C$24,0)</f>
        <v>6.7894313823965602E-2</v>
      </c>
      <c r="H5" s="5">
        <f t="shared" ref="H5:H23" si="1">IF(D5&gt;0,D5/$D$24,0)</f>
        <v>0</v>
      </c>
      <c r="I5" s="5">
        <f t="shared" ref="I5:I23" si="2">IF(E5&gt;0,E5/$E$24,0)</f>
        <v>6.7894313823965602E-2</v>
      </c>
    </row>
    <row r="6" spans="1:9" x14ac:dyDescent="0.25">
      <c r="A6" s="2" t="s">
        <v>10</v>
      </c>
      <c r="B6" s="8"/>
      <c r="C6" s="4">
        <f>'Funds Flow - Partner Detail'!H17</f>
        <v>19000</v>
      </c>
      <c r="D6" s="4">
        <f>'Funds Flow - Partner Detail'!I17</f>
        <v>0</v>
      </c>
      <c r="E6" s="4">
        <f t="shared" ref="E6:E23" si="3">C6+D6</f>
        <v>19000</v>
      </c>
      <c r="F6" s="8"/>
      <c r="G6" s="5">
        <f t="shared" si="0"/>
        <v>1.5277722872902809E-3</v>
      </c>
      <c r="H6" s="5">
        <f t="shared" si="1"/>
        <v>0</v>
      </c>
      <c r="I6" s="5">
        <f t="shared" si="2"/>
        <v>1.5277722872902809E-3</v>
      </c>
    </row>
    <row r="7" spans="1:9" x14ac:dyDescent="0.25">
      <c r="A7" s="2" t="s">
        <v>11</v>
      </c>
      <c r="B7" s="8"/>
      <c r="C7" s="4">
        <f>'Funds Flow - Partner Detail'!H30</f>
        <v>4017973.6299999994</v>
      </c>
      <c r="D7" s="4">
        <f>'Funds Flow - Partner Detail'!I30</f>
        <v>0</v>
      </c>
      <c r="E7" s="4">
        <f t="shared" si="3"/>
        <v>4017973.6299999994</v>
      </c>
      <c r="F7" s="8"/>
      <c r="G7" s="5">
        <f t="shared" si="0"/>
        <v>0.32308151384090167</v>
      </c>
      <c r="H7" s="5">
        <f t="shared" si="1"/>
        <v>0</v>
      </c>
      <c r="I7" s="5">
        <f t="shared" si="2"/>
        <v>0.32308151384090167</v>
      </c>
    </row>
    <row r="8" spans="1:9" x14ac:dyDescent="0.25">
      <c r="A8" s="2" t="s">
        <v>12</v>
      </c>
      <c r="B8" s="8"/>
      <c r="C8" s="4">
        <f>'Funds Flow - Partner Detail'!H44</f>
        <v>345921.81000000006</v>
      </c>
      <c r="D8" s="4">
        <f>'Funds Flow - Partner Detail'!I44</f>
        <v>0</v>
      </c>
      <c r="E8" s="4">
        <f t="shared" si="3"/>
        <v>345921.81000000006</v>
      </c>
      <c r="F8" s="8"/>
      <c r="G8" s="5">
        <f t="shared" si="0"/>
        <v>2.7815250257226004E-2</v>
      </c>
      <c r="H8" s="5">
        <f t="shared" si="1"/>
        <v>0</v>
      </c>
      <c r="I8" s="5">
        <f t="shared" si="2"/>
        <v>2.7815250257226004E-2</v>
      </c>
    </row>
    <row r="9" spans="1:9" x14ac:dyDescent="0.25">
      <c r="A9" s="2" t="s">
        <v>13</v>
      </c>
      <c r="B9" s="8"/>
      <c r="C9" s="4">
        <f>'Funds Flow - Partner Detail'!H59</f>
        <v>1638229.4299999997</v>
      </c>
      <c r="D9" s="4">
        <f>'Funds Flow - Partner Detail'!I59</f>
        <v>0</v>
      </c>
      <c r="E9" s="4">
        <f t="shared" si="3"/>
        <v>1638229.4299999997</v>
      </c>
      <c r="F9" s="8"/>
      <c r="G9" s="5">
        <f t="shared" si="0"/>
        <v>0.13172850123038699</v>
      </c>
      <c r="H9" s="5">
        <f t="shared" si="1"/>
        <v>0</v>
      </c>
      <c r="I9" s="5">
        <f t="shared" si="2"/>
        <v>0.13172850123038699</v>
      </c>
    </row>
    <row r="10" spans="1:9" x14ac:dyDescent="0.25">
      <c r="A10" s="2" t="s">
        <v>14</v>
      </c>
      <c r="B10" s="8"/>
      <c r="C10" s="4">
        <f>'Funds Flow - Partner Detail'!H78</f>
        <v>1469551.3699999999</v>
      </c>
      <c r="D10" s="4">
        <f>'Funds Flow - Partner Detail'!I78</f>
        <v>0</v>
      </c>
      <c r="E10" s="4">
        <f t="shared" si="3"/>
        <v>1469551.3699999999</v>
      </c>
      <c r="F10" s="8"/>
      <c r="G10" s="5">
        <f t="shared" si="0"/>
        <v>0.11816525567555083</v>
      </c>
      <c r="H10" s="5">
        <f t="shared" si="1"/>
        <v>0</v>
      </c>
      <c r="I10" s="5">
        <f t="shared" si="2"/>
        <v>0.11816525567555083</v>
      </c>
    </row>
    <row r="11" spans="1:9" x14ac:dyDescent="0.25">
      <c r="A11" s="2" t="s">
        <v>15</v>
      </c>
      <c r="B11" s="8"/>
      <c r="C11" s="4">
        <f>'Funds Flow - Partner Detail'!H88</f>
        <v>154992.47</v>
      </c>
      <c r="D11" s="4">
        <f>'Funds Flow - Partner Detail'!I88</f>
        <v>0</v>
      </c>
      <c r="E11" s="4">
        <f t="shared" si="3"/>
        <v>154992.47</v>
      </c>
      <c r="F11" s="8"/>
      <c r="G11" s="5">
        <f t="shared" si="0"/>
        <v>1.2462800021298435E-2</v>
      </c>
      <c r="H11" s="5">
        <f t="shared" si="1"/>
        <v>0</v>
      </c>
      <c r="I11" s="5">
        <f t="shared" si="2"/>
        <v>1.2462800021298435E-2</v>
      </c>
    </row>
    <row r="12" spans="1:9" x14ac:dyDescent="0.25">
      <c r="A12" s="2" t="s">
        <v>16</v>
      </c>
      <c r="B12" s="8"/>
      <c r="C12" s="4">
        <f>'Funds Flow - Partner Detail'!H97</f>
        <v>328848.57999999996</v>
      </c>
      <c r="D12" s="4">
        <f>'Funds Flow - Partner Detail'!I97</f>
        <v>0</v>
      </c>
      <c r="E12" s="4">
        <f t="shared" si="3"/>
        <v>328848.57999999996</v>
      </c>
      <c r="F12" s="8"/>
      <c r="G12" s="5">
        <f t="shared" si="0"/>
        <v>2.6442407749408467E-2</v>
      </c>
      <c r="H12" s="5">
        <f t="shared" si="1"/>
        <v>0</v>
      </c>
      <c r="I12" s="5">
        <f t="shared" si="2"/>
        <v>2.6442407749408467E-2</v>
      </c>
    </row>
    <row r="13" spans="1:9" x14ac:dyDescent="0.25">
      <c r="A13" s="2" t="s">
        <v>17</v>
      </c>
      <c r="B13" s="8"/>
      <c r="C13" s="4">
        <f>'Funds Flow - Partner Detail'!H101</f>
        <v>448355.57999999996</v>
      </c>
      <c r="D13" s="4">
        <f>'Funds Flow - Partner Detail'!I101</f>
        <v>0</v>
      </c>
      <c r="E13" s="4">
        <f t="shared" si="3"/>
        <v>448355.57999999996</v>
      </c>
      <c r="F13" s="8"/>
      <c r="G13" s="5">
        <f t="shared" si="0"/>
        <v>3.6051854209261075E-2</v>
      </c>
      <c r="H13" s="5">
        <f t="shared" si="1"/>
        <v>0</v>
      </c>
      <c r="I13" s="5">
        <f t="shared" si="2"/>
        <v>3.6051854209261075E-2</v>
      </c>
    </row>
    <row r="14" spans="1:9" x14ac:dyDescent="0.25">
      <c r="A14" s="2" t="s">
        <v>18</v>
      </c>
      <c r="B14" s="8"/>
      <c r="C14" s="4">
        <f>'Funds Flow - Partner Detail'!H118</f>
        <v>299140</v>
      </c>
      <c r="D14" s="4">
        <f>'Funds Flow - Partner Detail'!I118</f>
        <v>0</v>
      </c>
      <c r="E14" s="4">
        <f t="shared" si="3"/>
        <v>299140</v>
      </c>
      <c r="F14" s="8"/>
      <c r="G14" s="5">
        <f t="shared" si="0"/>
        <v>2.4053568527369191E-2</v>
      </c>
      <c r="H14" s="5">
        <f t="shared" si="1"/>
        <v>0</v>
      </c>
      <c r="I14" s="5">
        <f t="shared" si="2"/>
        <v>2.4053568527369191E-2</v>
      </c>
    </row>
    <row r="15" spans="1:9" x14ac:dyDescent="0.25">
      <c r="A15" s="2" t="s">
        <v>19</v>
      </c>
      <c r="B15" s="8"/>
      <c r="C15" s="4">
        <f>'Funds Flow - Partner Detail'!H133</f>
        <v>968566.44</v>
      </c>
      <c r="D15" s="4">
        <f>'Funds Flow - Partner Detail'!I133</f>
        <v>0</v>
      </c>
      <c r="E15" s="4">
        <f t="shared" si="3"/>
        <v>968566.44</v>
      </c>
      <c r="F15" s="8"/>
      <c r="G15" s="5">
        <f t="shared" si="0"/>
        <v>7.7881524496389715E-2</v>
      </c>
      <c r="H15" s="5">
        <f t="shared" si="1"/>
        <v>0</v>
      </c>
      <c r="I15" s="5">
        <f t="shared" si="2"/>
        <v>7.7881524496389715E-2</v>
      </c>
    </row>
    <row r="16" spans="1:9" x14ac:dyDescent="0.25">
      <c r="A16" s="2" t="s">
        <v>20</v>
      </c>
      <c r="B16" s="8"/>
      <c r="C16" s="4">
        <f>'Funds Flow - Partner Detail'!H137</f>
        <v>191641.61</v>
      </c>
      <c r="D16" s="4">
        <f>'Funds Flow - Partner Detail'!I137</f>
        <v>0</v>
      </c>
      <c r="E16" s="4">
        <f t="shared" si="3"/>
        <v>191641.61</v>
      </c>
      <c r="F16" s="8"/>
      <c r="G16" s="5">
        <f t="shared" si="0"/>
        <v>1.5409723202615366E-2</v>
      </c>
      <c r="H16" s="5">
        <f t="shared" si="1"/>
        <v>0</v>
      </c>
      <c r="I16" s="5">
        <f t="shared" si="2"/>
        <v>1.5409723202615366E-2</v>
      </c>
    </row>
    <row r="17" spans="1:9" x14ac:dyDescent="0.25">
      <c r="A17" s="2" t="s">
        <v>21</v>
      </c>
      <c r="B17" s="8"/>
      <c r="C17" s="4">
        <f>'Funds Flow - Partner Detail'!H140</f>
        <v>14000</v>
      </c>
      <c r="D17" s="4">
        <f>'Funds Flow - Partner Detail'!I140</f>
        <v>0</v>
      </c>
      <c r="E17" s="4">
        <f t="shared" si="3"/>
        <v>14000</v>
      </c>
      <c r="F17" s="8"/>
      <c r="G17" s="5">
        <f t="shared" si="0"/>
        <v>1.1257269485296807E-3</v>
      </c>
      <c r="H17" s="5">
        <f t="shared" si="1"/>
        <v>0</v>
      </c>
      <c r="I17" s="5">
        <f t="shared" si="2"/>
        <v>1.1257269485296807E-3</v>
      </c>
    </row>
    <row r="18" spans="1:9" x14ac:dyDescent="0.25">
      <c r="A18" s="2" t="s">
        <v>22</v>
      </c>
      <c r="B18" s="8"/>
      <c r="C18" s="4">
        <f>'Funds Flow - Partner Detail'!H154</f>
        <v>252940</v>
      </c>
      <c r="D18" s="4">
        <f>'Funds Flow - Partner Detail'!I154</f>
        <v>0</v>
      </c>
      <c r="E18" s="4">
        <f t="shared" si="3"/>
        <v>252940</v>
      </c>
      <c r="F18" s="8"/>
      <c r="G18" s="5">
        <f t="shared" si="0"/>
        <v>2.0338669597221245E-2</v>
      </c>
      <c r="H18" s="5">
        <f t="shared" si="1"/>
        <v>0</v>
      </c>
      <c r="I18" s="5">
        <f t="shared" si="2"/>
        <v>2.0338669597221245E-2</v>
      </c>
    </row>
    <row r="19" spans="1:9" x14ac:dyDescent="0.25">
      <c r="A19" s="2" t="s">
        <v>23</v>
      </c>
      <c r="B19" s="8"/>
      <c r="C19" s="4">
        <v>1386886</v>
      </c>
      <c r="D19" s="4"/>
      <c r="E19" s="4">
        <f t="shared" si="3"/>
        <v>1386886</v>
      </c>
      <c r="F19" s="8"/>
      <c r="G19" s="5">
        <f t="shared" si="0"/>
        <v>0.11151821033846676</v>
      </c>
      <c r="H19" s="5">
        <f t="shared" si="1"/>
        <v>0</v>
      </c>
      <c r="I19" s="5">
        <f t="shared" si="2"/>
        <v>0.11151821033846676</v>
      </c>
    </row>
    <row r="20" spans="1:9" x14ac:dyDescent="0.25">
      <c r="A20" s="2" t="s">
        <v>24</v>
      </c>
      <c r="B20" s="8"/>
      <c r="C20" s="4">
        <f>'Funds Flow - Partner Detail'!H158</f>
        <v>31000</v>
      </c>
      <c r="D20" s="4">
        <f>'Funds Flow - Partner Detail'!I158</f>
        <v>0</v>
      </c>
      <c r="E20" s="4">
        <f t="shared" si="3"/>
        <v>31000</v>
      </c>
      <c r="F20" s="8"/>
      <c r="G20" s="5">
        <f t="shared" si="0"/>
        <v>2.4926811003157215E-3</v>
      </c>
      <c r="H20" s="5">
        <f t="shared" si="1"/>
        <v>0</v>
      </c>
      <c r="I20" s="5">
        <f t="shared" si="2"/>
        <v>2.4926811003157215E-3</v>
      </c>
    </row>
    <row r="21" spans="1:9" x14ac:dyDescent="0.25">
      <c r="A21" s="2" t="s">
        <v>17568</v>
      </c>
      <c r="B21" s="8"/>
      <c r="C21" s="4">
        <f>'Funds Flow - Partner Detail'!H166</f>
        <v>25000</v>
      </c>
      <c r="D21" s="4">
        <f>'Funds Flow - Partner Detail'!I166</f>
        <v>0</v>
      </c>
      <c r="E21" s="4">
        <f t="shared" ref="E21" si="4">C21+D21</f>
        <v>25000</v>
      </c>
      <c r="F21" s="8"/>
      <c r="G21" s="5">
        <f t="shared" si="0"/>
        <v>2.0102266938030011E-3</v>
      </c>
      <c r="H21" s="5">
        <f t="shared" si="1"/>
        <v>0</v>
      </c>
      <c r="I21" s="5">
        <f t="shared" si="2"/>
        <v>2.0102266938030011E-3</v>
      </c>
    </row>
    <row r="22" spans="1:9" x14ac:dyDescent="0.25">
      <c r="A22" s="2" t="s">
        <v>25</v>
      </c>
      <c r="B22" s="8"/>
      <c r="C22" s="4">
        <f>'Funds Flow - Partner Detail'!H174</f>
        <v>0</v>
      </c>
      <c r="D22" s="4">
        <f>'Funds Flow - Partner Detail'!I174</f>
        <v>0</v>
      </c>
      <c r="E22" s="4">
        <f t="shared" si="3"/>
        <v>0</v>
      </c>
      <c r="F22" s="8"/>
      <c r="G22" s="5">
        <f t="shared" si="0"/>
        <v>0</v>
      </c>
      <c r="H22" s="5">
        <f t="shared" si="1"/>
        <v>0</v>
      </c>
      <c r="I22" s="5">
        <f t="shared" si="2"/>
        <v>0</v>
      </c>
    </row>
    <row r="23" spans="1:9" x14ac:dyDescent="0.25">
      <c r="A23" s="2" t="s">
        <v>25</v>
      </c>
      <c r="B23" s="8"/>
      <c r="C23" s="4">
        <f>'Funds Flow - Partner Detail'!H182</f>
        <v>0</v>
      </c>
      <c r="D23" s="4">
        <f>'Funds Flow - Partner Detail'!I182</f>
        <v>0</v>
      </c>
      <c r="E23" s="4">
        <f t="shared" si="3"/>
        <v>0</v>
      </c>
      <c r="F23" s="8"/>
      <c r="G23" s="5">
        <f t="shared" si="0"/>
        <v>0</v>
      </c>
      <c r="H23" s="5">
        <f t="shared" si="1"/>
        <v>0</v>
      </c>
      <c r="I23" s="5">
        <f t="shared" si="2"/>
        <v>0</v>
      </c>
    </row>
    <row r="24" spans="1:9" x14ac:dyDescent="0.25">
      <c r="A24" s="3" t="s">
        <v>26</v>
      </c>
      <c r="B24" s="8"/>
      <c r="C24" s="6">
        <f>SUM(C5:C23)</f>
        <v>12436408.329999998</v>
      </c>
      <c r="D24" s="6">
        <f t="shared" ref="D24:E24" si="5">SUM(D5:D23)</f>
        <v>0</v>
      </c>
      <c r="E24" s="6">
        <f t="shared" si="5"/>
        <v>12436408.329999998</v>
      </c>
      <c r="F24" s="8"/>
      <c r="G24" s="7">
        <f>SUM(G5:G23)</f>
        <v>0.99999999999999989</v>
      </c>
      <c r="H24" s="7">
        <f t="shared" ref="H24:I24" si="6">SUM(H5:H23)</f>
        <v>0</v>
      </c>
      <c r="I24" s="7">
        <f t="shared" si="6"/>
        <v>0.99999999999999989</v>
      </c>
    </row>
  </sheetData>
  <mergeCells count="2">
    <mergeCell ref="C3:I3"/>
    <mergeCell ref="A3:A4"/>
  </mergeCells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2"/>
  <sheetViews>
    <sheetView topLeftCell="A133" workbookViewId="0">
      <selection activeCell="B133" sqref="B1:C1048576"/>
    </sheetView>
  </sheetViews>
  <sheetFormatPr defaultRowHeight="15" x14ac:dyDescent="0.25"/>
  <cols>
    <col min="1" max="1" width="32" bestFit="1" customWidth="1"/>
    <col min="2" max="3" width="13.42578125" hidden="1" customWidth="1"/>
    <col min="4" max="6" width="13.42578125" customWidth="1"/>
    <col min="7" max="7" width="1.28515625" customWidth="1"/>
    <col min="8" max="8" width="14.28515625" style="23" bestFit="1" customWidth="1"/>
    <col min="9" max="9" width="13.42578125" customWidth="1"/>
    <col min="10" max="10" width="14.28515625" bestFit="1" customWidth="1"/>
  </cols>
  <sheetData>
    <row r="1" spans="1:10" x14ac:dyDescent="0.25">
      <c r="A1" s="1" t="s">
        <v>27</v>
      </c>
    </row>
    <row r="3" spans="1:10" x14ac:dyDescent="0.25">
      <c r="A3" s="2"/>
      <c r="B3" s="48" t="s">
        <v>28</v>
      </c>
      <c r="C3" s="49"/>
      <c r="D3" s="49"/>
      <c r="E3" s="49"/>
      <c r="F3" s="51"/>
      <c r="G3" s="2"/>
      <c r="H3" s="48" t="s">
        <v>29</v>
      </c>
      <c r="I3" s="49"/>
      <c r="J3" s="51"/>
    </row>
    <row r="4" spans="1:10" ht="45" x14ac:dyDescent="0.25">
      <c r="A4" s="20"/>
      <c r="B4" s="20" t="s">
        <v>30</v>
      </c>
      <c r="C4" s="20" t="s">
        <v>31</v>
      </c>
      <c r="D4" s="20" t="s">
        <v>32</v>
      </c>
      <c r="E4" s="20" t="s">
        <v>33</v>
      </c>
      <c r="F4" s="20" t="s">
        <v>34</v>
      </c>
      <c r="G4" s="2"/>
      <c r="H4" s="24" t="s">
        <v>3</v>
      </c>
      <c r="I4" s="20" t="s">
        <v>4</v>
      </c>
      <c r="J4" s="20" t="s">
        <v>5</v>
      </c>
    </row>
    <row r="5" spans="1:10" x14ac:dyDescent="0.25">
      <c r="A5" s="50" t="s">
        <v>9</v>
      </c>
      <c r="B5" s="22">
        <v>1609813971</v>
      </c>
      <c r="C5" s="2"/>
      <c r="D5" s="10" t="str">
        <f>_xlfn.IFNA(VLOOKUP($B5,'CNYCC Perf Network 072017'!$A$2:$AI$4095,18,FALSE),"")</f>
        <v>EAST HILL FAMILY MEDICAL, INC.</v>
      </c>
      <c r="E5" s="10" t="str">
        <f>_xlfn.IFNA(VLOOKUP($B5,'CNYCC Perf Network 072017'!$A$2:$AI$4095,13,FALSE),"")</f>
        <v>Yes</v>
      </c>
      <c r="F5" s="10" t="str">
        <f>_xlfn.IFNA(VLOOKUP($B5,'CNYCC Perf Network 072017'!$A$2:$AI$4095,12,FALSE),"")</f>
        <v>All Other:: Clinic</v>
      </c>
      <c r="G5" s="2"/>
      <c r="H5" s="42">
        <v>194641.61</v>
      </c>
      <c r="I5" s="2"/>
      <c r="J5" s="4">
        <f>H5+I5</f>
        <v>194641.61</v>
      </c>
    </row>
    <row r="6" spans="1:10" x14ac:dyDescent="0.25">
      <c r="A6" s="50"/>
      <c r="B6" s="22">
        <v>1447212063</v>
      </c>
      <c r="C6" s="2"/>
      <c r="D6" s="10" t="str">
        <f>_xlfn.IFNA(VLOOKUP($B6,'CNYCC Perf Network 072017'!$A$2:$AI$4095,18,FALSE),"")</f>
        <v>FAMILYCARE MEDICAL GROUP, PC</v>
      </c>
      <c r="E6" s="10" t="str">
        <f>_xlfn.IFNA(VLOOKUP($B6,'CNYCC Perf Network 072017'!$A$2:$AI$4095,13,FALSE),"")</f>
        <v>No</v>
      </c>
      <c r="F6" s="10" t="str">
        <f>_xlfn.IFNA(VLOOKUP($B6,'CNYCC Perf Network 072017'!$A$2:$AI$4095,12,FALSE),"")</f>
        <v>All Other</v>
      </c>
      <c r="G6" s="2"/>
      <c r="H6" s="42">
        <v>220857.94999999998</v>
      </c>
      <c r="I6" s="2"/>
      <c r="J6" s="4">
        <f t="shared" ref="J6:J12" si="0">H6+I6</f>
        <v>220857.94999999998</v>
      </c>
    </row>
    <row r="7" spans="1:10" x14ac:dyDescent="0.25">
      <c r="A7" s="50"/>
      <c r="B7" s="22">
        <v>1508850280</v>
      </c>
      <c r="C7" s="2"/>
      <c r="D7" s="10" t="str">
        <f>_xlfn.IFNA(VLOOKUP($B7,'CNYCC Perf Network 072017'!$A$2:$AI$4095,18,FALSE),"")</f>
        <v>NORTHERN OSWEGO COUNTY HEALTH SERVICES, INC.</v>
      </c>
      <c r="E7" s="10" t="str">
        <f>_xlfn.IFNA(VLOOKUP($B7,'CNYCC Perf Network 072017'!$A$2:$AI$4095,13,FALSE),"")</f>
        <v>Yes</v>
      </c>
      <c r="F7" s="10" t="str">
        <f>_xlfn.IFNA(VLOOKUP($B7,'CNYCC Perf Network 072017'!$A$2:$AI$4095,12,FALSE),"")</f>
        <v>All Other:: Clinic</v>
      </c>
      <c r="G7" s="2"/>
      <c r="H7" s="45">
        <v>9628</v>
      </c>
      <c r="I7" s="2"/>
      <c r="J7" s="4">
        <f t="shared" si="0"/>
        <v>9628</v>
      </c>
    </row>
    <row r="8" spans="1:10" x14ac:dyDescent="0.25">
      <c r="A8" s="50"/>
      <c r="B8" s="22">
        <v>1477506996</v>
      </c>
      <c r="C8" s="2"/>
      <c r="D8" s="10" t="str">
        <f>_xlfn.IFNA(VLOOKUP($B8,'CNYCC Perf Network 072017'!$A$2:$AI$4095,18,FALSE),"")</f>
        <v>OSWEGO FAMILY PHYSICIANS, PC</v>
      </c>
      <c r="E8" s="10" t="str">
        <f>_xlfn.IFNA(VLOOKUP($B8,'CNYCC Perf Network 072017'!$A$2:$AI$4095,13,FALSE),"")</f>
        <v>No</v>
      </c>
      <c r="F8" s="10" t="str">
        <f>_xlfn.IFNA(VLOOKUP($B8,'CNYCC Perf Network 072017'!$A$2:$AI$4095,12,FALSE),"")</f>
        <v>All Other</v>
      </c>
      <c r="G8" s="2"/>
      <c r="H8" s="42">
        <v>189641.61</v>
      </c>
      <c r="I8" s="2"/>
      <c r="J8" s="4">
        <f t="shared" si="0"/>
        <v>189641.61</v>
      </c>
    </row>
    <row r="9" spans="1:10" x14ac:dyDescent="0.25">
      <c r="A9" s="50"/>
      <c r="B9" s="22">
        <v>1073868113</v>
      </c>
      <c r="C9" s="2"/>
      <c r="D9" s="10" t="str">
        <f>_xlfn.IFNA(VLOOKUP($B9,'CNYCC Perf Network 072017'!$A$2:$AI$4095,18,FALSE),"")</f>
        <v>PHYSICIAN CARE PC</v>
      </c>
      <c r="E9" s="10" t="str">
        <f>_xlfn.IFNA(VLOOKUP($B9,'CNYCC Perf Network 072017'!$A$2:$AI$4095,13,FALSE),"")</f>
        <v>No</v>
      </c>
      <c r="F9" s="10" t="str">
        <f>_xlfn.IFNA(VLOOKUP($B9,'CNYCC Perf Network 072017'!$A$2:$AI$4095,12,FALSE),"")</f>
        <v>All Other</v>
      </c>
      <c r="G9" s="2"/>
      <c r="H9" s="42">
        <v>194481.21</v>
      </c>
      <c r="I9" s="2"/>
      <c r="J9" s="4">
        <f t="shared" si="0"/>
        <v>194481.21</v>
      </c>
    </row>
    <row r="10" spans="1:10" x14ac:dyDescent="0.25">
      <c r="A10" s="50"/>
      <c r="B10" s="22">
        <v>1154492296</v>
      </c>
      <c r="C10" s="2"/>
      <c r="D10" s="10" t="str">
        <f>_xlfn.IFNA(VLOOKUP($B10,'CNYCC Perf Network 072017'!$A$2:$AI$4095,18,FALSE),"")</f>
        <v>MANDANAS RENATO DR.</v>
      </c>
      <c r="E10" s="10" t="str">
        <f>_xlfn.IFNA(VLOOKUP($B10,'CNYCC Perf Network 072017'!$A$2:$AI$4095,13,FALSE),"")</f>
        <v>No</v>
      </c>
      <c r="F10" s="10" t="str">
        <f>_xlfn.IFNA(VLOOKUP($B10,'CNYCC Perf Network 072017'!$A$2:$AI$4095,12,FALSE),"")</f>
        <v>All Other:: Practitioner - Primary Care Provider (PCP)</v>
      </c>
      <c r="G10" s="2"/>
      <c r="H10" s="42">
        <v>14000</v>
      </c>
      <c r="I10" s="2"/>
      <c r="J10" s="4">
        <f t="shared" si="0"/>
        <v>14000</v>
      </c>
    </row>
    <row r="11" spans="1:10" x14ac:dyDescent="0.25">
      <c r="A11" s="50"/>
      <c r="B11" s="22">
        <v>1912225236</v>
      </c>
      <c r="C11" s="2"/>
      <c r="D11" s="10" t="str">
        <f>_xlfn.IFNA(VLOOKUP($B11,'CNYCC Perf Network 072017'!$A$2:$AI$4095,18,FALSE),"")</f>
        <v>ROCHESTER PRIMARY CARE NETWORK, INC</v>
      </c>
      <c r="E11" s="10" t="str">
        <f>_xlfn.IFNA(VLOOKUP($B11,'CNYCC Perf Network 072017'!$A$2:$AI$4095,13,FALSE),"")</f>
        <v>Yes</v>
      </c>
      <c r="F11" s="10" t="str">
        <f>_xlfn.IFNA(VLOOKUP($B11,'CNYCC Perf Network 072017'!$A$2:$AI$4095,12,FALSE),"")</f>
        <v>All Other:: Clinic:: Practitioner - Primary Care Provider (PCP)</v>
      </c>
      <c r="G11" s="2"/>
      <c r="H11" s="45">
        <v>14452.630000000001</v>
      </c>
      <c r="I11" s="2"/>
      <c r="J11" s="4">
        <f t="shared" si="0"/>
        <v>14452.630000000001</v>
      </c>
    </row>
    <row r="12" spans="1:10" x14ac:dyDescent="0.25">
      <c r="A12" s="50"/>
      <c r="B12" s="22">
        <v>1538321344</v>
      </c>
      <c r="C12" s="2"/>
      <c r="D12" s="10" t="str">
        <f>_xlfn.IFNA(VLOOKUP($B12,'CNYCC Perf Network 072017'!$A$2:$AI$4095,18,FALSE),"")</f>
        <v>SYRACUSE COMMUNITY HEALTH CENTER INC.</v>
      </c>
      <c r="E12" s="10" t="str">
        <f>_xlfn.IFNA(VLOOKUP($B12,'CNYCC Perf Network 072017'!$A$2:$AI$4095,13,FALSE),"")</f>
        <v>Yes</v>
      </c>
      <c r="F12" s="10" t="str">
        <f>_xlfn.IFNA(VLOOKUP($B12,'CNYCC Perf Network 072017'!$A$2:$AI$4095,12,FALSE),"")</f>
        <v>All Other:: Clinic:: Substance Abuse</v>
      </c>
      <c r="G12" s="2"/>
      <c r="H12" s="45">
        <v>6658.4</v>
      </c>
      <c r="I12" s="2"/>
      <c r="J12" s="4">
        <f t="shared" si="0"/>
        <v>6658.4</v>
      </c>
    </row>
    <row r="13" spans="1:10" x14ac:dyDescent="0.25">
      <c r="A13" s="50"/>
      <c r="B13" s="48" t="s">
        <v>35</v>
      </c>
      <c r="C13" s="49"/>
      <c r="D13" s="49"/>
      <c r="E13" s="49"/>
      <c r="F13" s="49"/>
      <c r="G13" s="49"/>
      <c r="H13" s="49"/>
      <c r="I13" s="49"/>
      <c r="J13" s="49"/>
    </row>
    <row r="14" spans="1:10" x14ac:dyDescent="0.25">
      <c r="A14" s="8"/>
      <c r="B14" s="9"/>
      <c r="C14" s="9"/>
      <c r="D14" s="9"/>
      <c r="E14" s="9"/>
      <c r="F14" s="9"/>
      <c r="G14" s="9"/>
      <c r="H14" s="12">
        <f>SUM(H5:H12)</f>
        <v>844361.40999999992</v>
      </c>
      <c r="I14" s="12">
        <f>SUM(I5:I12)</f>
        <v>0</v>
      </c>
      <c r="J14" s="12">
        <f>SUM(J5:J12)</f>
        <v>844361.40999999992</v>
      </c>
    </row>
    <row r="15" spans="1:10" ht="14.25" customHeight="1" x14ac:dyDescent="0.25">
      <c r="A15" s="50" t="s">
        <v>10</v>
      </c>
      <c r="B15" s="22">
        <v>1992784573</v>
      </c>
      <c r="C15" s="2"/>
      <c r="D15" s="10" t="str">
        <f>_xlfn.IFNA(VLOOKUP($B15,'CNYCC Perf Network 072017'!$A$2:$AI$4095,18,FALSE),"")</f>
        <v>CATHY J. BERRY, M.D., P.C.</v>
      </c>
      <c r="E15" s="10" t="str">
        <f>_xlfn.IFNA(VLOOKUP($B15,'CNYCC Perf Network 072017'!$A$2:$AI$4095,13,FALSE),"")</f>
        <v>No</v>
      </c>
      <c r="F15" s="10" t="str">
        <f>_xlfn.IFNA(VLOOKUP($B15,'CNYCC Perf Network 072017'!$A$2:$AI$4095,12,FALSE),"")</f>
        <v>All Other</v>
      </c>
      <c r="G15" s="2"/>
      <c r="H15" s="23">
        <v>19000</v>
      </c>
      <c r="I15" s="2"/>
      <c r="J15" s="4">
        <f>H15+I15</f>
        <v>19000</v>
      </c>
    </row>
    <row r="16" spans="1:10" x14ac:dyDescent="0.25">
      <c r="A16" s="50"/>
      <c r="B16" s="48" t="s">
        <v>35</v>
      </c>
      <c r="C16" s="49"/>
      <c r="D16" s="49"/>
      <c r="E16" s="49"/>
      <c r="F16" s="49"/>
      <c r="G16" s="49"/>
      <c r="H16" s="49"/>
      <c r="I16" s="49"/>
      <c r="J16" s="49"/>
    </row>
    <row r="17" spans="1:10" x14ac:dyDescent="0.25">
      <c r="A17" s="8"/>
      <c r="B17" s="9"/>
      <c r="C17" s="9"/>
      <c r="D17" s="9"/>
      <c r="E17" s="9"/>
      <c r="F17" s="9"/>
      <c r="G17" s="9"/>
      <c r="H17" s="12">
        <f>SUM(H15:H15)</f>
        <v>19000</v>
      </c>
      <c r="I17" s="12">
        <f>SUM(I15:I15)</f>
        <v>0</v>
      </c>
      <c r="J17" s="12">
        <f>SUM(J15:J15)</f>
        <v>19000</v>
      </c>
    </row>
    <row r="18" spans="1:10" ht="14.25" customHeight="1" x14ac:dyDescent="0.25">
      <c r="A18" s="50" t="s">
        <v>11</v>
      </c>
      <c r="B18" s="22">
        <v>1093712911</v>
      </c>
      <c r="C18" s="2"/>
      <c r="D18" s="10" t="str">
        <f>_xlfn.IFNA(VLOOKUP($B18,'CNYCC Perf Network 072017'!$A$2:$AI$4095,18,FALSE),"")</f>
        <v>AUBURN COMMUNITY HOSPITAL</v>
      </c>
      <c r="E18" s="10" t="str">
        <f>_xlfn.IFNA(VLOOKUP($B18,'CNYCC Perf Network 072017'!$A$2:$AI$4095,13,FALSE),"")</f>
        <v>Yes</v>
      </c>
      <c r="F18" s="10" t="str">
        <f>_xlfn.IFNA(VLOOKUP($B18,'CNYCC Perf Network 072017'!$A$2:$AI$4095,12,FALSE),"")</f>
        <v>All Other:: Clinic:: Hospital:: Mental Health</v>
      </c>
      <c r="G18" s="2"/>
      <c r="H18" s="25">
        <v>363941.36</v>
      </c>
      <c r="I18" s="2"/>
      <c r="J18" s="4">
        <f>H18+I18</f>
        <v>363941.36</v>
      </c>
    </row>
    <row r="19" spans="1:10" ht="14.25" customHeight="1" x14ac:dyDescent="0.25">
      <c r="A19" s="50"/>
      <c r="B19" s="22">
        <v>1992707608</v>
      </c>
      <c r="C19" s="2"/>
      <c r="D19" s="10" t="str">
        <f>_xlfn.IFNA(VLOOKUP($B19,'CNYCC Perf Network 072017'!$A$2:$AI$4095,18,FALSE),"")</f>
        <v>COMMUNITY MEMORIAL HOSPITAL</v>
      </c>
      <c r="E19" s="10" t="str">
        <f>_xlfn.IFNA(VLOOKUP($B19,'CNYCC Perf Network 072017'!$A$2:$AI$4095,13,FALSE),"")</f>
        <v>Yes</v>
      </c>
      <c r="F19" s="10" t="str">
        <f>_xlfn.IFNA(VLOOKUP($B19,'CNYCC Perf Network 072017'!$A$2:$AI$4095,12,FALSE),"")</f>
        <v>All Other:: Clinic:: Hospital</v>
      </c>
      <c r="G19" s="2"/>
      <c r="H19" s="26">
        <v>197478.12999999998</v>
      </c>
      <c r="I19" s="2"/>
      <c r="J19" s="4">
        <f t="shared" ref="J19:J28" si="1">H19+I19</f>
        <v>197478.12999999998</v>
      </c>
    </row>
    <row r="20" spans="1:10" ht="14.25" customHeight="1" x14ac:dyDescent="0.25">
      <c r="A20" s="50"/>
      <c r="B20" s="22">
        <v>1033107743</v>
      </c>
      <c r="C20" s="2"/>
      <c r="D20" s="10" t="str">
        <f>_xlfn.IFNA(VLOOKUP($B20,'CNYCC Perf Network 072017'!$A$2:$AI$4095,18,FALSE),"")</f>
        <v>CROUSE HEALTH HOSPITAL, INC.</v>
      </c>
      <c r="E20" s="10" t="str">
        <f>_xlfn.IFNA(VLOOKUP($B20,'CNYCC Perf Network 072017'!$A$2:$AI$4095,13,FALSE),"")</f>
        <v>Yes</v>
      </c>
      <c r="F20" s="10" t="str">
        <f>_xlfn.IFNA(VLOOKUP($B20,'CNYCC Perf Network 072017'!$A$2:$AI$4095,12,FALSE),"")</f>
        <v>All Other:: Clinic:: Hospital:: Substance Abuse</v>
      </c>
      <c r="G20" s="2"/>
      <c r="H20" s="26">
        <v>234795.52999999997</v>
      </c>
      <c r="I20" s="2"/>
      <c r="J20" s="4">
        <f t="shared" si="1"/>
        <v>234795.52999999997</v>
      </c>
    </row>
    <row r="21" spans="1:10" ht="14.25" customHeight="1" x14ac:dyDescent="0.25">
      <c r="A21" s="50"/>
      <c r="B21" s="22">
        <v>1679668800</v>
      </c>
      <c r="C21" s="2"/>
      <c r="D21" s="10" t="str">
        <f>_xlfn.IFNA(VLOOKUP($B21,'CNYCC Perf Network 072017'!$A$2:$AI$4095,18,FALSE),"")</f>
        <v>FAXTON-ST LUKES HEALTHCARE</v>
      </c>
      <c r="E21" s="10" t="str">
        <f>_xlfn.IFNA(VLOOKUP($B21,'CNYCC Perf Network 072017'!$A$2:$AI$4095,13,FALSE),"")</f>
        <v>Yes</v>
      </c>
      <c r="F21" s="10" t="str">
        <f>_xlfn.IFNA(VLOOKUP($B21,'CNYCC Perf Network 072017'!$A$2:$AI$4095,12,FALSE),"")</f>
        <v>All Other:: Clinic:: Hospital:: Mental Health</v>
      </c>
      <c r="G21" s="2"/>
      <c r="H21" s="26">
        <v>308752.56999999995</v>
      </c>
      <c r="I21" s="2"/>
      <c r="J21" s="4">
        <f t="shared" si="1"/>
        <v>308752.56999999995</v>
      </c>
    </row>
    <row r="22" spans="1:10" ht="14.25" customHeight="1" x14ac:dyDescent="0.25">
      <c r="A22" s="50"/>
      <c r="B22" s="22">
        <v>1619390838</v>
      </c>
      <c r="C22" s="2"/>
      <c r="D22" s="10" t="str">
        <f>_xlfn.IFNA(VLOOKUP($B22,'CNYCC Perf Network 072017'!$A$2:$AI$4095,18,FALSE),"")</f>
        <v>LEWIS COUNTY GENERAL HOSPITAL</v>
      </c>
      <c r="E22" s="10" t="str">
        <f>_xlfn.IFNA(VLOOKUP($B22,'CNYCC Perf Network 072017'!$A$2:$AI$4095,13,FALSE),"")</f>
        <v>Yes</v>
      </c>
      <c r="F22" s="10" t="str">
        <f>_xlfn.IFNA(VLOOKUP($B22,'CNYCC Perf Network 072017'!$A$2:$AI$4095,12,FALSE),"")</f>
        <v>All Other:: Clinic:: Hospital</v>
      </c>
      <c r="G22" s="2"/>
      <c r="H22" s="26">
        <v>242651.08</v>
      </c>
      <c r="I22" s="2"/>
      <c r="J22" s="4">
        <f t="shared" si="1"/>
        <v>242651.08</v>
      </c>
    </row>
    <row r="23" spans="1:10" ht="14.25" customHeight="1" x14ac:dyDescent="0.25">
      <c r="A23" s="50"/>
      <c r="B23" s="22">
        <v>1962408203</v>
      </c>
      <c r="C23" s="2"/>
      <c r="D23" s="10" t="str">
        <f>_xlfn.IFNA(VLOOKUP($B23,'CNYCC Perf Network 072017'!$A$2:$AI$4095,18,FALSE),"")</f>
        <v>ONEIDA HEALTH SYSTEMS, INC</v>
      </c>
      <c r="E23" s="10" t="str">
        <f>_xlfn.IFNA(VLOOKUP($B23,'CNYCC Perf Network 072017'!$A$2:$AI$4095,13,FALSE),"")</f>
        <v>Yes</v>
      </c>
      <c r="F23" s="10" t="str">
        <f>_xlfn.IFNA(VLOOKUP($B23,'CNYCC Perf Network 072017'!$A$2:$AI$4095,12,FALSE),"")</f>
        <v>All Other:: Clinic:: Hospital</v>
      </c>
      <c r="G23" s="2"/>
      <c r="H23" s="26">
        <v>321525.18</v>
      </c>
      <c r="I23" s="2"/>
      <c r="J23" s="4">
        <f t="shared" si="1"/>
        <v>321525.18</v>
      </c>
    </row>
    <row r="24" spans="1:10" ht="14.25" customHeight="1" x14ac:dyDescent="0.25">
      <c r="A24" s="50"/>
      <c r="B24" s="22">
        <v>1871678458</v>
      </c>
      <c r="C24" s="2"/>
      <c r="D24" s="10" t="str">
        <f>_xlfn.IFNA(VLOOKUP($B24,'CNYCC Perf Network 072017'!$A$2:$AI$4095,18,FALSE),"")</f>
        <v>OSWEGO HOSPITAL</v>
      </c>
      <c r="E24" s="10" t="str">
        <f>_xlfn.IFNA(VLOOKUP($B24,'CNYCC Perf Network 072017'!$A$2:$AI$4095,13,FALSE),"")</f>
        <v>Yes</v>
      </c>
      <c r="F24" s="10" t="str">
        <f>_xlfn.IFNA(VLOOKUP($B24,'CNYCC Perf Network 072017'!$A$2:$AI$4095,12,FALSE),"")</f>
        <v>All Other:: Case Management / Health Home:: Clinic:: Hospital:: Mental Health</v>
      </c>
      <c r="G24" s="2"/>
      <c r="H24" s="26">
        <v>280987.34999999998</v>
      </c>
      <c r="I24" s="2"/>
      <c r="J24" s="4">
        <f t="shared" si="1"/>
        <v>280987.34999999998</v>
      </c>
    </row>
    <row r="25" spans="1:10" ht="14.25" customHeight="1" x14ac:dyDescent="0.25">
      <c r="A25" s="50"/>
      <c r="B25" s="22">
        <v>1952362741</v>
      </c>
      <c r="C25" s="2"/>
      <c r="D25" s="10" t="str">
        <f>_xlfn.IFNA(VLOOKUP($B25,'CNYCC Perf Network 072017'!$A$2:$AI$4095,18,FALSE),"")</f>
        <v>ROME MEMORIAL HOSPITAL, INC</v>
      </c>
      <c r="E25" s="10" t="str">
        <f>_xlfn.IFNA(VLOOKUP($B25,'CNYCC Perf Network 072017'!$A$2:$AI$4095,13,FALSE),"")</f>
        <v>Yes</v>
      </c>
      <c r="F25" s="10" t="str">
        <f>_xlfn.IFNA(VLOOKUP($B25,'CNYCC Perf Network 072017'!$A$2:$AI$4095,12,FALSE),"")</f>
        <v>All Other:: Clinic:: Hospital:: Mental Health:: Substance Abuse</v>
      </c>
      <c r="G25" s="2"/>
      <c r="H25" s="26">
        <v>322606.65000000002</v>
      </c>
      <c r="I25" s="2"/>
      <c r="J25" s="4">
        <f t="shared" si="1"/>
        <v>322606.65000000002</v>
      </c>
    </row>
    <row r="26" spans="1:10" ht="14.25" customHeight="1" x14ac:dyDescent="0.25">
      <c r="A26" s="50"/>
      <c r="B26" s="22">
        <v>1619942117</v>
      </c>
      <c r="C26" s="2"/>
      <c r="D26" s="10" t="str">
        <f>_xlfn.IFNA(VLOOKUP($B26,'CNYCC Perf Network 072017'!$A$2:$AI$4095,18,FALSE),"")</f>
        <v>ST ELIZABETH MEDICAL CENTER</v>
      </c>
      <c r="E26" s="10" t="str">
        <f>_xlfn.IFNA(VLOOKUP($B26,'CNYCC Perf Network 072017'!$A$2:$AI$4095,13,FALSE),"")</f>
        <v>Yes</v>
      </c>
      <c r="F26" s="10" t="str">
        <f>_xlfn.IFNA(VLOOKUP($B26,'CNYCC Perf Network 072017'!$A$2:$AI$4095,12,FALSE),"")</f>
        <v>All Other:: Clinic:: Hospice:: Hospital:: Mental Health</v>
      </c>
      <c r="G26" s="2"/>
      <c r="H26" s="26">
        <v>447231.38</v>
      </c>
      <c r="I26" s="2"/>
      <c r="J26" s="4">
        <f t="shared" si="1"/>
        <v>447231.38</v>
      </c>
    </row>
    <row r="27" spans="1:10" ht="14.25" customHeight="1" x14ac:dyDescent="0.25">
      <c r="A27" s="50"/>
      <c r="B27" s="22">
        <v>1265462386</v>
      </c>
      <c r="C27" s="2"/>
      <c r="D27" s="10" t="str">
        <f>_xlfn.IFNA(VLOOKUP($B27,'CNYCC Perf Network 072017'!$A$2:$AI$4095,18,FALSE),"")</f>
        <v>ST JOSEPH'S HOSPITAL HEALTH CENTER</v>
      </c>
      <c r="E27" s="10" t="str">
        <f>_xlfn.IFNA(VLOOKUP($B27,'CNYCC Perf Network 072017'!$A$2:$AI$4095,13,FALSE),"")</f>
        <v>Yes</v>
      </c>
      <c r="F27" s="10" t="str">
        <f>_xlfn.IFNA(VLOOKUP($B27,'CNYCC Perf Network 072017'!$A$2:$AI$4095,12,FALSE),"")</f>
        <v>All Other:: Case Management / Health Home:: Clinic:: Hospital:: Mental Health</v>
      </c>
      <c r="G27" s="2"/>
      <c r="H27" s="26">
        <v>684384.04</v>
      </c>
      <c r="I27" s="2"/>
      <c r="J27" s="4">
        <f t="shared" si="1"/>
        <v>684384.04</v>
      </c>
    </row>
    <row r="28" spans="1:10" ht="14.25" customHeight="1" x14ac:dyDescent="0.25">
      <c r="A28" s="50"/>
      <c r="B28" s="22">
        <v>1841248713</v>
      </c>
      <c r="C28" s="2"/>
      <c r="D28" s="10" t="str">
        <f>_xlfn.IFNA(VLOOKUP($B28,'CNYCC Perf Network 072017'!$A$2:$AI$4095,18,FALSE),"")</f>
        <v>SUNY HEALTHSCIENCE CENTER AT SYRACUSE</v>
      </c>
      <c r="E28" s="10" t="str">
        <f>_xlfn.IFNA(VLOOKUP($B28,'CNYCC Perf Network 072017'!$A$2:$AI$4095,13,FALSE),"")</f>
        <v>Yes</v>
      </c>
      <c r="F28" s="10" t="str">
        <f>_xlfn.IFNA(VLOOKUP($B28,'CNYCC Perf Network 072017'!$A$2:$AI$4095,12,FALSE),"")</f>
        <v>All Other:: Clinic:: Hospital:: Mental Health</v>
      </c>
      <c r="G28" s="2"/>
      <c r="H28" s="26">
        <v>613620.36</v>
      </c>
      <c r="I28" s="2"/>
      <c r="J28" s="4">
        <f t="shared" si="1"/>
        <v>613620.36</v>
      </c>
    </row>
    <row r="29" spans="1:10" x14ac:dyDescent="0.25">
      <c r="A29" s="50"/>
      <c r="B29" s="48" t="s">
        <v>35</v>
      </c>
      <c r="C29" s="49"/>
      <c r="D29" s="49"/>
      <c r="E29" s="49"/>
      <c r="F29" s="49"/>
      <c r="G29" s="49"/>
      <c r="H29" s="49"/>
      <c r="I29" s="49"/>
      <c r="J29" s="49"/>
    </row>
    <row r="30" spans="1:10" x14ac:dyDescent="0.25">
      <c r="A30" s="8"/>
      <c r="B30" s="9"/>
      <c r="C30" s="9"/>
      <c r="D30" s="9"/>
      <c r="E30" s="9"/>
      <c r="F30" s="9"/>
      <c r="G30" s="9"/>
      <c r="H30" s="12">
        <f>SUM(H18:H28)</f>
        <v>4017973.6299999994</v>
      </c>
      <c r="I30" s="12">
        <f>SUM(I18:I28)</f>
        <v>0</v>
      </c>
      <c r="J30" s="12">
        <f>SUM(J18:J28)</f>
        <v>4017973.6299999994</v>
      </c>
    </row>
    <row r="31" spans="1:10" ht="14.25" customHeight="1" x14ac:dyDescent="0.25">
      <c r="A31" s="50" t="s">
        <v>12</v>
      </c>
      <c r="B31" s="22">
        <v>1093712911</v>
      </c>
      <c r="C31" s="2"/>
      <c r="D31" s="10" t="str">
        <f>_xlfn.IFNA(VLOOKUP($B31,'CNYCC Perf Network 072017'!$A$2:$AI$4095,18,FALSE),"")</f>
        <v>AUBURN COMMUNITY HOSPITAL</v>
      </c>
      <c r="E31" s="10" t="str">
        <f>_xlfn.IFNA(VLOOKUP($B31,'CNYCC Perf Network 072017'!$A$2:$AI$4095,13,FALSE),"")</f>
        <v>Yes</v>
      </c>
      <c r="F31" s="10" t="str">
        <f>_xlfn.IFNA(VLOOKUP($B31,'CNYCC Perf Network 072017'!$A$2:$AI$4095,12,FALSE),"")</f>
        <v>All Other:: Clinic:: Hospital:: Mental Health</v>
      </c>
      <c r="G31" s="2"/>
      <c r="H31" s="45">
        <v>3521.7400000000002</v>
      </c>
      <c r="I31" s="2"/>
      <c r="J31" s="4">
        <f>H31+I31</f>
        <v>3521.7400000000002</v>
      </c>
    </row>
    <row r="32" spans="1:10" x14ac:dyDescent="0.25">
      <c r="A32" s="50"/>
      <c r="B32" s="22">
        <v>1992707608</v>
      </c>
      <c r="C32" s="2"/>
      <c r="D32" s="10" t="str">
        <f>_xlfn.IFNA(VLOOKUP($B32,'CNYCC Perf Network 072017'!$A$2:$AI$4095,18,FALSE),"")</f>
        <v>COMMUNITY MEMORIAL HOSPITAL</v>
      </c>
      <c r="E32" s="10" t="str">
        <f>_xlfn.IFNA(VLOOKUP($B32,'CNYCC Perf Network 072017'!$A$2:$AI$4095,13,FALSE),"")</f>
        <v>Yes</v>
      </c>
      <c r="F32" s="10" t="str">
        <f>_xlfn.IFNA(VLOOKUP($B32,'CNYCC Perf Network 072017'!$A$2:$AI$4095,12,FALSE),"")</f>
        <v>All Other:: Clinic:: Hospital</v>
      </c>
      <c r="G32" s="2"/>
      <c r="H32" s="45">
        <v>12949.07</v>
      </c>
      <c r="I32" s="2"/>
      <c r="J32" s="4">
        <f t="shared" ref="J32:J40" si="2">H32+I32</f>
        <v>12949.07</v>
      </c>
    </row>
    <row r="33" spans="1:10" x14ac:dyDescent="0.25">
      <c r="A33" s="50"/>
      <c r="B33" s="22">
        <v>1033107743</v>
      </c>
      <c r="C33" s="2"/>
      <c r="D33" s="10" t="str">
        <f>_xlfn.IFNA(VLOOKUP($B33,'CNYCC Perf Network 072017'!$A$2:$AI$4095,18,FALSE),"")</f>
        <v>CROUSE HEALTH HOSPITAL, INC.</v>
      </c>
      <c r="E33" s="10" t="str">
        <f>_xlfn.IFNA(VLOOKUP($B33,'CNYCC Perf Network 072017'!$A$2:$AI$4095,13,FALSE),"")</f>
        <v>Yes</v>
      </c>
      <c r="F33" s="10" t="str">
        <f>_xlfn.IFNA(VLOOKUP($B33,'CNYCC Perf Network 072017'!$A$2:$AI$4095,12,FALSE),"")</f>
        <v>All Other:: Clinic:: Hospital:: Substance Abuse</v>
      </c>
      <c r="G33" s="2"/>
      <c r="H33" s="42">
        <v>8809.31</v>
      </c>
      <c r="I33" s="2"/>
      <c r="J33" s="4">
        <f t="shared" si="2"/>
        <v>8809.31</v>
      </c>
    </row>
    <row r="34" spans="1:10" x14ac:dyDescent="0.25">
      <c r="A34" s="50"/>
      <c r="B34" s="22">
        <v>1679668800</v>
      </c>
      <c r="C34" s="2"/>
      <c r="D34" s="10" t="str">
        <f>_xlfn.IFNA(VLOOKUP($B34,'CNYCC Perf Network 072017'!$A$2:$AI$4095,18,FALSE),"")</f>
        <v>FAXTON-ST LUKES HEALTHCARE</v>
      </c>
      <c r="E34" s="10" t="str">
        <f>_xlfn.IFNA(VLOOKUP($B34,'CNYCC Perf Network 072017'!$A$2:$AI$4095,13,FALSE),"")</f>
        <v>Yes</v>
      </c>
      <c r="F34" s="10" t="str">
        <f>_xlfn.IFNA(VLOOKUP($B34,'CNYCC Perf Network 072017'!$A$2:$AI$4095,12,FALSE),"")</f>
        <v>All Other:: Clinic:: Hospital:: Mental Health</v>
      </c>
      <c r="G34" s="2"/>
      <c r="H34" s="45">
        <v>92025.599999999991</v>
      </c>
      <c r="I34" s="2"/>
      <c r="J34" s="4">
        <f t="shared" si="2"/>
        <v>92025.599999999991</v>
      </c>
    </row>
    <row r="35" spans="1:10" x14ac:dyDescent="0.25">
      <c r="A35" s="50"/>
      <c r="B35" s="22">
        <v>1619390838</v>
      </c>
      <c r="C35" s="2"/>
      <c r="D35" s="10" t="str">
        <f>_xlfn.IFNA(VLOOKUP($B35,'CNYCC Perf Network 072017'!$A$2:$AI$4095,18,FALSE),"")</f>
        <v>LEWIS COUNTY GENERAL HOSPITAL</v>
      </c>
      <c r="E35" s="10" t="str">
        <f>_xlfn.IFNA(VLOOKUP($B35,'CNYCC Perf Network 072017'!$A$2:$AI$4095,13,FALSE),"")</f>
        <v>Yes</v>
      </c>
      <c r="F35" s="10" t="str">
        <f>_xlfn.IFNA(VLOOKUP($B35,'CNYCC Perf Network 072017'!$A$2:$AI$4095,12,FALSE),"")</f>
        <v>All Other:: Clinic:: Hospital</v>
      </c>
      <c r="G35" s="2"/>
      <c r="H35" s="45">
        <v>16531.53</v>
      </c>
      <c r="I35" s="2"/>
      <c r="J35" s="4">
        <f t="shared" si="2"/>
        <v>16531.53</v>
      </c>
    </row>
    <row r="36" spans="1:10" x14ac:dyDescent="0.25">
      <c r="A36" s="50"/>
      <c r="B36" s="22">
        <v>1841248713</v>
      </c>
      <c r="C36" s="2"/>
      <c r="D36" s="10" t="str">
        <f>_xlfn.IFNA(VLOOKUP($B36,'CNYCC Perf Network 072017'!$A$2:$AI$4095,18,FALSE),"")</f>
        <v>SUNY HEALTHSCIENCE CENTER AT SYRACUSE</v>
      </c>
      <c r="E36" s="10" t="str">
        <f>_xlfn.IFNA(VLOOKUP($B36,'CNYCC Perf Network 072017'!$A$2:$AI$4095,13,FALSE),"")</f>
        <v>Yes</v>
      </c>
      <c r="F36" s="10" t="str">
        <f>_xlfn.IFNA(VLOOKUP($B36,'CNYCC Perf Network 072017'!$A$2:$AI$4095,12,FALSE),"")</f>
        <v>All Other:: Clinic:: Hospital:: Mental Health</v>
      </c>
      <c r="G36" s="2"/>
      <c r="H36" s="45">
        <v>13201.330000000002</v>
      </c>
      <c r="I36" s="2"/>
      <c r="J36" s="4">
        <f t="shared" si="2"/>
        <v>13201.330000000002</v>
      </c>
    </row>
    <row r="37" spans="1:10" x14ac:dyDescent="0.25">
      <c r="A37" s="50"/>
      <c r="B37" s="22">
        <v>1962408203</v>
      </c>
      <c r="C37" s="2"/>
      <c r="D37" s="10" t="str">
        <f>_xlfn.IFNA(VLOOKUP($B37,'CNYCC Perf Network 072017'!$A$2:$AI$4095,18,FALSE),"")</f>
        <v>ONEIDA HEALTH SYSTEMS, INC</v>
      </c>
      <c r="E37" s="10" t="str">
        <f>_xlfn.IFNA(VLOOKUP($B37,'CNYCC Perf Network 072017'!$A$2:$AI$4095,13,FALSE),"")</f>
        <v>Yes</v>
      </c>
      <c r="F37" s="10" t="str">
        <f>_xlfn.IFNA(VLOOKUP($B37,'CNYCC Perf Network 072017'!$A$2:$AI$4095,12,FALSE),"")</f>
        <v>All Other:: Clinic:: Hospital</v>
      </c>
      <c r="G37" s="2"/>
      <c r="H37" s="45">
        <v>6930.380000000001</v>
      </c>
      <c r="I37" s="2"/>
      <c r="J37" s="4">
        <f t="shared" si="2"/>
        <v>6930.380000000001</v>
      </c>
    </row>
    <row r="38" spans="1:10" x14ac:dyDescent="0.25">
      <c r="A38" s="50"/>
      <c r="B38" s="22">
        <v>1952362741</v>
      </c>
      <c r="C38" s="2"/>
      <c r="D38" s="10" t="str">
        <f>_xlfn.IFNA(VLOOKUP($B38,'CNYCC Perf Network 072017'!$A$2:$AI$4095,18,FALSE),"")</f>
        <v>ROME MEMORIAL HOSPITAL, INC</v>
      </c>
      <c r="E38" s="10" t="str">
        <f>_xlfn.IFNA(VLOOKUP($B38,'CNYCC Perf Network 072017'!$A$2:$AI$4095,13,FALSE),"")</f>
        <v>Yes</v>
      </c>
      <c r="F38" s="10" t="str">
        <f>_xlfn.IFNA(VLOOKUP($B38,'CNYCC Perf Network 072017'!$A$2:$AI$4095,12,FALSE),"")</f>
        <v>All Other:: Clinic:: Hospital:: Mental Health:: Substance Abuse</v>
      </c>
      <c r="G38" s="2"/>
      <c r="H38" s="45">
        <v>15153.6</v>
      </c>
      <c r="I38" s="2"/>
      <c r="J38" s="4">
        <f t="shared" si="2"/>
        <v>15153.6</v>
      </c>
    </row>
    <row r="39" spans="1:10" x14ac:dyDescent="0.25">
      <c r="A39" s="50"/>
      <c r="B39" s="22">
        <v>1619942117</v>
      </c>
      <c r="C39" s="2"/>
      <c r="D39" s="10" t="str">
        <f>_xlfn.IFNA(VLOOKUP($B39,'CNYCC Perf Network 072017'!$A$2:$AI$4095,18,FALSE),"")</f>
        <v>ST ELIZABETH MEDICAL CENTER</v>
      </c>
      <c r="E39" s="10" t="str">
        <f>_xlfn.IFNA(VLOOKUP($B39,'CNYCC Perf Network 072017'!$A$2:$AI$4095,13,FALSE),"")</f>
        <v>Yes</v>
      </c>
      <c r="F39" s="10" t="str">
        <f>_xlfn.IFNA(VLOOKUP($B39,'CNYCC Perf Network 072017'!$A$2:$AI$4095,12,FALSE),"")</f>
        <v>All Other:: Clinic:: Hospice:: Hospital:: Mental Health</v>
      </c>
      <c r="G39" s="2"/>
      <c r="H39" s="45">
        <v>123485.36</v>
      </c>
      <c r="I39" s="2"/>
      <c r="J39" s="4">
        <f t="shared" si="2"/>
        <v>123485.36</v>
      </c>
    </row>
    <row r="40" spans="1:10" x14ac:dyDescent="0.25">
      <c r="A40" s="50"/>
      <c r="B40" s="22">
        <v>1265462386</v>
      </c>
      <c r="C40" s="2"/>
      <c r="D40" s="10" t="str">
        <f>_xlfn.IFNA(VLOOKUP($B40,'CNYCC Perf Network 072017'!$A$2:$AI$4095,18,FALSE),"")</f>
        <v>ST JOSEPH'S HOSPITAL HEALTH CENTER</v>
      </c>
      <c r="E40" s="10" t="str">
        <f>_xlfn.IFNA(VLOOKUP($B40,'CNYCC Perf Network 072017'!$A$2:$AI$4095,13,FALSE),"")</f>
        <v>Yes</v>
      </c>
      <c r="F40" s="10" t="str">
        <f>_xlfn.IFNA(VLOOKUP($B40,'CNYCC Perf Network 072017'!$A$2:$AI$4095,12,FALSE),"")</f>
        <v>All Other:: Case Management / Health Home:: Clinic:: Hospital:: Mental Health</v>
      </c>
      <c r="G40" s="2"/>
      <c r="H40" s="42">
        <v>53313.89</v>
      </c>
      <c r="I40" s="2"/>
      <c r="J40" s="4">
        <f t="shared" si="2"/>
        <v>53313.89</v>
      </c>
    </row>
    <row r="41" spans="1:10" x14ac:dyDescent="0.25">
      <c r="A41" s="50"/>
      <c r="B41" s="2"/>
      <c r="C41" s="2"/>
      <c r="D41" s="10" t="str">
        <f>_xlfn.IFNA(VLOOKUP($B41,'CNYCC Perf Network 072017'!$A$2:$AI$4095,18,FALSE),"")</f>
        <v/>
      </c>
      <c r="E41" s="10" t="str">
        <f>_xlfn.IFNA(VLOOKUP($B41,'CNYCC Perf Network 072017'!$A$2:$AI$4095,13,FALSE),"")</f>
        <v/>
      </c>
      <c r="F41" s="10" t="str">
        <f>_xlfn.IFNA(VLOOKUP($B41,'CNYCC Perf Network 072017'!$A$2:$AI$4095,12,FALSE),"")</f>
        <v/>
      </c>
      <c r="G41" s="2"/>
      <c r="H41" s="4"/>
      <c r="I41" s="2"/>
      <c r="J41" s="4">
        <f t="shared" ref="J41:J42" si="3">H41+I41</f>
        <v>0</v>
      </c>
    </row>
    <row r="42" spans="1:10" x14ac:dyDescent="0.25">
      <c r="A42" s="50"/>
      <c r="B42" s="2"/>
      <c r="C42" s="2"/>
      <c r="D42" s="10" t="str">
        <f>_xlfn.IFNA(VLOOKUP($B42,'CNYCC Perf Network 072017'!$A$2:$AI$4095,18,FALSE),"")</f>
        <v/>
      </c>
      <c r="E42" s="10" t="str">
        <f>_xlfn.IFNA(VLOOKUP($B42,'CNYCC Perf Network 072017'!$A$2:$AI$4095,13,FALSE),"")</f>
        <v/>
      </c>
      <c r="F42" s="10" t="str">
        <f>_xlfn.IFNA(VLOOKUP($B42,'CNYCC Perf Network 072017'!$A$2:$AI$4095,12,FALSE),"")</f>
        <v/>
      </c>
      <c r="G42" s="2"/>
      <c r="H42" s="4"/>
      <c r="I42" s="2"/>
      <c r="J42" s="4">
        <f t="shared" si="3"/>
        <v>0</v>
      </c>
    </row>
    <row r="43" spans="1:10" x14ac:dyDescent="0.25">
      <c r="A43" s="50"/>
      <c r="B43" s="48" t="s">
        <v>35</v>
      </c>
      <c r="C43" s="49"/>
      <c r="D43" s="49"/>
      <c r="E43" s="49"/>
      <c r="F43" s="49"/>
      <c r="G43" s="49"/>
      <c r="H43" s="49"/>
      <c r="I43" s="49"/>
      <c r="J43" s="49"/>
    </row>
    <row r="44" spans="1:10" x14ac:dyDescent="0.25">
      <c r="A44" s="8"/>
      <c r="B44" s="9"/>
      <c r="C44" s="9"/>
      <c r="D44" s="9"/>
      <c r="E44" s="9"/>
      <c r="F44" s="9"/>
      <c r="G44" s="9"/>
      <c r="H44" s="12">
        <f>SUM(H31:H42)</f>
        <v>345921.81000000006</v>
      </c>
      <c r="I44" s="12">
        <f t="shared" ref="I44:J44" si="4">SUM(I31:I42)</f>
        <v>0</v>
      </c>
      <c r="J44" s="12">
        <f t="shared" si="4"/>
        <v>345921.81000000006</v>
      </c>
    </row>
    <row r="45" spans="1:10" x14ac:dyDescent="0.25">
      <c r="A45" s="50" t="s">
        <v>13</v>
      </c>
      <c r="B45" s="22">
        <v>1750381968</v>
      </c>
      <c r="C45" s="2"/>
      <c r="D45" s="10" t="str">
        <f>_xlfn.IFNA(VLOOKUP($B45,'CNYCC Perf Network 072017'!$A$2:$AI$4095,18,FALSE),"")</f>
        <v>ACCESSCNY, INC</v>
      </c>
      <c r="E45" s="10" t="str">
        <f>_xlfn.IFNA(VLOOKUP($B45,'CNYCC Perf Network 072017'!$A$2:$AI$4095,13,FALSE),"")</f>
        <v>Yes</v>
      </c>
      <c r="F45" s="10" t="str">
        <f>_xlfn.IFNA(VLOOKUP($B45,'CNYCC Perf Network 072017'!$A$2:$AI$4095,12,FALSE),"")</f>
        <v>All Other:: Clinic</v>
      </c>
      <c r="G45" s="2"/>
      <c r="H45" s="40">
        <v>23000</v>
      </c>
      <c r="I45" s="2"/>
      <c r="J45" s="4">
        <f>H45+I45</f>
        <v>23000</v>
      </c>
    </row>
    <row r="46" spans="1:10" x14ac:dyDescent="0.25">
      <c r="A46" s="50"/>
      <c r="B46" s="22">
        <v>1043377484</v>
      </c>
      <c r="C46" s="2"/>
      <c r="D46" s="10" t="str">
        <f>_xlfn.IFNA(VLOOKUP($B46,'CNYCC Perf Network 072017'!$A$2:$AI$4095,18,FALSE),"")</f>
        <v>CAYUGA COUNTY</v>
      </c>
      <c r="E46" s="10" t="str">
        <f>_xlfn.IFNA(VLOOKUP($B46,'CNYCC Perf Network 072017'!$A$2:$AI$4095,13,FALSE),"")</f>
        <v>Yes</v>
      </c>
      <c r="F46" s="10" t="str">
        <f>_xlfn.IFNA(VLOOKUP($B46,'CNYCC Perf Network 072017'!$A$2:$AI$4095,12,FALSE),"")</f>
        <v>All Other:: Clinic</v>
      </c>
      <c r="G46" s="2"/>
      <c r="H46" s="40">
        <v>25000</v>
      </c>
      <c r="I46" s="2"/>
      <c r="J46" s="4">
        <f t="shared" ref="J46:J57" si="5">H46+I46</f>
        <v>25000</v>
      </c>
    </row>
    <row r="47" spans="1:10" x14ac:dyDescent="0.25">
      <c r="A47" s="50"/>
      <c r="B47" s="22">
        <v>1487913166</v>
      </c>
      <c r="C47" s="2"/>
      <c r="D47" s="10" t="str">
        <f>_xlfn.IFNA(VLOOKUP($B47,'CNYCC Perf Network 072017'!$A$2:$AI$4095,18,FALSE),"")</f>
        <v>CHRISTIAN HEALTH SERVICE OF SYRACUSE INC</v>
      </c>
      <c r="E47" s="10" t="str">
        <f>_xlfn.IFNA(VLOOKUP($B47,'CNYCC Perf Network 072017'!$A$2:$AI$4095,13,FALSE),"")</f>
        <v>No</v>
      </c>
      <c r="F47" s="10" t="str">
        <f>_xlfn.IFNA(VLOOKUP($B47,'CNYCC Perf Network 072017'!$A$2:$AI$4095,12,FALSE),"")</f>
        <v>All Other:: Clinic</v>
      </c>
      <c r="G47" s="2"/>
      <c r="H47" s="40">
        <v>197841.61</v>
      </c>
      <c r="I47" s="2"/>
      <c r="J47" s="4">
        <f t="shared" si="5"/>
        <v>197841.61</v>
      </c>
    </row>
    <row r="48" spans="1:10" x14ac:dyDescent="0.25">
      <c r="A48" s="50"/>
      <c r="B48" s="22">
        <v>1487771911</v>
      </c>
      <c r="C48" s="2"/>
      <c r="D48" s="10" t="str">
        <f>_xlfn.IFNA(VLOOKUP($B48,'CNYCC Perf Network 072017'!$A$2:$AI$4095,18,FALSE),"")</f>
        <v>FINGER LAKES MIGRANT HEALTH CARE PROJECT, INC.</v>
      </c>
      <c r="E48" s="10" t="str">
        <f>_xlfn.IFNA(VLOOKUP($B48,'CNYCC Perf Network 072017'!$A$2:$AI$4095,13,FALSE),"")</f>
        <v>Yes</v>
      </c>
      <c r="F48" s="10" t="str">
        <f>_xlfn.IFNA(VLOOKUP($B48,'CNYCC Perf Network 072017'!$A$2:$AI$4095,12,FALSE),"")</f>
        <v>All Other:: Clinic</v>
      </c>
      <c r="G48" s="2"/>
      <c r="H48" s="40">
        <v>216630.13999999998</v>
      </c>
      <c r="I48" s="2"/>
      <c r="J48" s="4">
        <f t="shared" si="5"/>
        <v>216630.13999999998</v>
      </c>
    </row>
    <row r="49" spans="1:10" x14ac:dyDescent="0.25">
      <c r="A49" s="50"/>
      <c r="B49" s="22">
        <v>1891846945</v>
      </c>
      <c r="C49" s="2"/>
      <c r="D49" s="10" t="str">
        <f>_xlfn.IFNA(VLOOKUP($B49,'CNYCC Perf Network 072017'!$A$2:$AI$4095,18,FALSE),"")</f>
        <v>COUNTY OF LEWIS</v>
      </c>
      <c r="E49" s="10" t="str">
        <f>_xlfn.IFNA(VLOOKUP($B49,'CNYCC Perf Network 072017'!$A$2:$AI$4095,13,FALSE),"")</f>
        <v>Yes</v>
      </c>
      <c r="F49" s="10" t="str">
        <f>_xlfn.IFNA(VLOOKUP($B49,'CNYCC Perf Network 072017'!$A$2:$AI$4095,12,FALSE),"")</f>
        <v>All Other:: Case Management / Health Home:: Clinic</v>
      </c>
      <c r="G49" s="2"/>
      <c r="H49" s="40">
        <v>25360</v>
      </c>
      <c r="I49" s="2"/>
      <c r="J49" s="4">
        <f t="shared" si="5"/>
        <v>25360</v>
      </c>
    </row>
    <row r="50" spans="1:10" x14ac:dyDescent="0.25">
      <c r="A50" s="50"/>
      <c r="B50" s="22">
        <v>1508850280</v>
      </c>
      <c r="C50" s="2"/>
      <c r="D50" s="10" t="str">
        <f>_xlfn.IFNA(VLOOKUP($B50,'CNYCC Perf Network 072017'!$A$2:$AI$4095,18,FALSE),"")</f>
        <v>NORTHERN OSWEGO COUNTY HEALTH SERVICES, INC.</v>
      </c>
      <c r="E50" s="10" t="str">
        <f>_xlfn.IFNA(VLOOKUP($B50,'CNYCC Perf Network 072017'!$A$2:$AI$4095,13,FALSE),"")</f>
        <v>Yes</v>
      </c>
      <c r="F50" s="10" t="str">
        <f>_xlfn.IFNA(VLOOKUP($B50,'CNYCC Perf Network 072017'!$A$2:$AI$4095,12,FALSE),"")</f>
        <v>All Other:: Clinic</v>
      </c>
      <c r="G50" s="2"/>
      <c r="H50" s="40">
        <v>232967.61</v>
      </c>
      <c r="I50" s="2"/>
      <c r="J50" s="4">
        <f t="shared" si="5"/>
        <v>232967.61</v>
      </c>
    </row>
    <row r="51" spans="1:10" x14ac:dyDescent="0.25">
      <c r="A51" s="50"/>
      <c r="B51" s="22">
        <v>1740396324</v>
      </c>
      <c r="C51" s="2"/>
      <c r="D51" s="10" t="str">
        <f>_xlfn.IFNA(VLOOKUP($B51,'CNYCC Perf Network 072017'!$A$2:$AI$4095,18,FALSE),"")</f>
        <v>OSWEGO COUNTY OPPORTUNITIES, INC.</v>
      </c>
      <c r="E51" s="10" t="str">
        <f>_xlfn.IFNA(VLOOKUP($B51,'CNYCC Perf Network 072017'!$A$2:$AI$4095,13,FALSE),"")</f>
        <v>Yes</v>
      </c>
      <c r="F51" s="10" t="str">
        <f>_xlfn.IFNA(VLOOKUP($B51,'CNYCC Perf Network 072017'!$A$2:$AI$4095,12,FALSE),"")</f>
        <v>All Other:: Clinic:: Mental Health</v>
      </c>
      <c r="G51" s="2"/>
      <c r="H51" s="40">
        <v>22670.83</v>
      </c>
      <c r="I51" s="2"/>
      <c r="J51" s="4">
        <f t="shared" si="5"/>
        <v>22670.83</v>
      </c>
    </row>
    <row r="52" spans="1:10" x14ac:dyDescent="0.25">
      <c r="A52" s="50"/>
      <c r="B52" s="22">
        <v>1306909957</v>
      </c>
      <c r="C52" s="2"/>
      <c r="D52" s="10" t="str">
        <f>_xlfn.IFNA(VLOOKUP($B52,'CNYCC Perf Network 072017'!$A$2:$AI$4095,18,FALSE),"")</f>
        <v>PLANNED PARENTHOOD OF CENTRAL AND WESTERN NEW YORK, INC</v>
      </c>
      <c r="E52" s="10" t="str">
        <f>_xlfn.IFNA(VLOOKUP($B52,'CNYCC Perf Network 072017'!$A$2:$AI$4095,13,FALSE),"")</f>
        <v>Yes</v>
      </c>
      <c r="F52" s="10" t="str">
        <f>_xlfn.IFNA(VLOOKUP($B52,'CNYCC Perf Network 072017'!$A$2:$AI$4095,12,FALSE),"")</f>
        <v>All Other:: Clinic</v>
      </c>
      <c r="G52" s="2"/>
      <c r="H52" s="40">
        <v>21120</v>
      </c>
      <c r="I52" s="2"/>
      <c r="J52" s="4">
        <f t="shared" si="5"/>
        <v>21120</v>
      </c>
    </row>
    <row r="53" spans="1:10" x14ac:dyDescent="0.25">
      <c r="A53" s="50"/>
      <c r="B53" s="22">
        <v>1376618843</v>
      </c>
      <c r="C53" s="2"/>
      <c r="D53" s="10" t="str">
        <f>_xlfn.IFNA(VLOOKUP($B53,'CNYCC Perf Network 072017'!$A$2:$AI$4095,18,FALSE),"")</f>
        <v>PLANNED PARENTHOOD MOHAWK HUDSON, INC</v>
      </c>
      <c r="E53" s="10" t="str">
        <f>_xlfn.IFNA(VLOOKUP($B53,'CNYCC Perf Network 072017'!$A$2:$AI$4095,13,FALSE),"")</f>
        <v>Yes</v>
      </c>
      <c r="F53" s="10" t="str">
        <f>_xlfn.IFNA(VLOOKUP($B53,'CNYCC Perf Network 072017'!$A$2:$AI$4095,12,FALSE),"")</f>
        <v>All Other:: Clinic:: Pharmacy</v>
      </c>
      <c r="G53" s="2"/>
      <c r="H53" s="40">
        <v>229887.96</v>
      </c>
      <c r="I53" s="2"/>
      <c r="J53" s="4">
        <f t="shared" si="5"/>
        <v>229887.96</v>
      </c>
    </row>
    <row r="54" spans="1:10" x14ac:dyDescent="0.25">
      <c r="A54" s="50"/>
      <c r="B54" s="22">
        <v>1912225236</v>
      </c>
      <c r="C54" s="2"/>
      <c r="D54" s="10" t="str">
        <f>_xlfn.IFNA(VLOOKUP($B54,'CNYCC Perf Network 072017'!$A$2:$AI$4095,18,FALSE),"")</f>
        <v>ROCHESTER PRIMARY CARE NETWORK, INC</v>
      </c>
      <c r="E54" s="10" t="str">
        <f>_xlfn.IFNA(VLOOKUP($B54,'CNYCC Perf Network 072017'!$A$2:$AI$4095,13,FALSE),"")</f>
        <v>Yes</v>
      </c>
      <c r="F54" s="10" t="str">
        <f>_xlfn.IFNA(VLOOKUP($B54,'CNYCC Perf Network 072017'!$A$2:$AI$4095,12,FALSE),"")</f>
        <v>All Other:: Clinic:: Practitioner - Primary Care Provider (PCP)</v>
      </c>
      <c r="G54" s="2"/>
      <c r="H54" s="40">
        <v>215574.65999999997</v>
      </c>
      <c r="I54" s="2"/>
      <c r="J54" s="4">
        <f t="shared" si="5"/>
        <v>215574.65999999997</v>
      </c>
    </row>
    <row r="55" spans="1:10" x14ac:dyDescent="0.25">
      <c r="A55" s="50"/>
      <c r="B55" s="22">
        <v>1538321344</v>
      </c>
      <c r="C55" s="2"/>
      <c r="D55" s="10" t="str">
        <f>_xlfn.IFNA(VLOOKUP($B55,'CNYCC Perf Network 072017'!$A$2:$AI$4095,18,FALSE),"")</f>
        <v>SYRACUSE COMMUNITY HEALTH CENTER INC.</v>
      </c>
      <c r="E55" s="10" t="str">
        <f>_xlfn.IFNA(VLOOKUP($B55,'CNYCC Perf Network 072017'!$A$2:$AI$4095,13,FALSE),"")</f>
        <v>Yes</v>
      </c>
      <c r="F55" s="10" t="str">
        <f>_xlfn.IFNA(VLOOKUP($B55,'CNYCC Perf Network 072017'!$A$2:$AI$4095,12,FALSE),"")</f>
        <v>All Other:: Clinic:: Substance Abuse</v>
      </c>
      <c r="G55" s="2"/>
      <c r="H55" s="40">
        <v>213535.00999999998</v>
      </c>
      <c r="I55" s="2"/>
      <c r="J55" s="4">
        <f t="shared" si="5"/>
        <v>213535.00999999998</v>
      </c>
    </row>
    <row r="56" spans="1:10" x14ac:dyDescent="0.25">
      <c r="A56" s="50"/>
      <c r="B56" s="22">
        <v>1578623617</v>
      </c>
      <c r="C56" s="2"/>
      <c r="D56" s="10" t="str">
        <f>_xlfn.IFNA(VLOOKUP($B56,'CNYCC Perf Network 072017'!$A$2:$AI$4095,18,FALSE),"")</f>
        <v>UPSTATE CEREBRAL PALSY</v>
      </c>
      <c r="E56" s="10" t="str">
        <f>_xlfn.IFNA(VLOOKUP($B56,'CNYCC Perf Network 072017'!$A$2:$AI$4095,13,FALSE),"")</f>
        <v>Yes</v>
      </c>
      <c r="F56" s="10" t="str">
        <f>_xlfn.IFNA(VLOOKUP($B56,'CNYCC Perf Network 072017'!$A$2:$AI$4095,12,FALSE),"")</f>
        <v>All Other:: Clinic:: Mental Health</v>
      </c>
      <c r="G56" s="2"/>
      <c r="H56" s="40">
        <v>193641.61</v>
      </c>
      <c r="I56" s="2"/>
      <c r="J56" s="4">
        <f t="shared" si="5"/>
        <v>193641.61</v>
      </c>
    </row>
    <row r="57" spans="1:10" x14ac:dyDescent="0.25">
      <c r="A57" s="50"/>
      <c r="B57" s="22">
        <v>1609838226</v>
      </c>
      <c r="C57" s="2"/>
      <c r="D57" s="10" t="str">
        <f>_xlfn.IFNA(VLOOKUP($B57,'CNYCC Perf Network 072017'!$A$2:$AI$4095,18,FALSE),"")</f>
        <v>UNITED CEREBRAL PALSY ASSOCIATION OF CAYUGA COUNTY, INC.</v>
      </c>
      <c r="E57" s="10" t="str">
        <f>_xlfn.IFNA(VLOOKUP($B57,'CNYCC Perf Network 072017'!$A$2:$AI$4095,13,FALSE),"")</f>
        <v>Yes</v>
      </c>
      <c r="F57" s="10" t="str">
        <f>_xlfn.IFNA(VLOOKUP($B57,'CNYCC Perf Network 072017'!$A$2:$AI$4095,12,FALSE),"")</f>
        <v>Clinic</v>
      </c>
      <c r="G57" s="2"/>
      <c r="H57" s="40">
        <v>21000</v>
      </c>
      <c r="I57" s="2"/>
      <c r="J57" s="4">
        <f t="shared" si="5"/>
        <v>21000</v>
      </c>
    </row>
    <row r="58" spans="1:10" x14ac:dyDescent="0.25">
      <c r="A58" s="50"/>
      <c r="B58" s="48" t="s">
        <v>35</v>
      </c>
      <c r="C58" s="49"/>
      <c r="D58" s="49"/>
      <c r="E58" s="49"/>
      <c r="F58" s="49"/>
      <c r="G58" s="49"/>
      <c r="H58" s="49"/>
      <c r="I58" s="49"/>
      <c r="J58" s="49"/>
    </row>
    <row r="59" spans="1:10" x14ac:dyDescent="0.25">
      <c r="A59" s="8"/>
      <c r="B59" s="9"/>
      <c r="C59" s="9"/>
      <c r="D59" s="9"/>
      <c r="E59" s="9"/>
      <c r="F59" s="9"/>
      <c r="G59" s="9"/>
      <c r="H59" s="12">
        <f>SUM(H45:H57)</f>
        <v>1638229.4299999997</v>
      </c>
      <c r="I59" s="12">
        <f>SUM(I45:I57)</f>
        <v>0</v>
      </c>
      <c r="J59" s="12">
        <f>SUM(J45:J57)</f>
        <v>1638229.4299999997</v>
      </c>
    </row>
    <row r="60" spans="1:10" x14ac:dyDescent="0.25">
      <c r="A60" s="50" t="s">
        <v>14</v>
      </c>
      <c r="B60" s="22">
        <v>1336256213</v>
      </c>
      <c r="C60" s="2"/>
      <c r="D60" s="10" t="str">
        <f>_xlfn.IFNA(VLOOKUP($B60,'CNYCC Perf Network 072017'!$A$2:$AI$4095,18,FALSE),"")</f>
        <v>ARISE CHILD AND FAMILY SERVICE INC</v>
      </c>
      <c r="E60" s="10" t="str">
        <f>_xlfn.IFNA(VLOOKUP($B60,'CNYCC Perf Network 072017'!$A$2:$AI$4095,13,FALSE),"")</f>
        <v>Yes</v>
      </c>
      <c r="F60" s="10" t="str">
        <f>_xlfn.IFNA(VLOOKUP($B60,'CNYCC Perf Network 072017'!$A$2:$AI$4095,12,FALSE),"")</f>
        <v>All Other:: Mental Health</v>
      </c>
      <c r="G60" s="2"/>
      <c r="H60" s="4">
        <v>203204.65</v>
      </c>
      <c r="I60" s="2"/>
      <c r="J60" s="4">
        <f>H60+I60</f>
        <v>203204.65</v>
      </c>
    </row>
    <row r="61" spans="1:10" x14ac:dyDescent="0.25">
      <c r="A61" s="50"/>
      <c r="B61" s="22">
        <v>1154450237</v>
      </c>
      <c r="C61" s="2"/>
      <c r="D61" s="10" t="str">
        <f>_xlfn.IFNA(VLOOKUP($B61,'CNYCC Perf Network 072017'!$A$2:$AI$4095,18,FALSE),"")</f>
        <v>UTICA CATHOLIC CHARITIES</v>
      </c>
      <c r="E61" s="10" t="str">
        <f>_xlfn.IFNA(VLOOKUP($B61,'CNYCC Perf Network 072017'!$A$2:$AI$4095,13,FALSE),"")</f>
        <v>Yes</v>
      </c>
      <c r="F61" s="10" t="str">
        <f>_xlfn.IFNA(VLOOKUP($B61,'CNYCC Perf Network 072017'!$A$2:$AI$4095,12,FALSE),"")</f>
        <v>Mental Health</v>
      </c>
      <c r="G61" s="2"/>
      <c r="H61" s="4">
        <v>32260</v>
      </c>
      <c r="I61" s="2"/>
      <c r="J61" s="4">
        <f t="shared" ref="J61:J76" si="6">H61+I61</f>
        <v>32260</v>
      </c>
    </row>
    <row r="62" spans="1:10" x14ac:dyDescent="0.25">
      <c r="A62" s="50"/>
      <c r="B62" s="22">
        <v>1194874610</v>
      </c>
      <c r="C62" s="2"/>
      <c r="D62" s="10" t="str">
        <f>_xlfn.IFNA(VLOOKUP($B62,'CNYCC Perf Network 072017'!$A$2:$AI$4095,18,FALSE),"")</f>
        <v>CAYUGA COUNSELING SERVICES INC</v>
      </c>
      <c r="E62" s="10" t="str">
        <f>_xlfn.IFNA(VLOOKUP($B62,'CNYCC Perf Network 072017'!$A$2:$AI$4095,13,FALSE),"")</f>
        <v>Yes</v>
      </c>
      <c r="F62" s="10" t="str">
        <f>_xlfn.IFNA(VLOOKUP($B62,'CNYCC Perf Network 072017'!$A$2:$AI$4095,12,FALSE),"")</f>
        <v>All Other:: Mental Health</v>
      </c>
      <c r="G62" s="2"/>
      <c r="H62" s="4">
        <v>200641.61</v>
      </c>
      <c r="I62" s="2"/>
      <c r="J62" s="4">
        <f t="shared" si="6"/>
        <v>200641.61</v>
      </c>
    </row>
    <row r="63" spans="1:10" x14ac:dyDescent="0.25">
      <c r="A63" s="50"/>
      <c r="B63" s="22">
        <v>1922386101</v>
      </c>
      <c r="C63" s="2"/>
      <c r="D63" s="10" t="str">
        <f>_xlfn.IFNA(VLOOKUP($B63,'CNYCC Perf Network 072017'!$A$2:$AI$4095,18,FALSE),"")</f>
        <v>CAYUGA CTY COMM MH</v>
      </c>
      <c r="E63" s="10" t="str">
        <f>_xlfn.IFNA(VLOOKUP($B63,'CNYCC Perf Network 072017'!$A$2:$AI$4095,13,FALSE),"")</f>
        <v>Yes</v>
      </c>
      <c r="F63" s="10" t="str">
        <f>_xlfn.IFNA(VLOOKUP($B63,'CNYCC Perf Network 072017'!$A$2:$AI$4095,12,FALSE),"")</f>
        <v>Case Management / Health Home</v>
      </c>
      <c r="G63" s="2"/>
      <c r="H63" s="4">
        <v>27240.720000000001</v>
      </c>
      <c r="I63" s="2"/>
      <c r="J63" s="4">
        <f t="shared" si="6"/>
        <v>27240.720000000001</v>
      </c>
    </row>
    <row r="64" spans="1:10" x14ac:dyDescent="0.25">
      <c r="A64" s="50"/>
      <c r="B64" s="22">
        <v>1508898321</v>
      </c>
      <c r="C64" s="2"/>
      <c r="D64" s="10" t="str">
        <f>_xlfn.IFNA(VLOOKUP($B64,'CNYCC Perf Network 072017'!$A$2:$AI$4095,18,FALSE),"")</f>
        <v>CENTRAL NEW YORK SERVICES.INC.</v>
      </c>
      <c r="E64" s="10" t="str">
        <f>_xlfn.IFNA(VLOOKUP($B64,'CNYCC Perf Network 072017'!$A$2:$AI$4095,13,FALSE),"")</f>
        <v>Yes</v>
      </c>
      <c r="F64" s="10" t="str">
        <f>_xlfn.IFNA(VLOOKUP($B64,'CNYCC Perf Network 072017'!$A$2:$AI$4095,12,FALSE),"")</f>
        <v>All Other:: Mental Health:: Substance Abuse</v>
      </c>
      <c r="G64" s="2"/>
      <c r="H64" s="4">
        <v>403.92</v>
      </c>
      <c r="I64" s="2"/>
      <c r="J64" s="4">
        <f t="shared" si="6"/>
        <v>403.92</v>
      </c>
    </row>
    <row r="65" spans="1:10" x14ac:dyDescent="0.25">
      <c r="A65" s="50"/>
      <c r="B65" s="22">
        <v>1336163963</v>
      </c>
      <c r="C65" s="2"/>
      <c r="D65" s="10" t="str">
        <f>_xlfn.IFNA(VLOOKUP($B65,'CNYCC Perf Network 072017'!$A$2:$AI$4095,18,FALSE),"")</f>
        <v>FAMILY COUNSELING SERVICES OF CORTLAND COUNTY, INC.</v>
      </c>
      <c r="E65" s="10" t="str">
        <f>_xlfn.IFNA(VLOOKUP($B65,'CNYCC Perf Network 072017'!$A$2:$AI$4095,13,FALSE),"")</f>
        <v>Yes</v>
      </c>
      <c r="F65" s="10" t="str">
        <f>_xlfn.IFNA(VLOOKUP($B65,'CNYCC Perf Network 072017'!$A$2:$AI$4095,12,FALSE),"")</f>
        <v>All Other:: Mental Health:: Substance Abuse</v>
      </c>
      <c r="G65" s="2"/>
      <c r="H65" s="4">
        <v>14000</v>
      </c>
      <c r="I65" s="2"/>
      <c r="J65" s="4">
        <f t="shared" si="6"/>
        <v>14000</v>
      </c>
    </row>
    <row r="66" spans="1:10" x14ac:dyDescent="0.25">
      <c r="A66" s="50"/>
      <c r="B66" s="22">
        <v>1639267933</v>
      </c>
      <c r="C66" s="2"/>
      <c r="D66" s="10" t="str">
        <f>_xlfn.IFNA(VLOOKUP($B66,'CNYCC Perf Network 072017'!$A$2:$AI$4095,18,FALSE),"")</f>
        <v>HILLSIDE CHILDRENS CENTER</v>
      </c>
      <c r="E66" s="10" t="str">
        <f>_xlfn.IFNA(VLOOKUP($B66,'CNYCC Perf Network 072017'!$A$2:$AI$4095,13,FALSE),"")</f>
        <v>Yes</v>
      </c>
      <c r="F66" s="10" t="str">
        <f>_xlfn.IFNA(VLOOKUP($B66,'CNYCC Perf Network 072017'!$A$2:$AI$4095,12,FALSE),"")</f>
        <v>All Other:: Case Management / Health Home:: Mental Health:: Substance Abuse</v>
      </c>
      <c r="G66" s="2"/>
      <c r="H66" s="4">
        <v>15641.5</v>
      </c>
      <c r="I66" s="2"/>
      <c r="J66" s="4">
        <f t="shared" si="6"/>
        <v>15641.5</v>
      </c>
    </row>
    <row r="67" spans="1:10" x14ac:dyDescent="0.25">
      <c r="A67" s="50"/>
      <c r="B67" s="22">
        <v>1811054034</v>
      </c>
      <c r="C67" s="2"/>
      <c r="D67" s="10" t="str">
        <f>_xlfn.IFNA(VLOOKUP($B67,'CNYCC Perf Network 072017'!$A$2:$AI$4095,18,FALSE),"")</f>
        <v>NYS OFFICE OF MENTAL HEALTH</v>
      </c>
      <c r="E67" s="10" t="str">
        <f>_xlfn.IFNA(VLOOKUP($B67,'CNYCC Perf Network 072017'!$A$2:$AI$4095,13,FALSE),"")</f>
        <v>No</v>
      </c>
      <c r="F67" s="10" t="str">
        <f>_xlfn.IFNA(VLOOKUP($B67,'CNYCC Perf Network 072017'!$A$2:$AI$4095,12,FALSE),"")</f>
        <v>All Other:: Mental Health</v>
      </c>
      <c r="G67" s="2"/>
      <c r="H67" s="4">
        <v>26188.989999999998</v>
      </c>
      <c r="I67" s="2"/>
      <c r="J67" s="4">
        <f t="shared" si="6"/>
        <v>26188.989999999998</v>
      </c>
    </row>
    <row r="68" spans="1:10" x14ac:dyDescent="0.25">
      <c r="A68" s="50"/>
      <c r="B68" s="22">
        <v>1225254881</v>
      </c>
      <c r="C68" s="2"/>
      <c r="D68" s="10" t="str">
        <f>_xlfn.IFNA(VLOOKUP($B68,'CNYCC Perf Network 072017'!$A$2:$AI$4095,18,FALSE),"")</f>
        <v>LIBERTY RESOURCES INC.</v>
      </c>
      <c r="E68" s="10" t="str">
        <f>_xlfn.IFNA(VLOOKUP($B68,'CNYCC Perf Network 072017'!$A$2:$AI$4095,13,FALSE),"")</f>
        <v>Yes</v>
      </c>
      <c r="F68" s="10" t="str">
        <f>_xlfn.IFNA(VLOOKUP($B68,'CNYCC Perf Network 072017'!$A$2:$AI$4095,12,FALSE),"")</f>
        <v>All Other:: Case Management / Health Home:: Mental Health:: Substance Abuse</v>
      </c>
      <c r="G68" s="2"/>
      <c r="H68" s="4">
        <v>228969.33</v>
      </c>
      <c r="I68" s="2"/>
      <c r="J68" s="4">
        <f t="shared" si="6"/>
        <v>228969.33</v>
      </c>
    </row>
    <row r="69" spans="1:10" x14ac:dyDescent="0.25">
      <c r="A69" s="50"/>
      <c r="B69" s="22">
        <v>1427113547</v>
      </c>
      <c r="C69" s="2"/>
      <c r="D69" s="10" t="str">
        <f>_xlfn.IFNA(VLOOKUP($B69,'CNYCC Perf Network 072017'!$A$2:$AI$4095,18,FALSE),"")</f>
        <v>NYSARC INC.</v>
      </c>
      <c r="E69" s="10" t="str">
        <f>_xlfn.IFNA(VLOOKUP($B69,'CNYCC Perf Network 072017'!$A$2:$AI$4095,13,FALSE),"")</f>
        <v>Yes</v>
      </c>
      <c r="F69" s="10" t="str">
        <f>_xlfn.IFNA(VLOOKUP($B69,'CNYCC Perf Network 072017'!$A$2:$AI$4095,12,FALSE),"")</f>
        <v>All Other</v>
      </c>
      <c r="G69" s="2"/>
      <c r="H69" s="4">
        <v>14000</v>
      </c>
      <c r="I69" s="2"/>
      <c r="J69" s="4">
        <f t="shared" si="6"/>
        <v>14000</v>
      </c>
    </row>
    <row r="70" spans="1:10" x14ac:dyDescent="0.25">
      <c r="A70" s="50"/>
      <c r="B70" s="22">
        <v>1346307568</v>
      </c>
      <c r="C70" s="2"/>
      <c r="D70" s="10" t="str">
        <f>_xlfn.IFNA(VLOOKUP($B70,'CNYCC Perf Network 072017'!$A$2:$AI$4095,18,FALSE),"")</f>
        <v>MOHAWK VALLEY PSYCHIATRIC CENTER</v>
      </c>
      <c r="E70" s="10" t="str">
        <f>_xlfn.IFNA(VLOOKUP($B70,'CNYCC Perf Network 072017'!$A$2:$AI$4095,13,FALSE),"")</f>
        <v>No</v>
      </c>
      <c r="F70" s="10" t="str">
        <f>_xlfn.IFNA(VLOOKUP($B70,'CNYCC Perf Network 072017'!$A$2:$AI$4095,12,FALSE),"")</f>
        <v>Mental Health</v>
      </c>
      <c r="G70" s="2"/>
      <c r="H70" s="4">
        <v>201158.84</v>
      </c>
      <c r="I70" s="2"/>
      <c r="J70" s="4">
        <f t="shared" si="6"/>
        <v>201158.84</v>
      </c>
    </row>
    <row r="71" spans="1:10" x14ac:dyDescent="0.25">
      <c r="A71" s="50"/>
      <c r="B71" s="22">
        <v>1811088719</v>
      </c>
      <c r="C71" s="2"/>
      <c r="D71" s="10" t="str">
        <f>_xlfn.IFNA(VLOOKUP($B71,'CNYCC Perf Network 072017'!$A$2:$AI$4095,18,FALSE),"")</f>
        <v>THE NEIGHBORHOOD CENTER, INC.</v>
      </c>
      <c r="E71" s="10" t="str">
        <f>_xlfn.IFNA(VLOOKUP($B71,'CNYCC Perf Network 072017'!$A$2:$AI$4095,13,FALSE),"")</f>
        <v>Yes</v>
      </c>
      <c r="F71" s="10" t="str">
        <f>_xlfn.IFNA(VLOOKUP($B71,'CNYCC Perf Network 072017'!$A$2:$AI$4095,12,FALSE),"")</f>
        <v>Case Management / Health Home:: Mental Health</v>
      </c>
      <c r="G71" s="2"/>
      <c r="H71" s="4">
        <v>202682.88999999998</v>
      </c>
      <c r="I71" s="2"/>
      <c r="J71" s="4">
        <f t="shared" si="6"/>
        <v>202682.88999999998</v>
      </c>
    </row>
    <row r="72" spans="1:10" x14ac:dyDescent="0.25">
      <c r="A72" s="50"/>
      <c r="B72" s="22">
        <v>1922109578</v>
      </c>
      <c r="C72" s="2"/>
      <c r="D72" s="10" t="str">
        <f>_xlfn.IFNA(VLOOKUP($B72,'CNYCC Perf Network 072017'!$A$2:$AI$4095,18,FALSE),"")</f>
        <v>PSYCHOLOGICAL HEALTHCARE, PLLC</v>
      </c>
      <c r="E72" s="10" t="str">
        <f>_xlfn.IFNA(VLOOKUP($B72,'CNYCC Perf Network 072017'!$A$2:$AI$4095,13,FALSE),"")</f>
        <v>No</v>
      </c>
      <c r="F72" s="10" t="str">
        <f>_xlfn.IFNA(VLOOKUP($B72,'CNYCC Perf Network 072017'!$A$2:$AI$4095,12,FALSE),"")</f>
        <v>Mental Health</v>
      </c>
      <c r="G72" s="2"/>
      <c r="H72" s="4">
        <v>21000</v>
      </c>
      <c r="I72" s="2"/>
      <c r="J72" s="4">
        <f t="shared" si="6"/>
        <v>21000</v>
      </c>
    </row>
    <row r="73" spans="1:10" x14ac:dyDescent="0.25">
      <c r="A73" s="50"/>
      <c r="B73" s="22">
        <v>1609892280</v>
      </c>
      <c r="C73" s="2"/>
      <c r="D73" s="10" t="str">
        <f>_xlfn.IFNA(VLOOKUP($B73,'CNYCC Perf Network 072017'!$A$2:$AI$4095,18,FALSE),"")</f>
        <v>SYRACUSE BRICK HOUSE, INC</v>
      </c>
      <c r="E73" s="10" t="str">
        <f>_xlfn.IFNA(VLOOKUP($B73,'CNYCC Perf Network 072017'!$A$2:$AI$4095,13,FALSE),"")</f>
        <v>Yes</v>
      </c>
      <c r="F73" s="10" t="str">
        <f>_xlfn.IFNA(VLOOKUP($B73,'CNYCC Perf Network 072017'!$A$2:$AI$4095,12,FALSE),"")</f>
        <v>All Other:: Mental Health:: Substance Abuse</v>
      </c>
      <c r="G73" s="2"/>
      <c r="H73" s="4">
        <v>242927.93</v>
      </c>
      <c r="I73" s="2"/>
      <c r="J73" s="4">
        <f t="shared" si="6"/>
        <v>242927.93</v>
      </c>
    </row>
    <row r="74" spans="1:10" x14ac:dyDescent="0.25">
      <c r="A74" s="50"/>
      <c r="B74" s="22">
        <v>1710024120</v>
      </c>
      <c r="C74" s="2"/>
      <c r="D74" s="10" t="str">
        <f>_xlfn.IFNA(VLOOKUP($B74,'CNYCC Perf Network 072017'!$A$2:$AI$4095,18,FALSE),"")</f>
        <v>TOOMEY RESIDENTIAL AND COMMUNITY SERVICES</v>
      </c>
      <c r="E74" s="10" t="str">
        <f>_xlfn.IFNA(VLOOKUP($B74,'CNYCC Perf Network 072017'!$A$2:$AI$4095,13,FALSE),"")</f>
        <v>Yes</v>
      </c>
      <c r="F74" s="10" t="str">
        <f>_xlfn.IFNA(VLOOKUP($B74,'CNYCC Perf Network 072017'!$A$2:$AI$4095,12,FALSE),"")</f>
        <v>All Other:: Mental Health</v>
      </c>
      <c r="G74" s="2"/>
      <c r="H74" s="4">
        <v>21000</v>
      </c>
      <c r="I74" s="2"/>
      <c r="J74" s="4">
        <f t="shared" si="6"/>
        <v>21000</v>
      </c>
    </row>
    <row r="75" spans="1:10" x14ac:dyDescent="0.25">
      <c r="A75" s="50"/>
      <c r="B75" s="22">
        <v>1700070927</v>
      </c>
      <c r="C75" s="2"/>
      <c r="D75" s="10" t="str">
        <f>_xlfn.IFNA(VLOOKUP($B75,'CNYCC Perf Network 072017'!$A$2:$AI$4095,18,FALSE),"")</f>
        <v>UNITY HOUSE OF CAYUGA COUNTY, INC.</v>
      </c>
      <c r="E75" s="10" t="str">
        <f>_xlfn.IFNA(VLOOKUP($B75,'CNYCC Perf Network 072017'!$A$2:$AI$4095,13,FALSE),"")</f>
        <v>Yes</v>
      </c>
      <c r="F75" s="10" t="str">
        <f>_xlfn.IFNA(VLOOKUP($B75,'CNYCC Perf Network 072017'!$A$2:$AI$4095,12,FALSE),"")</f>
        <v>Mental Health</v>
      </c>
      <c r="G75" s="2"/>
      <c r="H75" s="4">
        <v>16120.66</v>
      </c>
      <c r="I75" s="2"/>
      <c r="J75" s="4">
        <f t="shared" si="6"/>
        <v>16120.66</v>
      </c>
    </row>
    <row r="76" spans="1:10" x14ac:dyDescent="0.25">
      <c r="A76" s="50"/>
      <c r="B76" s="22">
        <v>1578623617</v>
      </c>
      <c r="C76" s="2"/>
      <c r="D76" s="10" t="str">
        <f>_xlfn.IFNA(VLOOKUP($B76,'CNYCC Perf Network 072017'!$A$2:$AI$4095,18,FALSE),"")</f>
        <v>UPSTATE CEREBRAL PALSY</v>
      </c>
      <c r="E76" s="10" t="str">
        <f>_xlfn.IFNA(VLOOKUP($B76,'CNYCC Perf Network 072017'!$A$2:$AI$4095,13,FALSE),"")</f>
        <v>Yes</v>
      </c>
      <c r="F76" s="10" t="str">
        <f>_xlfn.IFNA(VLOOKUP($B76,'CNYCC Perf Network 072017'!$A$2:$AI$4095,12,FALSE),"")</f>
        <v>All Other:: Clinic:: Mental Health</v>
      </c>
      <c r="G76" s="2"/>
      <c r="H76" s="4">
        <v>2110.33</v>
      </c>
      <c r="I76" s="2"/>
      <c r="J76" s="4">
        <f t="shared" si="6"/>
        <v>2110.33</v>
      </c>
    </row>
    <row r="77" spans="1:10" x14ac:dyDescent="0.25">
      <c r="A77" s="50"/>
      <c r="B77" s="48" t="s">
        <v>35</v>
      </c>
      <c r="C77" s="49"/>
      <c r="D77" s="49"/>
      <c r="E77" s="49"/>
      <c r="F77" s="49"/>
      <c r="G77" s="49"/>
      <c r="H77" s="49"/>
      <c r="I77" s="49"/>
      <c r="J77" s="49"/>
    </row>
    <row r="78" spans="1:10" x14ac:dyDescent="0.25">
      <c r="A78" s="8"/>
      <c r="B78" s="9"/>
      <c r="C78" s="9"/>
      <c r="D78" s="9"/>
      <c r="E78" s="9"/>
      <c r="F78" s="9"/>
      <c r="G78" s="9"/>
      <c r="H78" s="12">
        <f>SUM(H60:H76)</f>
        <v>1469551.3699999999</v>
      </c>
      <c r="I78" s="12">
        <f>SUM(I60:I76)</f>
        <v>0</v>
      </c>
      <c r="J78" s="12">
        <f>SUM(J60:J76)</f>
        <v>1469551.3699999999</v>
      </c>
    </row>
    <row r="79" spans="1:10" x14ac:dyDescent="0.25">
      <c r="A79" s="50" t="s">
        <v>15</v>
      </c>
      <c r="B79" s="2">
        <v>1568720027</v>
      </c>
      <c r="C79" s="2"/>
      <c r="D79" s="10" t="str">
        <f>_xlfn.IFNA(VLOOKUP($B79,'CNYCC Perf Network 072017'!$A$2:$AI$4095,18,FALSE),"")</f>
        <v>BELVEDERE HEALTH SERVICES</v>
      </c>
      <c r="E79" s="10" t="str">
        <f>_xlfn.IFNA(VLOOKUP($B79,'CNYCC Perf Network 072017'!$A$2:$AI$4095,13,FALSE),"")</f>
        <v>Yes</v>
      </c>
      <c r="F79" s="10" t="str">
        <f>_xlfn.IFNA(VLOOKUP($B79,'CNYCC Perf Network 072017'!$A$2:$AI$4095,12,FALSE),"")</f>
        <v>All Other:: Substance Abuse</v>
      </c>
      <c r="G79" s="2"/>
      <c r="H79" s="39">
        <v>21000</v>
      </c>
      <c r="I79" s="2"/>
      <c r="J79" s="4">
        <f>H79+I79</f>
        <v>21000</v>
      </c>
    </row>
    <row r="80" spans="1:10" x14ac:dyDescent="0.25">
      <c r="A80" s="50"/>
      <c r="B80" s="2">
        <v>1629181888</v>
      </c>
      <c r="C80" s="2"/>
      <c r="D80" s="10" t="str">
        <f>_xlfn.IFNA(VLOOKUP($B80,'CNYCC Perf Network 072017'!$A$2:$AI$4095,18,FALSE),"")</f>
        <v>COUNTY OF OSWEGO COUNCIL ON ALCOHOLISM &amp; ADDICTIONS INC.</v>
      </c>
      <c r="E80" s="10" t="str">
        <f>_xlfn.IFNA(VLOOKUP($B80,'CNYCC Perf Network 072017'!$A$2:$AI$4095,13,FALSE),"")</f>
        <v>Yes</v>
      </c>
      <c r="F80" s="10" t="str">
        <f>_xlfn.IFNA(VLOOKUP($B80,'CNYCC Perf Network 072017'!$A$2:$AI$4095,12,FALSE),"")</f>
        <v>All Other:: Substance Abuse</v>
      </c>
      <c r="G80" s="2"/>
      <c r="H80" s="40">
        <v>19000</v>
      </c>
      <c r="I80" s="2"/>
      <c r="J80" s="4">
        <f t="shared" ref="J80:J86" si="7">H80+I80</f>
        <v>19000</v>
      </c>
    </row>
    <row r="81" spans="1:10" x14ac:dyDescent="0.25">
      <c r="A81" s="50"/>
      <c r="B81" s="2">
        <v>1366632986</v>
      </c>
      <c r="C81" s="2"/>
      <c r="D81" s="10" t="str">
        <f>_xlfn.IFNA(VLOOKUP($B81,'CNYCC Perf Network 072017'!$A$2:$AI$4095,18,FALSE),"")</f>
        <v>CONIFER PARK, INC.</v>
      </c>
      <c r="E81" s="10" t="str">
        <f>_xlfn.IFNA(VLOOKUP($B81,'CNYCC Perf Network 072017'!$A$2:$AI$4095,13,FALSE),"")</f>
        <v>Yes</v>
      </c>
      <c r="F81" s="10" t="str">
        <f>_xlfn.IFNA(VLOOKUP($B81,'CNYCC Perf Network 072017'!$A$2:$AI$4095,12,FALSE),"")</f>
        <v>All Other:: Substance Abuse</v>
      </c>
      <c r="G81" s="2"/>
      <c r="H81" s="40">
        <v>25000</v>
      </c>
      <c r="I81" s="2"/>
      <c r="J81" s="4">
        <f t="shared" si="7"/>
        <v>25000</v>
      </c>
    </row>
    <row r="82" spans="1:10" x14ac:dyDescent="0.25">
      <c r="A82" s="50"/>
      <c r="B82" s="2">
        <v>1407870827</v>
      </c>
      <c r="C82" s="2"/>
      <c r="D82" s="10" t="str">
        <f>_xlfn.IFNA(VLOOKUP($B82,'CNYCC Perf Network 072017'!$A$2:$AI$4095,18,FALSE),"")</f>
        <v>FARNHAM INCORPORATED</v>
      </c>
      <c r="E82" s="10" t="str">
        <f>_xlfn.IFNA(VLOOKUP($B82,'CNYCC Perf Network 072017'!$A$2:$AI$4095,13,FALSE),"")</f>
        <v>Yes</v>
      </c>
      <c r="F82" s="10" t="str">
        <f>_xlfn.IFNA(VLOOKUP($B82,'CNYCC Perf Network 072017'!$A$2:$AI$4095,12,FALSE),"")</f>
        <v>All Other:: Substance Abuse</v>
      </c>
      <c r="G82" s="2"/>
      <c r="H82" s="40">
        <v>25837.13</v>
      </c>
      <c r="I82" s="2"/>
      <c r="J82" s="4">
        <f t="shared" si="7"/>
        <v>25837.13</v>
      </c>
    </row>
    <row r="83" spans="1:10" x14ac:dyDescent="0.25">
      <c r="A83" s="50"/>
      <c r="B83" s="2">
        <v>1932281300</v>
      </c>
      <c r="C83" s="2"/>
      <c r="D83" s="10" t="str">
        <f>_xlfn.IFNA(VLOOKUP($B83,'CNYCC Perf Network 072017'!$A$2:$AI$4095,18,FALSE),"")</f>
        <v>MCPIKE ADDICTION TREATMENT CENTER</v>
      </c>
      <c r="E83" s="10" t="str">
        <f>_xlfn.IFNA(VLOOKUP($B83,'CNYCC Perf Network 072017'!$A$2:$AI$4095,13,FALSE),"")</f>
        <v>Yes</v>
      </c>
      <c r="F83" s="10" t="str">
        <f>_xlfn.IFNA(VLOOKUP($B83,'CNYCC Perf Network 072017'!$A$2:$AI$4095,12,FALSE),"")</f>
        <v>Substance Abuse</v>
      </c>
      <c r="G83" s="2"/>
      <c r="H83" s="40">
        <v>14000</v>
      </c>
      <c r="I83" s="2"/>
      <c r="J83" s="4">
        <f t="shared" si="7"/>
        <v>14000</v>
      </c>
    </row>
    <row r="84" spans="1:10" x14ac:dyDescent="0.25">
      <c r="A84" s="50"/>
      <c r="B84" s="2">
        <v>1164435244</v>
      </c>
      <c r="C84" s="2"/>
      <c r="D84" s="10" t="str">
        <f>_xlfn.IFNA(VLOOKUP($B84,'CNYCC Perf Network 072017'!$A$2:$AI$4095,18,FALSE),"")</f>
        <v>STANLEY LONG DBA HARBOR LIGHTS PROFESSIONAL CHEMICAL DEPENDENCY SERVIC</v>
      </c>
      <c r="E84" s="10" t="str">
        <f>_xlfn.IFNA(VLOOKUP($B84,'CNYCC Perf Network 072017'!$A$2:$AI$4095,13,FALSE),"")</f>
        <v>Yes</v>
      </c>
      <c r="F84" s="10" t="str">
        <f>_xlfn.IFNA(VLOOKUP($B84,'CNYCC Perf Network 072017'!$A$2:$AI$4095,12,FALSE),"")</f>
        <v>All Other:: Substance Abuse</v>
      </c>
      <c r="G84" s="2"/>
      <c r="H84" s="40">
        <v>14855.34</v>
      </c>
      <c r="I84" s="2"/>
      <c r="J84" s="4">
        <f t="shared" si="7"/>
        <v>14855.34</v>
      </c>
    </row>
    <row r="85" spans="1:10" x14ac:dyDescent="0.25">
      <c r="A85" s="50"/>
      <c r="B85" s="2">
        <v>1609931765</v>
      </c>
      <c r="C85" s="2"/>
      <c r="D85" s="10" t="str">
        <f>_xlfn.IFNA(VLOOKUP($B85,'CNYCC Perf Network 072017'!$A$2:$AI$4095,18,FALSE),"")</f>
        <v>SYRACUSE RECOVERY SERVICES</v>
      </c>
      <c r="E85" s="10" t="str">
        <f>_xlfn.IFNA(VLOOKUP($B85,'CNYCC Perf Network 072017'!$A$2:$AI$4095,13,FALSE),"")</f>
        <v>No</v>
      </c>
      <c r="F85" s="10" t="str">
        <f>_xlfn.IFNA(VLOOKUP($B85,'CNYCC Perf Network 072017'!$A$2:$AI$4095,12,FALSE),"")</f>
        <v>All Other:: Substance Abuse</v>
      </c>
      <c r="G85" s="2"/>
      <c r="H85" s="40">
        <v>16300</v>
      </c>
      <c r="I85" s="2"/>
      <c r="J85" s="4">
        <f t="shared" si="7"/>
        <v>16300</v>
      </c>
    </row>
    <row r="86" spans="1:10" x14ac:dyDescent="0.25">
      <c r="A86" s="50"/>
      <c r="B86" s="2">
        <v>1083618672</v>
      </c>
      <c r="C86" s="2"/>
      <c r="D86" s="10" t="str">
        <f>_xlfn.IFNA(VLOOKUP($B86,'CNYCC Perf Network 072017'!$A$2:$AI$4095,18,FALSE),"")</f>
        <v>BUFFALO BEACON CORPORATION</v>
      </c>
      <c r="E86" s="10" t="str">
        <f>_xlfn.IFNA(VLOOKUP($B86,'CNYCC Perf Network 072017'!$A$2:$AI$4095,13,FALSE),"")</f>
        <v>Yes</v>
      </c>
      <c r="F86" s="10" t="str">
        <f>_xlfn.IFNA(VLOOKUP($B86,'CNYCC Perf Network 072017'!$A$2:$AI$4095,12,FALSE),"")</f>
        <v>All Other:: Substance Abuse</v>
      </c>
      <c r="G86" s="2"/>
      <c r="H86" s="41">
        <v>19000</v>
      </c>
      <c r="I86" s="2"/>
      <c r="J86" s="4">
        <f t="shared" si="7"/>
        <v>19000</v>
      </c>
    </row>
    <row r="87" spans="1:10" x14ac:dyDescent="0.25">
      <c r="A87" s="50"/>
      <c r="B87" s="48" t="s">
        <v>35</v>
      </c>
      <c r="C87" s="49"/>
      <c r="D87" s="49"/>
      <c r="E87" s="49"/>
      <c r="F87" s="49"/>
      <c r="G87" s="49"/>
      <c r="H87" s="49"/>
      <c r="I87" s="49"/>
      <c r="J87" s="49"/>
    </row>
    <row r="88" spans="1:10" x14ac:dyDescent="0.25">
      <c r="A88" s="8"/>
      <c r="B88" s="9"/>
      <c r="C88" s="9"/>
      <c r="D88" s="9"/>
      <c r="E88" s="9"/>
      <c r="F88" s="9"/>
      <c r="G88" s="9"/>
      <c r="H88" s="12">
        <f>SUM(H79:H86)</f>
        <v>154992.47</v>
      </c>
      <c r="I88" s="12">
        <f>SUM(I79:I86)</f>
        <v>0</v>
      </c>
      <c r="J88" s="12">
        <f>SUM(J79:J86)</f>
        <v>154992.47</v>
      </c>
    </row>
    <row r="89" spans="1:10" x14ac:dyDescent="0.25">
      <c r="A89" s="50" t="s">
        <v>16</v>
      </c>
      <c r="B89" s="29">
        <v>1477672798</v>
      </c>
      <c r="C89" s="2"/>
      <c r="D89" s="10" t="str">
        <f>_xlfn.IFNA(VLOOKUP($B89,'CNYCC Perf Network 072017'!$A$2:$AI$4095,18,FALSE),"")</f>
        <v>AIDS COMMUNITY RESOURCES, INC</v>
      </c>
      <c r="E89" s="10" t="str">
        <f>_xlfn.IFNA(VLOOKUP($B89,'CNYCC Perf Network 072017'!$A$2:$AI$4095,13,FALSE),"")</f>
        <v>Yes</v>
      </c>
      <c r="F89" s="10" t="str">
        <f>_xlfn.IFNA(VLOOKUP($B89,'CNYCC Perf Network 072017'!$A$2:$AI$4095,12,FALSE),"")</f>
        <v>Case Management / Health Home</v>
      </c>
      <c r="G89" s="2"/>
      <c r="H89" s="42">
        <v>203441.61</v>
      </c>
      <c r="I89" s="2"/>
      <c r="J89" s="4">
        <f>H89+I89</f>
        <v>203441.61</v>
      </c>
    </row>
    <row r="90" spans="1:10" x14ac:dyDescent="0.25">
      <c r="A90" s="50"/>
      <c r="B90" s="29">
        <v>1043397490</v>
      </c>
      <c r="C90" s="2"/>
      <c r="D90" s="10" t="str">
        <f>_xlfn.IFNA(VLOOKUP($B90,'CNYCC Perf Network 072017'!$A$2:$AI$4095,18,FALSE),"")</f>
        <v>NYSARC INC. ONONDAGA COUNTY CHAPTER</v>
      </c>
      <c r="E90" s="10" t="str">
        <f>_xlfn.IFNA(VLOOKUP($B90,'CNYCC Perf Network 072017'!$A$2:$AI$4095,13,FALSE),"")</f>
        <v>Yes</v>
      </c>
      <c r="F90" s="10" t="str">
        <f>_xlfn.IFNA(VLOOKUP($B90,'CNYCC Perf Network 072017'!$A$2:$AI$4095,12,FALSE),"")</f>
        <v>All Other:: Case Management / Health Home:: Clinic</v>
      </c>
      <c r="G90" s="2"/>
      <c r="H90" s="42">
        <v>19000</v>
      </c>
      <c r="I90" s="2"/>
      <c r="J90" s="4">
        <f t="shared" ref="J90:J95" si="8">H90+I90</f>
        <v>19000</v>
      </c>
    </row>
    <row r="91" spans="1:10" x14ac:dyDescent="0.25">
      <c r="A91" s="50"/>
      <c r="B91" s="29">
        <v>1730345109</v>
      </c>
      <c r="C91" s="2"/>
      <c r="D91" s="10" t="str">
        <f>_xlfn.IFNA(VLOOKUP($B91,'CNYCC Perf Network 072017'!$A$2:$AI$4095,18,FALSE),"")</f>
        <v>CATHOLIC CHARITIES OF OSWEGO COUNTY</v>
      </c>
      <c r="E91" s="10" t="str">
        <f>_xlfn.IFNA(VLOOKUP($B91,'CNYCC Perf Network 072017'!$A$2:$AI$4095,13,FALSE),"")</f>
        <v>Yes</v>
      </c>
      <c r="F91" s="10" t="str">
        <f>_xlfn.IFNA(VLOOKUP($B91,'CNYCC Perf Network 072017'!$A$2:$AI$4095,12,FALSE),"")</f>
        <v>Case Management / Health Home:: Home and Community Based Services</v>
      </c>
      <c r="G91" s="2"/>
      <c r="H91" s="42">
        <v>22200</v>
      </c>
      <c r="I91" s="2"/>
      <c r="J91" s="4">
        <f t="shared" si="8"/>
        <v>22200</v>
      </c>
    </row>
    <row r="92" spans="1:10" x14ac:dyDescent="0.25">
      <c r="A92" s="50"/>
      <c r="B92" s="29">
        <v>1538294699</v>
      </c>
      <c r="C92" s="2"/>
      <c r="D92" s="10" t="str">
        <f>_xlfn.IFNA(VLOOKUP($B92,'CNYCC Perf Network 072017'!$A$2:$AI$4095,18,FALSE),"")</f>
        <v>NORTH COUNTRY TRANSITIONAL LIVING SERVICES, INC</v>
      </c>
      <c r="E92" s="10" t="str">
        <f>_xlfn.IFNA(VLOOKUP($B92,'CNYCC Perf Network 072017'!$A$2:$AI$4095,13,FALSE),"")</f>
        <v>Yes</v>
      </c>
      <c r="F92" s="10" t="str">
        <f>_xlfn.IFNA(VLOOKUP($B92,'CNYCC Perf Network 072017'!$A$2:$AI$4095,12,FALSE),"")</f>
        <v>Case Management / Health Home:: Mental Health</v>
      </c>
      <c r="G92" s="2"/>
      <c r="H92" s="42">
        <v>25726.97</v>
      </c>
      <c r="I92" s="2"/>
      <c r="J92" s="4">
        <f t="shared" si="8"/>
        <v>25726.97</v>
      </c>
    </row>
    <row r="93" spans="1:10" x14ac:dyDescent="0.25">
      <c r="A93" s="50"/>
      <c r="B93" s="29">
        <v>1891989794</v>
      </c>
      <c r="C93" s="2"/>
      <c r="D93" s="10" t="str">
        <f>_xlfn.IFNA(VLOOKUP($B93,'CNYCC Perf Network 072017'!$A$2:$AI$4095,18,FALSE),"")</f>
        <v>RESOURCE CENTER FOR INDEPENDENT LIVING</v>
      </c>
      <c r="E93" s="10" t="str">
        <f>_xlfn.IFNA(VLOOKUP($B93,'CNYCC Perf Network 072017'!$A$2:$AI$4095,13,FALSE),"")</f>
        <v>Yes</v>
      </c>
      <c r="F93" s="10" t="str">
        <f>_xlfn.IFNA(VLOOKUP($B93,'CNYCC Perf Network 072017'!$A$2:$AI$4095,12,FALSE),"")</f>
        <v>All Other:: Case Management / Health Home</v>
      </c>
      <c r="G93" s="2"/>
      <c r="H93" s="42">
        <v>21480</v>
      </c>
      <c r="I93" s="2"/>
      <c r="J93" s="4">
        <f t="shared" si="8"/>
        <v>21480</v>
      </c>
    </row>
    <row r="94" spans="1:10" x14ac:dyDescent="0.25">
      <c r="A94" s="50"/>
      <c r="B94" s="29"/>
      <c r="C94" s="30" t="s">
        <v>17540</v>
      </c>
      <c r="D94" s="31" t="s">
        <v>17541</v>
      </c>
      <c r="E94" s="32" t="s">
        <v>180</v>
      </c>
      <c r="F94" s="32" t="str">
        <f>_xlfn.IFNA(VLOOKUP($C94,'[1]CNYCC Perf Network 072017'!$A$2:$AI$4095,12,FALSE),"")</f>
        <v/>
      </c>
      <c r="G94" s="2"/>
      <c r="H94" s="42">
        <v>16000</v>
      </c>
      <c r="I94" s="2"/>
      <c r="J94" s="4">
        <f t="shared" si="8"/>
        <v>16000</v>
      </c>
    </row>
    <row r="95" spans="1:10" x14ac:dyDescent="0.25">
      <c r="A95" s="50"/>
      <c r="B95" s="29">
        <v>1356486716</v>
      </c>
      <c r="C95" s="2"/>
      <c r="D95" s="10" t="str">
        <f>_xlfn.IFNA(VLOOKUP($B95,'CNYCC Perf Network 072017'!$A$2:$AI$4095,18,FALSE),"")</f>
        <v>THE ARC, ONEIDA-LEWIS CHAPTER, NYSARC</v>
      </c>
      <c r="E95" s="10" t="str">
        <f>_xlfn.IFNA(VLOOKUP($B95,'CNYCC Perf Network 072017'!$A$2:$AI$4095,13,FALSE),"")</f>
        <v>Yes</v>
      </c>
      <c r="F95" s="10" t="str">
        <f>_xlfn.IFNA(VLOOKUP($B95,'CNYCC Perf Network 072017'!$A$2:$AI$4095,12,FALSE),"")</f>
        <v>Clinic</v>
      </c>
      <c r="G95" s="2"/>
      <c r="H95" s="42">
        <v>21000</v>
      </c>
      <c r="I95" s="2"/>
      <c r="J95" s="4">
        <f t="shared" si="8"/>
        <v>21000</v>
      </c>
    </row>
    <row r="96" spans="1:10" x14ac:dyDescent="0.25">
      <c r="A96" s="50"/>
      <c r="B96" s="48" t="s">
        <v>35</v>
      </c>
      <c r="C96" s="49"/>
      <c r="D96" s="49"/>
      <c r="E96" s="49"/>
      <c r="F96" s="49"/>
      <c r="G96" s="49"/>
      <c r="H96" s="49"/>
      <c r="I96" s="49"/>
      <c r="J96" s="49"/>
    </row>
    <row r="97" spans="1:10" x14ac:dyDescent="0.25">
      <c r="A97" s="8"/>
      <c r="B97" s="9"/>
      <c r="C97" s="9"/>
      <c r="D97" s="9"/>
      <c r="E97" s="9"/>
      <c r="F97" s="9"/>
      <c r="G97" s="9"/>
      <c r="H97" s="12">
        <f>SUM(H89:H95)</f>
        <v>328848.57999999996</v>
      </c>
      <c r="I97" s="12">
        <f>SUM(I89:I95)</f>
        <v>0</v>
      </c>
      <c r="J97" s="12">
        <f>SUM(J89:J95)</f>
        <v>328848.57999999996</v>
      </c>
    </row>
    <row r="98" spans="1:10" x14ac:dyDescent="0.25">
      <c r="A98" s="50" t="s">
        <v>17</v>
      </c>
      <c r="B98" s="22">
        <v>1235184235</v>
      </c>
      <c r="C98" s="2"/>
      <c r="D98" s="10" t="str">
        <f>_xlfn.IFNA(VLOOKUP($B98,'CNYCC Perf Network 072017'!$A$2:$AI$4095,18,FALSE),"")</f>
        <v>ONONDAGA CASE MANAGEMENT SERVICES</v>
      </c>
      <c r="E98" s="10" t="str">
        <f>_xlfn.IFNA(VLOOKUP($B98,'CNYCC Perf Network 072017'!$A$2:$AI$4095,13,FALSE),"")</f>
        <v>Yes</v>
      </c>
      <c r="F98" s="10" t="str">
        <f>_xlfn.IFNA(VLOOKUP($B98,'CNYCC Perf Network 072017'!$A$2:$AI$4095,12,FALSE),"")</f>
        <v>All Other:: Case Management / Health Home:: Mental Health</v>
      </c>
      <c r="G98" s="2"/>
      <c r="H98" s="40">
        <v>194641.61</v>
      </c>
      <c r="I98" s="2"/>
      <c r="J98" s="4">
        <f>H98+I98</f>
        <v>194641.61</v>
      </c>
    </row>
    <row r="99" spans="1:10" x14ac:dyDescent="0.25">
      <c r="A99" s="50"/>
      <c r="B99" s="22">
        <v>1396151791</v>
      </c>
      <c r="C99" s="2"/>
      <c r="D99" s="10" t="str">
        <f>_xlfn.IFNA(VLOOKUP($B99,'CNYCC Perf Network 072017'!$A$2:$AI$4095,18,FALSE),"")</f>
        <v>CNYHHN INC</v>
      </c>
      <c r="E99" s="10" t="str">
        <f>_xlfn.IFNA(VLOOKUP($B99,'CNYCC Perf Network 072017'!$A$2:$AI$4095,13,FALSE),"")</f>
        <v>Yes</v>
      </c>
      <c r="F99" s="10" t="str">
        <f>_xlfn.IFNA(VLOOKUP($B99,'CNYCC Perf Network 072017'!$A$2:$AI$4095,12,FALSE),"")</f>
        <v>Case Management / Health Home</v>
      </c>
      <c r="G99" s="2"/>
      <c r="H99" s="40">
        <v>253713.97</v>
      </c>
      <c r="I99" s="2"/>
      <c r="J99" s="4">
        <f t="shared" ref="J99" si="9">H99+I99</f>
        <v>253713.97</v>
      </c>
    </row>
    <row r="100" spans="1:10" x14ac:dyDescent="0.25">
      <c r="A100" s="50"/>
      <c r="B100" s="48" t="s">
        <v>35</v>
      </c>
      <c r="C100" s="49"/>
      <c r="D100" s="49"/>
      <c r="E100" s="49"/>
      <c r="F100" s="49"/>
      <c r="G100" s="49"/>
      <c r="H100" s="49"/>
      <c r="I100" s="49"/>
      <c r="J100" s="49"/>
    </row>
    <row r="101" spans="1:10" x14ac:dyDescent="0.25">
      <c r="A101" s="8"/>
      <c r="B101" s="9"/>
      <c r="C101" s="9"/>
      <c r="D101" s="9"/>
      <c r="E101" s="9"/>
      <c r="F101" s="9"/>
      <c r="G101" s="9"/>
      <c r="H101" s="12">
        <f>SUM(H98:H99)</f>
        <v>448355.57999999996</v>
      </c>
      <c r="I101" s="12">
        <f>SUM(I98:I99)</f>
        <v>0</v>
      </c>
      <c r="J101" s="12">
        <f>SUM(J98:J99)</f>
        <v>448355.57999999996</v>
      </c>
    </row>
    <row r="102" spans="1:10" x14ac:dyDescent="0.25">
      <c r="A102" s="50" t="s">
        <v>18</v>
      </c>
      <c r="B102" s="29"/>
      <c r="C102" s="33"/>
      <c r="D102" s="36" t="s">
        <v>17544</v>
      </c>
      <c r="E102" s="35" t="s">
        <v>113</v>
      </c>
      <c r="F102" s="10" t="s">
        <v>540</v>
      </c>
      <c r="G102" s="2"/>
      <c r="H102" s="4">
        <v>19000</v>
      </c>
      <c r="I102" s="2"/>
      <c r="J102" s="4">
        <f>H102+I102</f>
        <v>19000</v>
      </c>
    </row>
    <row r="103" spans="1:10" x14ac:dyDescent="0.25">
      <c r="A103" s="50"/>
      <c r="B103" s="29"/>
      <c r="C103" s="33"/>
      <c r="D103" s="31" t="s">
        <v>17545</v>
      </c>
      <c r="E103" s="35" t="s">
        <v>113</v>
      </c>
      <c r="F103" s="10" t="s">
        <v>540</v>
      </c>
      <c r="G103" s="2"/>
      <c r="H103" s="4">
        <v>19000</v>
      </c>
      <c r="I103" s="2"/>
      <c r="J103" s="4">
        <f t="shared" ref="J103:J116" si="10">H103+I103</f>
        <v>19000</v>
      </c>
    </row>
    <row r="104" spans="1:10" x14ac:dyDescent="0.25">
      <c r="A104" s="50"/>
      <c r="B104" s="29"/>
      <c r="C104" s="33"/>
      <c r="D104" s="31" t="s">
        <v>17546</v>
      </c>
      <c r="E104" s="35" t="s">
        <v>113</v>
      </c>
      <c r="F104" s="10" t="s">
        <v>540</v>
      </c>
      <c r="G104" s="2"/>
      <c r="H104" s="4">
        <v>14000</v>
      </c>
      <c r="I104" s="2"/>
      <c r="J104" s="4">
        <f t="shared" si="10"/>
        <v>14000</v>
      </c>
    </row>
    <row r="105" spans="1:10" x14ac:dyDescent="0.25">
      <c r="A105" s="50"/>
      <c r="B105" s="29"/>
      <c r="C105" s="34" t="s">
        <v>17542</v>
      </c>
      <c r="D105" s="31" t="s">
        <v>17547</v>
      </c>
      <c r="E105" s="35" t="s">
        <v>113</v>
      </c>
      <c r="F105" s="10" t="s">
        <v>540</v>
      </c>
      <c r="G105" s="2"/>
      <c r="H105" s="4">
        <v>21000</v>
      </c>
      <c r="I105" s="2"/>
      <c r="J105" s="4">
        <f t="shared" si="10"/>
        <v>21000</v>
      </c>
    </row>
    <row r="106" spans="1:10" x14ac:dyDescent="0.25">
      <c r="A106" s="50"/>
      <c r="B106" s="29"/>
      <c r="C106" s="33"/>
      <c r="D106" s="31" t="s">
        <v>17548</v>
      </c>
      <c r="E106" s="35" t="s">
        <v>113</v>
      </c>
      <c r="F106" s="10" t="s">
        <v>540</v>
      </c>
      <c r="G106" s="2"/>
      <c r="H106" s="4">
        <v>19000</v>
      </c>
      <c r="I106" s="2"/>
      <c r="J106" s="4">
        <f t="shared" si="10"/>
        <v>19000</v>
      </c>
    </row>
    <row r="107" spans="1:10" x14ac:dyDescent="0.25">
      <c r="A107" s="50"/>
      <c r="B107" s="29"/>
      <c r="C107" s="33"/>
      <c r="D107" s="31" t="s">
        <v>17549</v>
      </c>
      <c r="E107" s="35" t="s">
        <v>113</v>
      </c>
      <c r="F107" s="10" t="s">
        <v>540</v>
      </c>
      <c r="G107" s="2"/>
      <c r="H107" s="4">
        <v>14000</v>
      </c>
      <c r="I107" s="2"/>
      <c r="J107" s="4">
        <f t="shared" si="10"/>
        <v>14000</v>
      </c>
    </row>
    <row r="108" spans="1:10" x14ac:dyDescent="0.25">
      <c r="A108" s="50"/>
      <c r="B108" s="29"/>
      <c r="C108" s="33"/>
      <c r="D108" s="31" t="s">
        <v>17550</v>
      </c>
      <c r="E108" s="35" t="s">
        <v>113</v>
      </c>
      <c r="F108" s="10" t="s">
        <v>540</v>
      </c>
      <c r="G108" s="2"/>
      <c r="H108" s="4">
        <v>21960</v>
      </c>
      <c r="I108" s="2"/>
      <c r="J108" s="4">
        <f t="shared" si="10"/>
        <v>21960</v>
      </c>
    </row>
    <row r="109" spans="1:10" x14ac:dyDescent="0.25">
      <c r="A109" s="50"/>
      <c r="B109" s="29"/>
      <c r="C109" s="34" t="s">
        <v>17543</v>
      </c>
      <c r="D109" s="31" t="s">
        <v>17551</v>
      </c>
      <c r="E109" s="35" t="s">
        <v>180</v>
      </c>
      <c r="F109" s="10" t="s">
        <v>540</v>
      </c>
      <c r="G109" s="2"/>
      <c r="H109" s="4">
        <v>21000</v>
      </c>
      <c r="I109" s="2"/>
      <c r="J109" s="4">
        <f t="shared" si="10"/>
        <v>21000</v>
      </c>
    </row>
    <row r="110" spans="1:10" x14ac:dyDescent="0.25">
      <c r="A110" s="50"/>
      <c r="B110" s="29"/>
      <c r="C110" s="33"/>
      <c r="D110" s="31" t="s">
        <v>17552</v>
      </c>
      <c r="E110" s="35" t="s">
        <v>113</v>
      </c>
      <c r="F110" s="10" t="s">
        <v>540</v>
      </c>
      <c r="G110" s="2"/>
      <c r="H110" s="4">
        <v>21000</v>
      </c>
      <c r="I110" s="2"/>
      <c r="J110" s="4">
        <f t="shared" si="10"/>
        <v>21000</v>
      </c>
    </row>
    <row r="111" spans="1:10" x14ac:dyDescent="0.25">
      <c r="A111" s="50"/>
      <c r="B111" s="29"/>
      <c r="C111" s="33"/>
      <c r="D111" s="31" t="s">
        <v>17553</v>
      </c>
      <c r="E111" s="35" t="s">
        <v>113</v>
      </c>
      <c r="F111" s="10" t="s">
        <v>540</v>
      </c>
      <c r="G111" s="2"/>
      <c r="H111" s="4">
        <v>19000</v>
      </c>
      <c r="I111" s="2"/>
      <c r="J111" s="4">
        <f t="shared" si="10"/>
        <v>19000</v>
      </c>
    </row>
    <row r="112" spans="1:10" x14ac:dyDescent="0.25">
      <c r="A112" s="50"/>
      <c r="B112" s="29"/>
      <c r="C112" s="33"/>
      <c r="D112" s="31" t="s">
        <v>17554</v>
      </c>
      <c r="E112" s="35" t="s">
        <v>113</v>
      </c>
      <c r="F112" s="10" t="s">
        <v>540</v>
      </c>
      <c r="G112" s="2"/>
      <c r="H112" s="4">
        <v>23920</v>
      </c>
      <c r="I112" s="2"/>
      <c r="J112" s="4">
        <f t="shared" si="10"/>
        <v>23920</v>
      </c>
    </row>
    <row r="113" spans="1:10" x14ac:dyDescent="0.25">
      <c r="A113" s="50"/>
      <c r="B113" s="29">
        <v>1205031598</v>
      </c>
      <c r="C113" s="33"/>
      <c r="D113" s="31" t="s">
        <v>17555</v>
      </c>
      <c r="E113" s="35" t="s">
        <v>113</v>
      </c>
      <c r="F113" s="10" t="s">
        <v>540</v>
      </c>
      <c r="G113" s="2"/>
      <c r="H113" s="4">
        <v>26260</v>
      </c>
      <c r="I113" s="2"/>
      <c r="J113" s="4">
        <f t="shared" si="10"/>
        <v>26260</v>
      </c>
    </row>
    <row r="114" spans="1:10" x14ac:dyDescent="0.25">
      <c r="A114" s="50"/>
      <c r="B114" s="29"/>
      <c r="C114" s="33"/>
      <c r="D114" s="31" t="s">
        <v>17556</v>
      </c>
      <c r="E114" s="35" t="s">
        <v>113</v>
      </c>
      <c r="F114" s="10" t="s">
        <v>540</v>
      </c>
      <c r="G114" s="2"/>
      <c r="H114" s="4">
        <v>25000</v>
      </c>
      <c r="I114" s="2"/>
      <c r="J114" s="4">
        <f t="shared" si="10"/>
        <v>25000</v>
      </c>
    </row>
    <row r="115" spans="1:10" x14ac:dyDescent="0.25">
      <c r="A115" s="50"/>
      <c r="B115" s="29"/>
      <c r="C115" s="33"/>
      <c r="D115" s="37" t="s">
        <v>17557</v>
      </c>
      <c r="E115" s="35" t="s">
        <v>113</v>
      </c>
      <c r="F115" s="10" t="s">
        <v>540</v>
      </c>
      <c r="G115" s="2"/>
      <c r="H115" s="4">
        <v>14000</v>
      </c>
      <c r="I115" s="2"/>
      <c r="J115" s="4">
        <f t="shared" si="10"/>
        <v>14000</v>
      </c>
    </row>
    <row r="116" spans="1:10" x14ac:dyDescent="0.25">
      <c r="A116" s="50"/>
      <c r="B116" s="29"/>
      <c r="C116" s="33"/>
      <c r="D116" s="31" t="s">
        <v>17558</v>
      </c>
      <c r="E116" s="35" t="s">
        <v>113</v>
      </c>
      <c r="F116" s="10" t="s">
        <v>540</v>
      </c>
      <c r="G116" s="2"/>
      <c r="H116" s="4">
        <v>21000</v>
      </c>
      <c r="I116" s="2"/>
      <c r="J116" s="4">
        <f t="shared" si="10"/>
        <v>21000</v>
      </c>
    </row>
    <row r="117" spans="1:10" x14ac:dyDescent="0.25">
      <c r="A117" s="50"/>
      <c r="B117" s="48" t="s">
        <v>35</v>
      </c>
      <c r="C117" s="49"/>
      <c r="D117" s="49"/>
      <c r="E117" s="49"/>
      <c r="F117" s="49"/>
      <c r="G117" s="49"/>
      <c r="H117" s="49"/>
      <c r="I117" s="49"/>
      <c r="J117" s="49"/>
    </row>
    <row r="118" spans="1:10" x14ac:dyDescent="0.25">
      <c r="A118" s="8"/>
      <c r="B118" s="9"/>
      <c r="C118" s="9"/>
      <c r="D118" s="9"/>
      <c r="E118" s="9"/>
      <c r="F118" s="9"/>
      <c r="G118" s="9"/>
      <c r="H118" s="12">
        <f>SUM(H102:H116)</f>
        <v>299140</v>
      </c>
      <c r="I118" s="12">
        <f>SUM(I102:I116)</f>
        <v>0</v>
      </c>
      <c r="J118" s="12">
        <f>SUM(J102:J116)</f>
        <v>299140</v>
      </c>
    </row>
    <row r="119" spans="1:10" x14ac:dyDescent="0.25">
      <c r="A119" s="50" t="s">
        <v>19</v>
      </c>
      <c r="B119" s="22">
        <v>1770589251</v>
      </c>
      <c r="C119" s="2"/>
      <c r="D119" s="10" t="str">
        <f>_xlfn.IFNA(VLOOKUP($B119,'CNYCC Perf Network 072017'!$A$2:$AI$4095,18,FALSE),"")</f>
        <v>CHARLES T. SITRIN HEALTH CARE CENTER, INC</v>
      </c>
      <c r="E119" s="10" t="str">
        <f>_xlfn.IFNA(VLOOKUP($B119,'CNYCC Perf Network 072017'!$A$2:$AI$4095,13,FALSE),"")</f>
        <v>Yes</v>
      </c>
      <c r="F119" s="10" t="str">
        <f>_xlfn.IFNA(VLOOKUP($B119,'CNYCC Perf Network 072017'!$A$2:$AI$4095,12,FALSE),"")</f>
        <v>All Other:: Nursing Home</v>
      </c>
      <c r="G119" s="2"/>
      <c r="H119" s="40">
        <v>200641.61</v>
      </c>
      <c r="I119" s="2"/>
      <c r="J119" s="4">
        <f>H119+I119</f>
        <v>200641.61</v>
      </c>
    </row>
    <row r="120" spans="1:10" x14ac:dyDescent="0.25">
      <c r="A120" s="50"/>
      <c r="B120" s="22">
        <v>1376525378</v>
      </c>
      <c r="C120" s="2"/>
      <c r="D120" s="10" t="str">
        <f>_xlfn.IFNA(VLOOKUP($B120,'CNYCC Perf Network 072017'!$A$2:$AI$4095,18,FALSE),"")</f>
        <v>CROUSE COMMUNITY CENTER, INC</v>
      </c>
      <c r="E120" s="10" t="str">
        <f>_xlfn.IFNA(VLOOKUP($B120,'CNYCC Perf Network 072017'!$A$2:$AI$4095,13,FALSE),"")</f>
        <v>Yes</v>
      </c>
      <c r="F120" s="10" t="str">
        <f>_xlfn.IFNA(VLOOKUP($B120,'CNYCC Perf Network 072017'!$A$2:$AI$4095,12,FALSE),"")</f>
        <v>All Other:: Nursing Home</v>
      </c>
      <c r="G120" s="2"/>
      <c r="H120" s="40">
        <v>25000</v>
      </c>
      <c r="I120" s="2"/>
      <c r="J120" s="4">
        <f t="shared" ref="J120:J131" si="11">H120+I120</f>
        <v>25000</v>
      </c>
    </row>
    <row r="121" spans="1:10" x14ac:dyDescent="0.25">
      <c r="A121" s="50"/>
      <c r="B121" s="22">
        <v>1558365312</v>
      </c>
      <c r="C121" s="2"/>
      <c r="D121" s="10" t="str">
        <f>_xlfn.IFNA(VLOOKUP($B121,'CNYCC Perf Network 072017'!$A$2:$AI$4095,18,FALSE),"")</f>
        <v>918 JAMES RECEIVER, LLC</v>
      </c>
      <c r="E121" s="10" t="str">
        <f>_xlfn.IFNA(VLOOKUP($B121,'CNYCC Perf Network 072017'!$A$2:$AI$4095,13,FALSE),"")</f>
        <v>Yes</v>
      </c>
      <c r="F121" s="10" t="str">
        <f>_xlfn.IFNA(VLOOKUP($B121,'CNYCC Perf Network 072017'!$A$2:$AI$4095,12,FALSE),"")</f>
        <v>Uncategorized</v>
      </c>
      <c r="G121" s="2"/>
      <c r="H121" s="40">
        <v>19000</v>
      </c>
      <c r="I121" s="2"/>
      <c r="J121" s="4">
        <f t="shared" si="11"/>
        <v>19000</v>
      </c>
    </row>
    <row r="122" spans="1:10" x14ac:dyDescent="0.25">
      <c r="A122" s="50"/>
      <c r="B122" s="22">
        <v>1477754802</v>
      </c>
      <c r="C122" s="2"/>
      <c r="D122" s="10" t="str">
        <f>_xlfn.IFNA(VLOOKUP($B122,'CNYCC Perf Network 072017'!$A$2:$AI$4095,18,FALSE),"")</f>
        <v>KATHERINE LUTHER RESIDENTIAL HEALTHCARE &amp; REHABILITATION CENTER, INC</v>
      </c>
      <c r="E122" s="10" t="str">
        <f>_xlfn.IFNA(VLOOKUP($B122,'CNYCC Perf Network 072017'!$A$2:$AI$4095,13,FALSE),"")</f>
        <v>Yes</v>
      </c>
      <c r="F122" s="10" t="str">
        <f>_xlfn.IFNA(VLOOKUP($B122,'CNYCC Perf Network 072017'!$A$2:$AI$4095,12,FALSE),"")</f>
        <v>Nursing Home</v>
      </c>
      <c r="G122" s="2"/>
      <c r="H122" s="40">
        <v>21000</v>
      </c>
      <c r="I122" s="2"/>
      <c r="J122" s="4">
        <f t="shared" si="11"/>
        <v>21000</v>
      </c>
    </row>
    <row r="123" spans="1:10" x14ac:dyDescent="0.25">
      <c r="A123" s="50"/>
      <c r="B123" s="22">
        <v>1588650873</v>
      </c>
      <c r="C123" s="2"/>
      <c r="D123" s="10" t="str">
        <f>_xlfn.IFNA(VLOOKUP($B123,'CNYCC Perf Network 072017'!$A$2:$AI$4095,18,FALSE),"")</f>
        <v>LORETTO HEALTH AND REHABILITATION CENTER</v>
      </c>
      <c r="E123" s="10" t="str">
        <f>_xlfn.IFNA(VLOOKUP($B123,'CNYCC Perf Network 072017'!$A$2:$AI$4095,13,FALSE),"")</f>
        <v>Yes</v>
      </c>
      <c r="F123" s="10" t="str">
        <f>_xlfn.IFNA(VLOOKUP($B123,'CNYCC Perf Network 072017'!$A$2:$AI$4095,12,FALSE),"")</f>
        <v>All Other:: Nursing Home</v>
      </c>
      <c r="G123" s="2"/>
      <c r="H123" s="40">
        <v>194641.61</v>
      </c>
      <c r="I123" s="2"/>
      <c r="J123" s="4">
        <f t="shared" si="11"/>
        <v>194641.61</v>
      </c>
    </row>
    <row r="124" spans="1:10" x14ac:dyDescent="0.25">
      <c r="A124" s="50"/>
      <c r="B124" s="22">
        <v>1376537019</v>
      </c>
      <c r="C124" s="2"/>
      <c r="D124" s="10" t="str">
        <f>_xlfn.IFNA(VLOOKUP($B124,'CNYCC Perf Network 072017'!$A$2:$AI$4095,18,FALSE),"")</f>
        <v>JEWISH HOME OF CENTRAL NEW YORK INC.</v>
      </c>
      <c r="E124" s="10" t="str">
        <f>_xlfn.IFNA(VLOOKUP($B124,'CNYCC Perf Network 072017'!$A$2:$AI$4095,13,FALSE),"")</f>
        <v>Yes</v>
      </c>
      <c r="F124" s="10" t="str">
        <f>_xlfn.IFNA(VLOOKUP($B124,'CNYCC Perf Network 072017'!$A$2:$AI$4095,12,FALSE),"")</f>
        <v>All Other:: Nursing Home</v>
      </c>
      <c r="G124" s="2"/>
      <c r="H124" s="40">
        <v>198641.61</v>
      </c>
      <c r="I124" s="2"/>
      <c r="J124" s="4">
        <f t="shared" si="11"/>
        <v>198641.61</v>
      </c>
    </row>
    <row r="125" spans="1:10" x14ac:dyDescent="0.25">
      <c r="A125" s="50"/>
      <c r="B125" s="22">
        <v>1093817975</v>
      </c>
      <c r="C125" s="2"/>
      <c r="D125" s="10" t="str">
        <f>_xlfn.IFNA(VLOOKUP($B125,'CNYCC Perf Network 072017'!$A$2:$AI$4095,18,FALSE),"")</f>
        <v>MICHAUD RESIDENTIAL HEALTH SERVICES INC</v>
      </c>
      <c r="E125" s="10" t="str">
        <f>_xlfn.IFNA(VLOOKUP($B125,'CNYCC Perf Network 072017'!$A$2:$AI$4095,13,FALSE),"")</f>
        <v>Yes</v>
      </c>
      <c r="F125" s="10" t="str">
        <f>_xlfn.IFNA(VLOOKUP($B125,'CNYCC Perf Network 072017'!$A$2:$AI$4095,12,FALSE),"")</f>
        <v>Nursing Home</v>
      </c>
      <c r="G125" s="2"/>
      <c r="H125" s="40">
        <v>25000</v>
      </c>
      <c r="I125" s="2"/>
      <c r="J125" s="4">
        <f t="shared" si="11"/>
        <v>25000</v>
      </c>
    </row>
    <row r="126" spans="1:10" x14ac:dyDescent="0.25">
      <c r="A126" s="50"/>
      <c r="B126" s="22">
        <v>1437446101</v>
      </c>
      <c r="C126" s="2"/>
      <c r="D126" s="10" t="str">
        <f>_xlfn.IFNA(VLOOKUP($B126,'CNYCC Perf Network 072017'!$A$2:$AI$4095,18,FALSE),"")</f>
        <v>MORNINGSTAR CARE CENTER</v>
      </c>
      <c r="E126" s="10" t="str">
        <f>_xlfn.IFNA(VLOOKUP($B126,'CNYCC Perf Network 072017'!$A$2:$AI$4095,13,FALSE),"")</f>
        <v>Yes</v>
      </c>
      <c r="F126" s="10" t="str">
        <f>_xlfn.IFNA(VLOOKUP($B126,'CNYCC Perf Network 072017'!$A$2:$AI$4095,12,FALSE),"")</f>
        <v>All Other:: Nursing Home</v>
      </c>
      <c r="G126" s="2"/>
      <c r="H126" s="40">
        <v>19000</v>
      </c>
      <c r="I126" s="2"/>
      <c r="J126" s="4">
        <f t="shared" si="11"/>
        <v>19000</v>
      </c>
    </row>
    <row r="127" spans="1:10" x14ac:dyDescent="0.25">
      <c r="A127" s="50"/>
      <c r="B127" s="22">
        <v>1386050995</v>
      </c>
      <c r="C127" s="2"/>
      <c r="D127" s="10" t="str">
        <f>_xlfn.IFNA(VLOOKUP($B127,'CNYCC Perf Network 072017'!$A$2:$AI$4095,18,FALSE),"")</f>
        <v>NORTHWOODS OPERATIONS ASSOCIATES</v>
      </c>
      <c r="E127" s="10" t="str">
        <f>_xlfn.IFNA(VLOOKUP($B127,'CNYCC Perf Network 072017'!$A$2:$AI$4095,13,FALSE),"")</f>
        <v>Yes</v>
      </c>
      <c r="F127" s="10" t="str">
        <f>_xlfn.IFNA(VLOOKUP($B127,'CNYCC Perf Network 072017'!$A$2:$AI$4095,12,FALSE),"")</f>
        <v>All Other:: Nursing Home</v>
      </c>
      <c r="G127" s="2"/>
      <c r="H127" s="40">
        <v>10000</v>
      </c>
      <c r="I127" s="2"/>
      <c r="J127" s="4">
        <f t="shared" si="11"/>
        <v>10000</v>
      </c>
    </row>
    <row r="128" spans="1:10" x14ac:dyDescent="0.25">
      <c r="A128" s="50"/>
      <c r="B128" s="22">
        <v>1487752200</v>
      </c>
      <c r="C128" s="2"/>
      <c r="D128" s="10" t="str">
        <f>_xlfn.IFNA(VLOOKUP($B128,'CNYCC Perf Network 072017'!$A$2:$AI$4095,18,FALSE),"")</f>
        <v>SENECA HILL MANOR, INC.</v>
      </c>
      <c r="E128" s="10" t="str">
        <f>_xlfn.IFNA(VLOOKUP($B128,'CNYCC Perf Network 072017'!$A$2:$AI$4095,13,FALSE),"")</f>
        <v>Yes</v>
      </c>
      <c r="F128" s="10" t="str">
        <f>_xlfn.IFNA(VLOOKUP($B128,'CNYCC Perf Network 072017'!$A$2:$AI$4095,12,FALSE),"")</f>
        <v>All Other:: Nursing Home</v>
      </c>
      <c r="G128" s="2"/>
      <c r="H128" s="40">
        <v>5000</v>
      </c>
      <c r="I128" s="2"/>
      <c r="J128" s="4">
        <f t="shared" si="11"/>
        <v>5000</v>
      </c>
    </row>
    <row r="129" spans="1:10" x14ac:dyDescent="0.25">
      <c r="A129" s="50"/>
      <c r="B129" s="22">
        <v>1659396943</v>
      </c>
      <c r="C129" s="2"/>
      <c r="D129" s="10" t="str">
        <f>_xlfn.IFNA(VLOOKUP($B129,'CNYCC Perf Network 072017'!$A$2:$AI$4095,18,FALSE),"")</f>
        <v>ST. CAMILLUS RESIDENTIAL HEALTH CARE FACILITY</v>
      </c>
      <c r="E129" s="10" t="str">
        <f>_xlfn.IFNA(VLOOKUP($B129,'CNYCC Perf Network 072017'!$A$2:$AI$4095,13,FALSE),"")</f>
        <v>Yes</v>
      </c>
      <c r="F129" s="10" t="str">
        <f>_xlfn.IFNA(VLOOKUP($B129,'CNYCC Perf Network 072017'!$A$2:$AI$4095,12,FALSE),"")</f>
        <v>All Other:: Nursing Home</v>
      </c>
      <c r="G129" s="2"/>
      <c r="H129" s="40">
        <v>200641.61</v>
      </c>
      <c r="I129" s="2"/>
      <c r="J129" s="4">
        <f t="shared" si="11"/>
        <v>200641.61</v>
      </c>
    </row>
    <row r="130" spans="1:10" x14ac:dyDescent="0.25">
      <c r="A130" s="50"/>
      <c r="B130" s="22">
        <v>1578578126</v>
      </c>
      <c r="C130" s="2"/>
      <c r="D130" s="10" t="str">
        <f>_xlfn.IFNA(VLOOKUP($B130,'CNYCC Perf Network 072017'!$A$2:$AI$4095,18,FALSE),"")</f>
        <v>ST LUKE'S RESIDENTIAL HEALTHCARE FACILITY INC</v>
      </c>
      <c r="E130" s="10" t="str">
        <f>_xlfn.IFNA(VLOOKUP($B130,'CNYCC Perf Network 072017'!$A$2:$AI$4095,13,FALSE),"")</f>
        <v>Yes</v>
      </c>
      <c r="F130" s="10" t="str">
        <f>_xlfn.IFNA(VLOOKUP($B130,'CNYCC Perf Network 072017'!$A$2:$AI$4095,12,FALSE),"")</f>
        <v>All Other:: Nursing Home</v>
      </c>
      <c r="G130" s="2"/>
      <c r="H130" s="40">
        <v>25000</v>
      </c>
      <c r="I130" s="2"/>
      <c r="J130" s="4">
        <f t="shared" si="11"/>
        <v>25000</v>
      </c>
    </row>
    <row r="131" spans="1:10" x14ac:dyDescent="0.25">
      <c r="A131" s="50"/>
      <c r="B131" s="22">
        <v>1710993944</v>
      </c>
      <c r="C131" s="2"/>
      <c r="D131" s="10" t="str">
        <f>_xlfn.IFNA(VLOOKUP($B131,'CNYCC Perf Network 072017'!$A$2:$AI$4095,18,FALSE),"")</f>
        <v>TRUSTEES OF THE EASTERN STAR HALL AND HOME OF THE STATE OF NEW YORK</v>
      </c>
      <c r="E131" s="10" t="str">
        <f>_xlfn.IFNA(VLOOKUP($B131,'CNYCC Perf Network 072017'!$A$2:$AI$4095,13,FALSE),"")</f>
        <v>Yes</v>
      </c>
      <c r="F131" s="10" t="str">
        <f>_xlfn.IFNA(VLOOKUP($B131,'CNYCC Perf Network 072017'!$A$2:$AI$4095,12,FALSE),"")</f>
        <v>All Other:: Nursing Home</v>
      </c>
      <c r="G131" s="2"/>
      <c r="H131" s="40">
        <v>25000</v>
      </c>
      <c r="I131" s="2"/>
      <c r="J131" s="4">
        <f t="shared" si="11"/>
        <v>25000</v>
      </c>
    </row>
    <row r="132" spans="1:10" x14ac:dyDescent="0.25">
      <c r="A132" s="50"/>
      <c r="B132" s="48" t="s">
        <v>35</v>
      </c>
      <c r="C132" s="49"/>
      <c r="D132" s="49"/>
      <c r="E132" s="49"/>
      <c r="F132" s="49"/>
      <c r="G132" s="49"/>
      <c r="H132" s="49"/>
      <c r="I132" s="49"/>
      <c r="J132" s="49"/>
    </row>
    <row r="133" spans="1:10" x14ac:dyDescent="0.25">
      <c r="A133" s="8"/>
      <c r="B133" s="9"/>
      <c r="C133" s="9"/>
      <c r="D133" s="9"/>
      <c r="E133" s="9"/>
      <c r="F133" s="9"/>
      <c r="G133" s="9"/>
      <c r="H133" s="12">
        <f>SUM(H119:H131)</f>
        <v>968566.44</v>
      </c>
      <c r="I133" s="12">
        <f>SUM(I119:I131)</f>
        <v>0</v>
      </c>
      <c r="J133" s="12">
        <f>SUM(J119:J131)</f>
        <v>968566.44</v>
      </c>
    </row>
    <row r="134" spans="1:10" x14ac:dyDescent="0.25">
      <c r="A134" s="50" t="s">
        <v>20</v>
      </c>
      <c r="B134" s="22">
        <v>1316935851</v>
      </c>
      <c r="C134" s="2"/>
      <c r="D134" s="10" t="str">
        <f>_xlfn.IFNA(VLOOKUP($B134,'CNYCC Perf Network 072017'!$A$2:$AI$4095,18,FALSE),"")</f>
        <v>CENTRAL NEW YORK INFUSION SERVICES LLC</v>
      </c>
      <c r="E134" s="10" t="str">
        <f>_xlfn.IFNA(VLOOKUP($B134,'CNYCC Perf Network 072017'!$A$2:$AI$4095,13,FALSE),"")</f>
        <v>No</v>
      </c>
      <c r="F134" s="10" t="str">
        <f>_xlfn.IFNA(VLOOKUP($B134,'CNYCC Perf Network 072017'!$A$2:$AI$4095,12,FALSE),"")</f>
        <v>All Other:: Pharmacy</v>
      </c>
      <c r="G134" s="2"/>
      <c r="H134" s="4">
        <v>9000</v>
      </c>
      <c r="I134" s="2"/>
      <c r="J134" s="4">
        <f>H134+I134</f>
        <v>9000</v>
      </c>
    </row>
    <row r="135" spans="1:10" x14ac:dyDescent="0.25">
      <c r="A135" s="50"/>
      <c r="B135" s="22">
        <v>1487996377</v>
      </c>
      <c r="C135" s="2"/>
      <c r="D135" s="10" t="str">
        <f>_xlfn.IFNA(VLOOKUP($B135,'CNYCC Perf Network 072017'!$A$2:$AI$4095,18,FALSE),"")</f>
        <v>KPH HEALTHCARE SERVICES, INC.</v>
      </c>
      <c r="E135" s="10" t="str">
        <f>_xlfn.IFNA(VLOOKUP($B135,'CNYCC Perf Network 072017'!$A$2:$AI$4095,13,FALSE),"")</f>
        <v>No</v>
      </c>
      <c r="F135" s="10" t="str">
        <f>_xlfn.IFNA(VLOOKUP($B135,'CNYCC Perf Network 072017'!$A$2:$AI$4095,12,FALSE),"")</f>
        <v>Pharmacy</v>
      </c>
      <c r="G135" s="2"/>
      <c r="H135" s="4">
        <v>182641.61</v>
      </c>
      <c r="I135" s="2"/>
      <c r="J135" s="4">
        <f t="shared" ref="J135" si="12">H135+I135</f>
        <v>182641.61</v>
      </c>
    </row>
    <row r="136" spans="1:10" x14ac:dyDescent="0.25">
      <c r="A136" s="50"/>
      <c r="B136" s="48" t="s">
        <v>35</v>
      </c>
      <c r="C136" s="49"/>
      <c r="D136" s="49"/>
      <c r="E136" s="49"/>
      <c r="F136" s="49"/>
      <c r="G136" s="49"/>
      <c r="H136" s="49"/>
      <c r="I136" s="49"/>
      <c r="J136" s="49"/>
    </row>
    <row r="137" spans="1:10" x14ac:dyDescent="0.25">
      <c r="A137" s="8"/>
      <c r="B137" s="9"/>
      <c r="C137" s="9"/>
      <c r="D137" s="9"/>
      <c r="E137" s="9"/>
      <c r="F137" s="9"/>
      <c r="G137" s="9"/>
      <c r="H137" s="12">
        <f>SUM(H134:H135)</f>
        <v>191641.61</v>
      </c>
      <c r="I137" s="12">
        <f>SUM(I134:I135)</f>
        <v>0</v>
      </c>
      <c r="J137" s="12">
        <f>SUM(J134:J135)</f>
        <v>191641.61</v>
      </c>
    </row>
    <row r="138" spans="1:10" x14ac:dyDescent="0.25">
      <c r="A138" s="50" t="s">
        <v>21</v>
      </c>
      <c r="B138" s="22">
        <v>1063430577</v>
      </c>
      <c r="C138" s="2"/>
      <c r="D138" s="10" t="str">
        <f>_xlfn.IFNA(VLOOKUP($B138,'CNYCC Perf Network 072017'!$A$2:$AI$4095,18,FALSE),"")</f>
        <v>HOSPICE &amp;PALLIATIVE CARE INC.</v>
      </c>
      <c r="E138" s="10" t="str">
        <f>_xlfn.IFNA(VLOOKUP($B138,'CNYCC Perf Network 072017'!$A$2:$AI$4095,13,FALSE),"")</f>
        <v>No</v>
      </c>
      <c r="F138" s="10" t="str">
        <f>_xlfn.IFNA(VLOOKUP($B138,'CNYCC Perf Network 072017'!$A$2:$AI$4095,12,FALSE),"")</f>
        <v>All Other:: Hospice</v>
      </c>
      <c r="G138" s="2"/>
      <c r="H138" s="23">
        <v>14000</v>
      </c>
      <c r="I138" s="2"/>
      <c r="J138" s="4">
        <f>H138+I138</f>
        <v>14000</v>
      </c>
    </row>
    <row r="139" spans="1:10" x14ac:dyDescent="0.25">
      <c r="A139" s="50"/>
      <c r="B139" s="48" t="s">
        <v>35</v>
      </c>
      <c r="C139" s="49"/>
      <c r="D139" s="49"/>
      <c r="E139" s="49"/>
      <c r="F139" s="49"/>
      <c r="G139" s="49"/>
      <c r="H139" s="49"/>
      <c r="I139" s="49"/>
      <c r="J139" s="49"/>
    </row>
    <row r="140" spans="1:10" x14ac:dyDescent="0.25">
      <c r="A140" s="8"/>
      <c r="B140" s="9"/>
      <c r="C140" s="9"/>
      <c r="D140" s="9"/>
      <c r="E140" s="9"/>
      <c r="F140" s="9"/>
      <c r="G140" s="9"/>
      <c r="H140" s="12">
        <f>SUM(H138:H138)</f>
        <v>14000</v>
      </c>
      <c r="I140" s="12">
        <f>SUM(I138:I138)</f>
        <v>0</v>
      </c>
      <c r="J140" s="12">
        <f>SUM(J138:J138)</f>
        <v>14000</v>
      </c>
    </row>
    <row r="141" spans="1:10" x14ac:dyDescent="0.25">
      <c r="A141" s="50" t="s">
        <v>22</v>
      </c>
      <c r="B141" s="29"/>
      <c r="C141" s="34" t="s">
        <v>17559</v>
      </c>
      <c r="D141" s="35" t="s">
        <v>964</v>
      </c>
      <c r="E141" s="10" t="s">
        <v>180</v>
      </c>
      <c r="F141" s="10" t="str">
        <f>_xlfn.IFNA(VLOOKUP($B141,'CNYCC Perf Network 072017'!$A$2:$AI$4095,12,FALSE),"")</f>
        <v/>
      </c>
      <c r="G141" s="2"/>
      <c r="H141" s="27">
        <v>25000</v>
      </c>
      <c r="I141" s="2"/>
      <c r="J141" s="4">
        <f>H141+I141</f>
        <v>25000</v>
      </c>
    </row>
    <row r="142" spans="1:10" x14ac:dyDescent="0.25">
      <c r="A142" s="50"/>
      <c r="B142" s="29">
        <v>1801819271</v>
      </c>
      <c r="C142" s="33"/>
      <c r="D142" s="10" t="str">
        <f>_xlfn.IFNA(VLOOKUP($B142,'CNYCC Perf Network 072017'!$A$2:$AI$4095,18,FALSE),"")</f>
        <v>GENESEE REGION HOME CARE ASSOCIATION INC.</v>
      </c>
      <c r="E142" s="10" t="str">
        <f>_xlfn.IFNA(VLOOKUP($B142,'CNYCC Perf Network 072017'!$A$2:$AI$4095,13,FALSE),"")</f>
        <v>Yes</v>
      </c>
      <c r="F142" s="10" t="str">
        <f>_xlfn.IFNA(VLOOKUP($B142,'CNYCC Perf Network 072017'!$A$2:$AI$4095,12,FALSE),"")</f>
        <v>All Other</v>
      </c>
      <c r="G142" s="2"/>
      <c r="H142" s="27">
        <v>25300</v>
      </c>
      <c r="I142" s="2"/>
      <c r="J142" s="4">
        <f t="shared" ref="J142:J152" si="13">H142+I142</f>
        <v>25300</v>
      </c>
    </row>
    <row r="143" spans="1:10" x14ac:dyDescent="0.25">
      <c r="A143" s="50"/>
      <c r="B143" s="29">
        <v>1992750913</v>
      </c>
      <c r="C143" s="33"/>
      <c r="D143" s="10" t="str">
        <f>_xlfn.IFNA(VLOOKUP($B143,'CNYCC Perf Network 072017'!$A$2:$AI$4095,18,FALSE),"")</f>
        <v>INNOVATIVE SERVICES INC</v>
      </c>
      <c r="E143" s="10" t="str">
        <f>_xlfn.IFNA(VLOOKUP($B143,'CNYCC Perf Network 072017'!$A$2:$AI$4095,13,FALSE),"")</f>
        <v>Yes</v>
      </c>
      <c r="F143" s="10" t="str">
        <f>_xlfn.IFNA(VLOOKUP($B143,'CNYCC Perf Network 072017'!$A$2:$AI$4095,12,FALSE),"")</f>
        <v>All Other:: Pharmacy</v>
      </c>
      <c r="G143" s="2"/>
      <c r="H143" s="27">
        <v>25000</v>
      </c>
      <c r="I143" s="2"/>
      <c r="J143" s="4">
        <f t="shared" si="13"/>
        <v>25000</v>
      </c>
    </row>
    <row r="144" spans="1:10" x14ac:dyDescent="0.25">
      <c r="A144" s="50"/>
      <c r="B144" s="29">
        <v>1841585114</v>
      </c>
      <c r="C144" s="33"/>
      <c r="D144" s="10" t="str">
        <f>_xlfn.IFNA(VLOOKUP($B144,'CNYCC Perf Network 072017'!$A$2:$AI$4095,18,FALSE),"")</f>
        <v>L WOERNER INC</v>
      </c>
      <c r="E144" s="10" t="str">
        <f>_xlfn.IFNA(VLOOKUP($B144,'CNYCC Perf Network 072017'!$A$2:$AI$4095,13,FALSE),"")</f>
        <v>Yes</v>
      </c>
      <c r="F144" s="10" t="str">
        <f>_xlfn.IFNA(VLOOKUP($B144,'CNYCC Perf Network 072017'!$A$2:$AI$4095,12,FALSE),"")</f>
        <v>All Other:: Hospice</v>
      </c>
      <c r="G144" s="2"/>
      <c r="H144" s="27">
        <v>25000</v>
      </c>
      <c r="I144" s="2"/>
      <c r="J144" s="4">
        <f t="shared" si="13"/>
        <v>25000</v>
      </c>
    </row>
    <row r="145" spans="1:10" x14ac:dyDescent="0.25">
      <c r="A145" s="50"/>
      <c r="B145" s="29">
        <v>1285749457</v>
      </c>
      <c r="C145" s="33"/>
      <c r="D145" s="10" t="str">
        <f>_xlfn.IFNA(VLOOKUP($B145,'CNYCC Perf Network 072017'!$A$2:$AI$4095,18,FALSE),"")</f>
        <v>MOHAWK VALLEY HOME CARE LLC</v>
      </c>
      <c r="E145" s="10" t="str">
        <f>_xlfn.IFNA(VLOOKUP($B145,'CNYCC Perf Network 072017'!$A$2:$AI$4095,13,FALSE),"")</f>
        <v>No</v>
      </c>
      <c r="F145" s="10" t="str">
        <f>_xlfn.IFNA(VLOOKUP($B145,'CNYCC Perf Network 072017'!$A$2:$AI$4095,12,FALSE),"")</f>
        <v>All Other</v>
      </c>
      <c r="G145" s="2"/>
      <c r="H145" s="27">
        <v>23000</v>
      </c>
      <c r="I145" s="2"/>
      <c r="J145" s="4">
        <f t="shared" si="13"/>
        <v>23000</v>
      </c>
    </row>
    <row r="146" spans="1:10" x14ac:dyDescent="0.25">
      <c r="A146" s="50"/>
      <c r="B146" s="29">
        <v>1033479910</v>
      </c>
      <c r="C146" s="33"/>
      <c r="D146" s="10" t="str">
        <f>_xlfn.IFNA(VLOOKUP($B146,'CNYCC Perf Network 072017'!$A$2:$AI$4095,18,FALSE),"")</f>
        <v>SELF-DIRECT, INC</v>
      </c>
      <c r="E146" s="10" t="str">
        <f>_xlfn.IFNA(VLOOKUP($B146,'CNYCC Perf Network 072017'!$A$2:$AI$4095,13,FALSE),"")</f>
        <v>No</v>
      </c>
      <c r="F146" s="10" t="str">
        <f>_xlfn.IFNA(VLOOKUP($B146,'CNYCC Perf Network 072017'!$A$2:$AI$4095,12,FALSE),"")</f>
        <v>All Other</v>
      </c>
      <c r="G146" s="2"/>
      <c r="H146" s="27">
        <v>21000</v>
      </c>
      <c r="I146" s="2"/>
      <c r="J146" s="4">
        <f t="shared" si="13"/>
        <v>21000</v>
      </c>
    </row>
    <row r="147" spans="1:10" x14ac:dyDescent="0.25">
      <c r="A147" s="50"/>
      <c r="B147" s="29"/>
      <c r="C147" s="34" t="s">
        <v>17560</v>
      </c>
      <c r="D147" s="35" t="s">
        <v>17562</v>
      </c>
      <c r="E147" s="10" t="s">
        <v>180</v>
      </c>
      <c r="F147" s="10" t="str">
        <f>_xlfn.IFNA(VLOOKUP($B147,'CNYCC Perf Network 072017'!$A$2:$AI$4095,12,FALSE),"")</f>
        <v/>
      </c>
      <c r="G147" s="2"/>
      <c r="H147" s="27">
        <v>19000</v>
      </c>
      <c r="I147" s="2"/>
      <c r="J147" s="4">
        <f t="shared" si="13"/>
        <v>19000</v>
      </c>
    </row>
    <row r="148" spans="1:10" x14ac:dyDescent="0.25">
      <c r="A148" s="50"/>
      <c r="B148" s="29">
        <v>1134104573</v>
      </c>
      <c r="C148" s="33"/>
      <c r="D148" s="10" t="str">
        <f>_xlfn.IFNA(VLOOKUP($B148,'CNYCC Perf Network 072017'!$A$2:$AI$4095,18,FALSE),"")</f>
        <v>VISITING NURSE ASSOCIATION OF UTICA AND ONEIDA COUNTY INC</v>
      </c>
      <c r="E148" s="10" t="str">
        <f>_xlfn.IFNA(VLOOKUP($B148,'CNYCC Perf Network 072017'!$A$2:$AI$4095,13,FALSE),"")</f>
        <v>Yes</v>
      </c>
      <c r="F148" s="10" t="str">
        <f>_xlfn.IFNA(VLOOKUP($B148,'CNYCC Perf Network 072017'!$A$2:$AI$4095,12,FALSE),"")</f>
        <v>All Other:: Hospice</v>
      </c>
      <c r="G148" s="2"/>
      <c r="H148" s="27">
        <v>25000</v>
      </c>
      <c r="I148" s="2"/>
      <c r="J148" s="4">
        <f t="shared" si="13"/>
        <v>25000</v>
      </c>
    </row>
    <row r="149" spans="1:10" x14ac:dyDescent="0.25">
      <c r="A149" s="50"/>
      <c r="B149" s="29">
        <v>1265437982</v>
      </c>
      <c r="C149" s="33"/>
      <c r="D149" s="10" t="str">
        <f>_xlfn.IFNA(VLOOKUP($B149,'CNYCC Perf Network 072017'!$A$2:$AI$4095,18,FALSE),"")</f>
        <v>VISITING NURSE ASSOCIATION OF CENTRAL NEW YORK, INC.</v>
      </c>
      <c r="E149" s="10" t="str">
        <f>_xlfn.IFNA(VLOOKUP($B149,'CNYCC Perf Network 072017'!$A$2:$AI$4095,13,FALSE),"")</f>
        <v>Yes</v>
      </c>
      <c r="F149" s="10" t="str">
        <f>_xlfn.IFNA(VLOOKUP($B149,'CNYCC Perf Network 072017'!$A$2:$AI$4095,12,FALSE),"")</f>
        <v>All Other</v>
      </c>
      <c r="G149" s="2"/>
      <c r="H149" s="27">
        <v>17000</v>
      </c>
      <c r="I149" s="2"/>
      <c r="J149" s="4">
        <f t="shared" si="13"/>
        <v>17000</v>
      </c>
    </row>
    <row r="150" spans="1:10" x14ac:dyDescent="0.25">
      <c r="A150" s="50"/>
      <c r="B150" s="29">
        <v>1801140777</v>
      </c>
      <c r="C150" s="33"/>
      <c r="D150" s="10" t="str">
        <f>_xlfn.IFNA(VLOOKUP($B150,'CNYCC Perf Network 072017'!$A$2:$AI$4095,18,FALSE),"")</f>
        <v>VNA HOMECARE OPTIONS, LLC</v>
      </c>
      <c r="E150" s="10" t="str">
        <f>_xlfn.IFNA(VLOOKUP($B150,'CNYCC Perf Network 072017'!$A$2:$AI$4095,13,FALSE),"")</f>
        <v>No</v>
      </c>
      <c r="F150" s="10" t="str">
        <f>_xlfn.IFNA(VLOOKUP($B150,'CNYCC Perf Network 072017'!$A$2:$AI$4095,12,FALSE),"")</f>
        <v>Uncategorized</v>
      </c>
      <c r="G150" s="2"/>
      <c r="H150" s="27">
        <v>12000</v>
      </c>
      <c r="I150" s="2"/>
      <c r="J150" s="4">
        <f t="shared" si="13"/>
        <v>12000</v>
      </c>
    </row>
    <row r="151" spans="1:10" x14ac:dyDescent="0.25">
      <c r="A151" s="50"/>
      <c r="B151" s="38">
        <v>1184027955</v>
      </c>
      <c r="C151" s="33"/>
      <c r="D151" s="10" t="str">
        <f>_xlfn.IFNA(VLOOKUP($B151,'CNYCC Perf Network 072017'!$A$2:$AI$4095,18,FALSE),"")</f>
        <v>NORTHERN REGIONAL CENTER FOR INDEPENDENT LIVING</v>
      </c>
      <c r="E151" s="10" t="str">
        <f>_xlfn.IFNA(VLOOKUP($B151,'CNYCC Perf Network 072017'!$A$2:$AI$4095,13,FALSE),"")</f>
        <v>Yes</v>
      </c>
      <c r="F151" s="10" t="str">
        <f>_xlfn.IFNA(VLOOKUP($B151,'CNYCC Perf Network 072017'!$A$2:$AI$4095,12,FALSE),"")</f>
        <v>Home and Community Based Services</v>
      </c>
      <c r="G151" s="2"/>
      <c r="H151" s="44">
        <v>18640</v>
      </c>
      <c r="I151" s="2"/>
      <c r="J151" s="4">
        <f t="shared" si="13"/>
        <v>18640</v>
      </c>
    </row>
    <row r="152" spans="1:10" x14ac:dyDescent="0.25">
      <c r="A152" s="50"/>
      <c r="B152" s="29"/>
      <c r="C152" s="34" t="s">
        <v>17561</v>
      </c>
      <c r="D152" s="35" t="s">
        <v>17563</v>
      </c>
      <c r="E152" s="10" t="s">
        <v>113</v>
      </c>
      <c r="F152" s="10" t="str">
        <f>_xlfn.IFNA(VLOOKUP($B152,'CNYCC Perf Network 072017'!$A$2:$AI$4095,12,FALSE),"")</f>
        <v/>
      </c>
      <c r="G152" s="2"/>
      <c r="H152" s="28">
        <v>17000</v>
      </c>
      <c r="I152" s="2"/>
      <c r="J152" s="4">
        <f t="shared" si="13"/>
        <v>17000</v>
      </c>
    </row>
    <row r="153" spans="1:10" x14ac:dyDescent="0.25">
      <c r="A153" s="50"/>
      <c r="B153" s="48" t="s">
        <v>35</v>
      </c>
      <c r="C153" s="49"/>
      <c r="D153" s="49"/>
      <c r="E153" s="49"/>
      <c r="F153" s="49"/>
      <c r="G153" s="49"/>
      <c r="H153" s="49"/>
      <c r="I153" s="49"/>
      <c r="J153" s="49"/>
    </row>
    <row r="154" spans="1:10" x14ac:dyDescent="0.25">
      <c r="A154" s="8"/>
      <c r="B154" s="9"/>
      <c r="C154" s="9"/>
      <c r="D154" s="9"/>
      <c r="E154" s="9"/>
      <c r="F154" s="9"/>
      <c r="G154" s="9"/>
      <c r="H154" s="12">
        <f>SUM(H141:H152)</f>
        <v>252940</v>
      </c>
      <c r="I154" s="12">
        <f>SUM(I141:I152)</f>
        <v>0</v>
      </c>
      <c r="J154" s="12">
        <f>SUM(J141:J152)</f>
        <v>252940</v>
      </c>
    </row>
    <row r="155" spans="1:10" x14ac:dyDescent="0.25">
      <c r="A155" s="50" t="s">
        <v>24</v>
      </c>
      <c r="B155" s="2"/>
      <c r="C155" s="2"/>
      <c r="D155" s="31" t="s">
        <v>17565</v>
      </c>
      <c r="E155" s="10"/>
      <c r="F155" s="10"/>
      <c r="G155" s="2"/>
      <c r="H155" s="42">
        <v>10000</v>
      </c>
      <c r="I155" s="2"/>
      <c r="J155" s="4">
        <f>H155+I155</f>
        <v>10000</v>
      </c>
    </row>
    <row r="156" spans="1:10" x14ac:dyDescent="0.25">
      <c r="A156" s="50"/>
      <c r="B156" s="2"/>
      <c r="C156" s="2"/>
      <c r="D156" s="31" t="s">
        <v>17564</v>
      </c>
      <c r="E156" s="10"/>
      <c r="F156" s="10"/>
      <c r="G156" s="2"/>
      <c r="H156" s="42">
        <v>21000</v>
      </c>
      <c r="I156" s="2"/>
      <c r="J156" s="4">
        <f t="shared" ref="J156" si="14">H156+I156</f>
        <v>21000</v>
      </c>
    </row>
    <row r="157" spans="1:10" x14ac:dyDescent="0.25">
      <c r="A157" s="50"/>
      <c r="B157" s="48" t="s">
        <v>35</v>
      </c>
      <c r="C157" s="49"/>
      <c r="D157" s="49"/>
      <c r="E157" s="49"/>
      <c r="F157" s="49"/>
      <c r="G157" s="49"/>
      <c r="H157" s="49"/>
      <c r="I157" s="49"/>
      <c r="J157" s="49"/>
    </row>
    <row r="158" spans="1:10" x14ac:dyDescent="0.25">
      <c r="A158" s="8"/>
      <c r="B158" s="9"/>
      <c r="C158" s="9"/>
      <c r="D158" s="9"/>
      <c r="E158" s="9"/>
      <c r="F158" s="9"/>
      <c r="G158" s="9"/>
      <c r="H158" s="12">
        <f>SUM(H155:H156)</f>
        <v>31000</v>
      </c>
      <c r="I158" s="12">
        <f>SUM(I155:I156)</f>
        <v>0</v>
      </c>
      <c r="J158" s="12">
        <f>SUM(J155:J156)</f>
        <v>31000</v>
      </c>
    </row>
    <row r="159" spans="1:10" x14ac:dyDescent="0.25">
      <c r="A159" s="50" t="s">
        <v>17568</v>
      </c>
      <c r="B159" s="2"/>
      <c r="C159" s="34" t="s">
        <v>17566</v>
      </c>
      <c r="D159" s="33" t="s">
        <v>17567</v>
      </c>
      <c r="E159" s="35" t="s">
        <v>180</v>
      </c>
      <c r="F159" s="10" t="str">
        <f>_xlfn.IFNA(VLOOKUP($B159,'CNYCC Perf Network 072017'!$A$2:$AI$4095,12,FALSE),"")</f>
        <v/>
      </c>
      <c r="G159" s="2"/>
      <c r="H159" s="43">
        <v>25000</v>
      </c>
      <c r="I159" s="2"/>
      <c r="J159" s="4">
        <f>H159+I159</f>
        <v>25000</v>
      </c>
    </row>
    <row r="160" spans="1:10" x14ac:dyDescent="0.25">
      <c r="A160" s="50"/>
      <c r="B160" s="2"/>
      <c r="C160" s="2"/>
      <c r="D160" s="10" t="str">
        <f>_xlfn.IFNA(VLOOKUP($B160,'CNYCC Perf Network 072017'!$A$2:$AI$4095,18,FALSE),"")</f>
        <v/>
      </c>
      <c r="E160" s="10" t="str">
        <f>_xlfn.IFNA(VLOOKUP($B160,'CNYCC Perf Network 072017'!$A$2:$AI$4095,13,FALSE),"")</f>
        <v/>
      </c>
      <c r="F160" s="10" t="str">
        <f>_xlfn.IFNA(VLOOKUP($B160,'CNYCC Perf Network 072017'!$A$2:$AI$4095,12,FALSE),"")</f>
        <v/>
      </c>
      <c r="G160" s="2"/>
      <c r="H160" s="4"/>
      <c r="I160" s="2"/>
      <c r="J160" s="4">
        <f t="shared" ref="J160:J164" si="15">H160+I160</f>
        <v>0</v>
      </c>
    </row>
    <row r="161" spans="1:10" x14ac:dyDescent="0.25">
      <c r="A161" s="50"/>
      <c r="B161" s="2"/>
      <c r="C161" s="2"/>
      <c r="D161" s="10" t="str">
        <f>_xlfn.IFNA(VLOOKUP($B161,'CNYCC Perf Network 072017'!$A$2:$AI$4095,18,FALSE),"")</f>
        <v/>
      </c>
      <c r="E161" s="10" t="str">
        <f>_xlfn.IFNA(VLOOKUP($B161,'CNYCC Perf Network 072017'!$A$2:$AI$4095,13,FALSE),"")</f>
        <v/>
      </c>
      <c r="F161" s="10" t="str">
        <f>_xlfn.IFNA(VLOOKUP($B161,'CNYCC Perf Network 072017'!$A$2:$AI$4095,12,FALSE),"")</f>
        <v/>
      </c>
      <c r="G161" s="2"/>
      <c r="H161" s="4"/>
      <c r="I161" s="2"/>
      <c r="J161" s="4">
        <f t="shared" si="15"/>
        <v>0</v>
      </c>
    </row>
    <row r="162" spans="1:10" x14ac:dyDescent="0.25">
      <c r="A162" s="50"/>
      <c r="B162" s="2"/>
      <c r="C162" s="2"/>
      <c r="D162" s="10" t="str">
        <f>_xlfn.IFNA(VLOOKUP($B162,'CNYCC Perf Network 072017'!$A$2:$AI$4095,18,FALSE),"")</f>
        <v/>
      </c>
      <c r="E162" s="10" t="str">
        <f>_xlfn.IFNA(VLOOKUP($B162,'CNYCC Perf Network 072017'!$A$2:$AI$4095,13,FALSE),"")</f>
        <v/>
      </c>
      <c r="F162" s="10" t="str">
        <f>_xlfn.IFNA(VLOOKUP($B162,'CNYCC Perf Network 072017'!$A$2:$AI$4095,12,FALSE),"")</f>
        <v/>
      </c>
      <c r="G162" s="2"/>
      <c r="H162" s="4"/>
      <c r="I162" s="2"/>
      <c r="J162" s="4">
        <f t="shared" si="15"/>
        <v>0</v>
      </c>
    </row>
    <row r="163" spans="1:10" x14ac:dyDescent="0.25">
      <c r="A163" s="50"/>
      <c r="B163" s="2"/>
      <c r="C163" s="2"/>
      <c r="D163" s="10" t="str">
        <f>_xlfn.IFNA(VLOOKUP($B163,'CNYCC Perf Network 072017'!$A$2:$AI$4095,18,FALSE),"")</f>
        <v/>
      </c>
      <c r="E163" s="10" t="str">
        <f>_xlfn.IFNA(VLOOKUP($B163,'CNYCC Perf Network 072017'!$A$2:$AI$4095,13,FALSE),"")</f>
        <v/>
      </c>
      <c r="F163" s="10" t="str">
        <f>_xlfn.IFNA(VLOOKUP($B163,'CNYCC Perf Network 072017'!$A$2:$AI$4095,12,FALSE),"")</f>
        <v/>
      </c>
      <c r="G163" s="2"/>
      <c r="H163" s="4"/>
      <c r="I163" s="2"/>
      <c r="J163" s="4">
        <f t="shared" si="15"/>
        <v>0</v>
      </c>
    </row>
    <row r="164" spans="1:10" x14ac:dyDescent="0.25">
      <c r="A164" s="50"/>
      <c r="B164" s="2"/>
      <c r="C164" s="2"/>
      <c r="D164" s="10" t="str">
        <f>_xlfn.IFNA(VLOOKUP($B164,'CNYCC Perf Network 072017'!$A$2:$AI$4095,18,FALSE),"")</f>
        <v/>
      </c>
      <c r="E164" s="10" t="str">
        <f>_xlfn.IFNA(VLOOKUP($B164,'CNYCC Perf Network 072017'!$A$2:$AI$4095,13,FALSE),"")</f>
        <v/>
      </c>
      <c r="F164" s="10" t="str">
        <f>_xlfn.IFNA(VLOOKUP($B164,'CNYCC Perf Network 072017'!$A$2:$AI$4095,12,FALSE),"")</f>
        <v/>
      </c>
      <c r="G164" s="2"/>
      <c r="H164" s="4"/>
      <c r="I164" s="2"/>
      <c r="J164" s="4">
        <f t="shared" si="15"/>
        <v>0</v>
      </c>
    </row>
    <row r="165" spans="1:10" x14ac:dyDescent="0.25">
      <c r="A165" s="50"/>
      <c r="B165" s="48" t="s">
        <v>35</v>
      </c>
      <c r="C165" s="49"/>
      <c r="D165" s="49"/>
      <c r="E165" s="49"/>
      <c r="F165" s="49"/>
      <c r="G165" s="49"/>
      <c r="H165" s="49"/>
      <c r="I165" s="49"/>
      <c r="J165" s="49"/>
    </row>
    <row r="166" spans="1:10" x14ac:dyDescent="0.25">
      <c r="A166" s="8"/>
      <c r="B166" s="9"/>
      <c r="C166" s="9"/>
      <c r="D166" s="9"/>
      <c r="E166" s="9"/>
      <c r="F166" s="9"/>
      <c r="G166" s="9"/>
      <c r="H166" s="12">
        <f>SUM(H159:H164)</f>
        <v>25000</v>
      </c>
      <c r="I166" s="12">
        <f t="shared" ref="I166:J166" si="16">SUM(I159:I164)</f>
        <v>0</v>
      </c>
      <c r="J166" s="12">
        <f t="shared" si="16"/>
        <v>25000</v>
      </c>
    </row>
    <row r="167" spans="1:10" x14ac:dyDescent="0.25">
      <c r="A167" s="50" t="s">
        <v>25</v>
      </c>
      <c r="B167" s="2"/>
      <c r="C167" s="2"/>
      <c r="D167" s="10" t="str">
        <f>_xlfn.IFNA(VLOOKUP($B167,'CNYCC Perf Network 072017'!$A$2:$AI$4095,18,FALSE),"")</f>
        <v/>
      </c>
      <c r="E167" s="10" t="str">
        <f>_xlfn.IFNA(VLOOKUP($B167,'CNYCC Perf Network 072017'!$A$2:$AI$4095,13,FALSE),"")</f>
        <v/>
      </c>
      <c r="F167" s="10" t="str">
        <f>_xlfn.IFNA(VLOOKUP($B167,'CNYCC Perf Network 072017'!$A$2:$AI$4095,12,FALSE),"")</f>
        <v/>
      </c>
      <c r="G167" s="2"/>
      <c r="H167" s="4"/>
      <c r="I167" s="2"/>
      <c r="J167" s="4">
        <f>H167+I167</f>
        <v>0</v>
      </c>
    </row>
    <row r="168" spans="1:10" x14ac:dyDescent="0.25">
      <c r="A168" s="50"/>
      <c r="B168" s="2"/>
      <c r="C168" s="2"/>
      <c r="D168" s="10" t="str">
        <f>_xlfn.IFNA(VLOOKUP($B168,'CNYCC Perf Network 072017'!$A$2:$AI$4095,18,FALSE),"")</f>
        <v/>
      </c>
      <c r="E168" s="10" t="str">
        <f>_xlfn.IFNA(VLOOKUP($B168,'CNYCC Perf Network 072017'!$A$2:$AI$4095,13,FALSE),"")</f>
        <v/>
      </c>
      <c r="F168" s="10" t="str">
        <f>_xlfn.IFNA(VLOOKUP($B168,'CNYCC Perf Network 072017'!$A$2:$AI$4095,12,FALSE),"")</f>
        <v/>
      </c>
      <c r="G168" s="2"/>
      <c r="H168" s="4"/>
      <c r="I168" s="2"/>
      <c r="J168" s="4">
        <f t="shared" ref="J168:J172" si="17">H168+I168</f>
        <v>0</v>
      </c>
    </row>
    <row r="169" spans="1:10" x14ac:dyDescent="0.25">
      <c r="A169" s="50"/>
      <c r="B169" s="2"/>
      <c r="C169" s="2"/>
      <c r="D169" s="10" t="str">
        <f>_xlfn.IFNA(VLOOKUP($B169,'CNYCC Perf Network 072017'!$A$2:$AI$4095,18,FALSE),"")</f>
        <v/>
      </c>
      <c r="E169" s="10" t="str">
        <f>_xlfn.IFNA(VLOOKUP($B169,'CNYCC Perf Network 072017'!$A$2:$AI$4095,13,FALSE),"")</f>
        <v/>
      </c>
      <c r="F169" s="10" t="str">
        <f>_xlfn.IFNA(VLOOKUP($B169,'CNYCC Perf Network 072017'!$A$2:$AI$4095,12,FALSE),"")</f>
        <v/>
      </c>
      <c r="G169" s="2"/>
      <c r="H169" s="4"/>
      <c r="I169" s="2"/>
      <c r="J169" s="4">
        <f t="shared" si="17"/>
        <v>0</v>
      </c>
    </row>
    <row r="170" spans="1:10" x14ac:dyDescent="0.25">
      <c r="A170" s="50"/>
      <c r="B170" s="2"/>
      <c r="C170" s="2"/>
      <c r="D170" s="10" t="str">
        <f>_xlfn.IFNA(VLOOKUP($B170,'CNYCC Perf Network 072017'!$A$2:$AI$4095,18,FALSE),"")</f>
        <v/>
      </c>
      <c r="E170" s="10" t="str">
        <f>_xlfn.IFNA(VLOOKUP($B170,'CNYCC Perf Network 072017'!$A$2:$AI$4095,13,FALSE),"")</f>
        <v/>
      </c>
      <c r="F170" s="10" t="str">
        <f>_xlfn.IFNA(VLOOKUP($B170,'CNYCC Perf Network 072017'!$A$2:$AI$4095,12,FALSE),"")</f>
        <v/>
      </c>
      <c r="G170" s="2"/>
      <c r="H170" s="4"/>
      <c r="I170" s="2"/>
      <c r="J170" s="4">
        <f t="shared" si="17"/>
        <v>0</v>
      </c>
    </row>
    <row r="171" spans="1:10" x14ac:dyDescent="0.25">
      <c r="A171" s="50"/>
      <c r="B171" s="2"/>
      <c r="C171" s="2"/>
      <c r="D171" s="10" t="str">
        <f>_xlfn.IFNA(VLOOKUP($B171,'CNYCC Perf Network 072017'!$A$2:$AI$4095,18,FALSE),"")</f>
        <v/>
      </c>
      <c r="E171" s="10" t="str">
        <f>_xlfn.IFNA(VLOOKUP($B171,'CNYCC Perf Network 072017'!$A$2:$AI$4095,13,FALSE),"")</f>
        <v/>
      </c>
      <c r="F171" s="10" t="str">
        <f>_xlfn.IFNA(VLOOKUP($B171,'CNYCC Perf Network 072017'!$A$2:$AI$4095,12,FALSE),"")</f>
        <v/>
      </c>
      <c r="G171" s="2"/>
      <c r="H171" s="4"/>
      <c r="I171" s="2"/>
      <c r="J171" s="4">
        <f t="shared" si="17"/>
        <v>0</v>
      </c>
    </row>
    <row r="172" spans="1:10" x14ac:dyDescent="0.25">
      <c r="A172" s="50"/>
      <c r="B172" s="2"/>
      <c r="C172" s="2"/>
      <c r="D172" s="10" t="str">
        <f>_xlfn.IFNA(VLOOKUP($B172,'CNYCC Perf Network 072017'!$A$2:$AI$4095,18,FALSE),"")</f>
        <v/>
      </c>
      <c r="E172" s="10" t="str">
        <f>_xlfn.IFNA(VLOOKUP($B172,'CNYCC Perf Network 072017'!$A$2:$AI$4095,13,FALSE),"")</f>
        <v/>
      </c>
      <c r="F172" s="10" t="str">
        <f>_xlfn.IFNA(VLOOKUP($B172,'CNYCC Perf Network 072017'!$A$2:$AI$4095,12,FALSE),"")</f>
        <v/>
      </c>
      <c r="G172" s="2"/>
      <c r="H172" s="4"/>
      <c r="I172" s="2"/>
      <c r="J172" s="4">
        <f t="shared" si="17"/>
        <v>0</v>
      </c>
    </row>
    <row r="173" spans="1:10" x14ac:dyDescent="0.25">
      <c r="A173" s="50"/>
      <c r="B173" s="48" t="s">
        <v>35</v>
      </c>
      <c r="C173" s="49"/>
      <c r="D173" s="49"/>
      <c r="E173" s="49"/>
      <c r="F173" s="49"/>
      <c r="G173" s="49"/>
      <c r="H173" s="49"/>
      <c r="I173" s="49"/>
      <c r="J173" s="49"/>
    </row>
    <row r="174" spans="1:10" x14ac:dyDescent="0.25">
      <c r="A174" s="8"/>
      <c r="B174" s="9"/>
      <c r="C174" s="9"/>
      <c r="D174" s="9"/>
      <c r="E174" s="9"/>
      <c r="F174" s="9"/>
      <c r="G174" s="9"/>
      <c r="H174" s="12">
        <f>SUM(H167:H172)</f>
        <v>0</v>
      </c>
      <c r="I174" s="12">
        <f t="shared" ref="I174:J174" si="18">SUM(I167:I172)</f>
        <v>0</v>
      </c>
      <c r="J174" s="12">
        <f t="shared" si="18"/>
        <v>0</v>
      </c>
    </row>
    <row r="175" spans="1:10" x14ac:dyDescent="0.25">
      <c r="A175" s="50" t="s">
        <v>25</v>
      </c>
      <c r="B175" s="2"/>
      <c r="C175" s="2"/>
      <c r="D175" s="10" t="str">
        <f>_xlfn.IFNA(VLOOKUP($B175,'CNYCC Perf Network 072017'!$A$2:$AI$4095,18,FALSE),"")</f>
        <v/>
      </c>
      <c r="E175" s="10" t="str">
        <f>_xlfn.IFNA(VLOOKUP($B175,'CNYCC Perf Network 072017'!$A$2:$AI$4095,13,FALSE),"")</f>
        <v/>
      </c>
      <c r="F175" s="10" t="str">
        <f>_xlfn.IFNA(VLOOKUP($B175,'CNYCC Perf Network 072017'!$A$2:$AI$4095,12,FALSE),"")</f>
        <v/>
      </c>
      <c r="G175" s="2"/>
      <c r="H175" s="4"/>
      <c r="I175" s="2"/>
      <c r="J175" s="4">
        <f>H175+I175</f>
        <v>0</v>
      </c>
    </row>
    <row r="176" spans="1:10" x14ac:dyDescent="0.25">
      <c r="A176" s="50"/>
      <c r="B176" s="2"/>
      <c r="C176" s="2"/>
      <c r="D176" s="10" t="str">
        <f>_xlfn.IFNA(VLOOKUP($B176,'CNYCC Perf Network 072017'!$A$2:$AI$4095,18,FALSE),"")</f>
        <v/>
      </c>
      <c r="E176" s="10" t="str">
        <f>_xlfn.IFNA(VLOOKUP($B176,'CNYCC Perf Network 072017'!$A$2:$AI$4095,13,FALSE),"")</f>
        <v/>
      </c>
      <c r="F176" s="10" t="str">
        <f>_xlfn.IFNA(VLOOKUP($B176,'CNYCC Perf Network 072017'!$A$2:$AI$4095,12,FALSE),"")</f>
        <v/>
      </c>
      <c r="G176" s="2"/>
      <c r="H176" s="4"/>
      <c r="I176" s="2"/>
      <c r="J176" s="4">
        <f t="shared" ref="J176:J180" si="19">H176+I176</f>
        <v>0</v>
      </c>
    </row>
    <row r="177" spans="1:10" x14ac:dyDescent="0.25">
      <c r="A177" s="50"/>
      <c r="B177" s="2"/>
      <c r="C177" s="2"/>
      <c r="D177" s="10" t="str">
        <f>_xlfn.IFNA(VLOOKUP($B177,'CNYCC Perf Network 072017'!$A$2:$AI$4095,18,FALSE),"")</f>
        <v/>
      </c>
      <c r="E177" s="10" t="str">
        <f>_xlfn.IFNA(VLOOKUP($B177,'CNYCC Perf Network 072017'!$A$2:$AI$4095,13,FALSE),"")</f>
        <v/>
      </c>
      <c r="F177" s="10" t="str">
        <f>_xlfn.IFNA(VLOOKUP($B177,'CNYCC Perf Network 072017'!$A$2:$AI$4095,12,FALSE),"")</f>
        <v/>
      </c>
      <c r="G177" s="2"/>
      <c r="H177" s="4"/>
      <c r="I177" s="2"/>
      <c r="J177" s="4">
        <f t="shared" si="19"/>
        <v>0</v>
      </c>
    </row>
    <row r="178" spans="1:10" x14ac:dyDescent="0.25">
      <c r="A178" s="50"/>
      <c r="B178" s="2"/>
      <c r="C178" s="2"/>
      <c r="D178" s="10" t="str">
        <f>_xlfn.IFNA(VLOOKUP($B178,'CNYCC Perf Network 072017'!$A$2:$AI$4095,18,FALSE),"")</f>
        <v/>
      </c>
      <c r="E178" s="10" t="str">
        <f>_xlfn.IFNA(VLOOKUP($B178,'CNYCC Perf Network 072017'!$A$2:$AI$4095,13,FALSE),"")</f>
        <v/>
      </c>
      <c r="F178" s="10" t="str">
        <f>_xlfn.IFNA(VLOOKUP($B178,'CNYCC Perf Network 072017'!$A$2:$AI$4095,12,FALSE),"")</f>
        <v/>
      </c>
      <c r="G178" s="2"/>
      <c r="H178" s="4"/>
      <c r="I178" s="2"/>
      <c r="J178" s="4">
        <f t="shared" si="19"/>
        <v>0</v>
      </c>
    </row>
    <row r="179" spans="1:10" x14ac:dyDescent="0.25">
      <c r="A179" s="50"/>
      <c r="B179" s="2"/>
      <c r="C179" s="2"/>
      <c r="D179" s="10" t="str">
        <f>_xlfn.IFNA(VLOOKUP($B179,'CNYCC Perf Network 072017'!$A$2:$AI$4095,18,FALSE),"")</f>
        <v/>
      </c>
      <c r="E179" s="10" t="str">
        <f>_xlfn.IFNA(VLOOKUP($B179,'CNYCC Perf Network 072017'!$A$2:$AI$4095,13,FALSE),"")</f>
        <v/>
      </c>
      <c r="F179" s="10" t="str">
        <f>_xlfn.IFNA(VLOOKUP($B179,'CNYCC Perf Network 072017'!$A$2:$AI$4095,12,FALSE),"")</f>
        <v/>
      </c>
      <c r="G179" s="2"/>
      <c r="H179" s="4"/>
      <c r="I179" s="2"/>
      <c r="J179" s="4">
        <f t="shared" si="19"/>
        <v>0</v>
      </c>
    </row>
    <row r="180" spans="1:10" x14ac:dyDescent="0.25">
      <c r="A180" s="50"/>
      <c r="B180" s="2"/>
      <c r="C180" s="2"/>
      <c r="D180" s="10" t="str">
        <f>_xlfn.IFNA(VLOOKUP($B180,'CNYCC Perf Network 072017'!$A$2:$AI$4095,18,FALSE),"")</f>
        <v/>
      </c>
      <c r="E180" s="10" t="str">
        <f>_xlfn.IFNA(VLOOKUP($B180,'CNYCC Perf Network 072017'!$A$2:$AI$4095,13,FALSE),"")</f>
        <v/>
      </c>
      <c r="F180" s="10" t="str">
        <f>_xlfn.IFNA(VLOOKUP($B180,'CNYCC Perf Network 072017'!$A$2:$AI$4095,12,FALSE),"")</f>
        <v/>
      </c>
      <c r="G180" s="2"/>
      <c r="H180" s="4"/>
      <c r="I180" s="2"/>
      <c r="J180" s="4">
        <f t="shared" si="19"/>
        <v>0</v>
      </c>
    </row>
    <row r="181" spans="1:10" x14ac:dyDescent="0.25">
      <c r="A181" s="50"/>
      <c r="B181" s="48" t="s">
        <v>35</v>
      </c>
      <c r="C181" s="49"/>
      <c r="D181" s="49"/>
      <c r="E181" s="49"/>
      <c r="F181" s="49"/>
      <c r="G181" s="49"/>
      <c r="H181" s="49"/>
      <c r="I181" s="49"/>
      <c r="J181" s="49"/>
    </row>
    <row r="182" spans="1:10" x14ac:dyDescent="0.25">
      <c r="A182" s="8"/>
      <c r="B182" s="9"/>
      <c r="C182" s="9"/>
      <c r="D182" s="9"/>
      <c r="E182" s="9"/>
      <c r="F182" s="9"/>
      <c r="G182" s="9"/>
      <c r="H182" s="12">
        <f>SUM(H175:H180)</f>
        <v>0</v>
      </c>
      <c r="I182" s="12">
        <f t="shared" ref="I182:J182" si="20">SUM(I175:I180)</f>
        <v>0</v>
      </c>
      <c r="J182" s="12">
        <f t="shared" si="20"/>
        <v>0</v>
      </c>
    </row>
  </sheetData>
  <sheetProtection algorithmName="SHA-512" hashValue="4GI2y+pdSdIcEDW4LF/P/nGLiqUg8mQDh7Ns0S/tU7cxsYaDE8ibhBx+fOyAQIduBaVmOsm4JLBEUT2nuF5K9w==" saltValue="E1xSo6pvLeOom27hmEOYtA==" spinCount="100000" sheet="1" objects="1" scenarios="1"/>
  <mergeCells count="38">
    <mergeCell ref="A89:A96"/>
    <mergeCell ref="A98:A100"/>
    <mergeCell ref="A102:A117"/>
    <mergeCell ref="A119:A132"/>
    <mergeCell ref="A5:A13"/>
    <mergeCell ref="A15:A16"/>
    <mergeCell ref="A18:A29"/>
    <mergeCell ref="A31:A43"/>
    <mergeCell ref="A45:A58"/>
    <mergeCell ref="B117:J117"/>
    <mergeCell ref="A175:A181"/>
    <mergeCell ref="B3:F3"/>
    <mergeCell ref="H3:J3"/>
    <mergeCell ref="B13:J13"/>
    <mergeCell ref="B16:J16"/>
    <mergeCell ref="B29:J29"/>
    <mergeCell ref="B43:J43"/>
    <mergeCell ref="A134:A136"/>
    <mergeCell ref="A138:A139"/>
    <mergeCell ref="A141:A153"/>
    <mergeCell ref="A155:A157"/>
    <mergeCell ref="A159:A165"/>
    <mergeCell ref="A167:A173"/>
    <mergeCell ref="A60:A77"/>
    <mergeCell ref="A79:A87"/>
    <mergeCell ref="B58:J58"/>
    <mergeCell ref="B77:J77"/>
    <mergeCell ref="B87:J87"/>
    <mergeCell ref="B96:J96"/>
    <mergeCell ref="B100:J100"/>
    <mergeCell ref="B181:J181"/>
    <mergeCell ref="B132:J132"/>
    <mergeCell ref="B136:J136"/>
    <mergeCell ref="B139:J139"/>
    <mergeCell ref="B153:J153"/>
    <mergeCell ref="B157:J157"/>
    <mergeCell ref="B173:J173"/>
    <mergeCell ref="B165:J16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"/>
  <sheetViews>
    <sheetView zoomScaleNormal="100" workbookViewId="0">
      <selection activeCell="J3" sqref="J3"/>
    </sheetView>
  </sheetViews>
  <sheetFormatPr defaultRowHeight="15" x14ac:dyDescent="0.25"/>
  <cols>
    <col min="1" max="1" width="11" style="2" customWidth="1"/>
    <col min="2" max="2" width="23.140625" style="2" bestFit="1" customWidth="1"/>
    <col min="3" max="3" width="23.140625" style="2" customWidth="1"/>
    <col min="4" max="4" width="2.7109375" style="18" customWidth="1"/>
    <col min="5" max="7" width="14.85546875" style="2" bestFit="1" customWidth="1"/>
    <col min="8" max="8" width="23.5703125" style="2" customWidth="1"/>
    <col min="9" max="9" width="2.7109375" style="18" customWidth="1"/>
    <col min="10" max="10" width="23" style="2" customWidth="1"/>
    <col min="11" max="11" width="2.7109375" style="19" hidden="1" customWidth="1"/>
    <col min="12" max="12" width="11.85546875" hidden="1" customWidth="1"/>
    <col min="13" max="13" width="12.85546875" hidden="1" customWidth="1"/>
    <col min="14" max="14" width="12.7109375" hidden="1" customWidth="1"/>
    <col min="15" max="15" width="12.85546875" hidden="1" customWidth="1"/>
    <col min="16" max="16" width="11.85546875" hidden="1" customWidth="1"/>
    <col min="17" max="17" width="12.28515625" hidden="1" customWidth="1"/>
    <col min="18" max="18" width="11.85546875" hidden="1" customWidth="1"/>
    <col min="19" max="19" width="12.85546875" hidden="1" customWidth="1"/>
    <col min="20" max="20" width="11.85546875" hidden="1" customWidth="1"/>
    <col min="21" max="21" width="12.28515625" hidden="1" customWidth="1"/>
    <col min="23" max="23" width="28.42578125" bestFit="1" customWidth="1"/>
    <col min="24" max="24" width="17.85546875" bestFit="1" customWidth="1"/>
    <col min="25" max="25" width="23.5703125" bestFit="1" customWidth="1"/>
  </cols>
  <sheetData>
    <row r="1" spans="1:21" x14ac:dyDescent="0.25">
      <c r="A1" s="52" t="s">
        <v>36</v>
      </c>
      <c r="B1" s="53"/>
      <c r="C1" s="54"/>
      <c r="D1" s="13"/>
      <c r="E1" s="55" t="s">
        <v>37</v>
      </c>
      <c r="F1" s="55"/>
      <c r="G1" s="55"/>
      <c r="H1" s="55"/>
      <c r="I1" s="13"/>
      <c r="J1" s="21" t="s">
        <v>38</v>
      </c>
      <c r="K1" s="14"/>
      <c r="L1" s="55" t="s">
        <v>39</v>
      </c>
      <c r="M1" s="55"/>
      <c r="N1" s="55"/>
      <c r="O1" s="55"/>
      <c r="P1" s="55"/>
      <c r="Q1" s="55"/>
      <c r="R1" s="55"/>
      <c r="S1" s="55"/>
      <c r="T1" s="55"/>
      <c r="U1" s="55"/>
    </row>
    <row r="2" spans="1:21" ht="30" x14ac:dyDescent="0.25">
      <c r="A2" s="15" t="s">
        <v>40</v>
      </c>
      <c r="B2" s="15" t="s">
        <v>32</v>
      </c>
      <c r="C2" s="15" t="s">
        <v>41</v>
      </c>
      <c r="D2" s="16"/>
      <c r="E2" s="15" t="s">
        <v>1</v>
      </c>
      <c r="F2" s="15" t="s">
        <v>30</v>
      </c>
      <c r="G2" s="15" t="s">
        <v>31</v>
      </c>
      <c r="H2" s="15" t="s">
        <v>32</v>
      </c>
      <c r="I2" s="16"/>
      <c r="J2" s="15" t="s">
        <v>42</v>
      </c>
      <c r="K2" s="17"/>
      <c r="L2" s="15" t="s">
        <v>43</v>
      </c>
      <c r="M2" s="15" t="s">
        <v>44</v>
      </c>
      <c r="N2" s="15" t="s">
        <v>45</v>
      </c>
      <c r="O2" s="15" t="s">
        <v>46</v>
      </c>
      <c r="P2" s="15" t="s">
        <v>47</v>
      </c>
      <c r="Q2" s="15" t="s">
        <v>48</v>
      </c>
      <c r="R2" s="15" t="s">
        <v>49</v>
      </c>
      <c r="S2" s="15" t="s">
        <v>50</v>
      </c>
      <c r="T2" s="15" t="s">
        <v>51</v>
      </c>
      <c r="U2" s="15" t="s">
        <v>52</v>
      </c>
    </row>
  </sheetData>
  <mergeCells count="3">
    <mergeCell ref="A1:C1"/>
    <mergeCell ref="E1:H1"/>
    <mergeCell ref="L1:U1"/>
  </mergeCells>
  <pageMargins left="0.7" right="0.7" top="0.75" bottom="0.75" header="0.3" footer="0.3"/>
  <pageSetup scale="63" orientation="landscape" r:id="rId1"/>
  <colBreaks count="1" manualBreakCount="1">
    <brk id="11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'C:\Users\jweber\Desktop\PAOP 2017\[PPS 2nd Tier Funds Flow Reporting Template.xlsx]Sheet2'!#REF!</xm:f>
          </x14:formula1>
          <xm:sqref>E3:E1048576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"/>
  <sheetViews>
    <sheetView workbookViewId="0">
      <pane xSplit="2" ySplit="4" topLeftCell="G5" activePane="bottomRight" state="frozen"/>
      <selection pane="topRight" activeCell="C1" sqref="C1"/>
      <selection pane="bottomLeft" activeCell="A5" sqref="A5"/>
      <selection pane="bottomRight" activeCell="T9" sqref="T9"/>
    </sheetView>
  </sheetViews>
  <sheetFormatPr defaultRowHeight="15" x14ac:dyDescent="0.25"/>
  <cols>
    <col min="1" max="1" width="22" customWidth="1"/>
    <col min="2" max="2" width="10" customWidth="1"/>
    <col min="3" max="20" width="12" customWidth="1"/>
  </cols>
  <sheetData>
    <row r="1" spans="1:20" x14ac:dyDescent="0.25">
      <c r="A1" s="1" t="s">
        <v>53</v>
      </c>
    </row>
    <row r="3" spans="1:20" x14ac:dyDescent="0.25">
      <c r="A3" s="57" t="s">
        <v>54</v>
      </c>
      <c r="B3" s="58"/>
      <c r="C3" s="61" t="s">
        <v>55</v>
      </c>
      <c r="D3" s="62"/>
      <c r="E3" s="61" t="s">
        <v>56</v>
      </c>
      <c r="F3" s="62"/>
      <c r="G3" s="61" t="s">
        <v>57</v>
      </c>
      <c r="H3" s="62"/>
      <c r="I3" s="61" t="s">
        <v>58</v>
      </c>
      <c r="J3" s="62"/>
      <c r="K3" s="61" t="s">
        <v>59</v>
      </c>
      <c r="L3" s="62"/>
      <c r="M3" s="61" t="s">
        <v>60</v>
      </c>
      <c r="N3" s="62"/>
      <c r="O3" s="61" t="s">
        <v>61</v>
      </c>
      <c r="P3" s="62"/>
      <c r="Q3" s="61" t="s">
        <v>62</v>
      </c>
      <c r="R3" s="62"/>
      <c r="S3" s="61" t="s">
        <v>63</v>
      </c>
      <c r="T3" s="62"/>
    </row>
    <row r="4" spans="1:20" x14ac:dyDescent="0.25">
      <c r="A4" s="59"/>
      <c r="B4" s="60"/>
      <c r="C4" s="20" t="s">
        <v>64</v>
      </c>
      <c r="D4" s="20" t="s">
        <v>65</v>
      </c>
      <c r="E4" s="20" t="s">
        <v>64</v>
      </c>
      <c r="F4" s="20" t="s">
        <v>65</v>
      </c>
      <c r="G4" s="20" t="s">
        <v>64</v>
      </c>
      <c r="H4" s="20" t="s">
        <v>65</v>
      </c>
      <c r="I4" s="20" t="s">
        <v>64</v>
      </c>
      <c r="J4" s="20" t="s">
        <v>65</v>
      </c>
      <c r="K4" s="20" t="s">
        <v>64</v>
      </c>
      <c r="L4" s="20" t="s">
        <v>65</v>
      </c>
      <c r="M4" s="20" t="s">
        <v>64</v>
      </c>
      <c r="N4" s="20" t="s">
        <v>65</v>
      </c>
      <c r="O4" s="20" t="s">
        <v>64</v>
      </c>
      <c r="P4" s="20" t="s">
        <v>65</v>
      </c>
      <c r="Q4" s="20" t="s">
        <v>64</v>
      </c>
      <c r="R4" s="20" t="s">
        <v>65</v>
      </c>
      <c r="S4" s="20" t="s">
        <v>64</v>
      </c>
      <c r="T4" s="20" t="s">
        <v>65</v>
      </c>
    </row>
    <row r="5" spans="1:20" x14ac:dyDescent="0.25">
      <c r="A5" s="56" t="s">
        <v>9</v>
      </c>
      <c r="B5" s="3" t="s">
        <v>26</v>
      </c>
      <c r="C5" s="2">
        <v>291</v>
      </c>
      <c r="D5" s="2">
        <v>447</v>
      </c>
      <c r="E5" s="2">
        <v>153</v>
      </c>
      <c r="F5" s="2">
        <v>221</v>
      </c>
      <c r="G5" s="2">
        <v>0</v>
      </c>
      <c r="H5" s="2">
        <v>323</v>
      </c>
      <c r="I5" s="2">
        <v>148</v>
      </c>
      <c r="J5" s="2">
        <v>306</v>
      </c>
      <c r="K5" s="2">
        <v>0</v>
      </c>
      <c r="L5" s="2">
        <v>291</v>
      </c>
      <c r="M5" s="2">
        <v>256</v>
      </c>
      <c r="N5" s="2">
        <v>397</v>
      </c>
      <c r="O5" s="2">
        <v>0</v>
      </c>
      <c r="P5" s="2">
        <v>159</v>
      </c>
      <c r="Q5" s="2">
        <v>206</v>
      </c>
      <c r="R5" s="2">
        <v>395</v>
      </c>
      <c r="S5" s="2">
        <v>171</v>
      </c>
      <c r="T5" s="2">
        <v>122</v>
      </c>
    </row>
    <row r="6" spans="1:20" x14ac:dyDescent="0.25">
      <c r="A6" s="56"/>
      <c r="B6" s="3" t="s">
        <v>33</v>
      </c>
      <c r="C6" s="2">
        <v>50</v>
      </c>
      <c r="D6" s="2">
        <v>110</v>
      </c>
      <c r="E6" s="2">
        <v>43</v>
      </c>
      <c r="F6" s="2">
        <v>59</v>
      </c>
      <c r="G6" s="2">
        <v>45</v>
      </c>
      <c r="H6" s="2">
        <v>103</v>
      </c>
      <c r="I6" s="2">
        <v>39</v>
      </c>
      <c r="J6" s="2">
        <v>91</v>
      </c>
      <c r="K6" s="2">
        <v>43</v>
      </c>
      <c r="L6" s="2">
        <v>99</v>
      </c>
      <c r="M6" s="2">
        <v>47</v>
      </c>
      <c r="N6" s="2">
        <v>104</v>
      </c>
      <c r="O6" s="2">
        <v>17</v>
      </c>
      <c r="P6" s="2">
        <v>47</v>
      </c>
      <c r="Q6" s="2">
        <v>31</v>
      </c>
      <c r="R6" s="2">
        <v>102</v>
      </c>
      <c r="S6" s="2">
        <v>41</v>
      </c>
      <c r="T6" s="2">
        <v>18</v>
      </c>
    </row>
    <row r="7" spans="1:20" x14ac:dyDescent="0.25">
      <c r="A7" s="56" t="s">
        <v>10</v>
      </c>
      <c r="B7" s="3" t="s">
        <v>26</v>
      </c>
      <c r="C7" s="2">
        <v>776</v>
      </c>
      <c r="D7" s="2">
        <v>1672</v>
      </c>
      <c r="E7" s="2">
        <v>462</v>
      </c>
      <c r="F7" s="2">
        <v>625</v>
      </c>
      <c r="G7" s="2">
        <v>0</v>
      </c>
      <c r="H7" s="2">
        <v>1416</v>
      </c>
      <c r="I7" s="2">
        <v>504</v>
      </c>
      <c r="J7" s="2">
        <v>1464</v>
      </c>
      <c r="K7" s="2">
        <v>0</v>
      </c>
      <c r="L7" s="2">
        <v>1477</v>
      </c>
      <c r="M7" s="2">
        <v>510</v>
      </c>
      <c r="N7" s="2">
        <v>1554</v>
      </c>
      <c r="O7" s="2">
        <v>0</v>
      </c>
      <c r="P7" s="2">
        <v>1123</v>
      </c>
      <c r="Q7" s="2">
        <v>429</v>
      </c>
      <c r="R7" s="2">
        <v>1323</v>
      </c>
      <c r="S7" s="2">
        <v>459</v>
      </c>
      <c r="T7" s="2">
        <v>383</v>
      </c>
    </row>
    <row r="8" spans="1:20" x14ac:dyDescent="0.25">
      <c r="A8" s="56"/>
      <c r="B8" s="3" t="s">
        <v>33</v>
      </c>
      <c r="C8" s="2">
        <v>201</v>
      </c>
      <c r="D8" s="2">
        <v>232</v>
      </c>
      <c r="E8" s="2">
        <v>126</v>
      </c>
      <c r="F8" s="2">
        <v>28</v>
      </c>
      <c r="G8" s="2">
        <v>0</v>
      </c>
      <c r="H8" s="2">
        <v>207</v>
      </c>
      <c r="I8" s="2">
        <v>135</v>
      </c>
      <c r="J8" s="2">
        <v>198</v>
      </c>
      <c r="K8" s="2">
        <v>126</v>
      </c>
      <c r="L8" s="2">
        <v>210</v>
      </c>
      <c r="M8" s="2">
        <v>136</v>
      </c>
      <c r="N8" s="2">
        <v>216</v>
      </c>
      <c r="O8" s="2">
        <v>93</v>
      </c>
      <c r="P8" s="2">
        <v>192</v>
      </c>
      <c r="Q8" s="2">
        <v>100</v>
      </c>
      <c r="R8" s="2">
        <v>208</v>
      </c>
      <c r="S8" s="2">
        <v>115</v>
      </c>
      <c r="T8" s="2">
        <v>14</v>
      </c>
    </row>
    <row r="9" spans="1:20" x14ac:dyDescent="0.25">
      <c r="A9" s="56" t="s">
        <v>66</v>
      </c>
      <c r="B9" s="3" t="s">
        <v>26</v>
      </c>
      <c r="C9" s="2">
        <v>9</v>
      </c>
      <c r="D9" s="2">
        <v>11</v>
      </c>
      <c r="E9" s="2">
        <v>0</v>
      </c>
      <c r="F9" s="2">
        <v>7</v>
      </c>
      <c r="G9" s="2">
        <v>0</v>
      </c>
      <c r="H9" s="2">
        <v>11</v>
      </c>
      <c r="I9" s="2">
        <v>6</v>
      </c>
      <c r="J9" s="2">
        <v>11</v>
      </c>
      <c r="K9" s="2">
        <v>0</v>
      </c>
      <c r="L9" s="2">
        <v>9</v>
      </c>
      <c r="M9" s="2">
        <v>0</v>
      </c>
      <c r="N9" s="2">
        <v>10</v>
      </c>
      <c r="O9" s="2">
        <v>0</v>
      </c>
      <c r="P9" s="2">
        <v>5</v>
      </c>
      <c r="Q9" s="2">
        <v>0</v>
      </c>
      <c r="R9" s="2">
        <v>10</v>
      </c>
      <c r="S9" s="2">
        <v>0</v>
      </c>
      <c r="T9" s="2">
        <v>5</v>
      </c>
    </row>
    <row r="10" spans="1:20" x14ac:dyDescent="0.25">
      <c r="A10" s="56"/>
      <c r="B10" s="3" t="s">
        <v>33</v>
      </c>
      <c r="C10" s="2">
        <v>10</v>
      </c>
      <c r="D10" s="2">
        <v>11</v>
      </c>
      <c r="E10" s="2">
        <v>0</v>
      </c>
      <c r="F10" s="2">
        <v>7</v>
      </c>
      <c r="G10" s="2">
        <v>8</v>
      </c>
      <c r="H10" s="2">
        <v>11</v>
      </c>
      <c r="I10" s="2">
        <v>8</v>
      </c>
      <c r="J10" s="2">
        <v>11</v>
      </c>
      <c r="K10" s="2">
        <v>8</v>
      </c>
      <c r="L10" s="2">
        <v>9</v>
      </c>
      <c r="M10" s="2">
        <v>0</v>
      </c>
      <c r="N10" s="2">
        <v>10</v>
      </c>
      <c r="O10" s="2">
        <v>7</v>
      </c>
      <c r="P10" s="2">
        <v>5</v>
      </c>
      <c r="Q10" s="2">
        <v>0</v>
      </c>
      <c r="R10" s="2">
        <v>10</v>
      </c>
      <c r="S10" s="2">
        <v>0</v>
      </c>
      <c r="T10" s="2">
        <v>5</v>
      </c>
    </row>
    <row r="11" spans="1:20" x14ac:dyDescent="0.25">
      <c r="A11" s="56" t="s">
        <v>13</v>
      </c>
      <c r="B11" s="3" t="s">
        <v>26</v>
      </c>
      <c r="C11" s="2">
        <v>32</v>
      </c>
      <c r="D11" s="2">
        <v>32</v>
      </c>
      <c r="E11" s="2">
        <v>14</v>
      </c>
      <c r="F11" s="2">
        <v>14</v>
      </c>
      <c r="G11" s="2">
        <v>0</v>
      </c>
      <c r="H11" s="2">
        <v>21</v>
      </c>
      <c r="I11" s="2">
        <v>0</v>
      </c>
      <c r="J11" s="2">
        <v>21</v>
      </c>
      <c r="K11" s="2">
        <v>0</v>
      </c>
      <c r="L11" s="2">
        <v>21</v>
      </c>
      <c r="M11" s="2">
        <v>21</v>
      </c>
      <c r="N11" s="2">
        <v>22</v>
      </c>
      <c r="O11" s="2">
        <v>0</v>
      </c>
      <c r="P11" s="2">
        <v>12</v>
      </c>
      <c r="Q11" s="2">
        <v>13</v>
      </c>
      <c r="R11" s="2">
        <v>18</v>
      </c>
      <c r="S11" s="2">
        <v>11</v>
      </c>
      <c r="T11" s="2">
        <v>9</v>
      </c>
    </row>
    <row r="12" spans="1:20" x14ac:dyDescent="0.25">
      <c r="A12" s="56"/>
      <c r="B12" s="3" t="s">
        <v>33</v>
      </c>
      <c r="C12" s="2">
        <v>33</v>
      </c>
      <c r="D12" s="2">
        <v>26</v>
      </c>
      <c r="E12" s="2">
        <v>20</v>
      </c>
      <c r="F12" s="2">
        <v>12</v>
      </c>
      <c r="G12" s="2">
        <v>16</v>
      </c>
      <c r="H12" s="2">
        <v>18</v>
      </c>
      <c r="I12" s="2">
        <v>0</v>
      </c>
      <c r="J12" s="2">
        <v>18</v>
      </c>
      <c r="K12" s="2">
        <v>21</v>
      </c>
      <c r="L12" s="2">
        <v>17</v>
      </c>
      <c r="M12" s="2">
        <v>29</v>
      </c>
      <c r="N12" s="2">
        <v>18</v>
      </c>
      <c r="O12" s="2">
        <v>23</v>
      </c>
      <c r="P12" s="2">
        <v>9</v>
      </c>
      <c r="Q12" s="2">
        <v>18</v>
      </c>
      <c r="R12" s="2">
        <v>16</v>
      </c>
      <c r="S12" s="2">
        <v>13</v>
      </c>
      <c r="T12" s="2">
        <v>9</v>
      </c>
    </row>
    <row r="13" spans="1:20" x14ac:dyDescent="0.25">
      <c r="A13" s="56" t="s">
        <v>67</v>
      </c>
      <c r="B13" s="3" t="s">
        <v>26</v>
      </c>
      <c r="C13" s="2">
        <v>15</v>
      </c>
      <c r="D13" s="2">
        <v>24</v>
      </c>
      <c r="E13" s="2">
        <v>13</v>
      </c>
      <c r="F13" s="2">
        <v>16</v>
      </c>
      <c r="G13" s="2">
        <v>0</v>
      </c>
      <c r="H13" s="2">
        <v>10</v>
      </c>
      <c r="I13" s="2">
        <v>10</v>
      </c>
      <c r="J13" s="2">
        <v>15</v>
      </c>
      <c r="K13" s="2">
        <v>0</v>
      </c>
      <c r="L13" s="2">
        <v>16</v>
      </c>
      <c r="M13" s="2">
        <v>0</v>
      </c>
      <c r="N13" s="2">
        <v>12</v>
      </c>
      <c r="O13" s="2">
        <v>0</v>
      </c>
      <c r="P13" s="2">
        <v>12</v>
      </c>
      <c r="Q13" s="2">
        <v>7</v>
      </c>
      <c r="R13" s="2">
        <v>4</v>
      </c>
      <c r="S13" s="2">
        <v>0</v>
      </c>
      <c r="T13" s="2">
        <v>3</v>
      </c>
    </row>
    <row r="14" spans="1:20" x14ac:dyDescent="0.25">
      <c r="A14" s="56"/>
      <c r="B14" s="3" t="s">
        <v>33</v>
      </c>
      <c r="C14" s="2">
        <v>7</v>
      </c>
      <c r="D14" s="2">
        <v>10</v>
      </c>
      <c r="E14" s="2">
        <v>6</v>
      </c>
      <c r="F14" s="2">
        <v>7</v>
      </c>
      <c r="G14" s="2">
        <v>3</v>
      </c>
      <c r="H14" s="2">
        <v>3</v>
      </c>
      <c r="I14" s="2">
        <v>5</v>
      </c>
      <c r="J14" s="2">
        <v>7</v>
      </c>
      <c r="K14" s="2">
        <v>0</v>
      </c>
      <c r="L14" s="2">
        <v>8</v>
      </c>
      <c r="M14" s="2">
        <v>0</v>
      </c>
      <c r="N14" s="2">
        <v>6</v>
      </c>
      <c r="O14" s="2">
        <v>6</v>
      </c>
      <c r="P14" s="2">
        <v>6</v>
      </c>
      <c r="Q14" s="2">
        <v>3</v>
      </c>
      <c r="R14" s="2">
        <v>4</v>
      </c>
      <c r="S14" s="2">
        <v>0</v>
      </c>
      <c r="T14" s="2">
        <v>3</v>
      </c>
    </row>
    <row r="15" spans="1:20" x14ac:dyDescent="0.25">
      <c r="A15" s="56" t="s">
        <v>14</v>
      </c>
      <c r="B15" s="3" t="s">
        <v>26</v>
      </c>
      <c r="C15" s="2">
        <v>76</v>
      </c>
      <c r="D15" s="2">
        <v>143</v>
      </c>
      <c r="E15" s="2">
        <v>45</v>
      </c>
      <c r="F15" s="2">
        <v>69</v>
      </c>
      <c r="G15" s="2">
        <v>0</v>
      </c>
      <c r="H15" s="2">
        <v>108</v>
      </c>
      <c r="I15" s="2">
        <v>0</v>
      </c>
      <c r="J15" s="2">
        <v>115</v>
      </c>
      <c r="K15" s="2">
        <v>0</v>
      </c>
      <c r="L15" s="2">
        <v>124</v>
      </c>
      <c r="M15" s="2">
        <v>58</v>
      </c>
      <c r="N15" s="2">
        <v>136</v>
      </c>
      <c r="O15" s="2">
        <v>0</v>
      </c>
      <c r="P15" s="2">
        <v>116</v>
      </c>
      <c r="Q15" s="2">
        <v>25</v>
      </c>
      <c r="R15" s="2">
        <v>89</v>
      </c>
      <c r="S15" s="2">
        <v>0</v>
      </c>
      <c r="T15" s="2">
        <v>39</v>
      </c>
    </row>
    <row r="16" spans="1:20" x14ac:dyDescent="0.25">
      <c r="A16" s="56"/>
      <c r="B16" s="3" t="s">
        <v>33</v>
      </c>
      <c r="C16" s="2">
        <v>34</v>
      </c>
      <c r="D16" s="2">
        <v>37</v>
      </c>
      <c r="E16" s="2">
        <v>20</v>
      </c>
      <c r="F16" s="2">
        <v>18</v>
      </c>
      <c r="G16" s="2">
        <v>0</v>
      </c>
      <c r="H16" s="2">
        <v>19</v>
      </c>
      <c r="I16" s="2">
        <v>0</v>
      </c>
      <c r="J16" s="2">
        <v>22</v>
      </c>
      <c r="K16" s="2">
        <v>0</v>
      </c>
      <c r="L16" s="2">
        <v>26</v>
      </c>
      <c r="M16" s="2">
        <v>26</v>
      </c>
      <c r="N16" s="2">
        <v>30</v>
      </c>
      <c r="O16" s="2">
        <v>22</v>
      </c>
      <c r="P16" s="2">
        <v>28</v>
      </c>
      <c r="Q16" s="2">
        <v>13</v>
      </c>
      <c r="R16" s="2">
        <v>16</v>
      </c>
      <c r="S16" s="2">
        <v>0</v>
      </c>
      <c r="T16" s="2">
        <v>6</v>
      </c>
    </row>
    <row r="17" spans="1:20" x14ac:dyDescent="0.25">
      <c r="A17" s="56" t="s">
        <v>15</v>
      </c>
      <c r="B17" s="3" t="s">
        <v>26</v>
      </c>
      <c r="C17" s="11">
        <v>17</v>
      </c>
      <c r="D17" s="11">
        <v>16</v>
      </c>
      <c r="E17" s="2">
        <v>10</v>
      </c>
      <c r="F17" s="2">
        <v>3</v>
      </c>
      <c r="G17" s="2">
        <v>0</v>
      </c>
      <c r="H17" s="2">
        <v>3</v>
      </c>
      <c r="I17" s="2">
        <v>0</v>
      </c>
      <c r="J17" s="2">
        <v>3</v>
      </c>
      <c r="K17" s="2">
        <v>0</v>
      </c>
      <c r="L17" s="2">
        <v>5</v>
      </c>
      <c r="M17" s="2">
        <v>14</v>
      </c>
      <c r="N17" s="2">
        <v>11</v>
      </c>
      <c r="O17" s="2">
        <v>0</v>
      </c>
      <c r="P17" s="2">
        <v>7</v>
      </c>
      <c r="Q17" s="2">
        <v>4</v>
      </c>
      <c r="R17" s="2">
        <v>2</v>
      </c>
      <c r="S17" s="2">
        <v>0</v>
      </c>
      <c r="T17" s="2">
        <v>1</v>
      </c>
    </row>
    <row r="18" spans="1:20" x14ac:dyDescent="0.25">
      <c r="A18" s="56"/>
      <c r="B18" s="3" t="s">
        <v>33</v>
      </c>
      <c r="C18" s="2">
        <v>16</v>
      </c>
      <c r="D18" s="2">
        <v>14</v>
      </c>
      <c r="E18" s="2">
        <v>10</v>
      </c>
      <c r="F18" s="2">
        <v>3</v>
      </c>
      <c r="G18" s="2">
        <v>0</v>
      </c>
      <c r="H18" s="2">
        <v>3</v>
      </c>
      <c r="I18" s="2">
        <v>0</v>
      </c>
      <c r="J18" s="2">
        <v>3</v>
      </c>
      <c r="K18" s="2">
        <v>0</v>
      </c>
      <c r="L18" s="2">
        <v>4</v>
      </c>
      <c r="M18" s="2">
        <v>14</v>
      </c>
      <c r="N18" s="2">
        <v>11</v>
      </c>
      <c r="O18" s="2">
        <v>10</v>
      </c>
      <c r="P18" s="2">
        <v>7</v>
      </c>
      <c r="Q18" s="2">
        <v>4</v>
      </c>
      <c r="R18" s="2">
        <v>2</v>
      </c>
      <c r="S18" s="2">
        <v>0</v>
      </c>
      <c r="T18" s="2">
        <v>1</v>
      </c>
    </row>
    <row r="19" spans="1:20" x14ac:dyDescent="0.25">
      <c r="A19" s="56" t="s">
        <v>19</v>
      </c>
      <c r="B19" s="3" t="s">
        <v>26</v>
      </c>
      <c r="C19" s="2">
        <v>27</v>
      </c>
      <c r="D19" s="2">
        <v>17</v>
      </c>
      <c r="E19" s="2">
        <v>0</v>
      </c>
      <c r="F19" s="2">
        <v>3</v>
      </c>
      <c r="G19" s="2">
        <v>0</v>
      </c>
      <c r="H19" s="2">
        <v>4</v>
      </c>
      <c r="I19" s="2">
        <v>0</v>
      </c>
      <c r="J19" s="2">
        <v>14</v>
      </c>
      <c r="K19" s="2">
        <v>0</v>
      </c>
      <c r="L19" s="2">
        <v>4</v>
      </c>
      <c r="M19" s="2">
        <v>0</v>
      </c>
      <c r="N19" s="2">
        <v>2</v>
      </c>
      <c r="O19" s="2">
        <v>0</v>
      </c>
      <c r="P19" s="2">
        <v>1</v>
      </c>
      <c r="Q19" s="2">
        <v>0</v>
      </c>
      <c r="R19" s="2">
        <v>5</v>
      </c>
      <c r="S19" s="2">
        <v>0</v>
      </c>
      <c r="T19" s="2">
        <v>7</v>
      </c>
    </row>
    <row r="20" spans="1:20" x14ac:dyDescent="0.25">
      <c r="A20" s="56"/>
      <c r="B20" s="3" t="s">
        <v>33</v>
      </c>
      <c r="C20" s="2">
        <v>26</v>
      </c>
      <c r="D20" s="2">
        <v>16</v>
      </c>
      <c r="E20" s="2">
        <v>0</v>
      </c>
      <c r="F20" s="2">
        <v>3</v>
      </c>
      <c r="G20" s="2">
        <v>0</v>
      </c>
      <c r="H20" s="2">
        <v>4</v>
      </c>
      <c r="I20" s="2">
        <v>0</v>
      </c>
      <c r="J20" s="2">
        <v>13</v>
      </c>
      <c r="K20" s="2">
        <v>0</v>
      </c>
      <c r="L20" s="2">
        <v>4</v>
      </c>
      <c r="M20" s="2">
        <v>0</v>
      </c>
      <c r="N20" s="2">
        <v>2</v>
      </c>
      <c r="O20" s="2">
        <v>0</v>
      </c>
      <c r="P20" s="2">
        <v>1</v>
      </c>
      <c r="Q20" s="2">
        <v>0</v>
      </c>
      <c r="R20" s="2">
        <v>5</v>
      </c>
      <c r="S20" s="2">
        <v>0</v>
      </c>
      <c r="T20" s="2">
        <v>7</v>
      </c>
    </row>
    <row r="21" spans="1:20" x14ac:dyDescent="0.25">
      <c r="A21" s="56" t="s">
        <v>20</v>
      </c>
      <c r="B21" s="3" t="s">
        <v>26</v>
      </c>
      <c r="C21" s="2">
        <v>6</v>
      </c>
      <c r="D21" s="2">
        <v>47</v>
      </c>
      <c r="E21" s="2">
        <v>3</v>
      </c>
      <c r="F21" s="2">
        <v>6</v>
      </c>
      <c r="G21" s="2">
        <v>0</v>
      </c>
      <c r="H21" s="2">
        <v>42</v>
      </c>
      <c r="I21" s="2">
        <v>0</v>
      </c>
      <c r="J21" s="2">
        <v>41</v>
      </c>
      <c r="K21" s="2">
        <v>0</v>
      </c>
      <c r="L21" s="2">
        <v>4</v>
      </c>
      <c r="M21" s="2">
        <v>0</v>
      </c>
      <c r="N21" s="2">
        <v>4</v>
      </c>
      <c r="O21" s="2">
        <v>0</v>
      </c>
      <c r="P21" s="2">
        <v>0</v>
      </c>
      <c r="Q21" s="2">
        <v>5</v>
      </c>
      <c r="R21" s="2">
        <v>44</v>
      </c>
      <c r="S21" s="2">
        <v>0</v>
      </c>
      <c r="T21" s="2">
        <v>5</v>
      </c>
    </row>
    <row r="22" spans="1:20" x14ac:dyDescent="0.25">
      <c r="A22" s="56"/>
      <c r="B22" s="3" t="s">
        <v>33</v>
      </c>
      <c r="C22" s="2">
        <v>0</v>
      </c>
      <c r="D22" s="2">
        <v>2</v>
      </c>
      <c r="E22" s="2">
        <v>0</v>
      </c>
      <c r="F22" s="2">
        <v>2</v>
      </c>
      <c r="G22" s="2">
        <v>0</v>
      </c>
      <c r="H22" s="2">
        <v>2</v>
      </c>
      <c r="I22" s="2">
        <v>0</v>
      </c>
      <c r="J22" s="2">
        <v>1</v>
      </c>
      <c r="K22" s="2">
        <v>0</v>
      </c>
      <c r="L22" s="2">
        <v>1</v>
      </c>
      <c r="M22" s="2">
        <v>0</v>
      </c>
      <c r="N22" s="2">
        <v>1</v>
      </c>
      <c r="O22" s="2">
        <v>0</v>
      </c>
      <c r="P22" s="2">
        <v>0</v>
      </c>
      <c r="Q22" s="2">
        <v>0</v>
      </c>
      <c r="R22" s="2">
        <v>1</v>
      </c>
      <c r="S22" s="2">
        <v>0</v>
      </c>
      <c r="T22" s="2">
        <v>1</v>
      </c>
    </row>
    <row r="23" spans="1:20" x14ac:dyDescent="0.25">
      <c r="A23" s="56" t="s">
        <v>21</v>
      </c>
      <c r="B23" s="3" t="s">
        <v>26</v>
      </c>
      <c r="C23" s="2">
        <v>3</v>
      </c>
      <c r="D23" s="2">
        <v>6</v>
      </c>
      <c r="E23" s="2">
        <v>0</v>
      </c>
      <c r="F23" s="2">
        <v>2</v>
      </c>
      <c r="G23" s="2">
        <v>0</v>
      </c>
      <c r="H23" s="2">
        <v>3</v>
      </c>
      <c r="I23" s="2">
        <v>0</v>
      </c>
      <c r="J23" s="2">
        <v>4</v>
      </c>
      <c r="K23" s="2">
        <v>0</v>
      </c>
      <c r="L23" s="2">
        <v>3</v>
      </c>
      <c r="M23" s="2">
        <v>0</v>
      </c>
      <c r="N23" s="2">
        <v>2</v>
      </c>
      <c r="O23" s="2">
        <v>0</v>
      </c>
      <c r="P23" s="2">
        <v>1</v>
      </c>
      <c r="Q23" s="2">
        <v>0</v>
      </c>
      <c r="R23" s="2">
        <v>3</v>
      </c>
      <c r="S23" s="2">
        <v>3</v>
      </c>
      <c r="T23" s="2">
        <v>1</v>
      </c>
    </row>
    <row r="24" spans="1:20" x14ac:dyDescent="0.25">
      <c r="A24" s="56"/>
      <c r="B24" s="3" t="s">
        <v>33</v>
      </c>
      <c r="C24" s="2">
        <v>0</v>
      </c>
      <c r="D24" s="2">
        <v>3</v>
      </c>
      <c r="E24" s="2">
        <v>0</v>
      </c>
      <c r="F24" s="2">
        <v>1</v>
      </c>
      <c r="G24" s="2">
        <v>0</v>
      </c>
      <c r="H24" s="2">
        <v>2</v>
      </c>
      <c r="I24" s="2">
        <v>0</v>
      </c>
      <c r="J24" s="2">
        <v>3</v>
      </c>
      <c r="K24" s="2">
        <v>0</v>
      </c>
      <c r="L24" s="2">
        <v>2</v>
      </c>
      <c r="M24" s="2">
        <v>0</v>
      </c>
      <c r="N24" s="2">
        <v>1</v>
      </c>
      <c r="O24" s="2">
        <v>0</v>
      </c>
      <c r="P24" s="2">
        <v>0</v>
      </c>
      <c r="Q24" s="2">
        <v>0</v>
      </c>
      <c r="R24" s="2">
        <v>2</v>
      </c>
      <c r="S24" s="2">
        <v>0</v>
      </c>
      <c r="T24" s="2">
        <v>0</v>
      </c>
    </row>
    <row r="25" spans="1:20" x14ac:dyDescent="0.25">
      <c r="A25" s="56" t="s">
        <v>68</v>
      </c>
      <c r="B25" s="3" t="s">
        <v>26</v>
      </c>
      <c r="C25" s="2">
        <v>29</v>
      </c>
      <c r="D25" s="2">
        <v>4</v>
      </c>
      <c r="E25" s="2">
        <v>8</v>
      </c>
      <c r="F25" s="2">
        <v>0</v>
      </c>
      <c r="G25" s="2">
        <v>0</v>
      </c>
      <c r="H25" s="2">
        <v>0</v>
      </c>
      <c r="I25" s="2">
        <v>12</v>
      </c>
      <c r="J25" s="2">
        <v>0</v>
      </c>
      <c r="K25" s="2">
        <v>0</v>
      </c>
      <c r="L25" s="2">
        <v>2</v>
      </c>
      <c r="M25" s="2">
        <v>12</v>
      </c>
      <c r="N25" s="2">
        <v>0</v>
      </c>
      <c r="O25" s="2">
        <v>0</v>
      </c>
      <c r="P25" s="2">
        <v>0</v>
      </c>
      <c r="Q25" s="2">
        <v>6</v>
      </c>
      <c r="R25" s="2">
        <v>0</v>
      </c>
      <c r="S25" s="2">
        <v>4</v>
      </c>
      <c r="T25" s="2">
        <v>0</v>
      </c>
    </row>
    <row r="26" spans="1:20" x14ac:dyDescent="0.25">
      <c r="A26" s="56"/>
      <c r="B26" s="3" t="s">
        <v>33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</row>
    <row r="27" spans="1:20" x14ac:dyDescent="0.25">
      <c r="A27" s="56" t="s">
        <v>69</v>
      </c>
      <c r="B27" s="3" t="s">
        <v>26</v>
      </c>
      <c r="C27" s="2">
        <v>686</v>
      </c>
      <c r="D27" s="2">
        <v>1432</v>
      </c>
      <c r="E27" s="2">
        <v>355</v>
      </c>
      <c r="F27" s="2">
        <v>547</v>
      </c>
      <c r="G27" s="2">
        <v>0</v>
      </c>
      <c r="H27" s="2">
        <v>1128</v>
      </c>
      <c r="I27" s="2">
        <v>391</v>
      </c>
      <c r="J27" s="2">
        <v>1131</v>
      </c>
      <c r="K27" s="2">
        <v>0</v>
      </c>
      <c r="L27" s="2">
        <v>1089</v>
      </c>
      <c r="M27" s="2">
        <v>479</v>
      </c>
      <c r="N27" s="2">
        <v>1243</v>
      </c>
      <c r="O27" s="2">
        <v>0</v>
      </c>
      <c r="P27" s="2">
        <v>792</v>
      </c>
      <c r="Q27" s="2">
        <v>429</v>
      </c>
      <c r="R27" s="2">
        <v>1208</v>
      </c>
      <c r="S27" s="2">
        <v>389</v>
      </c>
      <c r="T27" s="2">
        <v>356</v>
      </c>
    </row>
    <row r="28" spans="1:20" x14ac:dyDescent="0.25">
      <c r="A28" s="56"/>
      <c r="B28" s="3" t="s">
        <v>33</v>
      </c>
      <c r="C28" s="2">
        <v>178</v>
      </c>
      <c r="D28" s="2">
        <v>346</v>
      </c>
      <c r="E28" s="2">
        <v>93</v>
      </c>
      <c r="F28" s="2">
        <v>104</v>
      </c>
      <c r="G28" s="2">
        <v>0</v>
      </c>
      <c r="H28" s="2">
        <v>275</v>
      </c>
      <c r="I28" s="2">
        <v>111</v>
      </c>
      <c r="J28" s="2">
        <v>274</v>
      </c>
      <c r="K28" s="2">
        <v>95</v>
      </c>
      <c r="L28" s="2">
        <v>273</v>
      </c>
      <c r="M28" s="2">
        <v>102</v>
      </c>
      <c r="N28" s="2">
        <v>287</v>
      </c>
      <c r="O28" s="2">
        <v>78</v>
      </c>
      <c r="P28" s="2">
        <v>196</v>
      </c>
      <c r="Q28" s="2">
        <v>103</v>
      </c>
      <c r="R28" s="2">
        <v>278</v>
      </c>
      <c r="S28" s="2">
        <v>94</v>
      </c>
      <c r="T28" s="2">
        <v>48</v>
      </c>
    </row>
    <row r="30" spans="1:20" x14ac:dyDescent="0.25">
      <c r="A30" s="1" t="s">
        <v>70</v>
      </c>
      <c r="G30" s="11">
        <v>11</v>
      </c>
      <c r="H30" s="11">
        <v>11</v>
      </c>
    </row>
    <row r="31" spans="1:20" x14ac:dyDescent="0.25">
      <c r="A31" s="1" t="s">
        <v>71</v>
      </c>
      <c r="K31">
        <v>200</v>
      </c>
      <c r="L31">
        <v>358</v>
      </c>
    </row>
    <row r="32" spans="1:20" x14ac:dyDescent="0.25">
      <c r="A32" s="1" t="s">
        <v>72</v>
      </c>
      <c r="O32">
        <v>6</v>
      </c>
      <c r="P32">
        <v>7</v>
      </c>
    </row>
  </sheetData>
  <mergeCells count="22">
    <mergeCell ref="Q3:R3"/>
    <mergeCell ref="S3:T3"/>
    <mergeCell ref="K3:L3"/>
    <mergeCell ref="M3:N3"/>
    <mergeCell ref="A23:A24"/>
    <mergeCell ref="C3:D3"/>
    <mergeCell ref="E3:F3"/>
    <mergeCell ref="G3:H3"/>
    <mergeCell ref="I3:J3"/>
    <mergeCell ref="O3:P3"/>
    <mergeCell ref="A25:A26"/>
    <mergeCell ref="A27:A28"/>
    <mergeCell ref="A3:B4"/>
    <mergeCell ref="A11:A12"/>
    <mergeCell ref="A13:A14"/>
    <mergeCell ref="A15:A16"/>
    <mergeCell ref="A17:A18"/>
    <mergeCell ref="A19:A20"/>
    <mergeCell ref="A21:A22"/>
    <mergeCell ref="A9:A10"/>
    <mergeCell ref="A7:A8"/>
    <mergeCell ref="A5:A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095"/>
  <sheetViews>
    <sheetView topLeftCell="A22" workbookViewId="0">
      <selection activeCell="P57" sqref="P57"/>
    </sheetView>
  </sheetViews>
  <sheetFormatPr defaultRowHeight="15" x14ac:dyDescent="0.25"/>
  <cols>
    <col min="1" max="1" width="10.7109375" bestFit="1" customWidth="1"/>
    <col min="11" max="11" width="21.5703125" customWidth="1"/>
    <col min="12" max="12" width="41.28515625" customWidth="1"/>
  </cols>
  <sheetData>
    <row r="1" spans="1:35" x14ac:dyDescent="0.25">
      <c r="A1" t="s">
        <v>73</v>
      </c>
      <c r="B1" t="s">
        <v>31</v>
      </c>
      <c r="C1" t="s">
        <v>74</v>
      </c>
      <c r="D1" t="s">
        <v>75</v>
      </c>
      <c r="E1" t="s">
        <v>76</v>
      </c>
      <c r="F1" t="s">
        <v>77</v>
      </c>
      <c r="G1" t="s">
        <v>78</v>
      </c>
      <c r="H1" t="s">
        <v>79</v>
      </c>
      <c r="I1" t="s">
        <v>80</v>
      </c>
      <c r="J1" t="s">
        <v>81</v>
      </c>
      <c r="K1" t="s">
        <v>82</v>
      </c>
      <c r="L1" t="s">
        <v>83</v>
      </c>
      <c r="M1" t="s">
        <v>33</v>
      </c>
      <c r="N1" t="s">
        <v>84</v>
      </c>
      <c r="O1" t="s">
        <v>85</v>
      </c>
      <c r="P1" t="s">
        <v>86</v>
      </c>
      <c r="Q1" t="s">
        <v>87</v>
      </c>
      <c r="R1" t="s">
        <v>88</v>
      </c>
      <c r="S1" t="s">
        <v>89</v>
      </c>
      <c r="T1" t="s">
        <v>90</v>
      </c>
      <c r="U1" t="s">
        <v>91</v>
      </c>
      <c r="V1" t="s">
        <v>92</v>
      </c>
      <c r="W1" t="s">
        <v>93</v>
      </c>
      <c r="X1" t="s">
        <v>94</v>
      </c>
      <c r="Y1" t="s">
        <v>95</v>
      </c>
      <c r="Z1" t="s">
        <v>96</v>
      </c>
      <c r="AA1" t="s">
        <v>97</v>
      </c>
      <c r="AB1" t="s">
        <v>98</v>
      </c>
      <c r="AC1" t="s">
        <v>99</v>
      </c>
      <c r="AD1" t="s">
        <v>100</v>
      </c>
      <c r="AE1" t="s">
        <v>101</v>
      </c>
      <c r="AF1" t="s">
        <v>102</v>
      </c>
      <c r="AG1" t="s">
        <v>103</v>
      </c>
      <c r="AH1" t="s">
        <v>104</v>
      </c>
      <c r="AI1" t="s">
        <v>105</v>
      </c>
    </row>
    <row r="2" spans="1:35" x14ac:dyDescent="0.25">
      <c r="A2">
        <v>1558380840</v>
      </c>
      <c r="B2">
        <v>1683412</v>
      </c>
      <c r="C2" t="s">
        <v>106</v>
      </c>
      <c r="D2" t="s">
        <v>107</v>
      </c>
      <c r="E2" t="s">
        <v>108</v>
      </c>
      <c r="G2" t="s">
        <v>109</v>
      </c>
      <c r="H2" t="s">
        <v>110</v>
      </c>
      <c r="J2" t="s">
        <v>111</v>
      </c>
      <c r="L2" t="s">
        <v>112</v>
      </c>
      <c r="M2" t="s">
        <v>113</v>
      </c>
      <c r="R2" t="s">
        <v>114</v>
      </c>
      <c r="W2" t="s">
        <v>108</v>
      </c>
      <c r="Y2" t="s">
        <v>115</v>
      </c>
      <c r="Z2" t="s">
        <v>116</v>
      </c>
      <c r="AA2" t="s">
        <v>117</v>
      </c>
      <c r="AB2" t="s">
        <v>118</v>
      </c>
      <c r="AC2" t="s">
        <v>119</v>
      </c>
      <c r="AD2" t="s">
        <v>113</v>
      </c>
      <c r="AE2" t="s">
        <v>120</v>
      </c>
      <c r="AG2" t="s">
        <v>121</v>
      </c>
    </row>
    <row r="3" spans="1:35" x14ac:dyDescent="0.25">
      <c r="A3">
        <v>1487898995</v>
      </c>
      <c r="B3">
        <v>3397046</v>
      </c>
      <c r="C3" t="s">
        <v>122</v>
      </c>
      <c r="D3" t="s">
        <v>123</v>
      </c>
      <c r="E3" t="s">
        <v>124</v>
      </c>
      <c r="G3" t="s">
        <v>109</v>
      </c>
      <c r="H3" t="s">
        <v>110</v>
      </c>
      <c r="J3" t="s">
        <v>111</v>
      </c>
      <c r="L3" t="s">
        <v>112</v>
      </c>
      <c r="M3" t="s">
        <v>113</v>
      </c>
      <c r="R3" t="s">
        <v>125</v>
      </c>
      <c r="W3" t="s">
        <v>124</v>
      </c>
      <c r="X3" t="s">
        <v>126</v>
      </c>
      <c r="Y3" t="s">
        <v>127</v>
      </c>
      <c r="Z3" t="s">
        <v>116</v>
      </c>
      <c r="AA3" t="s">
        <v>128</v>
      </c>
      <c r="AB3" t="s">
        <v>118</v>
      </c>
      <c r="AC3" t="s">
        <v>119</v>
      </c>
      <c r="AD3" t="s">
        <v>113</v>
      </c>
      <c r="AE3" t="s">
        <v>120</v>
      </c>
      <c r="AF3" t="s">
        <v>129</v>
      </c>
      <c r="AG3" t="s">
        <v>121</v>
      </c>
    </row>
    <row r="4" spans="1:35" x14ac:dyDescent="0.25">
      <c r="A4">
        <v>1083654875</v>
      </c>
      <c r="B4">
        <v>3335206</v>
      </c>
      <c r="C4" t="s">
        <v>130</v>
      </c>
      <c r="D4" t="s">
        <v>131</v>
      </c>
      <c r="E4" t="s">
        <v>132</v>
      </c>
      <c r="G4" t="s">
        <v>109</v>
      </c>
      <c r="H4" t="s">
        <v>110</v>
      </c>
      <c r="J4" t="s">
        <v>111</v>
      </c>
      <c r="L4" t="s">
        <v>112</v>
      </c>
      <c r="M4" t="s">
        <v>113</v>
      </c>
      <c r="R4" t="s">
        <v>133</v>
      </c>
      <c r="W4" t="s">
        <v>132</v>
      </c>
      <c r="X4" t="s">
        <v>134</v>
      </c>
      <c r="Y4" t="s">
        <v>127</v>
      </c>
      <c r="Z4" t="s">
        <v>116</v>
      </c>
      <c r="AA4" t="s">
        <v>135</v>
      </c>
      <c r="AB4" t="s">
        <v>118</v>
      </c>
      <c r="AC4" t="s">
        <v>119</v>
      </c>
      <c r="AD4" t="s">
        <v>113</v>
      </c>
      <c r="AE4" t="s">
        <v>120</v>
      </c>
      <c r="AG4" t="s">
        <v>121</v>
      </c>
    </row>
    <row r="5" spans="1:35" x14ac:dyDescent="0.25">
      <c r="A5">
        <v>1659465102</v>
      </c>
      <c r="B5">
        <v>3053972</v>
      </c>
      <c r="C5" t="s">
        <v>136</v>
      </c>
      <c r="D5" t="s">
        <v>137</v>
      </c>
      <c r="E5" t="s">
        <v>138</v>
      </c>
      <c r="G5" t="s">
        <v>109</v>
      </c>
      <c r="H5" t="s">
        <v>110</v>
      </c>
      <c r="J5" t="s">
        <v>111</v>
      </c>
      <c r="L5" t="s">
        <v>112</v>
      </c>
      <c r="M5" t="s">
        <v>113</v>
      </c>
      <c r="R5" t="s">
        <v>138</v>
      </c>
      <c r="W5" t="s">
        <v>138</v>
      </c>
      <c r="X5" t="s">
        <v>139</v>
      </c>
      <c r="Y5" t="s">
        <v>127</v>
      </c>
      <c r="Z5" t="s">
        <v>116</v>
      </c>
      <c r="AA5" t="s">
        <v>140</v>
      </c>
      <c r="AB5" t="s">
        <v>118</v>
      </c>
      <c r="AC5" t="s">
        <v>119</v>
      </c>
      <c r="AD5" t="s">
        <v>113</v>
      </c>
      <c r="AE5" t="s">
        <v>120</v>
      </c>
      <c r="AF5" t="s">
        <v>129</v>
      </c>
      <c r="AG5" t="s">
        <v>121</v>
      </c>
    </row>
    <row r="6" spans="1:35" x14ac:dyDescent="0.25">
      <c r="A6">
        <v>1215913371</v>
      </c>
      <c r="B6">
        <v>3346605</v>
      </c>
      <c r="C6" t="s">
        <v>141</v>
      </c>
      <c r="D6" t="s">
        <v>142</v>
      </c>
      <c r="E6" t="s">
        <v>143</v>
      </c>
      <c r="G6" t="s">
        <v>109</v>
      </c>
      <c r="H6" t="s">
        <v>110</v>
      </c>
      <c r="J6" t="s">
        <v>111</v>
      </c>
      <c r="L6" t="s">
        <v>144</v>
      </c>
      <c r="M6" t="s">
        <v>113</v>
      </c>
      <c r="R6" t="s">
        <v>145</v>
      </c>
      <c r="W6" t="s">
        <v>146</v>
      </c>
      <c r="X6" t="s">
        <v>147</v>
      </c>
      <c r="Y6" t="s">
        <v>148</v>
      </c>
      <c r="Z6" t="s">
        <v>116</v>
      </c>
      <c r="AA6" t="s">
        <v>149</v>
      </c>
      <c r="AB6" t="s">
        <v>118</v>
      </c>
      <c r="AC6" t="s">
        <v>119</v>
      </c>
      <c r="AD6" t="s">
        <v>113</v>
      </c>
      <c r="AE6" t="s">
        <v>120</v>
      </c>
      <c r="AF6" t="s">
        <v>150</v>
      </c>
      <c r="AG6" t="s">
        <v>121</v>
      </c>
    </row>
    <row r="7" spans="1:35" x14ac:dyDescent="0.25">
      <c r="A7">
        <v>1710971866</v>
      </c>
      <c r="B7">
        <v>1863978</v>
      </c>
      <c r="C7" t="s">
        <v>151</v>
      </c>
      <c r="D7" t="s">
        <v>152</v>
      </c>
      <c r="E7" t="s">
        <v>153</v>
      </c>
      <c r="G7" t="s">
        <v>109</v>
      </c>
      <c r="H7" t="s">
        <v>110</v>
      </c>
      <c r="J7" t="s">
        <v>111</v>
      </c>
      <c r="L7" t="s">
        <v>112</v>
      </c>
      <c r="M7" t="s">
        <v>113</v>
      </c>
      <c r="R7" t="s">
        <v>154</v>
      </c>
      <c r="W7" t="s">
        <v>153</v>
      </c>
      <c r="X7" t="s">
        <v>155</v>
      </c>
      <c r="Y7" t="s">
        <v>156</v>
      </c>
      <c r="Z7" t="s">
        <v>116</v>
      </c>
      <c r="AA7" t="s">
        <v>157</v>
      </c>
      <c r="AB7" t="s">
        <v>118</v>
      </c>
      <c r="AC7" t="s">
        <v>119</v>
      </c>
      <c r="AD7" t="s">
        <v>113</v>
      </c>
      <c r="AE7" t="s">
        <v>120</v>
      </c>
      <c r="AF7" t="s">
        <v>129</v>
      </c>
      <c r="AG7" t="s">
        <v>121</v>
      </c>
    </row>
    <row r="8" spans="1:35" x14ac:dyDescent="0.25">
      <c r="A8">
        <v>1184613572</v>
      </c>
      <c r="B8">
        <v>1374414</v>
      </c>
      <c r="C8" t="s">
        <v>158</v>
      </c>
      <c r="D8" t="s">
        <v>159</v>
      </c>
      <c r="E8" t="s">
        <v>160</v>
      </c>
      <c r="G8" t="s">
        <v>109</v>
      </c>
      <c r="H8" t="s">
        <v>110</v>
      </c>
      <c r="J8" t="s">
        <v>111</v>
      </c>
      <c r="L8" t="s">
        <v>112</v>
      </c>
      <c r="M8" t="s">
        <v>113</v>
      </c>
      <c r="R8" t="s">
        <v>161</v>
      </c>
      <c r="W8" t="s">
        <v>162</v>
      </c>
      <c r="X8" t="s">
        <v>163</v>
      </c>
      <c r="Y8" t="s">
        <v>127</v>
      </c>
      <c r="Z8" t="s">
        <v>116</v>
      </c>
      <c r="AA8">
        <v>13503</v>
      </c>
      <c r="AB8" t="s">
        <v>118</v>
      </c>
      <c r="AC8" t="s">
        <v>119</v>
      </c>
      <c r="AD8" t="s">
        <v>113</v>
      </c>
      <c r="AE8" t="s">
        <v>120</v>
      </c>
      <c r="AG8" t="s">
        <v>121</v>
      </c>
    </row>
    <row r="9" spans="1:35" x14ac:dyDescent="0.25">
      <c r="A9">
        <v>1083648224</v>
      </c>
      <c r="B9">
        <v>920934</v>
      </c>
      <c r="C9" t="s">
        <v>164</v>
      </c>
      <c r="D9" t="s">
        <v>165</v>
      </c>
      <c r="E9" t="s">
        <v>166</v>
      </c>
      <c r="G9" t="s">
        <v>109</v>
      </c>
      <c r="H9" t="s">
        <v>110</v>
      </c>
      <c r="J9" t="s">
        <v>111</v>
      </c>
      <c r="L9" t="s">
        <v>167</v>
      </c>
      <c r="M9" t="s">
        <v>113</v>
      </c>
      <c r="R9" t="s">
        <v>168</v>
      </c>
      <c r="W9" t="s">
        <v>166</v>
      </c>
      <c r="X9" t="s">
        <v>126</v>
      </c>
      <c r="Y9" t="s">
        <v>127</v>
      </c>
      <c r="Z9" t="s">
        <v>116</v>
      </c>
      <c r="AA9" t="s">
        <v>128</v>
      </c>
      <c r="AB9" t="s">
        <v>118</v>
      </c>
      <c r="AC9" t="s">
        <v>119</v>
      </c>
      <c r="AD9" t="s">
        <v>113</v>
      </c>
      <c r="AE9" t="s">
        <v>120</v>
      </c>
      <c r="AF9" t="s">
        <v>129</v>
      </c>
      <c r="AG9" t="s">
        <v>121</v>
      </c>
    </row>
    <row r="10" spans="1:35" x14ac:dyDescent="0.25">
      <c r="A10">
        <v>1255426441</v>
      </c>
      <c r="B10">
        <v>428015</v>
      </c>
      <c r="C10" t="s">
        <v>169</v>
      </c>
      <c r="D10" t="s">
        <v>170</v>
      </c>
      <c r="E10" t="s">
        <v>171</v>
      </c>
      <c r="G10" t="s">
        <v>109</v>
      </c>
      <c r="H10" t="s">
        <v>110</v>
      </c>
      <c r="J10" t="s">
        <v>111</v>
      </c>
      <c r="L10" t="s">
        <v>144</v>
      </c>
      <c r="M10" t="s">
        <v>113</v>
      </c>
      <c r="R10" t="s">
        <v>172</v>
      </c>
      <c r="W10" t="s">
        <v>171</v>
      </c>
      <c r="X10" t="s">
        <v>173</v>
      </c>
      <c r="Y10" t="s">
        <v>127</v>
      </c>
      <c r="Z10" t="s">
        <v>116</v>
      </c>
      <c r="AA10" t="s">
        <v>174</v>
      </c>
      <c r="AB10" t="s">
        <v>118</v>
      </c>
      <c r="AC10" t="s">
        <v>119</v>
      </c>
      <c r="AD10" t="s">
        <v>113</v>
      </c>
      <c r="AE10" t="s">
        <v>120</v>
      </c>
      <c r="AF10" t="s">
        <v>129</v>
      </c>
      <c r="AG10" t="s">
        <v>121</v>
      </c>
    </row>
    <row r="11" spans="1:35" x14ac:dyDescent="0.25">
      <c r="A11">
        <v>1205826153</v>
      </c>
      <c r="B11">
        <v>1677590</v>
      </c>
      <c r="C11" t="s">
        <v>175</v>
      </c>
      <c r="D11" t="s">
        <v>176</v>
      </c>
      <c r="E11" t="s">
        <v>177</v>
      </c>
      <c r="G11" t="s">
        <v>178</v>
      </c>
      <c r="H11" t="s">
        <v>110</v>
      </c>
      <c r="J11" t="s">
        <v>179</v>
      </c>
      <c r="L11" t="s">
        <v>144</v>
      </c>
      <c r="M11" t="s">
        <v>180</v>
      </c>
      <c r="R11" t="s">
        <v>181</v>
      </c>
      <c r="W11" t="s">
        <v>177</v>
      </c>
      <c r="Y11" t="s">
        <v>182</v>
      </c>
      <c r="Z11" t="s">
        <v>116</v>
      </c>
      <c r="AA11" t="s">
        <v>183</v>
      </c>
      <c r="AB11" t="s">
        <v>118</v>
      </c>
      <c r="AC11" t="s">
        <v>119</v>
      </c>
      <c r="AD11" t="s">
        <v>113</v>
      </c>
      <c r="AE11" t="s">
        <v>120</v>
      </c>
      <c r="AF11" t="s">
        <v>150</v>
      </c>
      <c r="AG11" t="s">
        <v>121</v>
      </c>
    </row>
    <row r="12" spans="1:35" x14ac:dyDescent="0.25">
      <c r="A12">
        <v>1689944779</v>
      </c>
      <c r="B12">
        <v>3419101</v>
      </c>
      <c r="C12" t="s">
        <v>184</v>
      </c>
      <c r="D12" t="s">
        <v>185</v>
      </c>
      <c r="E12" t="s">
        <v>186</v>
      </c>
      <c r="G12" t="s">
        <v>178</v>
      </c>
      <c r="H12" t="s">
        <v>110</v>
      </c>
      <c r="J12" t="s">
        <v>179</v>
      </c>
      <c r="L12" t="s">
        <v>112</v>
      </c>
      <c r="M12" t="s">
        <v>113</v>
      </c>
      <c r="R12" t="s">
        <v>187</v>
      </c>
      <c r="W12" t="s">
        <v>186</v>
      </c>
      <c r="X12" t="s">
        <v>188</v>
      </c>
      <c r="Y12" t="s">
        <v>127</v>
      </c>
      <c r="Z12" t="s">
        <v>116</v>
      </c>
      <c r="AA12" t="s">
        <v>189</v>
      </c>
      <c r="AB12" t="s">
        <v>118</v>
      </c>
      <c r="AC12" t="s">
        <v>119</v>
      </c>
      <c r="AD12" t="s">
        <v>113</v>
      </c>
      <c r="AE12" t="s">
        <v>120</v>
      </c>
      <c r="AG12" t="s">
        <v>121</v>
      </c>
    </row>
    <row r="13" spans="1:35" x14ac:dyDescent="0.25">
      <c r="A13">
        <v>1720313281</v>
      </c>
      <c r="B13">
        <v>3174398</v>
      </c>
      <c r="C13" t="s">
        <v>190</v>
      </c>
      <c r="D13" t="s">
        <v>191</v>
      </c>
      <c r="E13" t="s">
        <v>192</v>
      </c>
      <c r="G13" t="s">
        <v>178</v>
      </c>
      <c r="H13" t="s">
        <v>110</v>
      </c>
      <c r="J13" t="s">
        <v>179</v>
      </c>
      <c r="L13" t="s">
        <v>144</v>
      </c>
      <c r="M13" t="s">
        <v>180</v>
      </c>
      <c r="R13" t="s">
        <v>192</v>
      </c>
      <c r="W13" t="s">
        <v>193</v>
      </c>
      <c r="X13" t="s">
        <v>188</v>
      </c>
      <c r="Y13" t="s">
        <v>127</v>
      </c>
      <c r="Z13" t="s">
        <v>116</v>
      </c>
      <c r="AA13" t="s">
        <v>189</v>
      </c>
      <c r="AB13" t="s">
        <v>118</v>
      </c>
      <c r="AC13" t="s">
        <v>119</v>
      </c>
      <c r="AD13" t="s">
        <v>113</v>
      </c>
      <c r="AE13" t="s">
        <v>120</v>
      </c>
      <c r="AF13" t="s">
        <v>150</v>
      </c>
      <c r="AG13" t="s">
        <v>121</v>
      </c>
    </row>
    <row r="14" spans="1:35" x14ac:dyDescent="0.25">
      <c r="A14">
        <v>1366432064</v>
      </c>
      <c r="B14">
        <v>1460228</v>
      </c>
      <c r="C14" t="s">
        <v>194</v>
      </c>
      <c r="D14" t="s">
        <v>195</v>
      </c>
      <c r="E14" t="s">
        <v>196</v>
      </c>
      <c r="G14" t="s">
        <v>178</v>
      </c>
      <c r="H14" t="s">
        <v>110</v>
      </c>
      <c r="J14" t="s">
        <v>179</v>
      </c>
      <c r="L14" t="s">
        <v>197</v>
      </c>
      <c r="M14" t="s">
        <v>113</v>
      </c>
      <c r="R14" t="s">
        <v>198</v>
      </c>
      <c r="W14" t="s">
        <v>196</v>
      </c>
      <c r="X14" t="s">
        <v>199</v>
      </c>
      <c r="Y14" t="s">
        <v>200</v>
      </c>
      <c r="Z14" t="s">
        <v>116</v>
      </c>
      <c r="AA14" t="s">
        <v>201</v>
      </c>
      <c r="AB14" t="s">
        <v>118</v>
      </c>
      <c r="AC14" t="s">
        <v>119</v>
      </c>
      <c r="AD14" t="s">
        <v>113</v>
      </c>
      <c r="AE14" t="s">
        <v>120</v>
      </c>
      <c r="AF14" t="s">
        <v>150</v>
      </c>
      <c r="AG14" t="s">
        <v>121</v>
      </c>
    </row>
    <row r="15" spans="1:35" x14ac:dyDescent="0.25">
      <c r="A15">
        <v>1831360965</v>
      </c>
      <c r="B15">
        <v>2976612</v>
      </c>
      <c r="C15" t="s">
        <v>202</v>
      </c>
      <c r="D15" t="s">
        <v>203</v>
      </c>
      <c r="E15" t="s">
        <v>204</v>
      </c>
      <c r="H15" t="s">
        <v>205</v>
      </c>
      <c r="L15" t="s">
        <v>112</v>
      </c>
      <c r="M15" t="s">
        <v>113</v>
      </c>
      <c r="R15" t="s">
        <v>206</v>
      </c>
      <c r="W15" t="s">
        <v>207</v>
      </c>
      <c r="X15" t="s">
        <v>208</v>
      </c>
      <c r="Y15" t="s">
        <v>209</v>
      </c>
      <c r="Z15" t="s">
        <v>116</v>
      </c>
      <c r="AA15" t="s">
        <v>210</v>
      </c>
      <c r="AB15" t="s">
        <v>118</v>
      </c>
      <c r="AC15" t="s">
        <v>119</v>
      </c>
      <c r="AD15" t="s">
        <v>113</v>
      </c>
      <c r="AE15" t="s">
        <v>120</v>
      </c>
      <c r="AF15" t="s">
        <v>211</v>
      </c>
      <c r="AG15" t="s">
        <v>121</v>
      </c>
    </row>
    <row r="16" spans="1:35" x14ac:dyDescent="0.25">
      <c r="A16">
        <v>1689618498</v>
      </c>
      <c r="B16">
        <v>1592016</v>
      </c>
      <c r="C16" t="s">
        <v>212</v>
      </c>
      <c r="D16" t="s">
        <v>213</v>
      </c>
      <c r="E16" t="s">
        <v>214</v>
      </c>
      <c r="G16" t="s">
        <v>215</v>
      </c>
      <c r="H16" t="s">
        <v>216</v>
      </c>
      <c r="J16" t="s">
        <v>217</v>
      </c>
      <c r="L16" t="s">
        <v>218</v>
      </c>
      <c r="M16" t="s">
        <v>180</v>
      </c>
      <c r="R16" t="s">
        <v>219</v>
      </c>
      <c r="W16" t="s">
        <v>214</v>
      </c>
      <c r="Y16" t="s">
        <v>182</v>
      </c>
      <c r="Z16" t="s">
        <v>116</v>
      </c>
      <c r="AA16" t="s">
        <v>220</v>
      </c>
      <c r="AB16" t="s">
        <v>118</v>
      </c>
      <c r="AC16" t="s">
        <v>119</v>
      </c>
      <c r="AD16" t="s">
        <v>113</v>
      </c>
      <c r="AE16" t="s">
        <v>120</v>
      </c>
      <c r="AF16" t="s">
        <v>221</v>
      </c>
      <c r="AG16" t="s">
        <v>121</v>
      </c>
    </row>
    <row r="17" spans="1:33" x14ac:dyDescent="0.25">
      <c r="A17">
        <v>1821039439</v>
      </c>
      <c r="B17">
        <v>2629192</v>
      </c>
      <c r="C17" t="s">
        <v>222</v>
      </c>
      <c r="D17" t="s">
        <v>223</v>
      </c>
      <c r="E17" t="s">
        <v>224</v>
      </c>
      <c r="G17" t="s">
        <v>215</v>
      </c>
      <c r="H17" t="s">
        <v>216</v>
      </c>
      <c r="J17" t="s">
        <v>217</v>
      </c>
      <c r="L17" t="s">
        <v>112</v>
      </c>
      <c r="M17" t="s">
        <v>113</v>
      </c>
      <c r="R17" t="s">
        <v>225</v>
      </c>
      <c r="W17" t="s">
        <v>224</v>
      </c>
      <c r="X17" t="s">
        <v>226</v>
      </c>
      <c r="Y17" t="s">
        <v>227</v>
      </c>
      <c r="Z17" t="s">
        <v>116</v>
      </c>
      <c r="AA17" t="s">
        <v>228</v>
      </c>
      <c r="AB17" t="s">
        <v>118</v>
      </c>
      <c r="AC17" t="s">
        <v>119</v>
      </c>
      <c r="AD17" t="s">
        <v>113</v>
      </c>
      <c r="AE17" t="s">
        <v>120</v>
      </c>
      <c r="AF17" t="s">
        <v>221</v>
      </c>
      <c r="AG17" t="s">
        <v>121</v>
      </c>
    </row>
    <row r="18" spans="1:33" x14ac:dyDescent="0.25">
      <c r="A18">
        <v>1194752733</v>
      </c>
      <c r="B18">
        <v>1523711</v>
      </c>
      <c r="C18" t="s">
        <v>229</v>
      </c>
      <c r="D18" t="s">
        <v>230</v>
      </c>
      <c r="E18" t="s">
        <v>231</v>
      </c>
      <c r="G18" t="s">
        <v>215</v>
      </c>
      <c r="H18" t="s">
        <v>216</v>
      </c>
      <c r="J18" t="s">
        <v>217</v>
      </c>
      <c r="L18" t="s">
        <v>197</v>
      </c>
      <c r="M18" t="s">
        <v>113</v>
      </c>
      <c r="R18" t="s">
        <v>232</v>
      </c>
      <c r="W18" t="s">
        <v>231</v>
      </c>
      <c r="X18" t="s">
        <v>233</v>
      </c>
      <c r="Y18" t="s">
        <v>182</v>
      </c>
      <c r="Z18" t="s">
        <v>116</v>
      </c>
      <c r="AA18" t="s">
        <v>234</v>
      </c>
      <c r="AB18" t="s">
        <v>118</v>
      </c>
      <c r="AC18" t="s">
        <v>119</v>
      </c>
      <c r="AD18" t="s">
        <v>113</v>
      </c>
      <c r="AE18" t="s">
        <v>120</v>
      </c>
      <c r="AF18" t="s">
        <v>221</v>
      </c>
      <c r="AG18" t="s">
        <v>121</v>
      </c>
    </row>
    <row r="19" spans="1:33" x14ac:dyDescent="0.25">
      <c r="A19">
        <v>1295797462</v>
      </c>
      <c r="B19">
        <v>2158978</v>
      </c>
      <c r="C19" t="s">
        <v>235</v>
      </c>
      <c r="D19" t="s">
        <v>236</v>
      </c>
      <c r="E19" t="s">
        <v>237</v>
      </c>
      <c r="G19" t="s">
        <v>238</v>
      </c>
      <c r="H19" t="s">
        <v>239</v>
      </c>
      <c r="J19" t="s">
        <v>240</v>
      </c>
      <c r="L19" t="s">
        <v>144</v>
      </c>
      <c r="M19" t="s">
        <v>113</v>
      </c>
      <c r="R19" t="s">
        <v>241</v>
      </c>
      <c r="W19" t="s">
        <v>237</v>
      </c>
      <c r="X19" t="s">
        <v>242</v>
      </c>
      <c r="Y19" t="s">
        <v>243</v>
      </c>
      <c r="Z19" t="s">
        <v>116</v>
      </c>
      <c r="AA19">
        <v>13032</v>
      </c>
      <c r="AB19" t="s">
        <v>118</v>
      </c>
      <c r="AC19" t="s">
        <v>119</v>
      </c>
      <c r="AD19" t="s">
        <v>113</v>
      </c>
      <c r="AE19" t="s">
        <v>120</v>
      </c>
      <c r="AF19" t="s">
        <v>244</v>
      </c>
      <c r="AG19" t="s">
        <v>121</v>
      </c>
    </row>
    <row r="20" spans="1:33" x14ac:dyDescent="0.25">
      <c r="A20">
        <v>1225283468</v>
      </c>
      <c r="B20">
        <v>3257229</v>
      </c>
      <c r="C20" t="s">
        <v>245</v>
      </c>
      <c r="D20" t="s">
        <v>246</v>
      </c>
      <c r="E20" t="s">
        <v>247</v>
      </c>
      <c r="G20" t="s">
        <v>248</v>
      </c>
      <c r="H20" t="s">
        <v>249</v>
      </c>
      <c r="J20" t="s">
        <v>250</v>
      </c>
      <c r="L20" t="s">
        <v>144</v>
      </c>
      <c r="M20" t="s">
        <v>113</v>
      </c>
      <c r="R20" t="s">
        <v>251</v>
      </c>
      <c r="W20" t="s">
        <v>247</v>
      </c>
      <c r="X20" t="s">
        <v>252</v>
      </c>
      <c r="Y20" t="s">
        <v>253</v>
      </c>
      <c r="Z20" t="s">
        <v>116</v>
      </c>
      <c r="AA20" t="s">
        <v>254</v>
      </c>
      <c r="AB20" t="s">
        <v>118</v>
      </c>
      <c r="AC20" t="s">
        <v>119</v>
      </c>
      <c r="AD20" t="s">
        <v>113</v>
      </c>
      <c r="AE20" t="s">
        <v>120</v>
      </c>
      <c r="AF20" t="s">
        <v>255</v>
      </c>
      <c r="AG20" t="s">
        <v>121</v>
      </c>
    </row>
    <row r="21" spans="1:33" x14ac:dyDescent="0.25">
      <c r="A21">
        <v>1518982883</v>
      </c>
      <c r="B21">
        <v>3441476</v>
      </c>
      <c r="C21" t="s">
        <v>256</v>
      </c>
      <c r="D21" t="s">
        <v>257</v>
      </c>
      <c r="E21" t="s">
        <v>258</v>
      </c>
      <c r="G21" t="s">
        <v>248</v>
      </c>
      <c r="H21" t="s">
        <v>249</v>
      </c>
      <c r="J21" t="s">
        <v>250</v>
      </c>
      <c r="L21" t="s">
        <v>112</v>
      </c>
      <c r="M21" t="s">
        <v>113</v>
      </c>
      <c r="R21" t="s">
        <v>259</v>
      </c>
      <c r="W21" t="s">
        <v>258</v>
      </c>
      <c r="X21" t="s">
        <v>260</v>
      </c>
      <c r="Y21" t="s">
        <v>261</v>
      </c>
      <c r="Z21" t="s">
        <v>116</v>
      </c>
      <c r="AA21" t="s">
        <v>262</v>
      </c>
      <c r="AB21" t="s">
        <v>118</v>
      </c>
      <c r="AC21" t="s">
        <v>119</v>
      </c>
      <c r="AD21" t="s">
        <v>113</v>
      </c>
      <c r="AE21" t="s">
        <v>120</v>
      </c>
      <c r="AF21" t="s">
        <v>255</v>
      </c>
      <c r="AG21" t="s">
        <v>121</v>
      </c>
    </row>
    <row r="22" spans="1:33" x14ac:dyDescent="0.25">
      <c r="A22">
        <v>1528047552</v>
      </c>
      <c r="B22">
        <v>652800</v>
      </c>
      <c r="C22" t="s">
        <v>263</v>
      </c>
      <c r="D22" t="s">
        <v>264</v>
      </c>
      <c r="E22" t="s">
        <v>265</v>
      </c>
      <c r="G22" t="s">
        <v>248</v>
      </c>
      <c r="H22" t="s">
        <v>249</v>
      </c>
      <c r="J22" t="s">
        <v>250</v>
      </c>
      <c r="L22" t="s">
        <v>112</v>
      </c>
      <c r="M22" t="s">
        <v>113</v>
      </c>
      <c r="R22" t="s">
        <v>266</v>
      </c>
      <c r="W22" t="s">
        <v>267</v>
      </c>
      <c r="X22" t="s">
        <v>268</v>
      </c>
      <c r="Y22" t="s">
        <v>261</v>
      </c>
      <c r="Z22" t="s">
        <v>116</v>
      </c>
      <c r="AA22" t="s">
        <v>269</v>
      </c>
      <c r="AB22" t="s">
        <v>270</v>
      </c>
      <c r="AC22" t="s">
        <v>119</v>
      </c>
      <c r="AD22" t="s">
        <v>113</v>
      </c>
      <c r="AE22" t="s">
        <v>120</v>
      </c>
      <c r="AF22" t="s">
        <v>255</v>
      </c>
      <c r="AG22" t="s">
        <v>121</v>
      </c>
    </row>
    <row r="23" spans="1:33" x14ac:dyDescent="0.25">
      <c r="A23">
        <v>1184701849</v>
      </c>
      <c r="B23">
        <v>1760452</v>
      </c>
      <c r="C23" t="s">
        <v>271</v>
      </c>
      <c r="D23" t="s">
        <v>272</v>
      </c>
      <c r="E23" t="s">
        <v>273</v>
      </c>
      <c r="G23" t="s">
        <v>248</v>
      </c>
      <c r="H23" t="s">
        <v>249</v>
      </c>
      <c r="J23" t="s">
        <v>250</v>
      </c>
      <c r="L23" t="s">
        <v>112</v>
      </c>
      <c r="M23" t="s">
        <v>180</v>
      </c>
      <c r="R23" t="s">
        <v>274</v>
      </c>
      <c r="W23" t="s">
        <v>273</v>
      </c>
      <c r="X23" t="s">
        <v>275</v>
      </c>
      <c r="Y23" t="s">
        <v>261</v>
      </c>
      <c r="Z23" t="s">
        <v>116</v>
      </c>
      <c r="AA23" t="s">
        <v>276</v>
      </c>
      <c r="AB23" t="s">
        <v>118</v>
      </c>
      <c r="AC23" t="s">
        <v>119</v>
      </c>
      <c r="AD23" t="s">
        <v>113</v>
      </c>
      <c r="AE23" t="s">
        <v>120</v>
      </c>
      <c r="AF23" t="s">
        <v>255</v>
      </c>
      <c r="AG23" t="s">
        <v>121</v>
      </c>
    </row>
    <row r="24" spans="1:33" x14ac:dyDescent="0.25">
      <c r="A24">
        <v>1922181247</v>
      </c>
      <c r="B24">
        <v>1747626</v>
      </c>
      <c r="C24" t="s">
        <v>277</v>
      </c>
      <c r="D24" t="s">
        <v>278</v>
      </c>
      <c r="E24" t="s">
        <v>279</v>
      </c>
      <c r="G24" t="s">
        <v>248</v>
      </c>
      <c r="H24" t="s">
        <v>249</v>
      </c>
      <c r="J24" t="s">
        <v>250</v>
      </c>
      <c r="L24" t="s">
        <v>112</v>
      </c>
      <c r="M24" t="s">
        <v>113</v>
      </c>
      <c r="R24" t="s">
        <v>280</v>
      </c>
      <c r="W24" t="s">
        <v>281</v>
      </c>
      <c r="X24" t="s">
        <v>282</v>
      </c>
      <c r="Y24" t="s">
        <v>261</v>
      </c>
      <c r="Z24" t="s">
        <v>116</v>
      </c>
      <c r="AA24" t="s">
        <v>262</v>
      </c>
      <c r="AB24" t="s">
        <v>118</v>
      </c>
      <c r="AC24" t="s">
        <v>119</v>
      </c>
      <c r="AD24" t="s">
        <v>113</v>
      </c>
      <c r="AE24" t="s">
        <v>120</v>
      </c>
      <c r="AF24" t="s">
        <v>255</v>
      </c>
      <c r="AG24" t="s">
        <v>121</v>
      </c>
    </row>
    <row r="25" spans="1:33" x14ac:dyDescent="0.25">
      <c r="A25">
        <v>1922256163</v>
      </c>
      <c r="B25">
        <v>3040677</v>
      </c>
      <c r="C25" t="s">
        <v>283</v>
      </c>
      <c r="D25" t="s">
        <v>284</v>
      </c>
      <c r="E25" t="s">
        <v>285</v>
      </c>
      <c r="G25" t="s">
        <v>248</v>
      </c>
      <c r="H25" t="s">
        <v>249</v>
      </c>
      <c r="J25" t="s">
        <v>250</v>
      </c>
      <c r="L25" t="s">
        <v>112</v>
      </c>
      <c r="M25" t="s">
        <v>113</v>
      </c>
      <c r="R25" t="s">
        <v>286</v>
      </c>
      <c r="W25" t="s">
        <v>285</v>
      </c>
      <c r="X25" t="s">
        <v>287</v>
      </c>
      <c r="Y25" t="s">
        <v>261</v>
      </c>
      <c r="Z25" t="s">
        <v>116</v>
      </c>
      <c r="AA25" t="s">
        <v>288</v>
      </c>
      <c r="AB25" t="s">
        <v>118</v>
      </c>
      <c r="AC25" t="s">
        <v>119</v>
      </c>
      <c r="AD25" t="s">
        <v>113</v>
      </c>
      <c r="AE25" t="s">
        <v>120</v>
      </c>
      <c r="AF25" t="s">
        <v>255</v>
      </c>
      <c r="AG25" t="s">
        <v>121</v>
      </c>
    </row>
    <row r="26" spans="1:33" x14ac:dyDescent="0.25">
      <c r="A26">
        <v>1114900388</v>
      </c>
      <c r="B26">
        <v>1986878</v>
      </c>
      <c r="C26" t="s">
        <v>289</v>
      </c>
      <c r="D26" t="s">
        <v>290</v>
      </c>
      <c r="E26" t="s">
        <v>291</v>
      </c>
      <c r="G26" t="s">
        <v>248</v>
      </c>
      <c r="H26" t="s">
        <v>249</v>
      </c>
      <c r="J26" t="s">
        <v>250</v>
      </c>
      <c r="L26" t="s">
        <v>112</v>
      </c>
      <c r="M26" t="s">
        <v>113</v>
      </c>
      <c r="R26" t="s">
        <v>292</v>
      </c>
      <c r="W26" t="s">
        <v>291</v>
      </c>
      <c r="X26" t="s">
        <v>293</v>
      </c>
      <c r="Y26" t="s">
        <v>127</v>
      </c>
      <c r="Z26" t="s">
        <v>116</v>
      </c>
      <c r="AA26" t="s">
        <v>294</v>
      </c>
      <c r="AB26" t="s">
        <v>118</v>
      </c>
      <c r="AC26" t="s">
        <v>119</v>
      </c>
      <c r="AD26" t="s">
        <v>113</v>
      </c>
      <c r="AE26" t="s">
        <v>120</v>
      </c>
      <c r="AF26" t="s">
        <v>255</v>
      </c>
      <c r="AG26" t="s">
        <v>121</v>
      </c>
    </row>
    <row r="27" spans="1:33" x14ac:dyDescent="0.25">
      <c r="A27">
        <v>1720241664</v>
      </c>
      <c r="B27">
        <v>3238759</v>
      </c>
      <c r="C27" t="s">
        <v>295</v>
      </c>
      <c r="D27" t="s">
        <v>296</v>
      </c>
      <c r="E27" t="s">
        <v>297</v>
      </c>
      <c r="G27" t="s">
        <v>248</v>
      </c>
      <c r="H27" t="s">
        <v>249</v>
      </c>
      <c r="J27" t="s">
        <v>250</v>
      </c>
      <c r="L27" t="s">
        <v>197</v>
      </c>
      <c r="M27" t="s">
        <v>113</v>
      </c>
      <c r="R27" t="s">
        <v>298</v>
      </c>
      <c r="W27" t="s">
        <v>297</v>
      </c>
      <c r="X27" t="s">
        <v>299</v>
      </c>
      <c r="Y27" t="s">
        <v>182</v>
      </c>
      <c r="Z27" t="s">
        <v>116</v>
      </c>
      <c r="AA27" t="s">
        <v>183</v>
      </c>
      <c r="AB27" t="s">
        <v>118</v>
      </c>
      <c r="AC27" t="s">
        <v>119</v>
      </c>
      <c r="AD27" t="s">
        <v>113</v>
      </c>
      <c r="AE27" t="s">
        <v>120</v>
      </c>
      <c r="AF27" t="s">
        <v>255</v>
      </c>
      <c r="AG27" t="s">
        <v>121</v>
      </c>
    </row>
    <row r="28" spans="1:33" x14ac:dyDescent="0.25">
      <c r="A28">
        <v>1134116098</v>
      </c>
      <c r="B28">
        <v>971637</v>
      </c>
      <c r="C28" t="s">
        <v>300</v>
      </c>
      <c r="D28" t="s">
        <v>301</v>
      </c>
      <c r="E28" t="s">
        <v>302</v>
      </c>
      <c r="G28" t="s">
        <v>248</v>
      </c>
      <c r="H28" t="s">
        <v>249</v>
      </c>
      <c r="J28" t="s">
        <v>250</v>
      </c>
      <c r="L28" t="s">
        <v>197</v>
      </c>
      <c r="M28" t="s">
        <v>113</v>
      </c>
      <c r="R28" t="s">
        <v>303</v>
      </c>
      <c r="W28" t="s">
        <v>304</v>
      </c>
      <c r="X28" t="s">
        <v>305</v>
      </c>
      <c r="Y28" t="s">
        <v>261</v>
      </c>
      <c r="Z28" t="s">
        <v>116</v>
      </c>
      <c r="AA28" t="s">
        <v>306</v>
      </c>
      <c r="AB28" t="s">
        <v>118</v>
      </c>
      <c r="AC28" t="s">
        <v>119</v>
      </c>
      <c r="AD28" t="s">
        <v>113</v>
      </c>
      <c r="AE28" t="s">
        <v>120</v>
      </c>
      <c r="AF28" t="s">
        <v>255</v>
      </c>
      <c r="AG28" t="s">
        <v>121</v>
      </c>
    </row>
    <row r="29" spans="1:33" x14ac:dyDescent="0.25">
      <c r="A29">
        <v>1023043791</v>
      </c>
      <c r="B29">
        <v>1821627</v>
      </c>
      <c r="C29" t="s">
        <v>307</v>
      </c>
      <c r="D29" t="s">
        <v>308</v>
      </c>
      <c r="E29" t="s">
        <v>309</v>
      </c>
      <c r="G29" t="s">
        <v>248</v>
      </c>
      <c r="H29" t="s">
        <v>249</v>
      </c>
      <c r="J29" t="s">
        <v>250</v>
      </c>
      <c r="L29" t="s">
        <v>144</v>
      </c>
      <c r="M29" t="s">
        <v>113</v>
      </c>
      <c r="R29" t="s">
        <v>310</v>
      </c>
      <c r="W29" t="s">
        <v>309</v>
      </c>
      <c r="Y29" t="s">
        <v>261</v>
      </c>
      <c r="Z29" t="s">
        <v>116</v>
      </c>
      <c r="AA29" t="s">
        <v>311</v>
      </c>
      <c r="AB29" t="s">
        <v>118</v>
      </c>
      <c r="AC29" t="s">
        <v>119</v>
      </c>
      <c r="AD29" t="s">
        <v>113</v>
      </c>
      <c r="AE29" t="s">
        <v>120</v>
      </c>
      <c r="AF29" t="s">
        <v>255</v>
      </c>
      <c r="AG29" t="s">
        <v>121</v>
      </c>
    </row>
    <row r="30" spans="1:33" x14ac:dyDescent="0.25">
      <c r="A30">
        <v>1336309723</v>
      </c>
      <c r="B30">
        <v>3370981</v>
      </c>
      <c r="C30" t="s">
        <v>312</v>
      </c>
      <c r="D30" t="s">
        <v>313</v>
      </c>
      <c r="E30" t="s">
        <v>314</v>
      </c>
      <c r="G30" t="s">
        <v>215</v>
      </c>
      <c r="H30" t="s">
        <v>216</v>
      </c>
      <c r="J30" t="s">
        <v>217</v>
      </c>
      <c r="L30" t="s">
        <v>112</v>
      </c>
      <c r="M30" t="s">
        <v>113</v>
      </c>
      <c r="R30" t="s">
        <v>315</v>
      </c>
      <c r="W30" t="s">
        <v>314</v>
      </c>
      <c r="X30" t="s">
        <v>316</v>
      </c>
      <c r="Y30" t="s">
        <v>317</v>
      </c>
      <c r="Z30" t="s">
        <v>116</v>
      </c>
      <c r="AA30" t="s">
        <v>318</v>
      </c>
      <c r="AB30" t="s">
        <v>118</v>
      </c>
      <c r="AC30" t="s">
        <v>119</v>
      </c>
      <c r="AD30" t="s">
        <v>113</v>
      </c>
      <c r="AE30" t="s">
        <v>120</v>
      </c>
      <c r="AF30" t="s">
        <v>221</v>
      </c>
      <c r="AG30" t="s">
        <v>121</v>
      </c>
    </row>
    <row r="31" spans="1:33" x14ac:dyDescent="0.25">
      <c r="A31">
        <v>1073629358</v>
      </c>
      <c r="B31">
        <v>569860</v>
      </c>
      <c r="C31" t="s">
        <v>319</v>
      </c>
      <c r="D31" t="s">
        <v>320</v>
      </c>
      <c r="E31" t="s">
        <v>321</v>
      </c>
      <c r="G31" t="s">
        <v>322</v>
      </c>
      <c r="H31" t="s">
        <v>323</v>
      </c>
      <c r="J31" t="s">
        <v>324</v>
      </c>
      <c r="L31" t="s">
        <v>325</v>
      </c>
      <c r="M31" t="s">
        <v>180</v>
      </c>
      <c r="R31" t="s">
        <v>319</v>
      </c>
      <c r="W31" t="s">
        <v>321</v>
      </c>
      <c r="AB31" t="s">
        <v>326</v>
      </c>
      <c r="AC31" t="s">
        <v>119</v>
      </c>
      <c r="AD31" t="s">
        <v>113</v>
      </c>
      <c r="AE31" t="s">
        <v>120</v>
      </c>
      <c r="AG31" t="s">
        <v>121</v>
      </c>
    </row>
    <row r="32" spans="1:33" x14ac:dyDescent="0.25">
      <c r="A32">
        <v>1063430577</v>
      </c>
      <c r="B32">
        <v>955757</v>
      </c>
      <c r="C32" t="s">
        <v>327</v>
      </c>
      <c r="D32" t="s">
        <v>328</v>
      </c>
      <c r="E32" t="s">
        <v>329</v>
      </c>
      <c r="G32" t="s">
        <v>330</v>
      </c>
      <c r="H32" t="s">
        <v>331</v>
      </c>
      <c r="J32" t="s">
        <v>332</v>
      </c>
      <c r="L32" t="s">
        <v>333</v>
      </c>
      <c r="M32" t="s">
        <v>113</v>
      </c>
      <c r="R32" t="s">
        <v>334</v>
      </c>
      <c r="W32" t="s">
        <v>329</v>
      </c>
      <c r="X32" t="s">
        <v>335</v>
      </c>
      <c r="Y32" t="s">
        <v>200</v>
      </c>
      <c r="Z32" t="s">
        <v>116</v>
      </c>
      <c r="AA32" t="s">
        <v>336</v>
      </c>
      <c r="AB32" t="s">
        <v>326</v>
      </c>
      <c r="AC32" t="s">
        <v>119</v>
      </c>
      <c r="AD32" t="s">
        <v>113</v>
      </c>
      <c r="AE32" t="s">
        <v>120</v>
      </c>
      <c r="AG32" t="s">
        <v>121</v>
      </c>
    </row>
    <row r="33" spans="1:33" x14ac:dyDescent="0.25">
      <c r="A33">
        <v>1407871148</v>
      </c>
      <c r="B33">
        <v>1486364</v>
      </c>
      <c r="C33" t="s">
        <v>337</v>
      </c>
      <c r="D33" t="s">
        <v>338</v>
      </c>
      <c r="E33" t="s">
        <v>339</v>
      </c>
      <c r="G33" t="s">
        <v>215</v>
      </c>
      <c r="H33" t="s">
        <v>216</v>
      </c>
      <c r="J33" t="s">
        <v>217</v>
      </c>
      <c r="L33" t="s">
        <v>197</v>
      </c>
      <c r="M33" t="s">
        <v>113</v>
      </c>
      <c r="R33" t="s">
        <v>340</v>
      </c>
      <c r="W33" t="s">
        <v>339</v>
      </c>
      <c r="X33" t="s">
        <v>341</v>
      </c>
      <c r="Y33" t="s">
        <v>182</v>
      </c>
      <c r="Z33" t="s">
        <v>116</v>
      </c>
      <c r="AA33" t="s">
        <v>342</v>
      </c>
      <c r="AB33" t="s">
        <v>118</v>
      </c>
      <c r="AC33" t="s">
        <v>119</v>
      </c>
      <c r="AD33" t="s">
        <v>113</v>
      </c>
      <c r="AE33" t="s">
        <v>120</v>
      </c>
      <c r="AF33" t="s">
        <v>221</v>
      </c>
      <c r="AG33" t="s">
        <v>121</v>
      </c>
    </row>
    <row r="34" spans="1:33" x14ac:dyDescent="0.25">
      <c r="A34">
        <v>1508093121</v>
      </c>
      <c r="B34">
        <v>3329242</v>
      </c>
      <c r="C34" t="s">
        <v>343</v>
      </c>
      <c r="D34" t="s">
        <v>344</v>
      </c>
      <c r="E34" t="s">
        <v>345</v>
      </c>
      <c r="G34" t="s">
        <v>215</v>
      </c>
      <c r="H34" t="s">
        <v>216</v>
      </c>
      <c r="J34" t="s">
        <v>217</v>
      </c>
      <c r="L34" t="s">
        <v>112</v>
      </c>
      <c r="M34" t="s">
        <v>180</v>
      </c>
      <c r="R34" t="s">
        <v>345</v>
      </c>
      <c r="W34" t="s">
        <v>345</v>
      </c>
      <c r="X34" t="s">
        <v>346</v>
      </c>
      <c r="Y34" t="s">
        <v>182</v>
      </c>
      <c r="Z34" t="s">
        <v>116</v>
      </c>
      <c r="AA34" t="s">
        <v>342</v>
      </c>
      <c r="AB34" t="s">
        <v>118</v>
      </c>
      <c r="AC34" t="s">
        <v>119</v>
      </c>
      <c r="AD34" t="s">
        <v>113</v>
      </c>
      <c r="AE34" t="s">
        <v>120</v>
      </c>
      <c r="AG34" t="s">
        <v>121</v>
      </c>
    </row>
    <row r="35" spans="1:33" x14ac:dyDescent="0.25">
      <c r="A35">
        <v>1245278969</v>
      </c>
      <c r="B35">
        <v>2117251</v>
      </c>
      <c r="C35" t="s">
        <v>347</v>
      </c>
      <c r="D35" t="s">
        <v>348</v>
      </c>
      <c r="E35" t="s">
        <v>349</v>
      </c>
      <c r="G35" t="s">
        <v>215</v>
      </c>
      <c r="H35" t="s">
        <v>216</v>
      </c>
      <c r="J35" t="s">
        <v>217</v>
      </c>
      <c r="L35" t="s">
        <v>112</v>
      </c>
      <c r="M35" t="s">
        <v>113</v>
      </c>
      <c r="R35" t="s">
        <v>350</v>
      </c>
      <c r="W35" t="s">
        <v>351</v>
      </c>
      <c r="X35" t="s">
        <v>352</v>
      </c>
      <c r="Y35" t="s">
        <v>182</v>
      </c>
      <c r="Z35" t="s">
        <v>116</v>
      </c>
      <c r="AA35" t="s">
        <v>353</v>
      </c>
      <c r="AB35" t="s">
        <v>118</v>
      </c>
      <c r="AC35" t="s">
        <v>119</v>
      </c>
      <c r="AD35" t="s">
        <v>113</v>
      </c>
      <c r="AE35" t="s">
        <v>120</v>
      </c>
      <c r="AF35" t="s">
        <v>221</v>
      </c>
      <c r="AG35" t="s">
        <v>121</v>
      </c>
    </row>
    <row r="36" spans="1:33" x14ac:dyDescent="0.25">
      <c r="A36">
        <v>1881838639</v>
      </c>
      <c r="B36">
        <v>3479265</v>
      </c>
      <c r="C36" t="s">
        <v>354</v>
      </c>
      <c r="D36" t="s">
        <v>355</v>
      </c>
      <c r="E36" t="s">
        <v>356</v>
      </c>
      <c r="G36" t="s">
        <v>215</v>
      </c>
      <c r="H36" t="s">
        <v>216</v>
      </c>
      <c r="J36" t="s">
        <v>217</v>
      </c>
      <c r="L36" t="s">
        <v>112</v>
      </c>
      <c r="M36" t="s">
        <v>113</v>
      </c>
      <c r="R36" t="s">
        <v>357</v>
      </c>
      <c r="W36" t="s">
        <v>356</v>
      </c>
      <c r="X36" t="s">
        <v>358</v>
      </c>
      <c r="Y36" t="s">
        <v>182</v>
      </c>
      <c r="Z36" t="s">
        <v>116</v>
      </c>
      <c r="AA36" t="s">
        <v>234</v>
      </c>
      <c r="AB36" t="s">
        <v>118</v>
      </c>
      <c r="AC36" t="s">
        <v>119</v>
      </c>
      <c r="AD36" t="s">
        <v>113</v>
      </c>
      <c r="AE36" t="s">
        <v>120</v>
      </c>
      <c r="AF36" t="s">
        <v>221</v>
      </c>
      <c r="AG36" t="s">
        <v>121</v>
      </c>
    </row>
    <row r="37" spans="1:33" x14ac:dyDescent="0.25">
      <c r="A37">
        <v>1740435999</v>
      </c>
      <c r="B37">
        <v>3302421</v>
      </c>
      <c r="C37" t="s">
        <v>359</v>
      </c>
      <c r="D37" t="s">
        <v>360</v>
      </c>
      <c r="E37" t="s">
        <v>361</v>
      </c>
      <c r="G37" t="s">
        <v>362</v>
      </c>
      <c r="H37" t="s">
        <v>363</v>
      </c>
      <c r="J37" t="s">
        <v>364</v>
      </c>
      <c r="L37" t="s">
        <v>144</v>
      </c>
      <c r="M37" t="s">
        <v>113</v>
      </c>
      <c r="R37" t="s">
        <v>365</v>
      </c>
      <c r="W37" t="s">
        <v>361</v>
      </c>
      <c r="X37" t="s">
        <v>366</v>
      </c>
      <c r="Y37" t="s">
        <v>367</v>
      </c>
      <c r="Z37" t="s">
        <v>116</v>
      </c>
      <c r="AA37" t="s">
        <v>368</v>
      </c>
      <c r="AB37" t="s">
        <v>118</v>
      </c>
      <c r="AC37" t="s">
        <v>119</v>
      </c>
      <c r="AD37" t="s">
        <v>113</v>
      </c>
      <c r="AE37" t="s">
        <v>120</v>
      </c>
      <c r="AF37" t="s">
        <v>369</v>
      </c>
      <c r="AG37" t="s">
        <v>121</v>
      </c>
    </row>
    <row r="38" spans="1:33" x14ac:dyDescent="0.25">
      <c r="A38">
        <v>1649213232</v>
      </c>
      <c r="B38">
        <v>2816562</v>
      </c>
      <c r="C38" t="s">
        <v>370</v>
      </c>
      <c r="D38" t="s">
        <v>371</v>
      </c>
      <c r="E38" t="s">
        <v>372</v>
      </c>
      <c r="G38" t="s">
        <v>215</v>
      </c>
      <c r="H38" t="s">
        <v>216</v>
      </c>
      <c r="J38" t="s">
        <v>217</v>
      </c>
      <c r="L38" t="s">
        <v>112</v>
      </c>
      <c r="M38" t="s">
        <v>113</v>
      </c>
      <c r="R38" t="s">
        <v>373</v>
      </c>
      <c r="W38" t="s">
        <v>372</v>
      </c>
      <c r="X38" t="s">
        <v>374</v>
      </c>
      <c r="Y38" t="s">
        <v>227</v>
      </c>
      <c r="Z38" t="s">
        <v>116</v>
      </c>
      <c r="AA38" t="s">
        <v>375</v>
      </c>
      <c r="AB38" t="s">
        <v>118</v>
      </c>
      <c r="AC38" t="s">
        <v>119</v>
      </c>
      <c r="AD38" t="s">
        <v>113</v>
      </c>
      <c r="AE38" t="s">
        <v>120</v>
      </c>
      <c r="AF38" t="s">
        <v>221</v>
      </c>
      <c r="AG38" t="s">
        <v>121</v>
      </c>
    </row>
    <row r="39" spans="1:33" x14ac:dyDescent="0.25">
      <c r="A39">
        <v>1669758199</v>
      </c>
      <c r="B39">
        <v>3389035</v>
      </c>
      <c r="C39" t="s">
        <v>376</v>
      </c>
      <c r="D39" t="s">
        <v>377</v>
      </c>
      <c r="E39" t="s">
        <v>378</v>
      </c>
      <c r="G39" t="s">
        <v>215</v>
      </c>
      <c r="H39" t="s">
        <v>216</v>
      </c>
      <c r="J39" t="s">
        <v>217</v>
      </c>
      <c r="L39" t="s">
        <v>112</v>
      </c>
      <c r="M39" t="s">
        <v>180</v>
      </c>
      <c r="R39" t="s">
        <v>379</v>
      </c>
      <c r="W39" t="s">
        <v>378</v>
      </c>
      <c r="X39" t="s">
        <v>380</v>
      </c>
      <c r="Y39" t="s">
        <v>182</v>
      </c>
      <c r="Z39" t="s">
        <v>116</v>
      </c>
      <c r="AA39" t="s">
        <v>381</v>
      </c>
      <c r="AB39" t="s">
        <v>118</v>
      </c>
      <c r="AC39" t="s">
        <v>119</v>
      </c>
      <c r="AD39" t="s">
        <v>113</v>
      </c>
      <c r="AE39" t="s">
        <v>120</v>
      </c>
      <c r="AF39" t="s">
        <v>221</v>
      </c>
      <c r="AG39" t="s">
        <v>121</v>
      </c>
    </row>
    <row r="40" spans="1:33" x14ac:dyDescent="0.25">
      <c r="A40">
        <v>1609861046</v>
      </c>
      <c r="B40">
        <v>362758</v>
      </c>
      <c r="C40" t="s">
        <v>382</v>
      </c>
      <c r="D40" t="s">
        <v>383</v>
      </c>
      <c r="E40" t="s">
        <v>384</v>
      </c>
      <c r="G40" t="s">
        <v>215</v>
      </c>
      <c r="H40" t="s">
        <v>216</v>
      </c>
      <c r="J40" t="s">
        <v>217</v>
      </c>
      <c r="L40" t="s">
        <v>112</v>
      </c>
      <c r="M40" t="s">
        <v>113</v>
      </c>
      <c r="R40" t="s">
        <v>385</v>
      </c>
      <c r="W40" t="s">
        <v>384</v>
      </c>
      <c r="X40" t="s">
        <v>386</v>
      </c>
      <c r="Y40" t="s">
        <v>182</v>
      </c>
      <c r="Z40" t="s">
        <v>116</v>
      </c>
      <c r="AA40" t="s">
        <v>387</v>
      </c>
      <c r="AB40" t="s">
        <v>118</v>
      </c>
      <c r="AC40" t="s">
        <v>119</v>
      </c>
      <c r="AD40" t="s">
        <v>113</v>
      </c>
      <c r="AE40" t="s">
        <v>120</v>
      </c>
      <c r="AF40" t="s">
        <v>221</v>
      </c>
      <c r="AG40" t="s">
        <v>121</v>
      </c>
    </row>
    <row r="41" spans="1:33" x14ac:dyDescent="0.25">
      <c r="A41">
        <v>1801819271</v>
      </c>
      <c r="B41">
        <v>487141</v>
      </c>
      <c r="C41" t="s">
        <v>388</v>
      </c>
      <c r="D41" t="s">
        <v>389</v>
      </c>
      <c r="E41" t="s">
        <v>390</v>
      </c>
      <c r="G41" t="s">
        <v>391</v>
      </c>
      <c r="H41" t="s">
        <v>392</v>
      </c>
      <c r="J41" t="s">
        <v>393</v>
      </c>
      <c r="L41" t="s">
        <v>69</v>
      </c>
      <c r="M41" t="s">
        <v>180</v>
      </c>
      <c r="R41" t="s">
        <v>394</v>
      </c>
      <c r="W41" t="s">
        <v>390</v>
      </c>
      <c r="X41" t="s">
        <v>395</v>
      </c>
      <c r="Y41" t="s">
        <v>396</v>
      </c>
      <c r="Z41" t="s">
        <v>116</v>
      </c>
      <c r="AA41" t="s">
        <v>397</v>
      </c>
      <c r="AB41" t="s">
        <v>398</v>
      </c>
      <c r="AC41" t="s">
        <v>119</v>
      </c>
      <c r="AD41" t="s">
        <v>113</v>
      </c>
      <c r="AE41" t="s">
        <v>120</v>
      </c>
      <c r="AG41" t="s">
        <v>121</v>
      </c>
    </row>
    <row r="42" spans="1:33" x14ac:dyDescent="0.25">
      <c r="B42">
        <v>1445192</v>
      </c>
      <c r="C42" t="s">
        <v>399</v>
      </c>
      <c r="D42" t="s">
        <v>400</v>
      </c>
      <c r="E42" t="s">
        <v>401</v>
      </c>
      <c r="G42" t="s">
        <v>402</v>
      </c>
      <c r="H42" t="s">
        <v>403</v>
      </c>
      <c r="J42" t="s">
        <v>404</v>
      </c>
      <c r="L42" t="s">
        <v>69</v>
      </c>
      <c r="M42" t="s">
        <v>113</v>
      </c>
      <c r="W42" t="s">
        <v>405</v>
      </c>
      <c r="Y42" t="s">
        <v>406</v>
      </c>
      <c r="Z42" t="s">
        <v>116</v>
      </c>
      <c r="AA42" t="s">
        <v>407</v>
      </c>
      <c r="AB42" t="s">
        <v>398</v>
      </c>
      <c r="AC42" t="s">
        <v>119</v>
      </c>
      <c r="AD42" t="s">
        <v>113</v>
      </c>
      <c r="AE42" t="s">
        <v>120</v>
      </c>
      <c r="AF42" t="s">
        <v>408</v>
      </c>
      <c r="AG42" t="s">
        <v>121</v>
      </c>
    </row>
    <row r="43" spans="1:33" x14ac:dyDescent="0.25">
      <c r="A43">
        <v>1508184045</v>
      </c>
      <c r="B43">
        <v>3633974</v>
      </c>
      <c r="C43" t="s">
        <v>409</v>
      </c>
      <c r="D43" t="s">
        <v>410</v>
      </c>
      <c r="E43" t="s">
        <v>411</v>
      </c>
      <c r="G43" t="s">
        <v>215</v>
      </c>
      <c r="H43" t="s">
        <v>216</v>
      </c>
      <c r="J43" t="s">
        <v>217</v>
      </c>
      <c r="L43" t="s">
        <v>144</v>
      </c>
      <c r="M43" t="s">
        <v>180</v>
      </c>
      <c r="R43" t="s">
        <v>412</v>
      </c>
      <c r="W43" t="s">
        <v>411</v>
      </c>
      <c r="X43" t="s">
        <v>413</v>
      </c>
      <c r="Y43" t="s">
        <v>182</v>
      </c>
      <c r="Z43" t="s">
        <v>116</v>
      </c>
      <c r="AA43" t="s">
        <v>381</v>
      </c>
      <c r="AB43" t="s">
        <v>118</v>
      </c>
      <c r="AC43" t="s">
        <v>119</v>
      </c>
      <c r="AD43" t="s">
        <v>113</v>
      </c>
      <c r="AE43" t="s">
        <v>120</v>
      </c>
      <c r="AF43" t="s">
        <v>221</v>
      </c>
      <c r="AG43" t="s">
        <v>121</v>
      </c>
    </row>
    <row r="44" spans="1:33" x14ac:dyDescent="0.25">
      <c r="A44">
        <v>1538387204</v>
      </c>
      <c r="B44">
        <v>2850686</v>
      </c>
      <c r="C44" t="s">
        <v>414</v>
      </c>
      <c r="D44" t="s">
        <v>415</v>
      </c>
      <c r="E44" t="s">
        <v>416</v>
      </c>
      <c r="F44">
        <v>150543657</v>
      </c>
      <c r="G44" t="s">
        <v>417</v>
      </c>
      <c r="H44" t="s">
        <v>418</v>
      </c>
      <c r="J44" t="s">
        <v>419</v>
      </c>
      <c r="L44" t="s">
        <v>69</v>
      </c>
      <c r="M44" t="s">
        <v>113</v>
      </c>
      <c r="R44" t="s">
        <v>420</v>
      </c>
      <c r="W44" t="s">
        <v>416</v>
      </c>
      <c r="X44" t="s">
        <v>421</v>
      </c>
      <c r="Y44" t="s">
        <v>422</v>
      </c>
      <c r="Z44" t="s">
        <v>116</v>
      </c>
      <c r="AA44" t="s">
        <v>423</v>
      </c>
      <c r="AB44" t="s">
        <v>424</v>
      </c>
      <c r="AC44" t="s">
        <v>119</v>
      </c>
      <c r="AD44" t="s">
        <v>113</v>
      </c>
      <c r="AE44" t="s">
        <v>120</v>
      </c>
      <c r="AF44" t="s">
        <v>425</v>
      </c>
      <c r="AG44" t="s">
        <v>121</v>
      </c>
    </row>
    <row r="45" spans="1:33" x14ac:dyDescent="0.25">
      <c r="A45">
        <v>1851442784</v>
      </c>
      <c r="B45">
        <v>2814060</v>
      </c>
      <c r="C45" t="s">
        <v>414</v>
      </c>
      <c r="D45" t="s">
        <v>426</v>
      </c>
      <c r="E45" t="s">
        <v>427</v>
      </c>
      <c r="F45">
        <v>150543657</v>
      </c>
      <c r="G45" t="s">
        <v>417</v>
      </c>
      <c r="H45" t="s">
        <v>418</v>
      </c>
      <c r="J45" t="s">
        <v>419</v>
      </c>
      <c r="L45" t="s">
        <v>69</v>
      </c>
      <c r="M45" t="s">
        <v>113</v>
      </c>
      <c r="R45" t="s">
        <v>428</v>
      </c>
      <c r="W45" t="s">
        <v>427</v>
      </c>
      <c r="X45" t="s">
        <v>429</v>
      </c>
      <c r="Y45" t="s">
        <v>422</v>
      </c>
      <c r="Z45" t="s">
        <v>116</v>
      </c>
      <c r="AA45" t="s">
        <v>423</v>
      </c>
      <c r="AB45" t="s">
        <v>424</v>
      </c>
      <c r="AC45" t="s">
        <v>119</v>
      </c>
      <c r="AD45" t="s">
        <v>113</v>
      </c>
      <c r="AE45" t="s">
        <v>120</v>
      </c>
      <c r="AF45" t="s">
        <v>425</v>
      </c>
      <c r="AG45" t="s">
        <v>121</v>
      </c>
    </row>
    <row r="46" spans="1:33" x14ac:dyDescent="0.25">
      <c r="A46">
        <v>1932260932</v>
      </c>
      <c r="B46">
        <v>1295954</v>
      </c>
      <c r="C46" t="s">
        <v>414</v>
      </c>
      <c r="D46" t="s">
        <v>430</v>
      </c>
      <c r="E46" t="s">
        <v>431</v>
      </c>
      <c r="F46">
        <v>150543657</v>
      </c>
      <c r="G46" t="s">
        <v>417</v>
      </c>
      <c r="H46" t="s">
        <v>418</v>
      </c>
      <c r="J46" t="s">
        <v>419</v>
      </c>
      <c r="L46" t="s">
        <v>69</v>
      </c>
      <c r="M46" t="s">
        <v>113</v>
      </c>
      <c r="R46" t="s">
        <v>428</v>
      </c>
      <c r="W46" t="s">
        <v>431</v>
      </c>
      <c r="X46" t="s">
        <v>432</v>
      </c>
      <c r="Y46" t="s">
        <v>433</v>
      </c>
      <c r="Z46" t="s">
        <v>116</v>
      </c>
      <c r="AA46" t="s">
        <v>434</v>
      </c>
      <c r="AB46" t="s">
        <v>424</v>
      </c>
      <c r="AC46" t="s">
        <v>119</v>
      </c>
      <c r="AD46" t="s">
        <v>113</v>
      </c>
      <c r="AE46" t="s">
        <v>120</v>
      </c>
      <c r="AF46" t="s">
        <v>425</v>
      </c>
      <c r="AG46" t="s">
        <v>121</v>
      </c>
    </row>
    <row r="47" spans="1:33" x14ac:dyDescent="0.25">
      <c r="A47">
        <v>1659432656</v>
      </c>
      <c r="B47">
        <v>1302712</v>
      </c>
      <c r="C47" t="s">
        <v>414</v>
      </c>
      <c r="D47" t="s">
        <v>435</v>
      </c>
      <c r="E47" t="s">
        <v>436</v>
      </c>
      <c r="F47">
        <v>150543657</v>
      </c>
      <c r="G47" t="s">
        <v>417</v>
      </c>
      <c r="H47" t="s">
        <v>418</v>
      </c>
      <c r="J47" t="s">
        <v>419</v>
      </c>
      <c r="L47" t="s">
        <v>69</v>
      </c>
      <c r="M47" t="s">
        <v>113</v>
      </c>
      <c r="R47" t="s">
        <v>420</v>
      </c>
      <c r="W47" t="s">
        <v>436</v>
      </c>
      <c r="X47" t="s">
        <v>437</v>
      </c>
      <c r="Y47" t="s">
        <v>127</v>
      </c>
      <c r="Z47" t="s">
        <v>116</v>
      </c>
      <c r="AA47" t="s">
        <v>438</v>
      </c>
      <c r="AB47" t="s">
        <v>424</v>
      </c>
      <c r="AC47" t="s">
        <v>119</v>
      </c>
      <c r="AD47" t="s">
        <v>113</v>
      </c>
      <c r="AE47" t="s">
        <v>120</v>
      </c>
      <c r="AF47" t="s">
        <v>425</v>
      </c>
      <c r="AG47" t="s">
        <v>121</v>
      </c>
    </row>
    <row r="48" spans="1:33" x14ac:dyDescent="0.25">
      <c r="A48">
        <v>1376604371</v>
      </c>
      <c r="B48">
        <v>1332796</v>
      </c>
      <c r="C48" t="s">
        <v>414</v>
      </c>
      <c r="D48" t="s">
        <v>439</v>
      </c>
      <c r="E48" t="s">
        <v>440</v>
      </c>
      <c r="F48">
        <v>150543657</v>
      </c>
      <c r="G48" t="s">
        <v>417</v>
      </c>
      <c r="H48" t="s">
        <v>418</v>
      </c>
      <c r="J48" t="s">
        <v>419</v>
      </c>
      <c r="L48" t="s">
        <v>69</v>
      </c>
      <c r="M48" t="s">
        <v>113</v>
      </c>
      <c r="R48" t="s">
        <v>441</v>
      </c>
      <c r="W48" t="s">
        <v>440</v>
      </c>
      <c r="X48" t="s">
        <v>442</v>
      </c>
      <c r="Y48" t="s">
        <v>443</v>
      </c>
      <c r="Z48" t="s">
        <v>116</v>
      </c>
      <c r="AA48" t="s">
        <v>444</v>
      </c>
      <c r="AB48" t="s">
        <v>424</v>
      </c>
      <c r="AC48" t="s">
        <v>119</v>
      </c>
      <c r="AD48" t="s">
        <v>113</v>
      </c>
      <c r="AE48" t="s">
        <v>120</v>
      </c>
      <c r="AF48" t="s">
        <v>425</v>
      </c>
      <c r="AG48" t="s">
        <v>121</v>
      </c>
    </row>
    <row r="49" spans="1:33" x14ac:dyDescent="0.25">
      <c r="A49">
        <v>1649426214</v>
      </c>
      <c r="B49">
        <v>1303855</v>
      </c>
      <c r="C49" t="s">
        <v>445</v>
      </c>
      <c r="D49" t="s">
        <v>446</v>
      </c>
      <c r="E49" t="s">
        <v>447</v>
      </c>
      <c r="G49" t="s">
        <v>417</v>
      </c>
      <c r="H49" t="s">
        <v>418</v>
      </c>
      <c r="J49" t="s">
        <v>419</v>
      </c>
      <c r="L49" t="s">
        <v>14</v>
      </c>
      <c r="M49" t="s">
        <v>113</v>
      </c>
      <c r="R49" t="s">
        <v>420</v>
      </c>
      <c r="W49" t="s">
        <v>447</v>
      </c>
      <c r="X49" t="s">
        <v>448</v>
      </c>
      <c r="Y49" t="s">
        <v>449</v>
      </c>
      <c r="Z49" t="s">
        <v>116</v>
      </c>
      <c r="AA49" t="s">
        <v>450</v>
      </c>
      <c r="AB49" t="s">
        <v>398</v>
      </c>
      <c r="AC49" t="s">
        <v>119</v>
      </c>
      <c r="AD49" t="s">
        <v>113</v>
      </c>
      <c r="AE49" t="s">
        <v>120</v>
      </c>
      <c r="AF49" t="s">
        <v>425</v>
      </c>
      <c r="AG49" t="s">
        <v>121</v>
      </c>
    </row>
    <row r="50" spans="1:33" x14ac:dyDescent="0.25">
      <c r="A50">
        <v>1720374093</v>
      </c>
      <c r="B50">
        <v>2146303</v>
      </c>
      <c r="C50" t="s">
        <v>451</v>
      </c>
      <c r="D50" t="s">
        <v>452</v>
      </c>
      <c r="E50" t="s">
        <v>453</v>
      </c>
      <c r="G50" t="s">
        <v>417</v>
      </c>
      <c r="H50" t="s">
        <v>418</v>
      </c>
      <c r="J50" t="s">
        <v>419</v>
      </c>
      <c r="L50" t="s">
        <v>67</v>
      </c>
      <c r="M50" t="s">
        <v>180</v>
      </c>
      <c r="R50" t="s">
        <v>451</v>
      </c>
      <c r="W50" t="s">
        <v>453</v>
      </c>
      <c r="X50" t="s">
        <v>454</v>
      </c>
      <c r="Y50" t="s">
        <v>449</v>
      </c>
      <c r="Z50" t="s">
        <v>116</v>
      </c>
      <c r="AA50" t="s">
        <v>455</v>
      </c>
      <c r="AB50" t="s">
        <v>398</v>
      </c>
      <c r="AC50" t="s">
        <v>119</v>
      </c>
      <c r="AD50" t="s">
        <v>113</v>
      </c>
      <c r="AE50" t="s">
        <v>120</v>
      </c>
      <c r="AF50" t="s">
        <v>425</v>
      </c>
      <c r="AG50" t="s">
        <v>121</v>
      </c>
    </row>
    <row r="51" spans="1:33" x14ac:dyDescent="0.25">
      <c r="A51">
        <v>1194797399</v>
      </c>
      <c r="B51">
        <v>1038242</v>
      </c>
      <c r="C51" t="s">
        <v>456</v>
      </c>
      <c r="D51" t="s">
        <v>457</v>
      </c>
      <c r="E51" t="s">
        <v>458</v>
      </c>
      <c r="G51" t="s">
        <v>459</v>
      </c>
      <c r="H51" t="s">
        <v>460</v>
      </c>
      <c r="L51" t="s">
        <v>167</v>
      </c>
      <c r="M51" t="s">
        <v>113</v>
      </c>
      <c r="R51" t="s">
        <v>456</v>
      </c>
      <c r="W51" t="s">
        <v>458</v>
      </c>
      <c r="X51" t="s">
        <v>461</v>
      </c>
      <c r="Y51" t="s">
        <v>462</v>
      </c>
      <c r="Z51" t="s">
        <v>116</v>
      </c>
      <c r="AA51" t="s">
        <v>463</v>
      </c>
      <c r="AB51" t="s">
        <v>118</v>
      </c>
      <c r="AC51" t="s">
        <v>119</v>
      </c>
      <c r="AD51" t="s">
        <v>113</v>
      </c>
      <c r="AE51" t="s">
        <v>120</v>
      </c>
      <c r="AF51" t="s">
        <v>211</v>
      </c>
      <c r="AG51" t="s">
        <v>121</v>
      </c>
    </row>
    <row r="52" spans="1:33" x14ac:dyDescent="0.25">
      <c r="A52">
        <v>1699971358</v>
      </c>
      <c r="B52">
        <v>3166341</v>
      </c>
      <c r="C52" t="s">
        <v>464</v>
      </c>
      <c r="D52" t="s">
        <v>465</v>
      </c>
      <c r="E52" t="s">
        <v>466</v>
      </c>
      <c r="G52" t="s">
        <v>464</v>
      </c>
      <c r="H52" t="s">
        <v>467</v>
      </c>
      <c r="J52" t="s">
        <v>468</v>
      </c>
      <c r="L52" t="s">
        <v>144</v>
      </c>
      <c r="M52" t="s">
        <v>113</v>
      </c>
      <c r="R52" t="s">
        <v>466</v>
      </c>
      <c r="W52" t="s">
        <v>469</v>
      </c>
      <c r="X52" t="s">
        <v>470</v>
      </c>
      <c r="Y52" t="s">
        <v>449</v>
      </c>
      <c r="Z52" t="s">
        <v>116</v>
      </c>
      <c r="AA52" t="s">
        <v>471</v>
      </c>
      <c r="AB52" t="s">
        <v>118</v>
      </c>
      <c r="AC52" t="s">
        <v>119</v>
      </c>
      <c r="AD52" t="s">
        <v>113</v>
      </c>
      <c r="AE52" t="s">
        <v>120</v>
      </c>
      <c r="AF52" t="s">
        <v>129</v>
      </c>
      <c r="AG52" t="s">
        <v>121</v>
      </c>
    </row>
    <row r="53" spans="1:33" x14ac:dyDescent="0.25">
      <c r="B53">
        <v>2743626</v>
      </c>
      <c r="C53" t="s">
        <v>472</v>
      </c>
      <c r="D53" t="s">
        <v>473</v>
      </c>
      <c r="E53" t="s">
        <v>474</v>
      </c>
      <c r="F53">
        <v>161081372</v>
      </c>
      <c r="G53" t="s">
        <v>475</v>
      </c>
      <c r="H53" t="s">
        <v>476</v>
      </c>
      <c r="J53" t="s">
        <v>477</v>
      </c>
      <c r="L53" t="s">
        <v>69</v>
      </c>
      <c r="M53" t="s">
        <v>113</v>
      </c>
      <c r="W53" t="s">
        <v>472</v>
      </c>
      <c r="X53" t="s">
        <v>478</v>
      </c>
      <c r="Y53" t="s">
        <v>479</v>
      </c>
      <c r="Z53" t="s">
        <v>116</v>
      </c>
      <c r="AA53" t="s">
        <v>480</v>
      </c>
      <c r="AB53" t="s">
        <v>398</v>
      </c>
      <c r="AC53" t="s">
        <v>119</v>
      </c>
      <c r="AD53" t="s">
        <v>113</v>
      </c>
      <c r="AE53" t="s">
        <v>120</v>
      </c>
      <c r="AG53" t="s">
        <v>121</v>
      </c>
    </row>
    <row r="54" spans="1:33" x14ac:dyDescent="0.25">
      <c r="B54">
        <v>2252862</v>
      </c>
      <c r="C54" t="s">
        <v>481</v>
      </c>
      <c r="D54" t="s">
        <v>482</v>
      </c>
      <c r="E54" t="s">
        <v>481</v>
      </c>
      <c r="F54">
        <v>161081372</v>
      </c>
      <c r="G54" t="s">
        <v>475</v>
      </c>
      <c r="H54" t="s">
        <v>476</v>
      </c>
      <c r="J54" t="s">
        <v>477</v>
      </c>
      <c r="L54" t="s">
        <v>69</v>
      </c>
      <c r="M54" t="s">
        <v>113</v>
      </c>
      <c r="W54" t="s">
        <v>481</v>
      </c>
      <c r="X54" t="s">
        <v>483</v>
      </c>
      <c r="Y54" t="s">
        <v>484</v>
      </c>
      <c r="Z54" t="s">
        <v>116</v>
      </c>
      <c r="AA54" t="s">
        <v>485</v>
      </c>
      <c r="AB54" t="s">
        <v>398</v>
      </c>
      <c r="AC54" t="s">
        <v>119</v>
      </c>
      <c r="AD54" t="s">
        <v>113</v>
      </c>
      <c r="AE54" t="s">
        <v>120</v>
      </c>
      <c r="AG54" t="s">
        <v>121</v>
      </c>
    </row>
    <row r="55" spans="1:33" x14ac:dyDescent="0.25">
      <c r="A55">
        <v>1700070927</v>
      </c>
      <c r="B55">
        <v>2996945</v>
      </c>
      <c r="C55" t="s">
        <v>486</v>
      </c>
      <c r="D55" t="s">
        <v>487</v>
      </c>
      <c r="E55" t="s">
        <v>488</v>
      </c>
      <c r="G55" t="s">
        <v>475</v>
      </c>
      <c r="H55" t="s">
        <v>476</v>
      </c>
      <c r="I55">
        <v>320</v>
      </c>
      <c r="J55" t="s">
        <v>477</v>
      </c>
      <c r="L55" t="s">
        <v>14</v>
      </c>
      <c r="M55" t="s">
        <v>180</v>
      </c>
      <c r="R55" t="s">
        <v>489</v>
      </c>
      <c r="W55" t="s">
        <v>490</v>
      </c>
      <c r="X55" t="s">
        <v>491</v>
      </c>
      <c r="Y55" t="s">
        <v>484</v>
      </c>
      <c r="Z55" t="s">
        <v>116</v>
      </c>
      <c r="AA55" t="s">
        <v>492</v>
      </c>
      <c r="AB55" t="s">
        <v>493</v>
      </c>
      <c r="AC55" t="s">
        <v>119</v>
      </c>
      <c r="AD55" t="s">
        <v>113</v>
      </c>
      <c r="AE55" t="s">
        <v>120</v>
      </c>
      <c r="AG55" t="s">
        <v>121</v>
      </c>
    </row>
    <row r="56" spans="1:33" x14ac:dyDescent="0.25">
      <c r="B56">
        <v>2169340</v>
      </c>
      <c r="C56" t="s">
        <v>494</v>
      </c>
      <c r="D56" t="s">
        <v>495</v>
      </c>
      <c r="E56" t="s">
        <v>494</v>
      </c>
      <c r="G56" t="s">
        <v>475</v>
      </c>
      <c r="H56" t="s">
        <v>476</v>
      </c>
      <c r="J56" t="s">
        <v>477</v>
      </c>
      <c r="L56" t="s">
        <v>69</v>
      </c>
      <c r="M56" t="s">
        <v>113</v>
      </c>
      <c r="W56" t="s">
        <v>494</v>
      </c>
      <c r="X56" t="s">
        <v>496</v>
      </c>
      <c r="Y56" t="s">
        <v>484</v>
      </c>
      <c r="Z56" t="s">
        <v>116</v>
      </c>
      <c r="AA56" t="s">
        <v>485</v>
      </c>
      <c r="AB56" t="s">
        <v>398</v>
      </c>
      <c r="AC56" t="s">
        <v>119</v>
      </c>
      <c r="AD56" t="s">
        <v>113</v>
      </c>
      <c r="AE56" t="s">
        <v>120</v>
      </c>
      <c r="AG56" t="s">
        <v>121</v>
      </c>
    </row>
    <row r="57" spans="1:33" x14ac:dyDescent="0.25">
      <c r="B57">
        <v>2703359</v>
      </c>
      <c r="C57" t="s">
        <v>497</v>
      </c>
      <c r="D57" t="s">
        <v>498</v>
      </c>
      <c r="E57" t="s">
        <v>497</v>
      </c>
      <c r="F57">
        <v>161081372</v>
      </c>
      <c r="G57" t="s">
        <v>475</v>
      </c>
      <c r="H57" t="s">
        <v>476</v>
      </c>
      <c r="J57" t="s">
        <v>477</v>
      </c>
      <c r="L57" t="s">
        <v>69</v>
      </c>
      <c r="M57" t="s">
        <v>113</v>
      </c>
      <c r="W57" t="s">
        <v>497</v>
      </c>
      <c r="X57" t="s">
        <v>499</v>
      </c>
      <c r="Y57" t="s">
        <v>484</v>
      </c>
      <c r="Z57" t="s">
        <v>116</v>
      </c>
      <c r="AA57" t="s">
        <v>485</v>
      </c>
      <c r="AB57" t="s">
        <v>398</v>
      </c>
      <c r="AC57" t="s">
        <v>119</v>
      </c>
      <c r="AD57" t="s">
        <v>113</v>
      </c>
      <c r="AE57" t="s">
        <v>120</v>
      </c>
      <c r="AG57" t="s">
        <v>121</v>
      </c>
    </row>
    <row r="58" spans="1:33" x14ac:dyDescent="0.25">
      <c r="A58">
        <v>1386677763</v>
      </c>
      <c r="B58">
        <v>3007861</v>
      </c>
      <c r="C58" t="s">
        <v>500</v>
      </c>
      <c r="D58" t="s">
        <v>501</v>
      </c>
      <c r="E58" t="s">
        <v>502</v>
      </c>
      <c r="G58" t="s">
        <v>503</v>
      </c>
      <c r="H58" t="s">
        <v>504</v>
      </c>
      <c r="J58" t="s">
        <v>505</v>
      </c>
      <c r="L58" t="s">
        <v>506</v>
      </c>
      <c r="M58" t="s">
        <v>113</v>
      </c>
      <c r="R58" t="s">
        <v>507</v>
      </c>
      <c r="W58" t="s">
        <v>502</v>
      </c>
      <c r="X58" t="s">
        <v>508</v>
      </c>
      <c r="Y58" t="s">
        <v>182</v>
      </c>
      <c r="Z58" t="s">
        <v>116</v>
      </c>
      <c r="AA58" t="s">
        <v>509</v>
      </c>
      <c r="AB58" t="s">
        <v>326</v>
      </c>
      <c r="AC58" t="s">
        <v>119</v>
      </c>
      <c r="AD58" t="s">
        <v>113</v>
      </c>
      <c r="AE58" t="s">
        <v>120</v>
      </c>
      <c r="AG58" t="s">
        <v>121</v>
      </c>
    </row>
    <row r="59" spans="1:33" x14ac:dyDescent="0.25">
      <c r="A59">
        <v>1235170150</v>
      </c>
      <c r="B59">
        <v>2670804</v>
      </c>
      <c r="C59" t="s">
        <v>510</v>
      </c>
      <c r="D59" t="s">
        <v>511</v>
      </c>
      <c r="E59" t="s">
        <v>512</v>
      </c>
      <c r="G59" t="s">
        <v>513</v>
      </c>
      <c r="H59" t="s">
        <v>514</v>
      </c>
      <c r="J59" t="s">
        <v>515</v>
      </c>
      <c r="L59" t="s">
        <v>69</v>
      </c>
      <c r="M59" t="s">
        <v>113</v>
      </c>
      <c r="R59" t="s">
        <v>510</v>
      </c>
      <c r="W59" t="s">
        <v>512</v>
      </c>
      <c r="X59" t="s">
        <v>516</v>
      </c>
      <c r="Y59" t="s">
        <v>182</v>
      </c>
      <c r="Z59" t="s">
        <v>116</v>
      </c>
      <c r="AA59">
        <v>13202</v>
      </c>
      <c r="AB59" t="s">
        <v>517</v>
      </c>
      <c r="AC59" t="s">
        <v>119</v>
      </c>
      <c r="AD59" t="s">
        <v>113</v>
      </c>
      <c r="AE59" t="s">
        <v>120</v>
      </c>
      <c r="AG59" t="s">
        <v>121</v>
      </c>
    </row>
    <row r="60" spans="1:33" x14ac:dyDescent="0.25">
      <c r="A60">
        <v>1497796361</v>
      </c>
      <c r="B60">
        <v>484799</v>
      </c>
      <c r="C60" t="s">
        <v>518</v>
      </c>
      <c r="D60" t="s">
        <v>519</v>
      </c>
      <c r="E60" t="s">
        <v>520</v>
      </c>
      <c r="G60" t="s">
        <v>521</v>
      </c>
      <c r="H60" t="s">
        <v>522</v>
      </c>
      <c r="J60" t="s">
        <v>523</v>
      </c>
      <c r="L60" t="s">
        <v>69</v>
      </c>
      <c r="M60" t="s">
        <v>113</v>
      </c>
      <c r="R60" t="s">
        <v>518</v>
      </c>
      <c r="W60" t="s">
        <v>524</v>
      </c>
      <c r="X60" t="s">
        <v>358</v>
      </c>
      <c r="Y60" t="s">
        <v>182</v>
      </c>
      <c r="Z60" t="s">
        <v>116</v>
      </c>
      <c r="AA60" t="s">
        <v>234</v>
      </c>
      <c r="AB60" t="s">
        <v>525</v>
      </c>
      <c r="AC60" t="s">
        <v>119</v>
      </c>
      <c r="AD60" t="s">
        <v>113</v>
      </c>
      <c r="AE60" t="s">
        <v>120</v>
      </c>
      <c r="AG60" t="s">
        <v>121</v>
      </c>
    </row>
    <row r="61" spans="1:33" x14ac:dyDescent="0.25">
      <c r="A61">
        <v>1063433860</v>
      </c>
      <c r="B61">
        <v>1018973</v>
      </c>
      <c r="C61" t="s">
        <v>526</v>
      </c>
      <c r="D61" t="s">
        <v>527</v>
      </c>
      <c r="E61" t="s">
        <v>528</v>
      </c>
      <c r="G61" t="s">
        <v>529</v>
      </c>
      <c r="H61" t="s">
        <v>530</v>
      </c>
      <c r="J61" t="s">
        <v>531</v>
      </c>
      <c r="L61" t="s">
        <v>69</v>
      </c>
      <c r="M61" t="s">
        <v>113</v>
      </c>
      <c r="R61" t="s">
        <v>526</v>
      </c>
      <c r="W61" t="s">
        <v>528</v>
      </c>
      <c r="X61" t="s">
        <v>532</v>
      </c>
      <c r="Y61" t="s">
        <v>182</v>
      </c>
      <c r="Z61" t="s">
        <v>116</v>
      </c>
      <c r="AA61" t="s">
        <v>533</v>
      </c>
      <c r="AB61" t="s">
        <v>534</v>
      </c>
      <c r="AC61" t="s">
        <v>119</v>
      </c>
      <c r="AD61" t="s">
        <v>113</v>
      </c>
      <c r="AE61" t="s">
        <v>120</v>
      </c>
      <c r="AG61" t="s">
        <v>121</v>
      </c>
    </row>
    <row r="62" spans="1:33" x14ac:dyDescent="0.25">
      <c r="C62" t="s">
        <v>535</v>
      </c>
      <c r="G62" t="s">
        <v>536</v>
      </c>
      <c r="H62" t="s">
        <v>537</v>
      </c>
      <c r="I62">
        <v>112</v>
      </c>
      <c r="J62" t="s">
        <v>538</v>
      </c>
      <c r="K62" t="s">
        <v>539</v>
      </c>
      <c r="L62" t="s">
        <v>540</v>
      </c>
      <c r="M62" t="s">
        <v>113</v>
      </c>
      <c r="N62" t="s">
        <v>541</v>
      </c>
      <c r="O62" t="s">
        <v>542</v>
      </c>
      <c r="P62" t="s">
        <v>116</v>
      </c>
      <c r="Q62">
        <v>13203</v>
      </c>
      <c r="AC62" t="s">
        <v>119</v>
      </c>
      <c r="AD62" t="s">
        <v>113</v>
      </c>
      <c r="AE62" t="s">
        <v>543</v>
      </c>
      <c r="AG62" t="s">
        <v>121</v>
      </c>
    </row>
    <row r="63" spans="1:33" x14ac:dyDescent="0.25">
      <c r="A63">
        <v>1225178445</v>
      </c>
      <c r="B63">
        <v>2588416</v>
      </c>
      <c r="C63" t="s">
        <v>544</v>
      </c>
      <c r="D63" t="s">
        <v>545</v>
      </c>
      <c r="E63" t="s">
        <v>544</v>
      </c>
      <c r="G63" t="s">
        <v>546</v>
      </c>
      <c r="H63" t="s">
        <v>547</v>
      </c>
      <c r="J63" t="s">
        <v>548</v>
      </c>
      <c r="L63" t="s">
        <v>549</v>
      </c>
      <c r="M63" t="s">
        <v>113</v>
      </c>
      <c r="R63" t="s">
        <v>544</v>
      </c>
      <c r="W63" t="s">
        <v>544</v>
      </c>
      <c r="X63" t="s">
        <v>550</v>
      </c>
      <c r="Y63" t="s">
        <v>484</v>
      </c>
      <c r="Z63" t="s">
        <v>116</v>
      </c>
      <c r="AA63" t="s">
        <v>551</v>
      </c>
      <c r="AB63" t="s">
        <v>326</v>
      </c>
      <c r="AC63" t="s">
        <v>119</v>
      </c>
      <c r="AD63" t="s">
        <v>113</v>
      </c>
      <c r="AE63" t="s">
        <v>120</v>
      </c>
      <c r="AG63" t="s">
        <v>121</v>
      </c>
    </row>
    <row r="64" spans="1:33" x14ac:dyDescent="0.25">
      <c r="C64" t="s">
        <v>552</v>
      </c>
      <c r="G64" t="s">
        <v>553</v>
      </c>
      <c r="H64" t="s">
        <v>554</v>
      </c>
      <c r="J64" t="s">
        <v>555</v>
      </c>
      <c r="K64" t="s">
        <v>556</v>
      </c>
      <c r="L64" t="s">
        <v>540</v>
      </c>
      <c r="M64" t="s">
        <v>113</v>
      </c>
      <c r="N64" t="s">
        <v>557</v>
      </c>
      <c r="O64" t="s">
        <v>542</v>
      </c>
      <c r="P64" t="s">
        <v>116</v>
      </c>
      <c r="Q64">
        <v>13202</v>
      </c>
      <c r="AC64" t="s">
        <v>119</v>
      </c>
      <c r="AD64" t="s">
        <v>113</v>
      </c>
      <c r="AE64" t="s">
        <v>543</v>
      </c>
      <c r="AG64" t="s">
        <v>121</v>
      </c>
    </row>
    <row r="65" spans="1:33" x14ac:dyDescent="0.25">
      <c r="A65">
        <v>1396700985</v>
      </c>
      <c r="B65">
        <v>2586827</v>
      </c>
      <c r="C65" t="s">
        <v>558</v>
      </c>
      <c r="D65" t="s">
        <v>559</v>
      </c>
      <c r="E65" t="s">
        <v>560</v>
      </c>
      <c r="G65" t="s">
        <v>561</v>
      </c>
      <c r="H65" t="s">
        <v>562</v>
      </c>
      <c r="J65" t="s">
        <v>563</v>
      </c>
      <c r="L65" t="s">
        <v>112</v>
      </c>
      <c r="M65" t="s">
        <v>113</v>
      </c>
      <c r="R65" t="s">
        <v>564</v>
      </c>
      <c r="W65" t="s">
        <v>560</v>
      </c>
      <c r="X65" t="s">
        <v>565</v>
      </c>
      <c r="Y65" t="s">
        <v>566</v>
      </c>
      <c r="Z65" t="s">
        <v>116</v>
      </c>
      <c r="AA65" t="s">
        <v>567</v>
      </c>
      <c r="AB65" t="s">
        <v>118</v>
      </c>
      <c r="AC65" t="s">
        <v>119</v>
      </c>
      <c r="AD65" t="s">
        <v>113</v>
      </c>
      <c r="AE65" t="s">
        <v>120</v>
      </c>
      <c r="AG65" t="s">
        <v>121</v>
      </c>
    </row>
    <row r="66" spans="1:33" x14ac:dyDescent="0.25">
      <c r="A66">
        <v>1093712911</v>
      </c>
      <c r="B66">
        <v>347553</v>
      </c>
      <c r="C66" t="s">
        <v>568</v>
      </c>
      <c r="D66" t="s">
        <v>569</v>
      </c>
      <c r="E66" t="s">
        <v>570</v>
      </c>
      <c r="G66" t="s">
        <v>571</v>
      </c>
      <c r="H66" t="s">
        <v>572</v>
      </c>
      <c r="J66" t="s">
        <v>573</v>
      </c>
      <c r="L66" t="s">
        <v>574</v>
      </c>
      <c r="M66" t="s">
        <v>180</v>
      </c>
      <c r="R66" t="s">
        <v>568</v>
      </c>
      <c r="W66" t="s">
        <v>568</v>
      </c>
      <c r="X66" t="s">
        <v>575</v>
      </c>
      <c r="Y66" t="s">
        <v>484</v>
      </c>
      <c r="Z66" t="s">
        <v>116</v>
      </c>
      <c r="AA66" t="s">
        <v>576</v>
      </c>
      <c r="AB66" t="s">
        <v>577</v>
      </c>
      <c r="AC66" t="s">
        <v>119</v>
      </c>
      <c r="AD66" t="s">
        <v>113</v>
      </c>
      <c r="AE66" t="s">
        <v>120</v>
      </c>
      <c r="AF66" t="s">
        <v>211</v>
      </c>
      <c r="AG66" t="s">
        <v>121</v>
      </c>
    </row>
    <row r="67" spans="1:33" x14ac:dyDescent="0.25">
      <c r="A67">
        <v>1205801362</v>
      </c>
      <c r="B67">
        <v>3001223</v>
      </c>
      <c r="C67" t="s">
        <v>570</v>
      </c>
      <c r="D67" t="s">
        <v>569</v>
      </c>
      <c r="E67" t="s">
        <v>570</v>
      </c>
      <c r="G67" t="s">
        <v>571</v>
      </c>
      <c r="H67" t="s">
        <v>572</v>
      </c>
      <c r="J67" t="s">
        <v>573</v>
      </c>
      <c r="L67" t="s">
        <v>574</v>
      </c>
      <c r="M67" t="s">
        <v>180</v>
      </c>
      <c r="R67" t="s">
        <v>570</v>
      </c>
      <c r="W67" t="s">
        <v>568</v>
      </c>
      <c r="X67" t="s">
        <v>575</v>
      </c>
      <c r="Y67" t="s">
        <v>484</v>
      </c>
      <c r="Z67" t="s">
        <v>116</v>
      </c>
      <c r="AA67" t="s">
        <v>576</v>
      </c>
      <c r="AB67" t="s">
        <v>577</v>
      </c>
      <c r="AC67" t="s">
        <v>119</v>
      </c>
      <c r="AD67" t="s">
        <v>113</v>
      </c>
      <c r="AE67" t="s">
        <v>120</v>
      </c>
      <c r="AF67" t="s">
        <v>211</v>
      </c>
      <c r="AG67" t="s">
        <v>121</v>
      </c>
    </row>
    <row r="68" spans="1:33" x14ac:dyDescent="0.25">
      <c r="A68">
        <v>1154383032</v>
      </c>
      <c r="B68">
        <v>2111122</v>
      </c>
      <c r="C68" t="s">
        <v>578</v>
      </c>
      <c r="D68" t="s">
        <v>579</v>
      </c>
      <c r="E68" t="s">
        <v>580</v>
      </c>
      <c r="G68" t="s">
        <v>561</v>
      </c>
      <c r="H68" t="s">
        <v>562</v>
      </c>
      <c r="J68" t="s">
        <v>563</v>
      </c>
      <c r="L68" t="s">
        <v>144</v>
      </c>
      <c r="M68" t="s">
        <v>113</v>
      </c>
      <c r="R68" t="s">
        <v>581</v>
      </c>
      <c r="W68" t="s">
        <v>580</v>
      </c>
      <c r="X68" t="s">
        <v>582</v>
      </c>
      <c r="Y68" t="s">
        <v>583</v>
      </c>
      <c r="Z68" t="s">
        <v>116</v>
      </c>
      <c r="AA68" t="s">
        <v>584</v>
      </c>
      <c r="AB68" t="s">
        <v>118</v>
      </c>
      <c r="AC68" t="s">
        <v>119</v>
      </c>
      <c r="AD68" t="s">
        <v>113</v>
      </c>
      <c r="AE68" t="s">
        <v>120</v>
      </c>
      <c r="AG68" t="s">
        <v>121</v>
      </c>
    </row>
    <row r="69" spans="1:33" x14ac:dyDescent="0.25">
      <c r="A69">
        <v>1548559065</v>
      </c>
      <c r="B69">
        <v>474575</v>
      </c>
      <c r="C69" t="s">
        <v>585</v>
      </c>
      <c r="D69" t="s">
        <v>586</v>
      </c>
      <c r="E69" t="s">
        <v>587</v>
      </c>
      <c r="G69" t="s">
        <v>588</v>
      </c>
      <c r="H69" t="s">
        <v>589</v>
      </c>
      <c r="J69" t="s">
        <v>590</v>
      </c>
      <c r="L69" t="s">
        <v>591</v>
      </c>
      <c r="M69" t="s">
        <v>180</v>
      </c>
      <c r="R69" t="s">
        <v>592</v>
      </c>
      <c r="W69" t="s">
        <v>593</v>
      </c>
      <c r="X69" t="s">
        <v>594</v>
      </c>
      <c r="Y69" t="s">
        <v>422</v>
      </c>
      <c r="Z69" t="s">
        <v>116</v>
      </c>
      <c r="AA69" t="s">
        <v>595</v>
      </c>
      <c r="AB69" t="s">
        <v>424</v>
      </c>
      <c r="AC69" t="s">
        <v>119</v>
      </c>
      <c r="AD69" t="s">
        <v>113</v>
      </c>
      <c r="AE69" t="s">
        <v>120</v>
      </c>
      <c r="AG69" t="s">
        <v>121</v>
      </c>
    </row>
    <row r="70" spans="1:33" x14ac:dyDescent="0.25">
      <c r="A70">
        <v>1124099718</v>
      </c>
      <c r="B70">
        <v>426215</v>
      </c>
      <c r="C70" t="s">
        <v>596</v>
      </c>
      <c r="D70" t="s">
        <v>597</v>
      </c>
      <c r="E70" t="s">
        <v>598</v>
      </c>
      <c r="G70" t="s">
        <v>215</v>
      </c>
      <c r="H70" t="s">
        <v>216</v>
      </c>
      <c r="J70" t="s">
        <v>217</v>
      </c>
      <c r="L70" t="s">
        <v>112</v>
      </c>
      <c r="M70" t="s">
        <v>180</v>
      </c>
      <c r="R70" t="s">
        <v>599</v>
      </c>
      <c r="W70" t="s">
        <v>600</v>
      </c>
      <c r="X70" t="s">
        <v>601</v>
      </c>
      <c r="Y70" t="s">
        <v>182</v>
      </c>
      <c r="Z70" t="s">
        <v>116</v>
      </c>
      <c r="AA70" t="s">
        <v>381</v>
      </c>
      <c r="AB70" t="s">
        <v>118</v>
      </c>
      <c r="AC70" t="s">
        <v>119</v>
      </c>
      <c r="AD70" t="s">
        <v>113</v>
      </c>
      <c r="AE70" t="s">
        <v>120</v>
      </c>
      <c r="AF70" t="s">
        <v>221</v>
      </c>
      <c r="AG70" t="s">
        <v>121</v>
      </c>
    </row>
    <row r="71" spans="1:33" x14ac:dyDescent="0.25">
      <c r="A71">
        <v>1689954034</v>
      </c>
      <c r="B71">
        <v>3687203</v>
      </c>
      <c r="C71" t="s">
        <v>602</v>
      </c>
      <c r="D71" t="s">
        <v>603</v>
      </c>
      <c r="E71" t="s">
        <v>604</v>
      </c>
      <c r="G71" t="s">
        <v>215</v>
      </c>
      <c r="H71" t="s">
        <v>216</v>
      </c>
      <c r="J71" t="s">
        <v>217</v>
      </c>
      <c r="L71" t="s">
        <v>197</v>
      </c>
      <c r="M71" t="s">
        <v>113</v>
      </c>
      <c r="R71" t="s">
        <v>604</v>
      </c>
      <c r="W71" t="s">
        <v>604</v>
      </c>
      <c r="X71" t="s">
        <v>605</v>
      </c>
      <c r="Y71" t="s">
        <v>182</v>
      </c>
      <c r="Z71" t="s">
        <v>116</v>
      </c>
      <c r="AA71" t="s">
        <v>606</v>
      </c>
      <c r="AB71" t="s">
        <v>118</v>
      </c>
      <c r="AC71" t="s">
        <v>119</v>
      </c>
      <c r="AD71" t="s">
        <v>113</v>
      </c>
      <c r="AE71" t="s">
        <v>120</v>
      </c>
      <c r="AF71" t="s">
        <v>221</v>
      </c>
      <c r="AG71" t="s">
        <v>121</v>
      </c>
    </row>
    <row r="72" spans="1:33" x14ac:dyDescent="0.25">
      <c r="A72">
        <v>1134448459</v>
      </c>
      <c r="B72">
        <v>3241912</v>
      </c>
      <c r="C72" t="s">
        <v>607</v>
      </c>
      <c r="D72" t="s">
        <v>608</v>
      </c>
      <c r="E72" t="s">
        <v>609</v>
      </c>
      <c r="G72" t="s">
        <v>215</v>
      </c>
      <c r="H72" t="s">
        <v>216</v>
      </c>
      <c r="J72" t="s">
        <v>217</v>
      </c>
      <c r="L72" t="s">
        <v>167</v>
      </c>
      <c r="M72" t="s">
        <v>113</v>
      </c>
      <c r="R72" t="s">
        <v>610</v>
      </c>
      <c r="W72" t="s">
        <v>609</v>
      </c>
      <c r="X72" t="s">
        <v>611</v>
      </c>
      <c r="Y72" t="s">
        <v>261</v>
      </c>
      <c r="Z72" t="s">
        <v>116</v>
      </c>
      <c r="AA72" t="s">
        <v>612</v>
      </c>
      <c r="AB72" t="s">
        <v>118</v>
      </c>
      <c r="AC72" t="s">
        <v>119</v>
      </c>
      <c r="AD72" t="s">
        <v>113</v>
      </c>
      <c r="AE72" t="s">
        <v>120</v>
      </c>
      <c r="AF72" t="s">
        <v>221</v>
      </c>
      <c r="AG72" t="s">
        <v>121</v>
      </c>
    </row>
    <row r="73" spans="1:33" x14ac:dyDescent="0.25">
      <c r="A73">
        <v>1053307272</v>
      </c>
      <c r="B73">
        <v>1668437</v>
      </c>
      <c r="C73" t="s">
        <v>613</v>
      </c>
      <c r="D73" t="s">
        <v>614</v>
      </c>
      <c r="E73" t="s">
        <v>615</v>
      </c>
      <c r="G73" t="s">
        <v>215</v>
      </c>
      <c r="H73" t="s">
        <v>216</v>
      </c>
      <c r="J73" t="s">
        <v>217</v>
      </c>
      <c r="L73" t="s">
        <v>112</v>
      </c>
      <c r="M73" t="s">
        <v>113</v>
      </c>
      <c r="R73" t="s">
        <v>616</v>
      </c>
      <c r="W73" t="s">
        <v>615</v>
      </c>
      <c r="X73" t="s">
        <v>386</v>
      </c>
      <c r="Y73" t="s">
        <v>182</v>
      </c>
      <c r="Z73" t="s">
        <v>116</v>
      </c>
      <c r="AA73" t="s">
        <v>387</v>
      </c>
      <c r="AB73" t="s">
        <v>118</v>
      </c>
      <c r="AC73" t="s">
        <v>119</v>
      </c>
      <c r="AD73" t="s">
        <v>113</v>
      </c>
      <c r="AE73" t="s">
        <v>120</v>
      </c>
      <c r="AF73" t="s">
        <v>221</v>
      </c>
      <c r="AG73" t="s">
        <v>121</v>
      </c>
    </row>
    <row r="74" spans="1:33" x14ac:dyDescent="0.25">
      <c r="A74">
        <v>1811172224</v>
      </c>
      <c r="B74">
        <v>3722167</v>
      </c>
      <c r="C74" t="s">
        <v>617</v>
      </c>
      <c r="D74" t="s">
        <v>618</v>
      </c>
      <c r="E74" t="s">
        <v>619</v>
      </c>
      <c r="G74" t="s">
        <v>215</v>
      </c>
      <c r="H74" t="s">
        <v>216</v>
      </c>
      <c r="J74" t="s">
        <v>217</v>
      </c>
      <c r="L74" t="s">
        <v>197</v>
      </c>
      <c r="M74" t="s">
        <v>113</v>
      </c>
      <c r="R74" t="s">
        <v>620</v>
      </c>
      <c r="W74" t="s">
        <v>619</v>
      </c>
      <c r="X74" t="s">
        <v>621</v>
      </c>
      <c r="Y74" t="s">
        <v>182</v>
      </c>
      <c r="Z74" t="s">
        <v>116</v>
      </c>
      <c r="AA74" t="s">
        <v>342</v>
      </c>
      <c r="AB74" t="s">
        <v>118</v>
      </c>
      <c r="AC74" t="s">
        <v>119</v>
      </c>
      <c r="AD74" t="s">
        <v>113</v>
      </c>
      <c r="AE74" t="s">
        <v>120</v>
      </c>
      <c r="AF74" t="s">
        <v>221</v>
      </c>
      <c r="AG74" t="s">
        <v>121</v>
      </c>
    </row>
    <row r="75" spans="1:33" x14ac:dyDescent="0.25">
      <c r="A75">
        <v>1013023639</v>
      </c>
      <c r="B75">
        <v>1921526</v>
      </c>
      <c r="C75" t="s">
        <v>622</v>
      </c>
      <c r="D75" t="s">
        <v>623</v>
      </c>
      <c r="E75" t="s">
        <v>624</v>
      </c>
      <c r="G75" t="s">
        <v>625</v>
      </c>
      <c r="H75" t="s">
        <v>626</v>
      </c>
      <c r="J75" t="s">
        <v>627</v>
      </c>
      <c r="L75" t="s">
        <v>144</v>
      </c>
      <c r="M75" t="s">
        <v>180</v>
      </c>
      <c r="R75" t="s">
        <v>628</v>
      </c>
      <c r="W75" t="s">
        <v>629</v>
      </c>
      <c r="AB75" t="s">
        <v>493</v>
      </c>
      <c r="AC75" t="s">
        <v>119</v>
      </c>
      <c r="AD75" t="s">
        <v>113</v>
      </c>
      <c r="AE75" t="s">
        <v>120</v>
      </c>
      <c r="AF75" t="s">
        <v>630</v>
      </c>
      <c r="AG75" t="s">
        <v>121</v>
      </c>
    </row>
    <row r="76" spans="1:33" x14ac:dyDescent="0.25">
      <c r="A76">
        <v>1548256399</v>
      </c>
      <c r="B76">
        <v>2936689</v>
      </c>
      <c r="C76" t="s">
        <v>631</v>
      </c>
      <c r="D76" t="s">
        <v>632</v>
      </c>
      <c r="E76" t="s">
        <v>633</v>
      </c>
      <c r="G76" t="s">
        <v>625</v>
      </c>
      <c r="H76" t="s">
        <v>626</v>
      </c>
      <c r="J76" t="s">
        <v>627</v>
      </c>
      <c r="L76" t="s">
        <v>144</v>
      </c>
      <c r="M76" t="s">
        <v>113</v>
      </c>
      <c r="R76" t="s">
        <v>631</v>
      </c>
      <c r="W76" t="s">
        <v>634</v>
      </c>
      <c r="X76" t="s">
        <v>635</v>
      </c>
      <c r="Y76" t="s">
        <v>636</v>
      </c>
      <c r="Z76" t="s">
        <v>116</v>
      </c>
      <c r="AA76" t="s">
        <v>637</v>
      </c>
      <c r="AB76" t="s">
        <v>118</v>
      </c>
      <c r="AC76" t="s">
        <v>119</v>
      </c>
      <c r="AD76" t="s">
        <v>113</v>
      </c>
      <c r="AE76" t="s">
        <v>120</v>
      </c>
      <c r="AF76" t="s">
        <v>630</v>
      </c>
      <c r="AG76" t="s">
        <v>121</v>
      </c>
    </row>
    <row r="77" spans="1:33" x14ac:dyDescent="0.25">
      <c r="A77">
        <v>1528473287</v>
      </c>
      <c r="B77">
        <v>3914610</v>
      </c>
      <c r="C77" t="s">
        <v>638</v>
      </c>
      <c r="D77" t="s">
        <v>639</v>
      </c>
      <c r="E77" t="s">
        <v>638</v>
      </c>
      <c r="G77" t="s">
        <v>625</v>
      </c>
      <c r="H77" t="s">
        <v>626</v>
      </c>
      <c r="J77" t="s">
        <v>627</v>
      </c>
      <c r="L77" t="s">
        <v>112</v>
      </c>
      <c r="M77" t="s">
        <v>113</v>
      </c>
      <c r="R77" t="s">
        <v>640</v>
      </c>
      <c r="W77" t="s">
        <v>641</v>
      </c>
      <c r="X77" t="s">
        <v>642</v>
      </c>
      <c r="Y77" t="s">
        <v>200</v>
      </c>
      <c r="Z77" t="s">
        <v>116</v>
      </c>
      <c r="AA77" t="s">
        <v>643</v>
      </c>
      <c r="AB77" t="s">
        <v>118</v>
      </c>
      <c r="AC77" t="s">
        <v>119</v>
      </c>
      <c r="AD77" t="s">
        <v>113</v>
      </c>
      <c r="AE77" t="s">
        <v>120</v>
      </c>
      <c r="AF77" t="s">
        <v>244</v>
      </c>
      <c r="AG77" t="s">
        <v>121</v>
      </c>
    </row>
    <row r="78" spans="1:33" x14ac:dyDescent="0.25">
      <c r="A78">
        <v>1700852431</v>
      </c>
      <c r="C78" t="s">
        <v>644</v>
      </c>
      <c r="G78" t="s">
        <v>625</v>
      </c>
      <c r="H78" t="s">
        <v>626</v>
      </c>
      <c r="J78" t="s">
        <v>627</v>
      </c>
      <c r="K78" t="s">
        <v>645</v>
      </c>
      <c r="L78" t="s">
        <v>197</v>
      </c>
      <c r="M78" t="s">
        <v>113</v>
      </c>
      <c r="R78" t="s">
        <v>646</v>
      </c>
      <c r="S78" t="s">
        <v>642</v>
      </c>
      <c r="T78" t="s">
        <v>200</v>
      </c>
      <c r="U78" t="s">
        <v>116</v>
      </c>
      <c r="V78">
        <v>134131001</v>
      </c>
      <c r="AC78" t="s">
        <v>119</v>
      </c>
      <c r="AD78" t="s">
        <v>113</v>
      </c>
      <c r="AE78" t="s">
        <v>647</v>
      </c>
      <c r="AF78" t="s">
        <v>630</v>
      </c>
      <c r="AG78" t="s">
        <v>121</v>
      </c>
    </row>
    <row r="79" spans="1:33" x14ac:dyDescent="0.25">
      <c r="A79">
        <v>1437280971</v>
      </c>
      <c r="B79">
        <v>3972007</v>
      </c>
      <c r="C79" t="s">
        <v>648</v>
      </c>
      <c r="D79" t="s">
        <v>649</v>
      </c>
      <c r="E79" t="s">
        <v>650</v>
      </c>
      <c r="G79" t="s">
        <v>625</v>
      </c>
      <c r="H79" t="s">
        <v>626</v>
      </c>
      <c r="J79" t="s">
        <v>627</v>
      </c>
      <c r="L79" t="s">
        <v>112</v>
      </c>
      <c r="M79" t="s">
        <v>113</v>
      </c>
      <c r="R79" t="s">
        <v>651</v>
      </c>
      <c r="W79" t="s">
        <v>652</v>
      </c>
      <c r="X79" t="s">
        <v>642</v>
      </c>
      <c r="Y79" t="s">
        <v>200</v>
      </c>
      <c r="Z79" t="s">
        <v>116</v>
      </c>
      <c r="AA79" t="s">
        <v>643</v>
      </c>
      <c r="AB79" t="s">
        <v>118</v>
      </c>
      <c r="AC79" t="s">
        <v>119</v>
      </c>
      <c r="AD79" t="s">
        <v>113</v>
      </c>
      <c r="AE79" t="s">
        <v>120</v>
      </c>
      <c r="AF79" t="s">
        <v>630</v>
      </c>
      <c r="AG79" t="s">
        <v>121</v>
      </c>
    </row>
    <row r="80" spans="1:33" x14ac:dyDescent="0.25">
      <c r="A80">
        <v>1821377573</v>
      </c>
      <c r="B80">
        <v>3375995</v>
      </c>
      <c r="C80" t="s">
        <v>653</v>
      </c>
      <c r="D80" t="s">
        <v>654</v>
      </c>
      <c r="E80" t="s">
        <v>655</v>
      </c>
      <c r="G80" t="s">
        <v>215</v>
      </c>
      <c r="H80" t="s">
        <v>216</v>
      </c>
      <c r="J80" t="s">
        <v>217</v>
      </c>
      <c r="L80" t="s">
        <v>197</v>
      </c>
      <c r="M80" t="s">
        <v>113</v>
      </c>
      <c r="R80" t="s">
        <v>656</v>
      </c>
      <c r="W80" t="s">
        <v>657</v>
      </c>
      <c r="X80" t="s">
        <v>658</v>
      </c>
      <c r="Y80" t="s">
        <v>659</v>
      </c>
      <c r="Z80" t="s">
        <v>116</v>
      </c>
      <c r="AA80" t="s">
        <v>660</v>
      </c>
      <c r="AB80" t="s">
        <v>118</v>
      </c>
      <c r="AC80" t="s">
        <v>119</v>
      </c>
      <c r="AD80" t="s">
        <v>113</v>
      </c>
      <c r="AE80" t="s">
        <v>120</v>
      </c>
      <c r="AF80" t="s">
        <v>221</v>
      </c>
      <c r="AG80" t="s">
        <v>121</v>
      </c>
    </row>
    <row r="81" spans="1:33" x14ac:dyDescent="0.25">
      <c r="A81">
        <v>1669798393</v>
      </c>
      <c r="B81">
        <v>3460111</v>
      </c>
      <c r="C81" t="s">
        <v>661</v>
      </c>
      <c r="D81" t="s">
        <v>662</v>
      </c>
      <c r="E81" t="s">
        <v>663</v>
      </c>
      <c r="G81" t="s">
        <v>215</v>
      </c>
      <c r="H81" t="s">
        <v>216</v>
      </c>
      <c r="J81" t="s">
        <v>217</v>
      </c>
      <c r="L81" t="s">
        <v>112</v>
      </c>
      <c r="M81" t="s">
        <v>180</v>
      </c>
      <c r="R81" t="s">
        <v>664</v>
      </c>
      <c r="W81" t="s">
        <v>663</v>
      </c>
      <c r="X81" t="s">
        <v>665</v>
      </c>
      <c r="Y81" t="s">
        <v>182</v>
      </c>
      <c r="Z81" t="s">
        <v>116</v>
      </c>
      <c r="AA81" t="s">
        <v>666</v>
      </c>
      <c r="AB81" t="s">
        <v>118</v>
      </c>
      <c r="AC81" t="s">
        <v>119</v>
      </c>
      <c r="AD81" t="s">
        <v>113</v>
      </c>
      <c r="AE81" t="s">
        <v>120</v>
      </c>
      <c r="AF81" t="s">
        <v>221</v>
      </c>
      <c r="AG81" t="s">
        <v>121</v>
      </c>
    </row>
    <row r="82" spans="1:33" x14ac:dyDescent="0.25">
      <c r="A82">
        <v>1063468239</v>
      </c>
      <c r="B82">
        <v>459903</v>
      </c>
      <c r="C82" t="s">
        <v>667</v>
      </c>
      <c r="D82" t="s">
        <v>668</v>
      </c>
      <c r="E82" t="s">
        <v>669</v>
      </c>
      <c r="G82" t="s">
        <v>670</v>
      </c>
      <c r="H82" t="s">
        <v>671</v>
      </c>
      <c r="J82" t="s">
        <v>672</v>
      </c>
      <c r="L82" t="s">
        <v>673</v>
      </c>
      <c r="M82" t="s">
        <v>113</v>
      </c>
      <c r="R82" t="s">
        <v>674</v>
      </c>
      <c r="W82" t="s">
        <v>669</v>
      </c>
      <c r="X82" t="s">
        <v>358</v>
      </c>
      <c r="Y82" t="s">
        <v>182</v>
      </c>
      <c r="Z82" t="s">
        <v>116</v>
      </c>
      <c r="AA82" t="s">
        <v>234</v>
      </c>
      <c r="AB82" t="s">
        <v>493</v>
      </c>
      <c r="AC82" t="s">
        <v>119</v>
      </c>
      <c r="AD82" t="s">
        <v>113</v>
      </c>
      <c r="AE82" t="s">
        <v>120</v>
      </c>
      <c r="AG82" t="s">
        <v>121</v>
      </c>
    </row>
    <row r="83" spans="1:33" x14ac:dyDescent="0.25">
      <c r="A83">
        <v>1780849976</v>
      </c>
      <c r="B83">
        <v>3129408</v>
      </c>
      <c r="C83" t="s">
        <v>675</v>
      </c>
      <c r="D83" t="s">
        <v>676</v>
      </c>
      <c r="E83" t="s">
        <v>677</v>
      </c>
      <c r="G83" t="s">
        <v>215</v>
      </c>
      <c r="H83" t="s">
        <v>216</v>
      </c>
      <c r="J83" t="s">
        <v>217</v>
      </c>
      <c r="L83" t="s">
        <v>678</v>
      </c>
      <c r="M83" t="s">
        <v>180</v>
      </c>
      <c r="R83" t="s">
        <v>679</v>
      </c>
      <c r="W83" t="s">
        <v>680</v>
      </c>
      <c r="X83" t="s">
        <v>681</v>
      </c>
      <c r="Y83" t="s">
        <v>182</v>
      </c>
      <c r="Z83" t="s">
        <v>116</v>
      </c>
      <c r="AA83" t="s">
        <v>682</v>
      </c>
      <c r="AB83" t="s">
        <v>118</v>
      </c>
      <c r="AC83" t="s">
        <v>119</v>
      </c>
      <c r="AD83" t="s">
        <v>113</v>
      </c>
      <c r="AE83" t="s">
        <v>120</v>
      </c>
      <c r="AF83" t="s">
        <v>221</v>
      </c>
      <c r="AG83" t="s">
        <v>121</v>
      </c>
    </row>
    <row r="84" spans="1:33" x14ac:dyDescent="0.25">
      <c r="A84">
        <v>1710969589</v>
      </c>
      <c r="B84">
        <v>3054804</v>
      </c>
      <c r="C84" t="s">
        <v>683</v>
      </c>
      <c r="D84" t="s">
        <v>684</v>
      </c>
      <c r="E84" t="s">
        <v>685</v>
      </c>
      <c r="G84" t="s">
        <v>215</v>
      </c>
      <c r="H84" t="s">
        <v>216</v>
      </c>
      <c r="J84" t="s">
        <v>217</v>
      </c>
      <c r="L84" t="s">
        <v>112</v>
      </c>
      <c r="M84" t="s">
        <v>180</v>
      </c>
      <c r="R84" t="s">
        <v>686</v>
      </c>
      <c r="W84" t="s">
        <v>687</v>
      </c>
      <c r="X84" t="s">
        <v>413</v>
      </c>
      <c r="Y84" t="s">
        <v>182</v>
      </c>
      <c r="Z84" t="s">
        <v>116</v>
      </c>
      <c r="AA84" t="s">
        <v>381</v>
      </c>
      <c r="AB84" t="s">
        <v>493</v>
      </c>
      <c r="AC84" t="s">
        <v>119</v>
      </c>
      <c r="AD84" t="s">
        <v>113</v>
      </c>
      <c r="AE84" t="s">
        <v>120</v>
      </c>
      <c r="AF84" t="s">
        <v>221</v>
      </c>
      <c r="AG84" t="s">
        <v>121</v>
      </c>
    </row>
    <row r="85" spans="1:33" x14ac:dyDescent="0.25">
      <c r="A85">
        <v>1477653657</v>
      </c>
      <c r="B85">
        <v>1387360</v>
      </c>
      <c r="C85" t="s">
        <v>688</v>
      </c>
      <c r="D85" t="s">
        <v>689</v>
      </c>
      <c r="E85" t="s">
        <v>690</v>
      </c>
      <c r="G85" t="s">
        <v>215</v>
      </c>
      <c r="H85" t="s">
        <v>216</v>
      </c>
      <c r="J85" t="s">
        <v>217</v>
      </c>
      <c r="L85" t="s">
        <v>112</v>
      </c>
      <c r="M85" t="s">
        <v>180</v>
      </c>
      <c r="R85" t="s">
        <v>691</v>
      </c>
      <c r="W85" t="s">
        <v>690</v>
      </c>
      <c r="X85" t="s">
        <v>692</v>
      </c>
      <c r="Y85" t="s">
        <v>182</v>
      </c>
      <c r="Z85" t="s">
        <v>116</v>
      </c>
      <c r="AA85" t="s">
        <v>693</v>
      </c>
      <c r="AB85" t="s">
        <v>118</v>
      </c>
      <c r="AC85" t="s">
        <v>119</v>
      </c>
      <c r="AD85" t="s">
        <v>113</v>
      </c>
      <c r="AE85" t="s">
        <v>120</v>
      </c>
      <c r="AG85" t="s">
        <v>121</v>
      </c>
    </row>
    <row r="86" spans="1:33" x14ac:dyDescent="0.25">
      <c r="A86">
        <v>1821244369</v>
      </c>
      <c r="B86">
        <v>3342192</v>
      </c>
      <c r="C86" t="s">
        <v>694</v>
      </c>
      <c r="D86" t="s">
        <v>695</v>
      </c>
      <c r="E86" t="s">
        <v>696</v>
      </c>
      <c r="G86" t="s">
        <v>215</v>
      </c>
      <c r="H86" t="s">
        <v>216</v>
      </c>
      <c r="J86" t="s">
        <v>217</v>
      </c>
      <c r="L86" t="s">
        <v>112</v>
      </c>
      <c r="M86" t="s">
        <v>113</v>
      </c>
      <c r="R86" t="s">
        <v>697</v>
      </c>
      <c r="W86" t="s">
        <v>698</v>
      </c>
      <c r="X86" t="s">
        <v>699</v>
      </c>
      <c r="Y86" t="s">
        <v>182</v>
      </c>
      <c r="Z86" t="s">
        <v>116</v>
      </c>
      <c r="AA86" t="s">
        <v>700</v>
      </c>
      <c r="AB86" t="s">
        <v>118</v>
      </c>
      <c r="AC86" t="s">
        <v>119</v>
      </c>
      <c r="AD86" t="s">
        <v>113</v>
      </c>
      <c r="AE86" t="s">
        <v>120</v>
      </c>
      <c r="AF86" t="s">
        <v>221</v>
      </c>
      <c r="AG86" t="s">
        <v>121</v>
      </c>
    </row>
    <row r="87" spans="1:33" x14ac:dyDescent="0.25">
      <c r="A87">
        <v>1467534974</v>
      </c>
      <c r="B87">
        <v>1407538</v>
      </c>
      <c r="C87" t="s">
        <v>701</v>
      </c>
      <c r="D87" t="s">
        <v>702</v>
      </c>
      <c r="E87" t="s">
        <v>703</v>
      </c>
      <c r="L87" t="s">
        <v>69</v>
      </c>
      <c r="M87" t="s">
        <v>180</v>
      </c>
      <c r="R87" t="s">
        <v>701</v>
      </c>
      <c r="W87" t="s">
        <v>704</v>
      </c>
      <c r="X87" t="s">
        <v>705</v>
      </c>
      <c r="Y87" t="s">
        <v>317</v>
      </c>
      <c r="Z87" t="s">
        <v>116</v>
      </c>
      <c r="AA87" t="s">
        <v>706</v>
      </c>
      <c r="AB87" t="s">
        <v>424</v>
      </c>
      <c r="AC87" t="s">
        <v>119</v>
      </c>
      <c r="AD87" t="s">
        <v>113</v>
      </c>
      <c r="AE87" t="s">
        <v>120</v>
      </c>
      <c r="AF87" t="s">
        <v>707</v>
      </c>
      <c r="AG87" t="s">
        <v>121</v>
      </c>
    </row>
    <row r="88" spans="1:33" x14ac:dyDescent="0.25">
      <c r="B88">
        <v>2249181</v>
      </c>
      <c r="C88" t="s">
        <v>708</v>
      </c>
      <c r="D88" t="s">
        <v>709</v>
      </c>
      <c r="E88" t="s">
        <v>710</v>
      </c>
      <c r="F88">
        <v>160979876</v>
      </c>
      <c r="G88" t="s">
        <v>711</v>
      </c>
      <c r="H88" t="s">
        <v>712</v>
      </c>
      <c r="J88" t="s">
        <v>713</v>
      </c>
      <c r="L88" t="s">
        <v>69</v>
      </c>
      <c r="M88" t="s">
        <v>113</v>
      </c>
      <c r="W88" t="s">
        <v>710</v>
      </c>
      <c r="X88" t="s">
        <v>483</v>
      </c>
      <c r="Y88" t="s">
        <v>714</v>
      </c>
      <c r="Z88" t="s">
        <v>116</v>
      </c>
      <c r="AA88" t="s">
        <v>715</v>
      </c>
      <c r="AB88" t="s">
        <v>398</v>
      </c>
      <c r="AC88" t="s">
        <v>119</v>
      </c>
      <c r="AD88" t="s">
        <v>113</v>
      </c>
      <c r="AE88" t="s">
        <v>120</v>
      </c>
      <c r="AG88" t="s">
        <v>121</v>
      </c>
    </row>
    <row r="89" spans="1:33" x14ac:dyDescent="0.25">
      <c r="B89">
        <v>2702129</v>
      </c>
      <c r="C89" t="s">
        <v>708</v>
      </c>
      <c r="D89" t="s">
        <v>716</v>
      </c>
      <c r="E89" t="s">
        <v>717</v>
      </c>
      <c r="F89">
        <v>160979876</v>
      </c>
      <c r="G89" t="s">
        <v>711</v>
      </c>
      <c r="H89" t="s">
        <v>718</v>
      </c>
      <c r="J89" t="s">
        <v>713</v>
      </c>
      <c r="L89" t="s">
        <v>69</v>
      </c>
      <c r="M89" t="s">
        <v>113</v>
      </c>
      <c r="W89" t="s">
        <v>717</v>
      </c>
      <c r="X89" t="s">
        <v>499</v>
      </c>
      <c r="Y89" t="s">
        <v>714</v>
      </c>
      <c r="Z89" t="s">
        <v>116</v>
      </c>
      <c r="AA89" t="s">
        <v>715</v>
      </c>
      <c r="AB89" t="s">
        <v>398</v>
      </c>
      <c r="AC89" t="s">
        <v>119</v>
      </c>
      <c r="AD89" t="s">
        <v>113</v>
      </c>
      <c r="AE89" t="s">
        <v>120</v>
      </c>
      <c r="AG89" t="s">
        <v>121</v>
      </c>
    </row>
    <row r="90" spans="1:33" x14ac:dyDescent="0.25">
      <c r="B90">
        <v>2249172</v>
      </c>
      <c r="C90" t="s">
        <v>708</v>
      </c>
      <c r="D90" t="s">
        <v>719</v>
      </c>
      <c r="E90" t="s">
        <v>720</v>
      </c>
      <c r="F90">
        <v>160979876</v>
      </c>
      <c r="G90" t="s">
        <v>711</v>
      </c>
      <c r="H90" t="s">
        <v>721</v>
      </c>
      <c r="I90">
        <v>1228</v>
      </c>
      <c r="J90" t="s">
        <v>713</v>
      </c>
      <c r="L90" t="s">
        <v>69</v>
      </c>
      <c r="M90" t="s">
        <v>113</v>
      </c>
      <c r="W90" t="s">
        <v>720</v>
      </c>
      <c r="X90" t="s">
        <v>478</v>
      </c>
      <c r="Y90" t="s">
        <v>714</v>
      </c>
      <c r="Z90" t="s">
        <v>116</v>
      </c>
      <c r="AA90" t="s">
        <v>715</v>
      </c>
      <c r="AB90" t="s">
        <v>398</v>
      </c>
      <c r="AC90" t="s">
        <v>119</v>
      </c>
      <c r="AD90" t="s">
        <v>113</v>
      </c>
      <c r="AE90" t="s">
        <v>120</v>
      </c>
      <c r="AG90" t="s">
        <v>121</v>
      </c>
    </row>
    <row r="91" spans="1:33" x14ac:dyDescent="0.25">
      <c r="B91">
        <v>3763595</v>
      </c>
      <c r="C91" t="s">
        <v>708</v>
      </c>
      <c r="D91" t="s">
        <v>722</v>
      </c>
      <c r="E91" t="s">
        <v>723</v>
      </c>
      <c r="G91" t="s">
        <v>724</v>
      </c>
      <c r="H91" t="s">
        <v>725</v>
      </c>
      <c r="I91">
        <v>1041</v>
      </c>
      <c r="J91" t="s">
        <v>713</v>
      </c>
      <c r="L91" t="s">
        <v>726</v>
      </c>
      <c r="M91" t="s">
        <v>113</v>
      </c>
      <c r="W91" t="s">
        <v>723</v>
      </c>
      <c r="X91" t="s">
        <v>727</v>
      </c>
      <c r="Y91" t="s">
        <v>714</v>
      </c>
      <c r="Z91" t="s">
        <v>116</v>
      </c>
      <c r="AA91" t="s">
        <v>715</v>
      </c>
      <c r="AB91" t="s">
        <v>398</v>
      </c>
      <c r="AC91" t="s">
        <v>119</v>
      </c>
      <c r="AD91" t="s">
        <v>113</v>
      </c>
      <c r="AE91" t="s">
        <v>120</v>
      </c>
      <c r="AG91" t="s">
        <v>121</v>
      </c>
    </row>
    <row r="92" spans="1:33" x14ac:dyDescent="0.25">
      <c r="A92">
        <v>1285639625</v>
      </c>
      <c r="B92">
        <v>1238384</v>
      </c>
      <c r="C92" t="s">
        <v>728</v>
      </c>
      <c r="D92" t="s">
        <v>729</v>
      </c>
      <c r="E92" t="s">
        <v>730</v>
      </c>
      <c r="G92" t="s">
        <v>731</v>
      </c>
      <c r="H92" t="s">
        <v>732</v>
      </c>
      <c r="J92" t="s">
        <v>733</v>
      </c>
      <c r="L92" t="s">
        <v>69</v>
      </c>
      <c r="M92" t="s">
        <v>113</v>
      </c>
      <c r="R92" t="s">
        <v>734</v>
      </c>
      <c r="W92" t="s">
        <v>735</v>
      </c>
      <c r="X92" t="s">
        <v>736</v>
      </c>
      <c r="Y92" t="s">
        <v>714</v>
      </c>
      <c r="Z92" t="s">
        <v>116</v>
      </c>
      <c r="AA92" t="s">
        <v>737</v>
      </c>
      <c r="AB92" t="s">
        <v>398</v>
      </c>
      <c r="AC92" t="s">
        <v>119</v>
      </c>
      <c r="AD92" t="s">
        <v>113</v>
      </c>
      <c r="AE92" t="s">
        <v>120</v>
      </c>
      <c r="AG92" t="s">
        <v>121</v>
      </c>
    </row>
    <row r="93" spans="1:33" x14ac:dyDescent="0.25">
      <c r="A93">
        <v>1255639043</v>
      </c>
      <c r="B93">
        <v>3359262</v>
      </c>
      <c r="C93" t="s">
        <v>738</v>
      </c>
      <c r="D93" t="s">
        <v>739</v>
      </c>
      <c r="E93" t="s">
        <v>740</v>
      </c>
      <c r="G93" t="s">
        <v>741</v>
      </c>
      <c r="H93" t="s">
        <v>732</v>
      </c>
      <c r="J93" t="s">
        <v>733</v>
      </c>
      <c r="L93" t="s">
        <v>726</v>
      </c>
      <c r="M93" t="s">
        <v>113</v>
      </c>
      <c r="R93" t="s">
        <v>742</v>
      </c>
      <c r="W93" t="s">
        <v>740</v>
      </c>
      <c r="X93" t="s">
        <v>743</v>
      </c>
      <c r="Y93" t="s">
        <v>317</v>
      </c>
      <c r="Z93" t="s">
        <v>116</v>
      </c>
      <c r="AA93" t="s">
        <v>744</v>
      </c>
      <c r="AB93" t="s">
        <v>525</v>
      </c>
      <c r="AC93" t="s">
        <v>119</v>
      </c>
      <c r="AD93" t="s">
        <v>113</v>
      </c>
      <c r="AE93" t="s">
        <v>120</v>
      </c>
      <c r="AF93" t="s">
        <v>738</v>
      </c>
      <c r="AG93" t="s">
        <v>121</v>
      </c>
    </row>
    <row r="94" spans="1:33" x14ac:dyDescent="0.25">
      <c r="A94">
        <v>1346307568</v>
      </c>
      <c r="B94">
        <v>2369648</v>
      </c>
      <c r="C94" t="s">
        <v>745</v>
      </c>
      <c r="D94" t="s">
        <v>746</v>
      </c>
      <c r="E94" t="s">
        <v>747</v>
      </c>
      <c r="G94" t="s">
        <v>748</v>
      </c>
      <c r="H94" t="s">
        <v>749</v>
      </c>
      <c r="J94" t="s">
        <v>750</v>
      </c>
      <c r="L94" t="s">
        <v>14</v>
      </c>
      <c r="M94" t="s">
        <v>113</v>
      </c>
      <c r="R94" t="s">
        <v>745</v>
      </c>
      <c r="W94" t="s">
        <v>747</v>
      </c>
      <c r="X94" t="s">
        <v>751</v>
      </c>
      <c r="Y94" t="s">
        <v>127</v>
      </c>
      <c r="Z94" t="s">
        <v>116</v>
      </c>
      <c r="AA94" t="s">
        <v>752</v>
      </c>
      <c r="AB94" t="s">
        <v>398</v>
      </c>
      <c r="AC94" t="s">
        <v>119</v>
      </c>
      <c r="AD94" t="s">
        <v>113</v>
      </c>
      <c r="AE94" t="s">
        <v>120</v>
      </c>
      <c r="AF94" t="s">
        <v>753</v>
      </c>
      <c r="AG94" t="s">
        <v>121</v>
      </c>
    </row>
    <row r="95" spans="1:33" x14ac:dyDescent="0.25">
      <c r="A95">
        <v>1861559080</v>
      </c>
      <c r="B95">
        <v>1402437</v>
      </c>
      <c r="C95" t="s">
        <v>745</v>
      </c>
      <c r="D95" t="s">
        <v>754</v>
      </c>
      <c r="E95" t="s">
        <v>755</v>
      </c>
      <c r="G95" t="s">
        <v>748</v>
      </c>
      <c r="H95" t="s">
        <v>749</v>
      </c>
      <c r="J95" t="s">
        <v>750</v>
      </c>
      <c r="L95" t="s">
        <v>14</v>
      </c>
      <c r="M95" t="s">
        <v>113</v>
      </c>
      <c r="R95" t="s">
        <v>745</v>
      </c>
      <c r="W95" t="s">
        <v>755</v>
      </c>
      <c r="X95" t="s">
        <v>756</v>
      </c>
      <c r="Y95" t="s">
        <v>757</v>
      </c>
      <c r="Z95" t="s">
        <v>116</v>
      </c>
      <c r="AA95" t="s">
        <v>758</v>
      </c>
      <c r="AB95" t="s">
        <v>398</v>
      </c>
      <c r="AC95" t="s">
        <v>119</v>
      </c>
      <c r="AD95" t="s">
        <v>113</v>
      </c>
      <c r="AE95" t="s">
        <v>120</v>
      </c>
      <c r="AF95" t="s">
        <v>753</v>
      </c>
      <c r="AG95" t="s">
        <v>121</v>
      </c>
    </row>
    <row r="96" spans="1:33" x14ac:dyDescent="0.25">
      <c r="C96" t="s">
        <v>759</v>
      </c>
      <c r="G96" t="s">
        <v>760</v>
      </c>
      <c r="H96" t="s">
        <v>761</v>
      </c>
      <c r="I96">
        <v>112</v>
      </c>
      <c r="J96" t="s">
        <v>762</v>
      </c>
      <c r="K96" t="s">
        <v>763</v>
      </c>
      <c r="L96" t="s">
        <v>540</v>
      </c>
      <c r="M96" t="s">
        <v>113</v>
      </c>
      <c r="N96" t="s">
        <v>764</v>
      </c>
      <c r="O96" t="s">
        <v>765</v>
      </c>
      <c r="P96" t="s">
        <v>116</v>
      </c>
      <c r="Q96">
        <v>13501</v>
      </c>
      <c r="AC96" t="s">
        <v>119</v>
      </c>
      <c r="AD96" t="s">
        <v>113</v>
      </c>
      <c r="AE96" t="s">
        <v>543</v>
      </c>
      <c r="AG96" t="s">
        <v>121</v>
      </c>
    </row>
    <row r="97" spans="1:33" x14ac:dyDescent="0.25">
      <c r="A97">
        <v>1649321977</v>
      </c>
      <c r="B97">
        <v>1460159</v>
      </c>
      <c r="C97" t="s">
        <v>766</v>
      </c>
      <c r="D97" t="s">
        <v>767</v>
      </c>
      <c r="E97" t="s">
        <v>768</v>
      </c>
      <c r="G97" t="s">
        <v>215</v>
      </c>
      <c r="H97" t="s">
        <v>216</v>
      </c>
      <c r="J97" t="s">
        <v>217</v>
      </c>
      <c r="L97" t="s">
        <v>112</v>
      </c>
      <c r="M97" t="s">
        <v>113</v>
      </c>
      <c r="R97" t="s">
        <v>769</v>
      </c>
      <c r="W97" t="s">
        <v>770</v>
      </c>
      <c r="X97" t="s">
        <v>771</v>
      </c>
      <c r="Y97" t="s">
        <v>182</v>
      </c>
      <c r="Z97" t="s">
        <v>116</v>
      </c>
      <c r="AA97" t="s">
        <v>772</v>
      </c>
      <c r="AB97" t="s">
        <v>118</v>
      </c>
      <c r="AC97" t="s">
        <v>119</v>
      </c>
      <c r="AD97" t="s">
        <v>113</v>
      </c>
      <c r="AE97" t="s">
        <v>120</v>
      </c>
      <c r="AF97" t="s">
        <v>221</v>
      </c>
      <c r="AG97" t="s">
        <v>121</v>
      </c>
    </row>
    <row r="98" spans="1:33" x14ac:dyDescent="0.25">
      <c r="A98">
        <v>1407828635</v>
      </c>
      <c r="B98">
        <v>1396212</v>
      </c>
      <c r="C98" t="s">
        <v>773</v>
      </c>
      <c r="D98" t="s">
        <v>774</v>
      </c>
      <c r="E98" t="s">
        <v>775</v>
      </c>
      <c r="G98" t="s">
        <v>215</v>
      </c>
      <c r="H98" t="s">
        <v>216</v>
      </c>
      <c r="J98" t="s">
        <v>217</v>
      </c>
      <c r="L98" t="s">
        <v>197</v>
      </c>
      <c r="M98" t="s">
        <v>113</v>
      </c>
      <c r="R98" t="s">
        <v>776</v>
      </c>
      <c r="W98" t="s">
        <v>775</v>
      </c>
      <c r="X98" t="s">
        <v>777</v>
      </c>
      <c r="Y98" t="s">
        <v>396</v>
      </c>
      <c r="Z98" t="s">
        <v>116</v>
      </c>
      <c r="AA98" t="s">
        <v>778</v>
      </c>
      <c r="AB98" t="s">
        <v>118</v>
      </c>
      <c r="AC98" t="s">
        <v>119</v>
      </c>
      <c r="AD98" t="s">
        <v>113</v>
      </c>
      <c r="AE98" t="s">
        <v>120</v>
      </c>
      <c r="AF98" t="s">
        <v>221</v>
      </c>
      <c r="AG98" t="s">
        <v>121</v>
      </c>
    </row>
    <row r="99" spans="1:33" x14ac:dyDescent="0.25">
      <c r="A99">
        <v>1578564662</v>
      </c>
      <c r="B99">
        <v>1895789</v>
      </c>
      <c r="C99" t="s">
        <v>779</v>
      </c>
      <c r="D99" t="s">
        <v>780</v>
      </c>
      <c r="E99" t="s">
        <v>781</v>
      </c>
      <c r="G99" t="s">
        <v>215</v>
      </c>
      <c r="H99" t="s">
        <v>216</v>
      </c>
      <c r="J99" t="s">
        <v>217</v>
      </c>
      <c r="L99" t="s">
        <v>197</v>
      </c>
      <c r="M99" t="s">
        <v>113</v>
      </c>
      <c r="R99" t="s">
        <v>782</v>
      </c>
      <c r="W99" t="s">
        <v>781</v>
      </c>
      <c r="X99" t="s">
        <v>358</v>
      </c>
      <c r="Y99" t="s">
        <v>182</v>
      </c>
      <c r="Z99" t="s">
        <v>116</v>
      </c>
      <c r="AA99" t="s">
        <v>234</v>
      </c>
      <c r="AB99" t="s">
        <v>118</v>
      </c>
      <c r="AC99" t="s">
        <v>119</v>
      </c>
      <c r="AD99" t="s">
        <v>113</v>
      </c>
      <c r="AE99" t="s">
        <v>120</v>
      </c>
      <c r="AG99" t="s">
        <v>121</v>
      </c>
    </row>
    <row r="100" spans="1:33" x14ac:dyDescent="0.25">
      <c r="A100">
        <v>1548215270</v>
      </c>
      <c r="B100">
        <v>461234</v>
      </c>
      <c r="C100" t="s">
        <v>783</v>
      </c>
      <c r="D100" t="s">
        <v>784</v>
      </c>
      <c r="E100" t="s">
        <v>785</v>
      </c>
      <c r="G100" t="s">
        <v>215</v>
      </c>
      <c r="H100" t="s">
        <v>216</v>
      </c>
      <c r="J100" t="s">
        <v>217</v>
      </c>
      <c r="L100" t="s">
        <v>112</v>
      </c>
      <c r="M100" t="s">
        <v>180</v>
      </c>
      <c r="R100" t="s">
        <v>786</v>
      </c>
      <c r="W100" t="s">
        <v>785</v>
      </c>
      <c r="X100" t="s">
        <v>787</v>
      </c>
      <c r="Y100" t="s">
        <v>182</v>
      </c>
      <c r="Z100" t="s">
        <v>116</v>
      </c>
      <c r="AA100" t="s">
        <v>234</v>
      </c>
      <c r="AB100" t="s">
        <v>118</v>
      </c>
      <c r="AC100" t="s">
        <v>119</v>
      </c>
      <c r="AD100" t="s">
        <v>113</v>
      </c>
      <c r="AE100" t="s">
        <v>120</v>
      </c>
      <c r="AF100" t="s">
        <v>221</v>
      </c>
      <c r="AG100" t="s">
        <v>121</v>
      </c>
    </row>
    <row r="101" spans="1:33" x14ac:dyDescent="0.25">
      <c r="A101">
        <v>1962408203</v>
      </c>
      <c r="B101">
        <v>310903</v>
      </c>
      <c r="C101" t="s">
        <v>255</v>
      </c>
      <c r="D101" t="s">
        <v>788</v>
      </c>
      <c r="E101" t="s">
        <v>789</v>
      </c>
      <c r="G101" t="s">
        <v>790</v>
      </c>
      <c r="H101" t="s">
        <v>791</v>
      </c>
      <c r="J101" t="s">
        <v>792</v>
      </c>
      <c r="L101" t="s">
        <v>793</v>
      </c>
      <c r="M101" t="s">
        <v>180</v>
      </c>
      <c r="R101" t="s">
        <v>794</v>
      </c>
      <c r="W101" t="s">
        <v>795</v>
      </c>
      <c r="X101" t="s">
        <v>260</v>
      </c>
      <c r="Y101" t="s">
        <v>261</v>
      </c>
      <c r="Z101" t="s">
        <v>116</v>
      </c>
      <c r="AA101" t="s">
        <v>262</v>
      </c>
      <c r="AB101" t="s">
        <v>493</v>
      </c>
      <c r="AC101" t="s">
        <v>119</v>
      </c>
      <c r="AD101" t="s">
        <v>113</v>
      </c>
      <c r="AE101" t="s">
        <v>120</v>
      </c>
      <c r="AF101" t="s">
        <v>255</v>
      </c>
      <c r="AG101" t="s">
        <v>121</v>
      </c>
    </row>
    <row r="102" spans="1:33" x14ac:dyDescent="0.25">
      <c r="A102">
        <v>1184650293</v>
      </c>
      <c r="B102">
        <v>885194</v>
      </c>
      <c r="C102" t="s">
        <v>796</v>
      </c>
      <c r="D102" t="s">
        <v>797</v>
      </c>
      <c r="E102" t="s">
        <v>798</v>
      </c>
      <c r="G102" t="s">
        <v>215</v>
      </c>
      <c r="H102" t="s">
        <v>216</v>
      </c>
      <c r="J102" t="s">
        <v>217</v>
      </c>
      <c r="L102" t="s">
        <v>678</v>
      </c>
      <c r="M102" t="s">
        <v>113</v>
      </c>
      <c r="R102" t="s">
        <v>799</v>
      </c>
      <c r="W102" t="s">
        <v>800</v>
      </c>
      <c r="X102" t="s">
        <v>801</v>
      </c>
      <c r="Y102" t="s">
        <v>182</v>
      </c>
      <c r="Z102" t="s">
        <v>116</v>
      </c>
      <c r="AA102" t="s">
        <v>234</v>
      </c>
      <c r="AB102" t="s">
        <v>802</v>
      </c>
      <c r="AC102" t="s">
        <v>119</v>
      </c>
      <c r="AD102" t="s">
        <v>113</v>
      </c>
      <c r="AE102" t="s">
        <v>120</v>
      </c>
      <c r="AF102" t="s">
        <v>221</v>
      </c>
      <c r="AG102" t="s">
        <v>121</v>
      </c>
    </row>
    <row r="103" spans="1:33" x14ac:dyDescent="0.25">
      <c r="A103">
        <v>1235184235</v>
      </c>
      <c r="B103">
        <v>2994838</v>
      </c>
      <c r="C103" t="s">
        <v>803</v>
      </c>
      <c r="D103" t="s">
        <v>804</v>
      </c>
      <c r="E103" t="s">
        <v>805</v>
      </c>
      <c r="G103" t="s">
        <v>806</v>
      </c>
      <c r="H103" t="s">
        <v>807</v>
      </c>
      <c r="J103" t="s">
        <v>808</v>
      </c>
      <c r="L103" t="s">
        <v>809</v>
      </c>
      <c r="M103" t="s">
        <v>180</v>
      </c>
      <c r="R103" t="s">
        <v>810</v>
      </c>
      <c r="W103" t="s">
        <v>811</v>
      </c>
      <c r="X103" t="s">
        <v>812</v>
      </c>
      <c r="Y103" t="s">
        <v>182</v>
      </c>
      <c r="Z103" t="s">
        <v>116</v>
      </c>
      <c r="AA103" t="s">
        <v>813</v>
      </c>
      <c r="AB103" t="s">
        <v>493</v>
      </c>
      <c r="AC103" t="s">
        <v>119</v>
      </c>
      <c r="AD103" t="s">
        <v>113</v>
      </c>
      <c r="AE103" t="s">
        <v>120</v>
      </c>
      <c r="AF103" t="s">
        <v>814</v>
      </c>
      <c r="AG103" t="s">
        <v>121</v>
      </c>
    </row>
    <row r="104" spans="1:33" x14ac:dyDescent="0.25">
      <c r="C104" t="s">
        <v>815</v>
      </c>
      <c r="G104" t="s">
        <v>816</v>
      </c>
      <c r="H104" t="s">
        <v>817</v>
      </c>
      <c r="I104">
        <v>4973</v>
      </c>
      <c r="J104" t="s">
        <v>818</v>
      </c>
      <c r="K104" t="s">
        <v>819</v>
      </c>
      <c r="L104" t="s">
        <v>540</v>
      </c>
      <c r="M104" t="s">
        <v>113</v>
      </c>
      <c r="N104" t="s">
        <v>820</v>
      </c>
      <c r="O104" t="s">
        <v>542</v>
      </c>
      <c r="P104" t="s">
        <v>116</v>
      </c>
      <c r="Q104">
        <v>13202</v>
      </c>
      <c r="AC104" t="s">
        <v>119</v>
      </c>
      <c r="AD104" t="s">
        <v>113</v>
      </c>
      <c r="AE104" t="s">
        <v>543</v>
      </c>
      <c r="AG104" t="s">
        <v>121</v>
      </c>
    </row>
    <row r="105" spans="1:33" x14ac:dyDescent="0.25">
      <c r="A105">
        <v>1285852434</v>
      </c>
      <c r="B105">
        <v>3031963</v>
      </c>
      <c r="C105" t="s">
        <v>821</v>
      </c>
      <c r="D105" t="s">
        <v>822</v>
      </c>
      <c r="E105" t="s">
        <v>823</v>
      </c>
      <c r="G105" t="s">
        <v>824</v>
      </c>
      <c r="H105" t="s">
        <v>825</v>
      </c>
      <c r="J105" t="s">
        <v>826</v>
      </c>
      <c r="L105" t="s">
        <v>69</v>
      </c>
      <c r="M105" t="s">
        <v>113</v>
      </c>
      <c r="R105" t="s">
        <v>827</v>
      </c>
      <c r="W105" t="s">
        <v>823</v>
      </c>
      <c r="X105" t="s">
        <v>828</v>
      </c>
      <c r="Y105" t="s">
        <v>182</v>
      </c>
      <c r="Z105" t="s">
        <v>116</v>
      </c>
      <c r="AA105" t="s">
        <v>829</v>
      </c>
      <c r="AB105" t="s">
        <v>326</v>
      </c>
      <c r="AC105" t="s">
        <v>119</v>
      </c>
      <c r="AD105" t="s">
        <v>113</v>
      </c>
      <c r="AE105" t="s">
        <v>120</v>
      </c>
      <c r="AG105" t="s">
        <v>121</v>
      </c>
    </row>
    <row r="106" spans="1:33" x14ac:dyDescent="0.25">
      <c r="A106">
        <v>1255694204</v>
      </c>
      <c r="B106">
        <v>3593744</v>
      </c>
      <c r="C106" t="s">
        <v>830</v>
      </c>
      <c r="D106" t="s">
        <v>831</v>
      </c>
      <c r="E106" t="s">
        <v>832</v>
      </c>
      <c r="G106" t="s">
        <v>833</v>
      </c>
      <c r="H106" t="s">
        <v>834</v>
      </c>
      <c r="I106">
        <v>223</v>
      </c>
      <c r="J106" t="s">
        <v>835</v>
      </c>
      <c r="L106" t="s">
        <v>112</v>
      </c>
      <c r="M106" t="s">
        <v>180</v>
      </c>
      <c r="R106" t="s">
        <v>836</v>
      </c>
      <c r="W106" t="s">
        <v>832</v>
      </c>
      <c r="X106" t="s">
        <v>837</v>
      </c>
      <c r="Y106" t="s">
        <v>838</v>
      </c>
      <c r="Z106" t="s">
        <v>116</v>
      </c>
      <c r="AA106" t="s">
        <v>839</v>
      </c>
      <c r="AB106" t="s">
        <v>118</v>
      </c>
      <c r="AC106" t="s">
        <v>119</v>
      </c>
      <c r="AD106" t="s">
        <v>113</v>
      </c>
      <c r="AE106" t="s">
        <v>120</v>
      </c>
      <c r="AF106" t="s">
        <v>840</v>
      </c>
      <c r="AG106" t="s">
        <v>121</v>
      </c>
    </row>
    <row r="107" spans="1:33" x14ac:dyDescent="0.25">
      <c r="A107">
        <v>1164675153</v>
      </c>
      <c r="C107" t="s">
        <v>841</v>
      </c>
      <c r="G107" t="s">
        <v>842</v>
      </c>
      <c r="H107" t="s">
        <v>843</v>
      </c>
      <c r="J107" t="s">
        <v>844</v>
      </c>
      <c r="K107" t="s">
        <v>645</v>
      </c>
      <c r="L107" t="s">
        <v>726</v>
      </c>
      <c r="M107" t="s">
        <v>113</v>
      </c>
      <c r="R107" t="s">
        <v>845</v>
      </c>
      <c r="S107" t="s">
        <v>846</v>
      </c>
      <c r="T107" t="s">
        <v>847</v>
      </c>
      <c r="U107" t="s">
        <v>848</v>
      </c>
      <c r="V107">
        <v>282071122</v>
      </c>
      <c r="AC107" t="s">
        <v>119</v>
      </c>
      <c r="AD107" t="s">
        <v>113</v>
      </c>
      <c r="AE107" t="s">
        <v>647</v>
      </c>
      <c r="AF107" t="s">
        <v>849</v>
      </c>
      <c r="AG107" t="s">
        <v>121</v>
      </c>
    </row>
    <row r="108" spans="1:33" x14ac:dyDescent="0.25">
      <c r="A108">
        <v>1649327081</v>
      </c>
      <c r="C108" t="s">
        <v>850</v>
      </c>
      <c r="G108" t="s">
        <v>851</v>
      </c>
      <c r="H108" t="s">
        <v>852</v>
      </c>
      <c r="J108" t="s">
        <v>853</v>
      </c>
      <c r="K108" t="s">
        <v>69</v>
      </c>
      <c r="L108" t="s">
        <v>726</v>
      </c>
      <c r="M108" t="s">
        <v>113</v>
      </c>
      <c r="R108" t="s">
        <v>850</v>
      </c>
      <c r="S108" t="s">
        <v>854</v>
      </c>
      <c r="T108" t="s">
        <v>182</v>
      </c>
      <c r="U108" t="s">
        <v>116</v>
      </c>
      <c r="V108">
        <v>132142136</v>
      </c>
      <c r="AC108" t="s">
        <v>119</v>
      </c>
      <c r="AD108" t="s">
        <v>113</v>
      </c>
      <c r="AE108" t="s">
        <v>647</v>
      </c>
      <c r="AF108" t="s">
        <v>855</v>
      </c>
      <c r="AG108" t="s">
        <v>121</v>
      </c>
    </row>
    <row r="109" spans="1:33" x14ac:dyDescent="0.25">
      <c r="A109">
        <v>1922270420</v>
      </c>
      <c r="B109">
        <v>3094713</v>
      </c>
      <c r="C109" t="s">
        <v>856</v>
      </c>
      <c r="D109" t="s">
        <v>857</v>
      </c>
      <c r="E109" t="s">
        <v>856</v>
      </c>
      <c r="G109" t="s">
        <v>858</v>
      </c>
      <c r="H109" t="s">
        <v>859</v>
      </c>
      <c r="J109" t="s">
        <v>860</v>
      </c>
      <c r="L109" t="s">
        <v>69</v>
      </c>
      <c r="M109" t="s">
        <v>113</v>
      </c>
      <c r="R109" t="s">
        <v>856</v>
      </c>
      <c r="W109" t="s">
        <v>856</v>
      </c>
      <c r="X109" t="s">
        <v>861</v>
      </c>
      <c r="Y109" t="s">
        <v>862</v>
      </c>
      <c r="Z109" t="s">
        <v>116</v>
      </c>
      <c r="AA109" t="s">
        <v>863</v>
      </c>
      <c r="AB109" t="s">
        <v>525</v>
      </c>
      <c r="AC109" t="s">
        <v>119</v>
      </c>
      <c r="AD109" t="s">
        <v>113</v>
      </c>
      <c r="AE109" t="s">
        <v>120</v>
      </c>
      <c r="AG109" t="s">
        <v>121</v>
      </c>
    </row>
    <row r="110" spans="1:33" x14ac:dyDescent="0.25">
      <c r="C110" t="s">
        <v>864</v>
      </c>
      <c r="G110" t="s">
        <v>865</v>
      </c>
      <c r="H110" t="s">
        <v>866</v>
      </c>
      <c r="J110" t="s">
        <v>867</v>
      </c>
      <c r="K110" t="s">
        <v>763</v>
      </c>
      <c r="L110" t="s">
        <v>540</v>
      </c>
      <c r="M110" t="s">
        <v>113</v>
      </c>
      <c r="N110" t="s">
        <v>868</v>
      </c>
      <c r="O110" t="s">
        <v>542</v>
      </c>
      <c r="P110" t="s">
        <v>116</v>
      </c>
      <c r="Q110">
        <v>13202</v>
      </c>
      <c r="AC110" t="s">
        <v>119</v>
      </c>
      <c r="AD110" t="s">
        <v>113</v>
      </c>
      <c r="AE110" t="s">
        <v>543</v>
      </c>
      <c r="AG110" t="s">
        <v>121</v>
      </c>
    </row>
    <row r="111" spans="1:33" x14ac:dyDescent="0.25">
      <c r="B111">
        <v>3296100</v>
      </c>
      <c r="C111" t="s">
        <v>869</v>
      </c>
      <c r="D111" t="s">
        <v>870</v>
      </c>
      <c r="E111" t="s">
        <v>869</v>
      </c>
      <c r="G111" t="s">
        <v>871</v>
      </c>
      <c r="H111" t="s">
        <v>872</v>
      </c>
      <c r="J111" t="s">
        <v>873</v>
      </c>
      <c r="L111" t="s">
        <v>69</v>
      </c>
      <c r="M111" t="s">
        <v>113</v>
      </c>
      <c r="W111" t="s">
        <v>869</v>
      </c>
      <c r="X111" t="s">
        <v>874</v>
      </c>
      <c r="Y111" t="s">
        <v>583</v>
      </c>
      <c r="Z111" t="s">
        <v>116</v>
      </c>
      <c r="AA111" t="s">
        <v>875</v>
      </c>
      <c r="AB111" t="s">
        <v>398</v>
      </c>
      <c r="AC111" t="s">
        <v>119</v>
      </c>
      <c r="AD111" t="s">
        <v>113</v>
      </c>
      <c r="AE111" t="s">
        <v>120</v>
      </c>
      <c r="AF111" t="s">
        <v>876</v>
      </c>
      <c r="AG111" t="s">
        <v>121</v>
      </c>
    </row>
    <row r="112" spans="1:33" x14ac:dyDescent="0.25">
      <c r="B112">
        <v>2699118</v>
      </c>
      <c r="C112" t="s">
        <v>877</v>
      </c>
      <c r="D112" t="s">
        <v>878</v>
      </c>
      <c r="E112" t="s">
        <v>877</v>
      </c>
      <c r="F112">
        <v>161129675</v>
      </c>
      <c r="G112" t="s">
        <v>871</v>
      </c>
      <c r="H112" t="s">
        <v>872</v>
      </c>
      <c r="J112" t="s">
        <v>873</v>
      </c>
      <c r="L112" t="s">
        <v>69</v>
      </c>
      <c r="M112" t="s">
        <v>113</v>
      </c>
      <c r="W112" t="s">
        <v>877</v>
      </c>
      <c r="X112" t="s">
        <v>499</v>
      </c>
      <c r="Y112" t="s">
        <v>182</v>
      </c>
      <c r="Z112" t="s">
        <v>116</v>
      </c>
      <c r="AA112" t="s">
        <v>879</v>
      </c>
      <c r="AB112" t="s">
        <v>398</v>
      </c>
      <c r="AC112" t="s">
        <v>119</v>
      </c>
      <c r="AD112" t="s">
        <v>113</v>
      </c>
      <c r="AE112" t="s">
        <v>120</v>
      </c>
      <c r="AF112" t="s">
        <v>876</v>
      </c>
      <c r="AG112" t="s">
        <v>121</v>
      </c>
    </row>
    <row r="113" spans="1:33" x14ac:dyDescent="0.25">
      <c r="B113">
        <v>2205416</v>
      </c>
      <c r="C113" t="s">
        <v>880</v>
      </c>
      <c r="D113" t="s">
        <v>881</v>
      </c>
      <c r="E113" t="s">
        <v>880</v>
      </c>
      <c r="G113" t="s">
        <v>871</v>
      </c>
      <c r="H113" t="s">
        <v>872</v>
      </c>
      <c r="J113" t="s">
        <v>873</v>
      </c>
      <c r="L113" t="s">
        <v>69</v>
      </c>
      <c r="M113" t="s">
        <v>113</v>
      </c>
      <c r="W113" t="s">
        <v>880</v>
      </c>
      <c r="X113" t="s">
        <v>882</v>
      </c>
      <c r="Y113" t="s">
        <v>182</v>
      </c>
      <c r="Z113" t="s">
        <v>116</v>
      </c>
      <c r="AA113" t="s">
        <v>879</v>
      </c>
      <c r="AB113" t="s">
        <v>398</v>
      </c>
      <c r="AC113" t="s">
        <v>119</v>
      </c>
      <c r="AD113" t="s">
        <v>113</v>
      </c>
      <c r="AE113" t="s">
        <v>120</v>
      </c>
      <c r="AF113" t="s">
        <v>876</v>
      </c>
      <c r="AG113" t="s">
        <v>121</v>
      </c>
    </row>
    <row r="114" spans="1:33" x14ac:dyDescent="0.25">
      <c r="A114">
        <v>1942462957</v>
      </c>
      <c r="B114">
        <v>3632244</v>
      </c>
      <c r="C114" t="s">
        <v>883</v>
      </c>
      <c r="D114" t="s">
        <v>884</v>
      </c>
      <c r="E114" t="s">
        <v>885</v>
      </c>
      <c r="G114" t="s">
        <v>215</v>
      </c>
      <c r="H114" t="s">
        <v>216</v>
      </c>
      <c r="J114" t="s">
        <v>217</v>
      </c>
      <c r="L114" t="s">
        <v>144</v>
      </c>
      <c r="M114" t="s">
        <v>113</v>
      </c>
      <c r="R114" t="s">
        <v>886</v>
      </c>
      <c r="W114" t="s">
        <v>885</v>
      </c>
      <c r="X114" t="s">
        <v>887</v>
      </c>
      <c r="Y114" t="s">
        <v>182</v>
      </c>
      <c r="Z114" t="s">
        <v>116</v>
      </c>
      <c r="AA114" t="s">
        <v>888</v>
      </c>
      <c r="AB114" t="s">
        <v>118</v>
      </c>
      <c r="AC114" t="s">
        <v>119</v>
      </c>
      <c r="AD114" t="s">
        <v>113</v>
      </c>
      <c r="AE114" t="s">
        <v>120</v>
      </c>
      <c r="AF114" t="s">
        <v>889</v>
      </c>
      <c r="AG114" t="s">
        <v>121</v>
      </c>
    </row>
    <row r="115" spans="1:33" x14ac:dyDescent="0.25">
      <c r="A115">
        <v>1104862879</v>
      </c>
      <c r="B115">
        <v>960210</v>
      </c>
      <c r="C115" t="s">
        <v>890</v>
      </c>
      <c r="D115" t="s">
        <v>891</v>
      </c>
      <c r="E115" t="s">
        <v>892</v>
      </c>
      <c r="G115" t="s">
        <v>215</v>
      </c>
      <c r="H115" t="s">
        <v>216</v>
      </c>
      <c r="J115" t="s">
        <v>217</v>
      </c>
      <c r="L115" t="s">
        <v>197</v>
      </c>
      <c r="M115" t="s">
        <v>113</v>
      </c>
      <c r="R115" t="s">
        <v>893</v>
      </c>
      <c r="W115" t="s">
        <v>892</v>
      </c>
      <c r="X115" t="s">
        <v>894</v>
      </c>
      <c r="Y115" t="s">
        <v>182</v>
      </c>
      <c r="Z115" t="s">
        <v>116</v>
      </c>
      <c r="AA115" t="s">
        <v>234</v>
      </c>
      <c r="AB115" t="s">
        <v>118</v>
      </c>
      <c r="AC115" t="s">
        <v>119</v>
      </c>
      <c r="AD115" t="s">
        <v>113</v>
      </c>
      <c r="AE115" t="s">
        <v>120</v>
      </c>
      <c r="AF115" t="s">
        <v>221</v>
      </c>
      <c r="AG115" t="s">
        <v>121</v>
      </c>
    </row>
    <row r="116" spans="1:33" x14ac:dyDescent="0.25">
      <c r="A116">
        <v>1003019514</v>
      </c>
      <c r="B116">
        <v>3248175</v>
      </c>
      <c r="C116" t="s">
        <v>895</v>
      </c>
      <c r="D116" t="s">
        <v>896</v>
      </c>
      <c r="E116" t="s">
        <v>897</v>
      </c>
      <c r="G116" t="s">
        <v>215</v>
      </c>
      <c r="H116" t="s">
        <v>216</v>
      </c>
      <c r="J116" t="s">
        <v>217</v>
      </c>
      <c r="L116" t="s">
        <v>112</v>
      </c>
      <c r="M116" t="s">
        <v>113</v>
      </c>
      <c r="R116" t="s">
        <v>898</v>
      </c>
      <c r="W116" t="s">
        <v>897</v>
      </c>
      <c r="X116" t="s">
        <v>358</v>
      </c>
      <c r="Y116" t="s">
        <v>182</v>
      </c>
      <c r="Z116" t="s">
        <v>116</v>
      </c>
      <c r="AA116" t="s">
        <v>234</v>
      </c>
      <c r="AB116" t="s">
        <v>118</v>
      </c>
      <c r="AC116" t="s">
        <v>119</v>
      </c>
      <c r="AD116" t="s">
        <v>113</v>
      </c>
      <c r="AE116" t="s">
        <v>120</v>
      </c>
      <c r="AF116" t="s">
        <v>221</v>
      </c>
      <c r="AG116" t="s">
        <v>121</v>
      </c>
    </row>
    <row r="117" spans="1:33" x14ac:dyDescent="0.25">
      <c r="A117">
        <v>1952614117</v>
      </c>
      <c r="B117">
        <v>3455227</v>
      </c>
      <c r="C117" t="s">
        <v>899</v>
      </c>
      <c r="D117" t="s">
        <v>900</v>
      </c>
      <c r="E117" t="s">
        <v>901</v>
      </c>
      <c r="G117" t="s">
        <v>899</v>
      </c>
      <c r="H117" t="s">
        <v>902</v>
      </c>
      <c r="J117" t="s">
        <v>903</v>
      </c>
      <c r="L117" t="s">
        <v>144</v>
      </c>
      <c r="M117" t="s">
        <v>180</v>
      </c>
      <c r="R117" t="s">
        <v>904</v>
      </c>
      <c r="W117" t="s">
        <v>901</v>
      </c>
      <c r="X117" t="s">
        <v>905</v>
      </c>
      <c r="Y117" t="s">
        <v>127</v>
      </c>
      <c r="Z117" t="s">
        <v>116</v>
      </c>
      <c r="AA117" t="s">
        <v>906</v>
      </c>
      <c r="AB117" t="s">
        <v>118</v>
      </c>
      <c r="AC117" t="s">
        <v>119</v>
      </c>
      <c r="AD117" t="s">
        <v>113</v>
      </c>
      <c r="AE117" t="s">
        <v>120</v>
      </c>
      <c r="AF117" t="s">
        <v>150</v>
      </c>
      <c r="AG117" t="s">
        <v>121</v>
      </c>
    </row>
    <row r="118" spans="1:33" x14ac:dyDescent="0.25">
      <c r="A118">
        <v>1679523542</v>
      </c>
      <c r="B118">
        <v>2560603</v>
      </c>
      <c r="C118" t="s">
        <v>907</v>
      </c>
      <c r="D118" t="s">
        <v>908</v>
      </c>
      <c r="E118" t="s">
        <v>909</v>
      </c>
      <c r="G118" t="s">
        <v>215</v>
      </c>
      <c r="H118" t="s">
        <v>216</v>
      </c>
      <c r="J118" t="s">
        <v>217</v>
      </c>
      <c r="L118" t="s">
        <v>112</v>
      </c>
      <c r="M118" t="s">
        <v>180</v>
      </c>
      <c r="R118" t="s">
        <v>910</v>
      </c>
      <c r="W118" t="s">
        <v>909</v>
      </c>
      <c r="X118" t="s">
        <v>911</v>
      </c>
      <c r="Y118" t="s">
        <v>182</v>
      </c>
      <c r="Z118" t="s">
        <v>116</v>
      </c>
      <c r="AA118" t="s">
        <v>234</v>
      </c>
      <c r="AB118" t="s">
        <v>118</v>
      </c>
      <c r="AC118" t="s">
        <v>119</v>
      </c>
      <c r="AD118" t="s">
        <v>113</v>
      </c>
      <c r="AE118" t="s">
        <v>120</v>
      </c>
      <c r="AF118" t="s">
        <v>221</v>
      </c>
      <c r="AG118" t="s">
        <v>121</v>
      </c>
    </row>
    <row r="119" spans="1:33" x14ac:dyDescent="0.25">
      <c r="A119">
        <v>1487650743</v>
      </c>
      <c r="B119">
        <v>1549820</v>
      </c>
      <c r="C119" t="s">
        <v>912</v>
      </c>
      <c r="D119" t="s">
        <v>913</v>
      </c>
      <c r="E119" t="s">
        <v>914</v>
      </c>
      <c r="G119" t="s">
        <v>215</v>
      </c>
      <c r="H119" t="s">
        <v>216</v>
      </c>
      <c r="J119" t="s">
        <v>217</v>
      </c>
      <c r="L119" t="s">
        <v>112</v>
      </c>
      <c r="M119" t="s">
        <v>113</v>
      </c>
      <c r="R119" t="s">
        <v>915</v>
      </c>
      <c r="W119" t="s">
        <v>914</v>
      </c>
      <c r="X119" t="s">
        <v>916</v>
      </c>
      <c r="Y119" t="s">
        <v>261</v>
      </c>
      <c r="Z119" t="s">
        <v>116</v>
      </c>
      <c r="AA119" t="s">
        <v>917</v>
      </c>
      <c r="AB119" t="s">
        <v>118</v>
      </c>
      <c r="AC119" t="s">
        <v>119</v>
      </c>
      <c r="AD119" t="s">
        <v>113</v>
      </c>
      <c r="AE119" t="s">
        <v>120</v>
      </c>
      <c r="AF119" t="s">
        <v>221</v>
      </c>
      <c r="AG119" t="s">
        <v>121</v>
      </c>
    </row>
    <row r="120" spans="1:33" x14ac:dyDescent="0.25">
      <c r="A120">
        <v>1346245156</v>
      </c>
      <c r="B120">
        <v>2560534</v>
      </c>
      <c r="C120" t="s">
        <v>918</v>
      </c>
      <c r="D120" t="s">
        <v>919</v>
      </c>
      <c r="E120" t="s">
        <v>920</v>
      </c>
      <c r="G120" t="s">
        <v>215</v>
      </c>
      <c r="H120" t="s">
        <v>216</v>
      </c>
      <c r="J120" t="s">
        <v>217</v>
      </c>
      <c r="L120" t="s">
        <v>112</v>
      </c>
      <c r="M120" t="s">
        <v>113</v>
      </c>
      <c r="R120" t="s">
        <v>921</v>
      </c>
      <c r="W120" t="s">
        <v>920</v>
      </c>
      <c r="X120" t="s">
        <v>922</v>
      </c>
      <c r="Y120" t="s">
        <v>127</v>
      </c>
      <c r="Z120" t="s">
        <v>116</v>
      </c>
      <c r="AA120" t="s">
        <v>923</v>
      </c>
      <c r="AB120" t="s">
        <v>118</v>
      </c>
      <c r="AC120" t="s">
        <v>119</v>
      </c>
      <c r="AD120" t="s">
        <v>113</v>
      </c>
      <c r="AE120" t="s">
        <v>120</v>
      </c>
      <c r="AF120" t="s">
        <v>221</v>
      </c>
      <c r="AG120" t="s">
        <v>121</v>
      </c>
    </row>
    <row r="121" spans="1:33" x14ac:dyDescent="0.25">
      <c r="A121">
        <v>1710905088</v>
      </c>
      <c r="B121">
        <v>3226657</v>
      </c>
      <c r="C121" t="s">
        <v>924</v>
      </c>
      <c r="D121" t="s">
        <v>925</v>
      </c>
      <c r="E121" t="s">
        <v>926</v>
      </c>
      <c r="G121" t="s">
        <v>215</v>
      </c>
      <c r="H121" t="s">
        <v>216</v>
      </c>
      <c r="J121" t="s">
        <v>217</v>
      </c>
      <c r="L121" t="s">
        <v>112</v>
      </c>
      <c r="M121" t="s">
        <v>113</v>
      </c>
      <c r="R121" t="s">
        <v>927</v>
      </c>
      <c r="W121" t="s">
        <v>926</v>
      </c>
      <c r="X121" t="s">
        <v>358</v>
      </c>
      <c r="Y121" t="s">
        <v>182</v>
      </c>
      <c r="Z121" t="s">
        <v>116</v>
      </c>
      <c r="AA121" t="s">
        <v>234</v>
      </c>
      <c r="AB121" t="s">
        <v>118</v>
      </c>
      <c r="AC121" t="s">
        <v>119</v>
      </c>
      <c r="AD121" t="s">
        <v>113</v>
      </c>
      <c r="AE121" t="s">
        <v>120</v>
      </c>
      <c r="AF121" t="s">
        <v>221</v>
      </c>
      <c r="AG121" t="s">
        <v>121</v>
      </c>
    </row>
    <row r="122" spans="1:33" x14ac:dyDescent="0.25">
      <c r="A122">
        <v>1851377907</v>
      </c>
      <c r="B122">
        <v>1704741</v>
      </c>
      <c r="C122" t="s">
        <v>928</v>
      </c>
      <c r="D122" t="s">
        <v>929</v>
      </c>
      <c r="E122" t="s">
        <v>930</v>
      </c>
      <c r="G122" t="s">
        <v>215</v>
      </c>
      <c r="H122" t="s">
        <v>216</v>
      </c>
      <c r="J122" t="s">
        <v>217</v>
      </c>
      <c r="L122" t="s">
        <v>112</v>
      </c>
      <c r="M122" t="s">
        <v>113</v>
      </c>
      <c r="R122" t="s">
        <v>931</v>
      </c>
      <c r="W122" t="s">
        <v>932</v>
      </c>
      <c r="X122" t="s">
        <v>771</v>
      </c>
      <c r="Y122" t="s">
        <v>182</v>
      </c>
      <c r="Z122" t="s">
        <v>116</v>
      </c>
      <c r="AA122" t="s">
        <v>772</v>
      </c>
      <c r="AB122" t="s">
        <v>270</v>
      </c>
      <c r="AC122" t="s">
        <v>119</v>
      </c>
      <c r="AD122" t="s">
        <v>113</v>
      </c>
      <c r="AE122" t="s">
        <v>120</v>
      </c>
      <c r="AF122" t="s">
        <v>221</v>
      </c>
      <c r="AG122" t="s">
        <v>121</v>
      </c>
    </row>
    <row r="123" spans="1:33" x14ac:dyDescent="0.25">
      <c r="A123">
        <v>1386899771</v>
      </c>
      <c r="B123">
        <v>2993626</v>
      </c>
      <c r="C123" t="s">
        <v>933</v>
      </c>
      <c r="D123" t="s">
        <v>934</v>
      </c>
      <c r="E123" t="s">
        <v>935</v>
      </c>
      <c r="G123" t="s">
        <v>936</v>
      </c>
      <c r="H123" t="s">
        <v>937</v>
      </c>
      <c r="J123" t="s">
        <v>938</v>
      </c>
      <c r="L123" t="s">
        <v>591</v>
      </c>
      <c r="M123" t="s">
        <v>180</v>
      </c>
      <c r="R123" t="s">
        <v>939</v>
      </c>
      <c r="W123" t="s">
        <v>935</v>
      </c>
      <c r="X123" t="s">
        <v>940</v>
      </c>
      <c r="Y123" t="s">
        <v>182</v>
      </c>
      <c r="Z123" t="s">
        <v>116</v>
      </c>
      <c r="AA123" t="s">
        <v>941</v>
      </c>
      <c r="AB123" t="s">
        <v>424</v>
      </c>
      <c r="AC123" t="s">
        <v>119</v>
      </c>
      <c r="AD123" t="s">
        <v>113</v>
      </c>
      <c r="AE123" t="s">
        <v>120</v>
      </c>
      <c r="AG123" t="s">
        <v>121</v>
      </c>
    </row>
    <row r="124" spans="1:33" x14ac:dyDescent="0.25">
      <c r="A124">
        <v>1134163215</v>
      </c>
      <c r="B124">
        <v>2679289</v>
      </c>
      <c r="C124" t="s">
        <v>942</v>
      </c>
      <c r="D124" t="s">
        <v>943</v>
      </c>
      <c r="E124" t="s">
        <v>944</v>
      </c>
      <c r="G124" t="s">
        <v>215</v>
      </c>
      <c r="H124" t="s">
        <v>216</v>
      </c>
      <c r="J124" t="s">
        <v>217</v>
      </c>
      <c r="L124" t="s">
        <v>112</v>
      </c>
      <c r="M124" t="s">
        <v>113</v>
      </c>
      <c r="R124" t="s">
        <v>945</v>
      </c>
      <c r="W124" t="s">
        <v>944</v>
      </c>
      <c r="X124" t="s">
        <v>358</v>
      </c>
      <c r="Y124" t="s">
        <v>182</v>
      </c>
      <c r="Z124" t="s">
        <v>116</v>
      </c>
      <c r="AA124" t="s">
        <v>234</v>
      </c>
      <c r="AB124" t="s">
        <v>118</v>
      </c>
      <c r="AC124" t="s">
        <v>119</v>
      </c>
      <c r="AD124" t="s">
        <v>113</v>
      </c>
      <c r="AE124" t="s">
        <v>120</v>
      </c>
      <c r="AF124" t="s">
        <v>221</v>
      </c>
      <c r="AG124" t="s">
        <v>121</v>
      </c>
    </row>
    <row r="125" spans="1:33" x14ac:dyDescent="0.25">
      <c r="A125">
        <v>1780766386</v>
      </c>
      <c r="B125">
        <v>1339422</v>
      </c>
      <c r="C125" t="s">
        <v>946</v>
      </c>
      <c r="D125" t="s">
        <v>947</v>
      </c>
      <c r="E125" t="s">
        <v>948</v>
      </c>
      <c r="G125" t="s">
        <v>215</v>
      </c>
      <c r="H125" t="s">
        <v>216</v>
      </c>
      <c r="J125" t="s">
        <v>217</v>
      </c>
      <c r="L125" t="s">
        <v>197</v>
      </c>
      <c r="M125" t="s">
        <v>180</v>
      </c>
      <c r="R125" t="s">
        <v>949</v>
      </c>
      <c r="W125" t="s">
        <v>948</v>
      </c>
      <c r="X125" t="s">
        <v>358</v>
      </c>
      <c r="Y125" t="s">
        <v>182</v>
      </c>
      <c r="Z125" t="s">
        <v>116</v>
      </c>
      <c r="AA125" t="s">
        <v>234</v>
      </c>
      <c r="AB125" t="s">
        <v>118</v>
      </c>
      <c r="AC125" t="s">
        <v>119</v>
      </c>
      <c r="AD125" t="s">
        <v>113</v>
      </c>
      <c r="AE125" t="s">
        <v>120</v>
      </c>
      <c r="AF125" t="s">
        <v>221</v>
      </c>
      <c r="AG125" t="s">
        <v>121</v>
      </c>
    </row>
    <row r="126" spans="1:33" x14ac:dyDescent="0.25">
      <c r="A126">
        <v>1891993218</v>
      </c>
      <c r="B126">
        <v>2888902</v>
      </c>
      <c r="C126" t="s">
        <v>950</v>
      </c>
      <c r="D126" t="s">
        <v>951</v>
      </c>
      <c r="E126" t="s">
        <v>952</v>
      </c>
      <c r="G126" t="s">
        <v>215</v>
      </c>
      <c r="H126" t="s">
        <v>216</v>
      </c>
      <c r="J126" t="s">
        <v>217</v>
      </c>
      <c r="L126" t="s">
        <v>112</v>
      </c>
      <c r="M126" t="s">
        <v>180</v>
      </c>
      <c r="R126" t="s">
        <v>953</v>
      </c>
      <c r="W126" t="s">
        <v>952</v>
      </c>
      <c r="X126" t="s">
        <v>954</v>
      </c>
      <c r="Y126" t="s">
        <v>182</v>
      </c>
      <c r="Z126" t="s">
        <v>116</v>
      </c>
      <c r="AA126" t="s">
        <v>955</v>
      </c>
      <c r="AB126" t="s">
        <v>118</v>
      </c>
      <c r="AC126" t="s">
        <v>119</v>
      </c>
      <c r="AD126" t="s">
        <v>113</v>
      </c>
      <c r="AE126" t="s">
        <v>120</v>
      </c>
      <c r="AF126" t="s">
        <v>221</v>
      </c>
      <c r="AG126" t="s">
        <v>121</v>
      </c>
    </row>
    <row r="127" spans="1:33" x14ac:dyDescent="0.25">
      <c r="B127">
        <v>1892828</v>
      </c>
      <c r="C127" t="s">
        <v>956</v>
      </c>
      <c r="D127" t="s">
        <v>957</v>
      </c>
      <c r="E127" t="s">
        <v>956</v>
      </c>
      <c r="G127" t="s">
        <v>958</v>
      </c>
      <c r="H127" t="s">
        <v>959</v>
      </c>
      <c r="J127" t="s">
        <v>960</v>
      </c>
      <c r="L127" t="s">
        <v>69</v>
      </c>
      <c r="M127" t="s">
        <v>113</v>
      </c>
      <c r="W127" t="s">
        <v>956</v>
      </c>
      <c r="X127" t="s">
        <v>961</v>
      </c>
      <c r="Y127" t="s">
        <v>962</v>
      </c>
      <c r="Z127" t="s">
        <v>116</v>
      </c>
      <c r="AA127" t="s">
        <v>963</v>
      </c>
      <c r="AB127" t="s">
        <v>398</v>
      </c>
      <c r="AC127" t="s">
        <v>119</v>
      </c>
      <c r="AD127" t="s">
        <v>113</v>
      </c>
      <c r="AE127" t="s">
        <v>120</v>
      </c>
      <c r="AF127" t="s">
        <v>964</v>
      </c>
      <c r="AG127" t="s">
        <v>121</v>
      </c>
    </row>
    <row r="128" spans="1:33" x14ac:dyDescent="0.25">
      <c r="B128">
        <v>3314550</v>
      </c>
      <c r="C128" t="s">
        <v>965</v>
      </c>
      <c r="D128" t="s">
        <v>966</v>
      </c>
      <c r="E128" t="s">
        <v>967</v>
      </c>
      <c r="G128" t="s">
        <v>958</v>
      </c>
      <c r="H128" t="s">
        <v>959</v>
      </c>
      <c r="J128" t="s">
        <v>960</v>
      </c>
      <c r="L128" t="s">
        <v>69</v>
      </c>
      <c r="M128" t="s">
        <v>180</v>
      </c>
      <c r="W128" t="s">
        <v>965</v>
      </c>
      <c r="X128" t="s">
        <v>968</v>
      </c>
      <c r="Y128" t="s">
        <v>484</v>
      </c>
      <c r="Z128" t="s">
        <v>116</v>
      </c>
      <c r="AA128" t="s">
        <v>969</v>
      </c>
      <c r="AB128" t="s">
        <v>398</v>
      </c>
      <c r="AC128" t="s">
        <v>119</v>
      </c>
      <c r="AD128" t="s">
        <v>113</v>
      </c>
      <c r="AE128" t="s">
        <v>120</v>
      </c>
      <c r="AF128" t="s">
        <v>964</v>
      </c>
      <c r="AG128" t="s">
        <v>121</v>
      </c>
    </row>
    <row r="129" spans="1:33" x14ac:dyDescent="0.25">
      <c r="B129">
        <v>1293961</v>
      </c>
      <c r="C129" t="s">
        <v>970</v>
      </c>
      <c r="D129" t="s">
        <v>971</v>
      </c>
      <c r="E129" t="s">
        <v>970</v>
      </c>
      <c r="G129" t="s">
        <v>972</v>
      </c>
      <c r="H129" t="s">
        <v>973</v>
      </c>
      <c r="J129" t="s">
        <v>974</v>
      </c>
      <c r="L129" t="s">
        <v>69</v>
      </c>
      <c r="M129" t="s">
        <v>113</v>
      </c>
      <c r="W129" t="s">
        <v>975</v>
      </c>
      <c r="X129" t="s">
        <v>976</v>
      </c>
      <c r="Y129" t="s">
        <v>977</v>
      </c>
      <c r="Z129" t="s">
        <v>116</v>
      </c>
      <c r="AA129" t="s">
        <v>978</v>
      </c>
      <c r="AB129" t="s">
        <v>398</v>
      </c>
      <c r="AC129" t="s">
        <v>119</v>
      </c>
      <c r="AD129" t="s">
        <v>113</v>
      </c>
      <c r="AE129" t="s">
        <v>120</v>
      </c>
      <c r="AG129" t="s">
        <v>121</v>
      </c>
    </row>
    <row r="130" spans="1:33" x14ac:dyDescent="0.25">
      <c r="A130">
        <v>1801125877</v>
      </c>
      <c r="B130">
        <v>3879976</v>
      </c>
      <c r="C130" t="s">
        <v>979</v>
      </c>
      <c r="D130" t="s">
        <v>980</v>
      </c>
      <c r="E130" t="s">
        <v>979</v>
      </c>
      <c r="G130" t="s">
        <v>842</v>
      </c>
      <c r="H130" t="s">
        <v>843</v>
      </c>
      <c r="J130" t="s">
        <v>844</v>
      </c>
      <c r="L130" t="s">
        <v>167</v>
      </c>
      <c r="M130" t="s">
        <v>113</v>
      </c>
      <c r="R130" t="s">
        <v>979</v>
      </c>
      <c r="W130" t="s">
        <v>979</v>
      </c>
      <c r="X130" t="s">
        <v>981</v>
      </c>
      <c r="Y130" t="s">
        <v>982</v>
      </c>
      <c r="Z130" t="s">
        <v>116</v>
      </c>
      <c r="AA130" t="s">
        <v>983</v>
      </c>
      <c r="AB130" t="s">
        <v>118</v>
      </c>
      <c r="AC130" t="s">
        <v>119</v>
      </c>
      <c r="AD130" t="s">
        <v>113</v>
      </c>
      <c r="AE130" t="s">
        <v>120</v>
      </c>
      <c r="AF130" t="s">
        <v>849</v>
      </c>
      <c r="AG130" t="s">
        <v>121</v>
      </c>
    </row>
    <row r="131" spans="1:33" x14ac:dyDescent="0.25">
      <c r="A131">
        <v>1790063162</v>
      </c>
      <c r="B131">
        <v>3577126</v>
      </c>
      <c r="C131" t="s">
        <v>984</v>
      </c>
      <c r="D131" t="s">
        <v>985</v>
      </c>
      <c r="E131" t="s">
        <v>986</v>
      </c>
      <c r="G131" t="s">
        <v>842</v>
      </c>
      <c r="H131" t="s">
        <v>843</v>
      </c>
      <c r="J131" t="s">
        <v>844</v>
      </c>
      <c r="L131" t="s">
        <v>144</v>
      </c>
      <c r="M131" t="s">
        <v>113</v>
      </c>
      <c r="R131" t="s">
        <v>987</v>
      </c>
      <c r="W131" t="s">
        <v>986</v>
      </c>
      <c r="X131" t="s">
        <v>988</v>
      </c>
      <c r="Y131" t="s">
        <v>989</v>
      </c>
      <c r="Z131" t="s">
        <v>116</v>
      </c>
      <c r="AA131" t="s">
        <v>990</v>
      </c>
      <c r="AB131" t="s">
        <v>118</v>
      </c>
      <c r="AC131" t="s">
        <v>119</v>
      </c>
      <c r="AD131" t="s">
        <v>113</v>
      </c>
      <c r="AE131" t="s">
        <v>120</v>
      </c>
      <c r="AF131" t="s">
        <v>849</v>
      </c>
      <c r="AG131" t="s">
        <v>121</v>
      </c>
    </row>
    <row r="132" spans="1:33" x14ac:dyDescent="0.25">
      <c r="A132">
        <v>1588628622</v>
      </c>
      <c r="B132">
        <v>2565713</v>
      </c>
      <c r="C132" t="s">
        <v>991</v>
      </c>
      <c r="D132" t="s">
        <v>992</v>
      </c>
      <c r="E132" t="s">
        <v>993</v>
      </c>
      <c r="G132" t="s">
        <v>842</v>
      </c>
      <c r="H132" t="s">
        <v>843</v>
      </c>
      <c r="J132" t="s">
        <v>844</v>
      </c>
      <c r="L132" t="s">
        <v>144</v>
      </c>
      <c r="M132" t="s">
        <v>180</v>
      </c>
      <c r="R132" t="s">
        <v>994</v>
      </c>
      <c r="W132" t="s">
        <v>993</v>
      </c>
      <c r="X132" t="s">
        <v>995</v>
      </c>
      <c r="Y132" t="s">
        <v>996</v>
      </c>
      <c r="Z132" t="s">
        <v>116</v>
      </c>
      <c r="AA132" t="s">
        <v>997</v>
      </c>
      <c r="AB132" t="s">
        <v>118</v>
      </c>
      <c r="AC132" t="s">
        <v>119</v>
      </c>
      <c r="AD132" t="s">
        <v>113</v>
      </c>
      <c r="AE132" t="s">
        <v>120</v>
      </c>
      <c r="AF132" t="s">
        <v>849</v>
      </c>
      <c r="AG132" t="s">
        <v>121</v>
      </c>
    </row>
    <row r="133" spans="1:33" x14ac:dyDescent="0.25">
      <c r="A133">
        <v>1205839933</v>
      </c>
      <c r="B133">
        <v>1417770</v>
      </c>
      <c r="C133" t="s">
        <v>998</v>
      </c>
      <c r="D133" t="s">
        <v>999</v>
      </c>
      <c r="E133" t="s">
        <v>1000</v>
      </c>
      <c r="G133" t="s">
        <v>842</v>
      </c>
      <c r="H133" t="s">
        <v>843</v>
      </c>
      <c r="J133" t="s">
        <v>844</v>
      </c>
      <c r="L133" t="s">
        <v>144</v>
      </c>
      <c r="M133" t="s">
        <v>180</v>
      </c>
      <c r="R133" t="s">
        <v>1001</v>
      </c>
      <c r="W133" t="s">
        <v>1000</v>
      </c>
      <c r="X133" t="s">
        <v>1002</v>
      </c>
      <c r="Y133" t="s">
        <v>479</v>
      </c>
      <c r="Z133" t="s">
        <v>116</v>
      </c>
      <c r="AA133" t="s">
        <v>1003</v>
      </c>
      <c r="AB133" t="s">
        <v>118</v>
      </c>
      <c r="AC133" t="s">
        <v>119</v>
      </c>
      <c r="AD133" t="s">
        <v>113</v>
      </c>
      <c r="AE133" t="s">
        <v>120</v>
      </c>
      <c r="AF133" t="s">
        <v>849</v>
      </c>
      <c r="AG133" t="s">
        <v>121</v>
      </c>
    </row>
    <row r="134" spans="1:33" x14ac:dyDescent="0.25">
      <c r="A134">
        <v>1346583358</v>
      </c>
      <c r="B134">
        <v>3578998</v>
      </c>
      <c r="C134" t="s">
        <v>1004</v>
      </c>
      <c r="D134" t="s">
        <v>1005</v>
      </c>
      <c r="E134" t="s">
        <v>1006</v>
      </c>
      <c r="G134" t="s">
        <v>842</v>
      </c>
      <c r="H134" t="s">
        <v>843</v>
      </c>
      <c r="J134" t="s">
        <v>844</v>
      </c>
      <c r="L134" t="s">
        <v>678</v>
      </c>
      <c r="M134" t="s">
        <v>113</v>
      </c>
      <c r="R134" t="s">
        <v>1006</v>
      </c>
      <c r="W134" t="s">
        <v>1006</v>
      </c>
      <c r="X134" t="s">
        <v>1007</v>
      </c>
      <c r="Y134" t="s">
        <v>1008</v>
      </c>
      <c r="Z134" t="s">
        <v>116</v>
      </c>
      <c r="AA134" t="s">
        <v>1009</v>
      </c>
      <c r="AB134" t="s">
        <v>1010</v>
      </c>
      <c r="AC134" t="s">
        <v>119</v>
      </c>
      <c r="AD134" t="s">
        <v>113</v>
      </c>
      <c r="AE134" t="s">
        <v>120</v>
      </c>
      <c r="AF134" t="s">
        <v>849</v>
      </c>
      <c r="AG134" t="s">
        <v>121</v>
      </c>
    </row>
    <row r="135" spans="1:33" x14ac:dyDescent="0.25">
      <c r="A135">
        <v>1528185691</v>
      </c>
      <c r="B135">
        <v>2307404</v>
      </c>
      <c r="C135" t="s">
        <v>1011</v>
      </c>
      <c r="D135" t="s">
        <v>1012</v>
      </c>
      <c r="E135" t="s">
        <v>1013</v>
      </c>
      <c r="G135" t="s">
        <v>842</v>
      </c>
      <c r="H135" t="s">
        <v>843</v>
      </c>
      <c r="J135" t="s">
        <v>844</v>
      </c>
      <c r="L135" t="s">
        <v>1014</v>
      </c>
      <c r="M135" t="s">
        <v>113</v>
      </c>
      <c r="R135" t="s">
        <v>1015</v>
      </c>
      <c r="W135" t="s">
        <v>1016</v>
      </c>
      <c r="X135" t="s">
        <v>1017</v>
      </c>
      <c r="Y135" t="s">
        <v>1018</v>
      </c>
      <c r="Z135" t="s">
        <v>116</v>
      </c>
      <c r="AA135" t="s">
        <v>1019</v>
      </c>
      <c r="AB135" t="s">
        <v>1010</v>
      </c>
      <c r="AC135" t="s">
        <v>119</v>
      </c>
      <c r="AD135" t="s">
        <v>113</v>
      </c>
      <c r="AE135" t="s">
        <v>120</v>
      </c>
      <c r="AF135" t="s">
        <v>849</v>
      </c>
      <c r="AG135" t="s">
        <v>121</v>
      </c>
    </row>
    <row r="136" spans="1:33" x14ac:dyDescent="0.25">
      <c r="A136">
        <v>1508869199</v>
      </c>
      <c r="B136">
        <v>1108929</v>
      </c>
      <c r="C136" t="s">
        <v>1020</v>
      </c>
      <c r="D136" t="s">
        <v>1021</v>
      </c>
      <c r="E136" t="s">
        <v>1022</v>
      </c>
      <c r="G136" t="s">
        <v>842</v>
      </c>
      <c r="H136" t="s">
        <v>843</v>
      </c>
      <c r="J136" t="s">
        <v>844</v>
      </c>
      <c r="L136" t="s">
        <v>144</v>
      </c>
      <c r="M136" t="s">
        <v>180</v>
      </c>
      <c r="R136" t="s">
        <v>1020</v>
      </c>
      <c r="W136" t="s">
        <v>1022</v>
      </c>
      <c r="X136" t="s">
        <v>1007</v>
      </c>
      <c r="Y136" t="s">
        <v>1008</v>
      </c>
      <c r="Z136" t="s">
        <v>116</v>
      </c>
      <c r="AA136" t="s">
        <v>1009</v>
      </c>
      <c r="AB136" t="s">
        <v>118</v>
      </c>
      <c r="AC136" t="s">
        <v>119</v>
      </c>
      <c r="AD136" t="s">
        <v>113</v>
      </c>
      <c r="AE136" t="s">
        <v>120</v>
      </c>
      <c r="AF136" t="s">
        <v>849</v>
      </c>
      <c r="AG136" t="s">
        <v>121</v>
      </c>
    </row>
    <row r="137" spans="1:33" x14ac:dyDescent="0.25">
      <c r="A137">
        <v>1538139993</v>
      </c>
      <c r="B137">
        <v>3203156</v>
      </c>
      <c r="C137" t="s">
        <v>1023</v>
      </c>
      <c r="D137" t="s">
        <v>1024</v>
      </c>
      <c r="E137" t="s">
        <v>1025</v>
      </c>
      <c r="G137" t="s">
        <v>842</v>
      </c>
      <c r="H137" t="s">
        <v>843</v>
      </c>
      <c r="J137" t="s">
        <v>844</v>
      </c>
      <c r="L137" t="s">
        <v>144</v>
      </c>
      <c r="M137" t="s">
        <v>180</v>
      </c>
      <c r="R137" t="s">
        <v>1026</v>
      </c>
      <c r="W137" t="s">
        <v>1025</v>
      </c>
      <c r="X137" t="s">
        <v>1027</v>
      </c>
      <c r="Y137" t="s">
        <v>1028</v>
      </c>
      <c r="Z137" t="s">
        <v>1029</v>
      </c>
      <c r="AA137" t="s">
        <v>1030</v>
      </c>
      <c r="AB137" t="s">
        <v>118</v>
      </c>
      <c r="AC137" t="s">
        <v>119</v>
      </c>
      <c r="AD137" t="s">
        <v>113</v>
      </c>
      <c r="AE137" t="s">
        <v>120</v>
      </c>
      <c r="AF137" t="s">
        <v>849</v>
      </c>
      <c r="AG137" t="s">
        <v>121</v>
      </c>
    </row>
    <row r="138" spans="1:33" x14ac:dyDescent="0.25">
      <c r="A138">
        <v>1225479975</v>
      </c>
      <c r="B138">
        <v>3630224</v>
      </c>
      <c r="C138" t="s">
        <v>1031</v>
      </c>
      <c r="D138" t="s">
        <v>1032</v>
      </c>
      <c r="E138" t="s">
        <v>1033</v>
      </c>
      <c r="G138" t="s">
        <v>842</v>
      </c>
      <c r="H138" t="s">
        <v>843</v>
      </c>
      <c r="J138" t="s">
        <v>844</v>
      </c>
      <c r="L138" t="s">
        <v>167</v>
      </c>
      <c r="M138" t="s">
        <v>180</v>
      </c>
      <c r="R138" t="s">
        <v>1031</v>
      </c>
      <c r="W138" t="s">
        <v>1033</v>
      </c>
      <c r="X138" t="s">
        <v>1034</v>
      </c>
      <c r="Y138" t="s">
        <v>1008</v>
      </c>
      <c r="Z138" t="s">
        <v>116</v>
      </c>
      <c r="AA138" t="s">
        <v>1009</v>
      </c>
      <c r="AB138" t="s">
        <v>118</v>
      </c>
      <c r="AC138" t="s">
        <v>119</v>
      </c>
      <c r="AD138" t="s">
        <v>113</v>
      </c>
      <c r="AE138" t="s">
        <v>120</v>
      </c>
      <c r="AF138" t="s">
        <v>849</v>
      </c>
      <c r="AG138" t="s">
        <v>121</v>
      </c>
    </row>
    <row r="139" spans="1:33" x14ac:dyDescent="0.25">
      <c r="A139">
        <v>1841222924</v>
      </c>
      <c r="B139">
        <v>2506816</v>
      </c>
      <c r="C139" t="s">
        <v>1035</v>
      </c>
      <c r="D139" t="s">
        <v>1036</v>
      </c>
      <c r="E139" t="s">
        <v>1037</v>
      </c>
      <c r="G139" t="s">
        <v>842</v>
      </c>
      <c r="H139" t="s">
        <v>843</v>
      </c>
      <c r="J139" t="s">
        <v>844</v>
      </c>
      <c r="L139" t="s">
        <v>112</v>
      </c>
      <c r="M139" t="s">
        <v>113</v>
      </c>
      <c r="R139" t="s">
        <v>1035</v>
      </c>
      <c r="W139" t="s">
        <v>1038</v>
      </c>
      <c r="X139" t="s">
        <v>1039</v>
      </c>
      <c r="Y139" t="s">
        <v>1040</v>
      </c>
      <c r="Z139" t="s">
        <v>116</v>
      </c>
      <c r="AA139" t="s">
        <v>1041</v>
      </c>
      <c r="AB139" t="s">
        <v>118</v>
      </c>
      <c r="AC139" t="s">
        <v>119</v>
      </c>
      <c r="AD139" t="s">
        <v>113</v>
      </c>
      <c r="AE139" t="s">
        <v>120</v>
      </c>
      <c r="AF139" t="s">
        <v>849</v>
      </c>
      <c r="AG139" t="s">
        <v>121</v>
      </c>
    </row>
    <row r="140" spans="1:33" x14ac:dyDescent="0.25">
      <c r="B140">
        <v>2004240</v>
      </c>
      <c r="C140" t="s">
        <v>1042</v>
      </c>
      <c r="D140" t="s">
        <v>1043</v>
      </c>
      <c r="E140" t="s">
        <v>1042</v>
      </c>
      <c r="F140">
        <v>162197163</v>
      </c>
      <c r="G140" t="s">
        <v>1044</v>
      </c>
      <c r="H140" t="s">
        <v>1045</v>
      </c>
      <c r="I140">
        <v>237</v>
      </c>
      <c r="J140" t="s">
        <v>1046</v>
      </c>
      <c r="L140" t="s">
        <v>67</v>
      </c>
      <c r="M140" t="s">
        <v>113</v>
      </c>
      <c r="W140" t="s">
        <v>1047</v>
      </c>
      <c r="X140" t="s">
        <v>1048</v>
      </c>
      <c r="Y140" t="s">
        <v>714</v>
      </c>
      <c r="Z140" t="s">
        <v>116</v>
      </c>
      <c r="AA140" t="s">
        <v>1049</v>
      </c>
      <c r="AB140" t="s">
        <v>398</v>
      </c>
      <c r="AC140" t="s">
        <v>119</v>
      </c>
      <c r="AD140" t="s">
        <v>113</v>
      </c>
      <c r="AE140" t="s">
        <v>120</v>
      </c>
      <c r="AG140" t="s">
        <v>121</v>
      </c>
    </row>
    <row r="141" spans="1:33" x14ac:dyDescent="0.25">
      <c r="B141">
        <v>1060737</v>
      </c>
      <c r="C141" t="s">
        <v>1050</v>
      </c>
      <c r="D141" t="s">
        <v>1051</v>
      </c>
      <c r="E141" t="s">
        <v>1050</v>
      </c>
      <c r="G141" t="s">
        <v>1052</v>
      </c>
      <c r="H141" t="s">
        <v>1053</v>
      </c>
      <c r="J141" t="s">
        <v>1054</v>
      </c>
      <c r="L141" t="s">
        <v>69</v>
      </c>
      <c r="M141" t="s">
        <v>180</v>
      </c>
      <c r="W141" t="s">
        <v>1050</v>
      </c>
      <c r="X141" t="s">
        <v>1055</v>
      </c>
      <c r="Y141" t="s">
        <v>1056</v>
      </c>
      <c r="Z141" t="s">
        <v>116</v>
      </c>
      <c r="AA141" t="s">
        <v>1057</v>
      </c>
      <c r="AB141" t="s">
        <v>398</v>
      </c>
      <c r="AC141" t="s">
        <v>119</v>
      </c>
      <c r="AD141" t="s">
        <v>113</v>
      </c>
      <c r="AE141" t="s">
        <v>120</v>
      </c>
      <c r="AG141" t="s">
        <v>121</v>
      </c>
    </row>
    <row r="142" spans="1:33" x14ac:dyDescent="0.25">
      <c r="B142">
        <v>3161093</v>
      </c>
      <c r="C142" t="s">
        <v>1058</v>
      </c>
      <c r="D142" t="s">
        <v>1059</v>
      </c>
      <c r="E142" t="s">
        <v>1058</v>
      </c>
      <c r="G142" t="s">
        <v>1052</v>
      </c>
      <c r="H142" t="s">
        <v>1053</v>
      </c>
      <c r="J142" t="s">
        <v>1054</v>
      </c>
      <c r="L142" t="s">
        <v>69</v>
      </c>
      <c r="M142" t="s">
        <v>113</v>
      </c>
      <c r="W142" t="s">
        <v>1058</v>
      </c>
      <c r="X142" t="s">
        <v>1060</v>
      </c>
      <c r="Y142" t="s">
        <v>127</v>
      </c>
      <c r="Z142" t="s">
        <v>116</v>
      </c>
      <c r="AA142" t="s">
        <v>1061</v>
      </c>
      <c r="AB142" t="s">
        <v>398</v>
      </c>
      <c r="AC142" t="s">
        <v>119</v>
      </c>
      <c r="AD142" t="s">
        <v>113</v>
      </c>
      <c r="AE142" t="s">
        <v>120</v>
      </c>
      <c r="AG142" t="s">
        <v>121</v>
      </c>
    </row>
    <row r="143" spans="1:33" x14ac:dyDescent="0.25">
      <c r="B143">
        <v>3477603</v>
      </c>
      <c r="C143" t="s">
        <v>1062</v>
      </c>
      <c r="D143" t="s">
        <v>1063</v>
      </c>
      <c r="E143" t="s">
        <v>1064</v>
      </c>
      <c r="G143" t="s">
        <v>1052</v>
      </c>
      <c r="H143" t="s">
        <v>1053</v>
      </c>
      <c r="J143" t="s">
        <v>1054</v>
      </c>
      <c r="L143" t="s">
        <v>69</v>
      </c>
      <c r="M143" t="s">
        <v>113</v>
      </c>
      <c r="W143" t="s">
        <v>1062</v>
      </c>
      <c r="X143" t="s">
        <v>1060</v>
      </c>
      <c r="Y143" t="s">
        <v>127</v>
      </c>
      <c r="Z143" t="s">
        <v>116</v>
      </c>
      <c r="AA143" t="s">
        <v>1061</v>
      </c>
      <c r="AB143" t="s">
        <v>398</v>
      </c>
      <c r="AC143" t="s">
        <v>119</v>
      </c>
      <c r="AD143" t="s">
        <v>113</v>
      </c>
      <c r="AE143" t="s">
        <v>120</v>
      </c>
      <c r="AG143" t="s">
        <v>121</v>
      </c>
    </row>
    <row r="144" spans="1:33" x14ac:dyDescent="0.25">
      <c r="A144">
        <v>1831166545</v>
      </c>
      <c r="B144">
        <v>2428206</v>
      </c>
      <c r="C144" t="s">
        <v>1065</v>
      </c>
      <c r="D144" t="s">
        <v>1066</v>
      </c>
      <c r="E144" t="s">
        <v>1067</v>
      </c>
      <c r="G144" t="s">
        <v>215</v>
      </c>
      <c r="H144" t="s">
        <v>216</v>
      </c>
      <c r="J144" t="s">
        <v>217</v>
      </c>
      <c r="L144" t="s">
        <v>112</v>
      </c>
      <c r="M144" t="s">
        <v>113</v>
      </c>
      <c r="R144" t="s">
        <v>1068</v>
      </c>
      <c r="W144" t="s">
        <v>1067</v>
      </c>
      <c r="X144" t="s">
        <v>1069</v>
      </c>
      <c r="Y144" t="s">
        <v>1070</v>
      </c>
      <c r="Z144" t="s">
        <v>1071</v>
      </c>
      <c r="AA144" t="s">
        <v>1072</v>
      </c>
      <c r="AB144" t="s">
        <v>118</v>
      </c>
      <c r="AC144" t="s">
        <v>119</v>
      </c>
      <c r="AD144" t="s">
        <v>113</v>
      </c>
      <c r="AE144" t="s">
        <v>120</v>
      </c>
      <c r="AF144" t="s">
        <v>221</v>
      </c>
      <c r="AG144" t="s">
        <v>121</v>
      </c>
    </row>
    <row r="145" spans="1:33" x14ac:dyDescent="0.25">
      <c r="A145">
        <v>1508815762</v>
      </c>
      <c r="B145">
        <v>2585739</v>
      </c>
      <c r="C145" t="s">
        <v>1073</v>
      </c>
      <c r="D145" t="s">
        <v>1074</v>
      </c>
      <c r="E145" t="s">
        <v>1075</v>
      </c>
      <c r="G145" t="s">
        <v>215</v>
      </c>
      <c r="H145" t="s">
        <v>216</v>
      </c>
      <c r="J145" t="s">
        <v>217</v>
      </c>
      <c r="L145" t="s">
        <v>112</v>
      </c>
      <c r="M145" t="s">
        <v>180</v>
      </c>
      <c r="R145" t="s">
        <v>1076</v>
      </c>
      <c r="W145" t="s">
        <v>1075</v>
      </c>
      <c r="X145" t="s">
        <v>358</v>
      </c>
      <c r="Y145" t="s">
        <v>182</v>
      </c>
      <c r="Z145" t="s">
        <v>116</v>
      </c>
      <c r="AA145" t="s">
        <v>234</v>
      </c>
      <c r="AB145" t="s">
        <v>118</v>
      </c>
      <c r="AC145" t="s">
        <v>119</v>
      </c>
      <c r="AD145" t="s">
        <v>113</v>
      </c>
      <c r="AE145" t="s">
        <v>120</v>
      </c>
      <c r="AF145" t="s">
        <v>221</v>
      </c>
      <c r="AG145" t="s">
        <v>121</v>
      </c>
    </row>
    <row r="146" spans="1:33" x14ac:dyDescent="0.25">
      <c r="A146">
        <v>1720031446</v>
      </c>
      <c r="B146">
        <v>3426955</v>
      </c>
      <c r="C146" t="s">
        <v>1077</v>
      </c>
      <c r="D146" t="s">
        <v>1078</v>
      </c>
      <c r="E146" t="s">
        <v>1079</v>
      </c>
      <c r="G146" t="s">
        <v>215</v>
      </c>
      <c r="H146" t="s">
        <v>216</v>
      </c>
      <c r="J146" t="s">
        <v>217</v>
      </c>
      <c r="L146" t="s">
        <v>112</v>
      </c>
      <c r="M146" t="s">
        <v>180</v>
      </c>
      <c r="R146" t="s">
        <v>1080</v>
      </c>
      <c r="W146" t="s">
        <v>1079</v>
      </c>
      <c r="X146" t="s">
        <v>358</v>
      </c>
      <c r="Y146" t="s">
        <v>182</v>
      </c>
      <c r="Z146" t="s">
        <v>116</v>
      </c>
      <c r="AA146" t="s">
        <v>234</v>
      </c>
      <c r="AB146" t="s">
        <v>118</v>
      </c>
      <c r="AC146" t="s">
        <v>119</v>
      </c>
      <c r="AD146" t="s">
        <v>113</v>
      </c>
      <c r="AE146" t="s">
        <v>120</v>
      </c>
      <c r="AF146" t="s">
        <v>221</v>
      </c>
      <c r="AG146" t="s">
        <v>121</v>
      </c>
    </row>
    <row r="147" spans="1:33" x14ac:dyDescent="0.25">
      <c r="A147">
        <v>1518911619</v>
      </c>
      <c r="B147">
        <v>1924487</v>
      </c>
      <c r="C147" t="s">
        <v>1081</v>
      </c>
      <c r="D147" t="s">
        <v>1082</v>
      </c>
      <c r="E147" t="s">
        <v>1083</v>
      </c>
      <c r="G147" t="s">
        <v>215</v>
      </c>
      <c r="H147" t="s">
        <v>216</v>
      </c>
      <c r="J147" t="s">
        <v>217</v>
      </c>
      <c r="L147" t="s">
        <v>112</v>
      </c>
      <c r="M147" t="s">
        <v>180</v>
      </c>
      <c r="R147" t="s">
        <v>1084</v>
      </c>
      <c r="W147" t="s">
        <v>1083</v>
      </c>
      <c r="X147" t="s">
        <v>1085</v>
      </c>
      <c r="Y147" t="s">
        <v>182</v>
      </c>
      <c r="Z147" t="s">
        <v>116</v>
      </c>
      <c r="AA147" t="s">
        <v>234</v>
      </c>
      <c r="AB147" t="s">
        <v>118</v>
      </c>
      <c r="AC147" t="s">
        <v>119</v>
      </c>
      <c r="AD147" t="s">
        <v>113</v>
      </c>
      <c r="AE147" t="s">
        <v>120</v>
      </c>
      <c r="AF147" t="s">
        <v>221</v>
      </c>
      <c r="AG147" t="s">
        <v>121</v>
      </c>
    </row>
    <row r="148" spans="1:33" x14ac:dyDescent="0.25">
      <c r="A148">
        <v>1992781686</v>
      </c>
      <c r="B148">
        <v>2164107</v>
      </c>
      <c r="C148" t="s">
        <v>1086</v>
      </c>
      <c r="D148" t="s">
        <v>1087</v>
      </c>
      <c r="E148" t="s">
        <v>1088</v>
      </c>
      <c r="G148" t="s">
        <v>1089</v>
      </c>
      <c r="H148" t="s">
        <v>1090</v>
      </c>
      <c r="J148" t="s">
        <v>1091</v>
      </c>
      <c r="L148" t="s">
        <v>144</v>
      </c>
      <c r="M148" t="s">
        <v>113</v>
      </c>
      <c r="R148" t="s">
        <v>1092</v>
      </c>
      <c r="W148" t="s">
        <v>1088</v>
      </c>
      <c r="X148" t="s">
        <v>1093</v>
      </c>
      <c r="Y148" t="s">
        <v>1094</v>
      </c>
      <c r="Z148" t="s">
        <v>116</v>
      </c>
      <c r="AA148" t="s">
        <v>1095</v>
      </c>
      <c r="AB148" t="s">
        <v>118</v>
      </c>
      <c r="AC148" t="s">
        <v>119</v>
      </c>
      <c r="AD148" t="s">
        <v>113</v>
      </c>
      <c r="AE148" t="s">
        <v>120</v>
      </c>
      <c r="AF148" t="s">
        <v>1096</v>
      </c>
      <c r="AG148" t="s">
        <v>121</v>
      </c>
    </row>
    <row r="149" spans="1:33" x14ac:dyDescent="0.25">
      <c r="A149">
        <v>1992740948</v>
      </c>
      <c r="B149">
        <v>1604755</v>
      </c>
      <c r="C149" t="s">
        <v>1097</v>
      </c>
      <c r="D149" t="s">
        <v>1098</v>
      </c>
      <c r="E149" t="s">
        <v>1099</v>
      </c>
      <c r="G149" t="s">
        <v>215</v>
      </c>
      <c r="H149" t="s">
        <v>216</v>
      </c>
      <c r="J149" t="s">
        <v>217</v>
      </c>
      <c r="L149" t="s">
        <v>144</v>
      </c>
      <c r="M149" t="s">
        <v>113</v>
      </c>
      <c r="R149" t="s">
        <v>1100</v>
      </c>
      <c r="W149" t="s">
        <v>1099</v>
      </c>
      <c r="X149" t="s">
        <v>358</v>
      </c>
      <c r="Y149" t="s">
        <v>182</v>
      </c>
      <c r="Z149" t="s">
        <v>116</v>
      </c>
      <c r="AA149" t="s">
        <v>234</v>
      </c>
      <c r="AB149" t="s">
        <v>118</v>
      </c>
      <c r="AC149" t="s">
        <v>119</v>
      </c>
      <c r="AD149" t="s">
        <v>113</v>
      </c>
      <c r="AE149" t="s">
        <v>120</v>
      </c>
      <c r="AF149" t="s">
        <v>221</v>
      </c>
      <c r="AG149" t="s">
        <v>121</v>
      </c>
    </row>
    <row r="150" spans="1:33" x14ac:dyDescent="0.25">
      <c r="A150">
        <v>1942205935</v>
      </c>
      <c r="B150">
        <v>1762770</v>
      </c>
      <c r="C150" t="s">
        <v>1101</v>
      </c>
      <c r="D150" t="s">
        <v>1102</v>
      </c>
      <c r="E150" t="s">
        <v>1103</v>
      </c>
      <c r="G150" t="s">
        <v>215</v>
      </c>
      <c r="H150" t="s">
        <v>216</v>
      </c>
      <c r="J150" t="s">
        <v>217</v>
      </c>
      <c r="L150" t="s">
        <v>112</v>
      </c>
      <c r="M150" t="s">
        <v>113</v>
      </c>
      <c r="R150" t="s">
        <v>1104</v>
      </c>
      <c r="W150" t="s">
        <v>1105</v>
      </c>
      <c r="X150" t="s">
        <v>1106</v>
      </c>
      <c r="Y150" t="s">
        <v>200</v>
      </c>
      <c r="Z150" t="s">
        <v>116</v>
      </c>
      <c r="AA150" t="s">
        <v>1107</v>
      </c>
      <c r="AB150" t="s">
        <v>118</v>
      </c>
      <c r="AC150" t="s">
        <v>119</v>
      </c>
      <c r="AD150" t="s">
        <v>113</v>
      </c>
      <c r="AE150" t="s">
        <v>120</v>
      </c>
      <c r="AF150" t="s">
        <v>221</v>
      </c>
      <c r="AG150" t="s">
        <v>121</v>
      </c>
    </row>
    <row r="151" spans="1:33" x14ac:dyDescent="0.25">
      <c r="A151">
        <v>1194721688</v>
      </c>
      <c r="B151">
        <v>1224506</v>
      </c>
      <c r="C151" t="s">
        <v>1108</v>
      </c>
      <c r="D151" t="s">
        <v>1109</v>
      </c>
      <c r="E151" t="s">
        <v>1110</v>
      </c>
      <c r="F151">
        <v>223032483</v>
      </c>
      <c r="G151" t="s">
        <v>1111</v>
      </c>
      <c r="H151" t="s">
        <v>1112</v>
      </c>
      <c r="J151" t="s">
        <v>1113</v>
      </c>
      <c r="L151" t="s">
        <v>69</v>
      </c>
      <c r="M151" t="s">
        <v>180</v>
      </c>
      <c r="R151" t="s">
        <v>1114</v>
      </c>
      <c r="W151" t="s">
        <v>1110</v>
      </c>
      <c r="X151" t="s">
        <v>1115</v>
      </c>
      <c r="Y151" t="s">
        <v>200</v>
      </c>
      <c r="Z151" t="s">
        <v>116</v>
      </c>
      <c r="AA151" t="s">
        <v>1116</v>
      </c>
      <c r="AB151" t="s">
        <v>424</v>
      </c>
      <c r="AC151" t="s">
        <v>119</v>
      </c>
      <c r="AD151" t="s">
        <v>113</v>
      </c>
      <c r="AE151" t="s">
        <v>120</v>
      </c>
      <c r="AF151" t="s">
        <v>1117</v>
      </c>
      <c r="AG151" t="s">
        <v>121</v>
      </c>
    </row>
    <row r="152" spans="1:33" x14ac:dyDescent="0.25">
      <c r="A152">
        <v>1093093478</v>
      </c>
      <c r="B152">
        <v>3372061</v>
      </c>
      <c r="C152" t="s">
        <v>1118</v>
      </c>
      <c r="D152" t="s">
        <v>1119</v>
      </c>
      <c r="E152" t="s">
        <v>1120</v>
      </c>
      <c r="G152" t="s">
        <v>215</v>
      </c>
      <c r="H152" t="s">
        <v>216</v>
      </c>
      <c r="J152" t="s">
        <v>217</v>
      </c>
      <c r="L152" t="s">
        <v>112</v>
      </c>
      <c r="M152" t="s">
        <v>180</v>
      </c>
      <c r="R152" t="s">
        <v>1121</v>
      </c>
      <c r="W152" t="s">
        <v>1120</v>
      </c>
      <c r="X152" t="s">
        <v>1122</v>
      </c>
      <c r="Y152" t="s">
        <v>182</v>
      </c>
      <c r="Z152" t="s">
        <v>116</v>
      </c>
      <c r="AA152" t="s">
        <v>381</v>
      </c>
      <c r="AB152" t="s">
        <v>118</v>
      </c>
      <c r="AC152" t="s">
        <v>119</v>
      </c>
      <c r="AD152" t="s">
        <v>113</v>
      </c>
      <c r="AE152" t="s">
        <v>120</v>
      </c>
      <c r="AF152" t="s">
        <v>221</v>
      </c>
      <c r="AG152" t="s">
        <v>121</v>
      </c>
    </row>
    <row r="153" spans="1:33" x14ac:dyDescent="0.25">
      <c r="A153">
        <v>1326223660</v>
      </c>
      <c r="B153">
        <v>3642073</v>
      </c>
      <c r="C153" t="s">
        <v>1123</v>
      </c>
      <c r="D153" t="s">
        <v>1124</v>
      </c>
      <c r="E153" t="s">
        <v>1125</v>
      </c>
      <c r="G153" t="s">
        <v>215</v>
      </c>
      <c r="H153" t="s">
        <v>216</v>
      </c>
      <c r="J153" t="s">
        <v>217</v>
      </c>
      <c r="L153" t="s">
        <v>678</v>
      </c>
      <c r="M153" t="s">
        <v>113</v>
      </c>
      <c r="R153" t="s">
        <v>1126</v>
      </c>
      <c r="W153" t="s">
        <v>1125</v>
      </c>
      <c r="X153" t="s">
        <v>358</v>
      </c>
      <c r="Y153" t="s">
        <v>182</v>
      </c>
      <c r="Z153" t="s">
        <v>116</v>
      </c>
      <c r="AA153" t="s">
        <v>234</v>
      </c>
      <c r="AB153" t="s">
        <v>118</v>
      </c>
      <c r="AC153" t="s">
        <v>119</v>
      </c>
      <c r="AD153" t="s">
        <v>113</v>
      </c>
      <c r="AE153" t="s">
        <v>120</v>
      </c>
      <c r="AF153" t="s">
        <v>221</v>
      </c>
      <c r="AG153" t="s">
        <v>121</v>
      </c>
    </row>
    <row r="154" spans="1:33" x14ac:dyDescent="0.25">
      <c r="A154">
        <v>1932184397</v>
      </c>
      <c r="B154">
        <v>1389202</v>
      </c>
      <c r="C154" t="s">
        <v>1127</v>
      </c>
      <c r="D154" t="s">
        <v>1128</v>
      </c>
      <c r="E154" t="s">
        <v>1129</v>
      </c>
      <c r="G154" t="s">
        <v>1089</v>
      </c>
      <c r="H154" t="s">
        <v>1130</v>
      </c>
      <c r="J154" t="s">
        <v>1091</v>
      </c>
      <c r="L154" t="s">
        <v>144</v>
      </c>
      <c r="M154" t="s">
        <v>113</v>
      </c>
      <c r="R154" t="s">
        <v>1131</v>
      </c>
      <c r="W154" t="s">
        <v>1129</v>
      </c>
      <c r="X154" t="s">
        <v>1132</v>
      </c>
      <c r="Y154" t="s">
        <v>566</v>
      </c>
      <c r="Z154" t="s">
        <v>116</v>
      </c>
      <c r="AA154" t="s">
        <v>1133</v>
      </c>
      <c r="AB154" t="s">
        <v>118</v>
      </c>
      <c r="AC154" t="s">
        <v>119</v>
      </c>
      <c r="AD154" t="s">
        <v>113</v>
      </c>
      <c r="AE154" t="s">
        <v>120</v>
      </c>
      <c r="AF154" t="s">
        <v>1096</v>
      </c>
      <c r="AG154" t="s">
        <v>121</v>
      </c>
    </row>
    <row r="155" spans="1:33" x14ac:dyDescent="0.25">
      <c r="A155">
        <v>1700811403</v>
      </c>
      <c r="B155">
        <v>3038800</v>
      </c>
      <c r="C155" t="s">
        <v>1134</v>
      </c>
      <c r="D155" t="s">
        <v>1135</v>
      </c>
      <c r="E155" t="s">
        <v>1136</v>
      </c>
      <c r="G155" t="s">
        <v>1137</v>
      </c>
      <c r="H155" t="s">
        <v>1138</v>
      </c>
      <c r="J155" t="s">
        <v>1139</v>
      </c>
      <c r="L155" t="s">
        <v>678</v>
      </c>
      <c r="M155" t="s">
        <v>180</v>
      </c>
      <c r="R155" t="s">
        <v>1136</v>
      </c>
      <c r="W155" t="s">
        <v>1140</v>
      </c>
      <c r="X155" t="s">
        <v>1141</v>
      </c>
      <c r="Y155" t="s">
        <v>1142</v>
      </c>
      <c r="Z155" t="s">
        <v>116</v>
      </c>
      <c r="AA155" t="s">
        <v>1143</v>
      </c>
      <c r="AB155" t="s">
        <v>118</v>
      </c>
      <c r="AC155" t="s">
        <v>119</v>
      </c>
      <c r="AD155" t="s">
        <v>113</v>
      </c>
      <c r="AE155" t="s">
        <v>120</v>
      </c>
      <c r="AG155" t="s">
        <v>121</v>
      </c>
    </row>
    <row r="156" spans="1:33" x14ac:dyDescent="0.25">
      <c r="A156">
        <v>1255621660</v>
      </c>
      <c r="C156" t="s">
        <v>1144</v>
      </c>
      <c r="G156" t="s">
        <v>1137</v>
      </c>
      <c r="H156" t="s">
        <v>1138</v>
      </c>
      <c r="J156" t="s">
        <v>1139</v>
      </c>
      <c r="K156" t="s">
        <v>69</v>
      </c>
      <c r="L156" t="s">
        <v>197</v>
      </c>
      <c r="M156" t="s">
        <v>113</v>
      </c>
      <c r="R156" t="s">
        <v>1145</v>
      </c>
      <c r="S156" t="s">
        <v>1141</v>
      </c>
      <c r="T156" t="s">
        <v>1142</v>
      </c>
      <c r="U156" t="s">
        <v>116</v>
      </c>
      <c r="V156">
        <v>122083103</v>
      </c>
      <c r="AC156" t="s">
        <v>119</v>
      </c>
      <c r="AD156" t="s">
        <v>113</v>
      </c>
      <c r="AE156" t="s">
        <v>647</v>
      </c>
      <c r="AG156" t="s">
        <v>121</v>
      </c>
    </row>
    <row r="157" spans="1:33" x14ac:dyDescent="0.25">
      <c r="A157">
        <v>1821337270</v>
      </c>
      <c r="C157" t="s">
        <v>1146</v>
      </c>
      <c r="G157" t="s">
        <v>1147</v>
      </c>
      <c r="H157" t="s">
        <v>1148</v>
      </c>
      <c r="J157" t="s">
        <v>1149</v>
      </c>
      <c r="K157" t="s">
        <v>69</v>
      </c>
      <c r="L157" t="s">
        <v>197</v>
      </c>
      <c r="M157" t="s">
        <v>113</v>
      </c>
      <c r="R157" t="s">
        <v>1150</v>
      </c>
      <c r="S157" t="s">
        <v>1151</v>
      </c>
      <c r="T157" t="s">
        <v>1056</v>
      </c>
      <c r="U157" t="s">
        <v>116</v>
      </c>
      <c r="V157">
        <v>123052011</v>
      </c>
      <c r="AC157" t="s">
        <v>119</v>
      </c>
      <c r="AD157" t="s">
        <v>113</v>
      </c>
      <c r="AE157" t="s">
        <v>647</v>
      </c>
      <c r="AG157" t="s">
        <v>121</v>
      </c>
    </row>
    <row r="158" spans="1:33" x14ac:dyDescent="0.25">
      <c r="A158">
        <v>1568577708</v>
      </c>
      <c r="B158">
        <v>3067934</v>
      </c>
      <c r="C158" t="s">
        <v>1152</v>
      </c>
      <c r="D158" t="s">
        <v>1153</v>
      </c>
      <c r="E158" t="s">
        <v>1154</v>
      </c>
      <c r="G158" t="s">
        <v>1137</v>
      </c>
      <c r="H158" t="s">
        <v>1138</v>
      </c>
      <c r="J158" t="s">
        <v>1139</v>
      </c>
      <c r="L158" t="s">
        <v>197</v>
      </c>
      <c r="M158" t="s">
        <v>113</v>
      </c>
      <c r="R158" t="s">
        <v>1154</v>
      </c>
      <c r="W158" t="s">
        <v>1154</v>
      </c>
      <c r="X158" t="s">
        <v>1155</v>
      </c>
      <c r="Y158" t="s">
        <v>1156</v>
      </c>
      <c r="Z158" t="s">
        <v>116</v>
      </c>
      <c r="AA158">
        <v>12302</v>
      </c>
      <c r="AB158" t="s">
        <v>1010</v>
      </c>
      <c r="AC158" t="s">
        <v>119</v>
      </c>
      <c r="AD158" t="s">
        <v>113</v>
      </c>
      <c r="AE158" t="s">
        <v>120</v>
      </c>
      <c r="AG158" t="s">
        <v>121</v>
      </c>
    </row>
    <row r="159" spans="1:33" x14ac:dyDescent="0.25">
      <c r="A159">
        <v>1396145884</v>
      </c>
      <c r="C159" t="s">
        <v>1157</v>
      </c>
      <c r="G159" t="s">
        <v>1137</v>
      </c>
      <c r="H159" t="s">
        <v>1138</v>
      </c>
      <c r="J159" t="s">
        <v>1139</v>
      </c>
      <c r="K159" t="s">
        <v>69</v>
      </c>
      <c r="L159" t="s">
        <v>726</v>
      </c>
      <c r="M159" t="s">
        <v>113</v>
      </c>
      <c r="R159" t="s">
        <v>1158</v>
      </c>
      <c r="S159" t="s">
        <v>1141</v>
      </c>
      <c r="T159" t="s">
        <v>1142</v>
      </c>
      <c r="U159" t="s">
        <v>116</v>
      </c>
      <c r="V159">
        <v>122083103</v>
      </c>
      <c r="AC159" t="s">
        <v>119</v>
      </c>
      <c r="AD159" t="s">
        <v>113</v>
      </c>
      <c r="AE159" t="s">
        <v>647</v>
      </c>
      <c r="AG159" t="s">
        <v>121</v>
      </c>
    </row>
    <row r="160" spans="1:33" x14ac:dyDescent="0.25">
      <c r="A160">
        <v>1912155391</v>
      </c>
      <c r="C160" t="s">
        <v>1159</v>
      </c>
      <c r="G160" t="s">
        <v>1137</v>
      </c>
      <c r="H160" t="s">
        <v>1138</v>
      </c>
      <c r="J160" t="s">
        <v>1139</v>
      </c>
      <c r="K160" t="s">
        <v>69</v>
      </c>
      <c r="L160" t="s">
        <v>197</v>
      </c>
      <c r="M160" t="s">
        <v>113</v>
      </c>
      <c r="R160" t="s">
        <v>1160</v>
      </c>
      <c r="S160" t="s">
        <v>1141</v>
      </c>
      <c r="T160" t="s">
        <v>1142</v>
      </c>
      <c r="U160" t="s">
        <v>116</v>
      </c>
      <c r="V160">
        <v>122083103</v>
      </c>
      <c r="AC160" t="s">
        <v>119</v>
      </c>
      <c r="AD160" t="s">
        <v>113</v>
      </c>
      <c r="AE160" t="s">
        <v>647</v>
      </c>
      <c r="AG160" t="s">
        <v>121</v>
      </c>
    </row>
    <row r="161" spans="1:33" x14ac:dyDescent="0.25">
      <c r="A161">
        <v>1053388488</v>
      </c>
      <c r="B161">
        <v>2101953</v>
      </c>
      <c r="C161" t="s">
        <v>1161</v>
      </c>
      <c r="D161" t="s">
        <v>1162</v>
      </c>
      <c r="E161" t="s">
        <v>1163</v>
      </c>
      <c r="G161" t="s">
        <v>561</v>
      </c>
      <c r="H161" t="s">
        <v>562</v>
      </c>
      <c r="J161" t="s">
        <v>563</v>
      </c>
      <c r="L161" t="s">
        <v>112</v>
      </c>
      <c r="M161" t="s">
        <v>113</v>
      </c>
      <c r="R161" t="s">
        <v>1164</v>
      </c>
      <c r="W161" t="s">
        <v>1163</v>
      </c>
      <c r="X161" t="s">
        <v>1165</v>
      </c>
      <c r="Y161" t="s">
        <v>1166</v>
      </c>
      <c r="Z161" t="s">
        <v>116</v>
      </c>
      <c r="AA161" t="s">
        <v>1167</v>
      </c>
      <c r="AB161" t="s">
        <v>118</v>
      </c>
      <c r="AC161" t="s">
        <v>119</v>
      </c>
      <c r="AD161" t="s">
        <v>113</v>
      </c>
      <c r="AE161" t="s">
        <v>120</v>
      </c>
      <c r="AG161" t="s">
        <v>121</v>
      </c>
    </row>
    <row r="162" spans="1:33" x14ac:dyDescent="0.25">
      <c r="A162">
        <v>1245489970</v>
      </c>
      <c r="B162">
        <v>3035889</v>
      </c>
      <c r="C162" t="s">
        <v>1168</v>
      </c>
      <c r="D162" t="s">
        <v>1169</v>
      </c>
      <c r="E162" t="s">
        <v>1170</v>
      </c>
      <c r="H162" t="s">
        <v>1171</v>
      </c>
      <c r="L162" t="s">
        <v>112</v>
      </c>
      <c r="M162" t="s">
        <v>113</v>
      </c>
      <c r="R162" t="s">
        <v>1172</v>
      </c>
      <c r="W162" t="s">
        <v>1170</v>
      </c>
      <c r="X162" t="s">
        <v>1173</v>
      </c>
      <c r="Y162" t="s">
        <v>484</v>
      </c>
      <c r="Z162" t="s">
        <v>116</v>
      </c>
      <c r="AA162" t="s">
        <v>576</v>
      </c>
      <c r="AB162" t="s">
        <v>118</v>
      </c>
      <c r="AC162" t="s">
        <v>119</v>
      </c>
      <c r="AD162" t="s">
        <v>113</v>
      </c>
      <c r="AE162" t="s">
        <v>120</v>
      </c>
      <c r="AF162" t="s">
        <v>211</v>
      </c>
      <c r="AG162" t="s">
        <v>121</v>
      </c>
    </row>
    <row r="163" spans="1:33" x14ac:dyDescent="0.25">
      <c r="A163">
        <v>1841585114</v>
      </c>
      <c r="B163">
        <v>3003909</v>
      </c>
      <c r="C163" t="s">
        <v>1174</v>
      </c>
      <c r="D163" t="s">
        <v>1175</v>
      </c>
      <c r="E163" t="s">
        <v>1176</v>
      </c>
      <c r="G163" t="s">
        <v>1177</v>
      </c>
      <c r="H163" t="s">
        <v>1178</v>
      </c>
      <c r="J163" t="s">
        <v>1179</v>
      </c>
      <c r="L163" t="s">
        <v>333</v>
      </c>
      <c r="M163" t="s">
        <v>180</v>
      </c>
      <c r="R163" t="s">
        <v>1176</v>
      </c>
      <c r="W163" t="s">
        <v>1176</v>
      </c>
      <c r="X163" t="s">
        <v>1180</v>
      </c>
      <c r="Y163" t="s">
        <v>227</v>
      </c>
      <c r="Z163" t="s">
        <v>116</v>
      </c>
      <c r="AA163" t="s">
        <v>1181</v>
      </c>
      <c r="AB163" t="s">
        <v>398</v>
      </c>
      <c r="AC163" t="s">
        <v>119</v>
      </c>
      <c r="AD163" t="s">
        <v>113</v>
      </c>
      <c r="AE163" t="s">
        <v>120</v>
      </c>
      <c r="AG163" t="s">
        <v>121</v>
      </c>
    </row>
    <row r="164" spans="1:33" x14ac:dyDescent="0.25">
      <c r="A164">
        <v>1972528271</v>
      </c>
      <c r="B164">
        <v>891465</v>
      </c>
      <c r="C164" t="s">
        <v>1182</v>
      </c>
      <c r="D164" t="s">
        <v>1183</v>
      </c>
      <c r="E164" t="s">
        <v>1184</v>
      </c>
      <c r="G164" t="s">
        <v>1185</v>
      </c>
      <c r="H164" t="s">
        <v>1186</v>
      </c>
      <c r="I164">
        <v>130</v>
      </c>
      <c r="J164" t="s">
        <v>1187</v>
      </c>
      <c r="L164" t="s">
        <v>69</v>
      </c>
      <c r="M164" t="s">
        <v>113</v>
      </c>
      <c r="R164" t="s">
        <v>1188</v>
      </c>
      <c r="W164" t="s">
        <v>1184</v>
      </c>
      <c r="X164" t="s">
        <v>1189</v>
      </c>
      <c r="Y164" t="s">
        <v>182</v>
      </c>
      <c r="Z164" t="s">
        <v>116</v>
      </c>
      <c r="AA164" t="s">
        <v>1190</v>
      </c>
      <c r="AB164" t="s">
        <v>424</v>
      </c>
      <c r="AC164" t="s">
        <v>119</v>
      </c>
      <c r="AD164" t="s">
        <v>113</v>
      </c>
      <c r="AE164" t="s">
        <v>120</v>
      </c>
      <c r="AF164" t="s">
        <v>1191</v>
      </c>
      <c r="AG164" t="s">
        <v>121</v>
      </c>
    </row>
    <row r="165" spans="1:33" x14ac:dyDescent="0.25">
      <c r="A165">
        <v>1659396943</v>
      </c>
      <c r="B165">
        <v>474479</v>
      </c>
      <c r="C165" t="s">
        <v>1192</v>
      </c>
      <c r="D165" t="s">
        <v>1193</v>
      </c>
      <c r="E165" t="s">
        <v>1194</v>
      </c>
      <c r="G165" t="s">
        <v>1185</v>
      </c>
      <c r="H165" t="s">
        <v>1186</v>
      </c>
      <c r="I165">
        <v>130</v>
      </c>
      <c r="J165" t="s">
        <v>1187</v>
      </c>
      <c r="L165" t="s">
        <v>591</v>
      </c>
      <c r="M165" t="s">
        <v>180</v>
      </c>
      <c r="R165" t="s">
        <v>1188</v>
      </c>
      <c r="W165" t="s">
        <v>1195</v>
      </c>
      <c r="X165" t="s">
        <v>1189</v>
      </c>
      <c r="Y165" t="s">
        <v>182</v>
      </c>
      <c r="Z165" t="s">
        <v>116</v>
      </c>
      <c r="AA165" t="s">
        <v>1196</v>
      </c>
      <c r="AB165" t="s">
        <v>424</v>
      </c>
      <c r="AC165" t="s">
        <v>119</v>
      </c>
      <c r="AD165" t="s">
        <v>113</v>
      </c>
      <c r="AE165" t="s">
        <v>120</v>
      </c>
      <c r="AF165" t="s">
        <v>1191</v>
      </c>
      <c r="AG165" t="s">
        <v>121</v>
      </c>
    </row>
    <row r="166" spans="1:33" x14ac:dyDescent="0.25">
      <c r="A166">
        <v>1477641892</v>
      </c>
      <c r="B166">
        <v>3006159</v>
      </c>
      <c r="C166" t="s">
        <v>1197</v>
      </c>
      <c r="D166" t="s">
        <v>1198</v>
      </c>
      <c r="E166" t="s">
        <v>1199</v>
      </c>
      <c r="G166" t="s">
        <v>178</v>
      </c>
      <c r="H166" t="s">
        <v>110</v>
      </c>
      <c r="J166" t="s">
        <v>179</v>
      </c>
      <c r="L166" t="s">
        <v>1200</v>
      </c>
      <c r="M166" t="s">
        <v>180</v>
      </c>
      <c r="R166" t="s">
        <v>1201</v>
      </c>
      <c r="W166" t="s">
        <v>1202</v>
      </c>
      <c r="X166" t="s">
        <v>1203</v>
      </c>
      <c r="Y166" t="s">
        <v>127</v>
      </c>
      <c r="Z166" t="s">
        <v>116</v>
      </c>
      <c r="AA166" t="s">
        <v>1204</v>
      </c>
      <c r="AB166" t="s">
        <v>493</v>
      </c>
      <c r="AC166" t="s">
        <v>119</v>
      </c>
      <c r="AD166" t="s">
        <v>113</v>
      </c>
      <c r="AE166" t="s">
        <v>120</v>
      </c>
      <c r="AF166" t="s">
        <v>150</v>
      </c>
      <c r="AG166" t="s">
        <v>121</v>
      </c>
    </row>
    <row r="167" spans="1:33" x14ac:dyDescent="0.25">
      <c r="A167">
        <v>1821093402</v>
      </c>
      <c r="B167">
        <v>279901</v>
      </c>
      <c r="C167" t="s">
        <v>1197</v>
      </c>
      <c r="D167" t="s">
        <v>1198</v>
      </c>
      <c r="E167" t="s">
        <v>1199</v>
      </c>
      <c r="G167" t="s">
        <v>1205</v>
      </c>
      <c r="H167" t="s">
        <v>110</v>
      </c>
      <c r="J167" t="s">
        <v>179</v>
      </c>
      <c r="L167" t="s">
        <v>1200</v>
      </c>
      <c r="M167" t="s">
        <v>180</v>
      </c>
      <c r="R167" t="s">
        <v>1201</v>
      </c>
      <c r="W167" t="s">
        <v>1201</v>
      </c>
      <c r="X167" t="s">
        <v>1203</v>
      </c>
      <c r="Y167" t="s">
        <v>127</v>
      </c>
      <c r="Z167" t="s">
        <v>116</v>
      </c>
      <c r="AA167" t="s">
        <v>1204</v>
      </c>
      <c r="AB167" t="s">
        <v>493</v>
      </c>
      <c r="AC167" t="s">
        <v>119</v>
      </c>
      <c r="AD167" t="s">
        <v>113</v>
      </c>
      <c r="AE167" t="s">
        <v>120</v>
      </c>
      <c r="AF167" t="s">
        <v>150</v>
      </c>
      <c r="AG167" t="s">
        <v>121</v>
      </c>
    </row>
    <row r="168" spans="1:33" x14ac:dyDescent="0.25">
      <c r="A168">
        <v>1699708123</v>
      </c>
      <c r="B168">
        <v>357268</v>
      </c>
      <c r="C168" t="s">
        <v>1206</v>
      </c>
      <c r="D168" t="s">
        <v>1207</v>
      </c>
      <c r="E168" t="s">
        <v>1208</v>
      </c>
      <c r="G168" t="s">
        <v>1209</v>
      </c>
      <c r="H168" t="s">
        <v>1210</v>
      </c>
      <c r="J168" t="s">
        <v>1211</v>
      </c>
      <c r="L168" t="s">
        <v>1212</v>
      </c>
      <c r="M168" t="s">
        <v>180</v>
      </c>
      <c r="R168" t="s">
        <v>1213</v>
      </c>
      <c r="W168" t="s">
        <v>1208</v>
      </c>
      <c r="X168" t="s">
        <v>1214</v>
      </c>
      <c r="Y168" t="s">
        <v>484</v>
      </c>
      <c r="Z168" t="s">
        <v>116</v>
      </c>
      <c r="AA168" t="s">
        <v>1215</v>
      </c>
      <c r="AB168" t="s">
        <v>326</v>
      </c>
      <c r="AC168" t="s">
        <v>119</v>
      </c>
      <c r="AD168" t="s">
        <v>113</v>
      </c>
      <c r="AE168" t="s">
        <v>120</v>
      </c>
      <c r="AG168" t="s">
        <v>121</v>
      </c>
    </row>
    <row r="169" spans="1:33" x14ac:dyDescent="0.25">
      <c r="A169">
        <v>1043377484</v>
      </c>
      <c r="B169">
        <v>356152</v>
      </c>
      <c r="C169" t="s">
        <v>1216</v>
      </c>
      <c r="D169" t="s">
        <v>1217</v>
      </c>
      <c r="E169" t="s">
        <v>1218</v>
      </c>
      <c r="G169" t="s">
        <v>1219</v>
      </c>
      <c r="H169" t="s">
        <v>1220</v>
      </c>
      <c r="J169" t="s">
        <v>1221</v>
      </c>
      <c r="L169" t="s">
        <v>506</v>
      </c>
      <c r="M169" t="s">
        <v>180</v>
      </c>
      <c r="R169" t="s">
        <v>1213</v>
      </c>
      <c r="W169" t="s">
        <v>1218</v>
      </c>
      <c r="X169" t="s">
        <v>1222</v>
      </c>
      <c r="Y169" t="s">
        <v>484</v>
      </c>
      <c r="Z169" t="s">
        <v>116</v>
      </c>
      <c r="AA169" t="s">
        <v>1223</v>
      </c>
      <c r="AB169" t="s">
        <v>326</v>
      </c>
      <c r="AC169" t="s">
        <v>119</v>
      </c>
      <c r="AD169" t="s">
        <v>113</v>
      </c>
      <c r="AE169" t="s">
        <v>120</v>
      </c>
      <c r="AG169" t="s">
        <v>121</v>
      </c>
    </row>
    <row r="170" spans="1:33" x14ac:dyDescent="0.25">
      <c r="A170">
        <v>1538321344</v>
      </c>
      <c r="B170">
        <v>3003885</v>
      </c>
      <c r="C170" t="s">
        <v>1224</v>
      </c>
      <c r="D170" t="s">
        <v>1225</v>
      </c>
      <c r="E170" t="s">
        <v>1226</v>
      </c>
      <c r="G170" t="s">
        <v>1227</v>
      </c>
      <c r="H170" t="s">
        <v>1228</v>
      </c>
      <c r="I170">
        <v>2263</v>
      </c>
      <c r="J170" t="s">
        <v>1229</v>
      </c>
      <c r="L170" t="s">
        <v>1230</v>
      </c>
      <c r="M170" t="s">
        <v>180</v>
      </c>
      <c r="R170" t="s">
        <v>1224</v>
      </c>
      <c r="W170" t="s">
        <v>1226</v>
      </c>
      <c r="X170" t="s">
        <v>1231</v>
      </c>
      <c r="Y170" t="s">
        <v>182</v>
      </c>
      <c r="Z170" t="s">
        <v>116</v>
      </c>
      <c r="AA170" t="s">
        <v>1232</v>
      </c>
      <c r="AB170" t="s">
        <v>326</v>
      </c>
      <c r="AC170" t="s">
        <v>119</v>
      </c>
      <c r="AD170" t="s">
        <v>113</v>
      </c>
      <c r="AE170" t="s">
        <v>120</v>
      </c>
      <c r="AF170" t="s">
        <v>1233</v>
      </c>
      <c r="AG170" t="s">
        <v>121</v>
      </c>
    </row>
    <row r="171" spans="1:33" x14ac:dyDescent="0.25">
      <c r="A171">
        <v>1528011632</v>
      </c>
      <c r="B171">
        <v>314094</v>
      </c>
      <c r="C171" t="s">
        <v>255</v>
      </c>
      <c r="D171" t="s">
        <v>1234</v>
      </c>
      <c r="E171" t="s">
        <v>789</v>
      </c>
      <c r="G171" t="s">
        <v>1235</v>
      </c>
      <c r="H171" t="s">
        <v>1236</v>
      </c>
      <c r="J171" t="s">
        <v>1237</v>
      </c>
      <c r="L171" t="s">
        <v>591</v>
      </c>
      <c r="M171" t="s">
        <v>180</v>
      </c>
      <c r="R171" t="s">
        <v>1238</v>
      </c>
      <c r="W171" t="s">
        <v>789</v>
      </c>
      <c r="X171" t="s">
        <v>260</v>
      </c>
      <c r="Y171" t="s">
        <v>261</v>
      </c>
      <c r="Z171" t="s">
        <v>116</v>
      </c>
      <c r="AA171" t="s">
        <v>262</v>
      </c>
      <c r="AB171" t="s">
        <v>577</v>
      </c>
      <c r="AC171" t="s">
        <v>119</v>
      </c>
      <c r="AD171" t="s">
        <v>113</v>
      </c>
      <c r="AE171" t="s">
        <v>120</v>
      </c>
      <c r="AF171" t="s">
        <v>255</v>
      </c>
      <c r="AG171" t="s">
        <v>121</v>
      </c>
    </row>
    <row r="172" spans="1:33" x14ac:dyDescent="0.25">
      <c r="A172">
        <v>1891989794</v>
      </c>
      <c r="B172">
        <v>1296684</v>
      </c>
      <c r="C172" t="s">
        <v>1239</v>
      </c>
      <c r="D172" t="s">
        <v>1240</v>
      </c>
      <c r="E172" t="s">
        <v>1241</v>
      </c>
      <c r="G172" t="s">
        <v>1242</v>
      </c>
      <c r="H172" t="s">
        <v>1243</v>
      </c>
      <c r="I172">
        <v>2951</v>
      </c>
      <c r="J172" t="s">
        <v>1244</v>
      </c>
      <c r="L172" t="s">
        <v>1245</v>
      </c>
      <c r="M172" t="s">
        <v>180</v>
      </c>
      <c r="R172" t="s">
        <v>1246</v>
      </c>
      <c r="W172" t="s">
        <v>1241</v>
      </c>
      <c r="X172" t="s">
        <v>1247</v>
      </c>
      <c r="Y172" t="s">
        <v>127</v>
      </c>
      <c r="Z172" t="s">
        <v>116</v>
      </c>
      <c r="AA172" t="s">
        <v>1248</v>
      </c>
      <c r="AB172" t="s">
        <v>398</v>
      </c>
      <c r="AC172" t="s">
        <v>119</v>
      </c>
      <c r="AD172" t="s">
        <v>113</v>
      </c>
      <c r="AE172" t="s">
        <v>120</v>
      </c>
      <c r="AF172" t="s">
        <v>1249</v>
      </c>
      <c r="AG172" t="s">
        <v>121</v>
      </c>
    </row>
    <row r="173" spans="1:33" x14ac:dyDescent="0.25">
      <c r="A173">
        <v>1669439212</v>
      </c>
      <c r="B173">
        <v>200422</v>
      </c>
      <c r="C173" t="s">
        <v>708</v>
      </c>
      <c r="D173" t="s">
        <v>1250</v>
      </c>
      <c r="E173" t="s">
        <v>1251</v>
      </c>
      <c r="G173" t="s">
        <v>724</v>
      </c>
      <c r="H173" t="s">
        <v>1252</v>
      </c>
      <c r="I173">
        <v>1040</v>
      </c>
      <c r="J173" t="s">
        <v>713</v>
      </c>
      <c r="L173" t="s">
        <v>167</v>
      </c>
      <c r="M173" t="s">
        <v>113</v>
      </c>
      <c r="R173" t="s">
        <v>1253</v>
      </c>
      <c r="W173" t="s">
        <v>1251</v>
      </c>
      <c r="X173" t="s">
        <v>1254</v>
      </c>
      <c r="Y173" t="s">
        <v>1255</v>
      </c>
      <c r="Z173" t="s">
        <v>116</v>
      </c>
      <c r="AA173" t="s">
        <v>1256</v>
      </c>
      <c r="AB173" t="s">
        <v>118</v>
      </c>
      <c r="AC173" t="s">
        <v>119</v>
      </c>
      <c r="AD173" t="s">
        <v>113</v>
      </c>
      <c r="AE173" t="s">
        <v>120</v>
      </c>
      <c r="AG173" t="s">
        <v>121</v>
      </c>
    </row>
    <row r="174" spans="1:33" x14ac:dyDescent="0.25">
      <c r="A174">
        <v>1740396324</v>
      </c>
      <c r="B174">
        <v>2997217</v>
      </c>
      <c r="C174" t="s">
        <v>708</v>
      </c>
      <c r="D174" t="s">
        <v>1257</v>
      </c>
      <c r="E174" t="s">
        <v>1258</v>
      </c>
      <c r="G174" t="s">
        <v>724</v>
      </c>
      <c r="H174" t="s">
        <v>721</v>
      </c>
      <c r="I174">
        <v>1017</v>
      </c>
      <c r="J174" t="s">
        <v>713</v>
      </c>
      <c r="L174" t="s">
        <v>1259</v>
      </c>
      <c r="M174" t="s">
        <v>180</v>
      </c>
      <c r="R174" t="s">
        <v>1260</v>
      </c>
      <c r="W174" t="s">
        <v>1261</v>
      </c>
      <c r="X174" t="s">
        <v>1262</v>
      </c>
      <c r="Y174" t="s">
        <v>714</v>
      </c>
      <c r="Z174" t="s">
        <v>116</v>
      </c>
      <c r="AA174" t="s">
        <v>1263</v>
      </c>
      <c r="AB174" t="s">
        <v>493</v>
      </c>
      <c r="AC174" t="s">
        <v>119</v>
      </c>
      <c r="AD174" t="s">
        <v>113</v>
      </c>
      <c r="AE174" t="s">
        <v>120</v>
      </c>
      <c r="AG174" t="s">
        <v>121</v>
      </c>
    </row>
    <row r="175" spans="1:33" x14ac:dyDescent="0.25">
      <c r="A175">
        <v>1992707608</v>
      </c>
      <c r="B175">
        <v>3001567</v>
      </c>
      <c r="C175" t="s">
        <v>1264</v>
      </c>
      <c r="D175" t="s">
        <v>1265</v>
      </c>
      <c r="E175" t="s">
        <v>1266</v>
      </c>
      <c r="G175" t="s">
        <v>1267</v>
      </c>
      <c r="H175" t="s">
        <v>1268</v>
      </c>
      <c r="J175" t="s">
        <v>1269</v>
      </c>
      <c r="L175" t="s">
        <v>793</v>
      </c>
      <c r="M175" t="s">
        <v>180</v>
      </c>
      <c r="R175" t="s">
        <v>1266</v>
      </c>
      <c r="W175" t="s">
        <v>1266</v>
      </c>
      <c r="X175" t="s">
        <v>1270</v>
      </c>
      <c r="Y175" t="s">
        <v>1271</v>
      </c>
      <c r="Z175" t="s">
        <v>116</v>
      </c>
      <c r="AA175" t="s">
        <v>1272</v>
      </c>
      <c r="AB175" t="s">
        <v>577</v>
      </c>
      <c r="AC175" t="s">
        <v>119</v>
      </c>
      <c r="AD175" t="s">
        <v>113</v>
      </c>
      <c r="AE175" t="s">
        <v>120</v>
      </c>
      <c r="AF175" t="s">
        <v>1273</v>
      </c>
      <c r="AG175" t="s">
        <v>121</v>
      </c>
    </row>
    <row r="176" spans="1:33" x14ac:dyDescent="0.25">
      <c r="A176">
        <v>1932100393</v>
      </c>
      <c r="B176">
        <v>354229</v>
      </c>
      <c r="C176" t="s">
        <v>1274</v>
      </c>
      <c r="D176" t="s">
        <v>1265</v>
      </c>
      <c r="E176" t="s">
        <v>1266</v>
      </c>
      <c r="G176" t="s">
        <v>1267</v>
      </c>
      <c r="H176" t="s">
        <v>1268</v>
      </c>
      <c r="J176" t="s">
        <v>1275</v>
      </c>
      <c r="L176" t="s">
        <v>793</v>
      </c>
      <c r="M176" t="s">
        <v>180</v>
      </c>
      <c r="R176" t="s">
        <v>1266</v>
      </c>
      <c r="W176" t="s">
        <v>1266</v>
      </c>
      <c r="X176" t="s">
        <v>1270</v>
      </c>
      <c r="Y176" t="s">
        <v>1271</v>
      </c>
      <c r="Z176" t="s">
        <v>116</v>
      </c>
      <c r="AA176" t="s">
        <v>1272</v>
      </c>
      <c r="AB176" t="s">
        <v>577</v>
      </c>
      <c r="AC176" t="s">
        <v>119</v>
      </c>
      <c r="AD176" t="s">
        <v>113</v>
      </c>
      <c r="AE176" t="s">
        <v>120</v>
      </c>
      <c r="AF176" t="s">
        <v>1273</v>
      </c>
      <c r="AG176" t="s">
        <v>121</v>
      </c>
    </row>
    <row r="177" spans="1:33" x14ac:dyDescent="0.25">
      <c r="A177">
        <v>1184626897</v>
      </c>
      <c r="B177">
        <v>474328</v>
      </c>
      <c r="C177" t="s">
        <v>1276</v>
      </c>
      <c r="D177" t="s">
        <v>1277</v>
      </c>
      <c r="E177" t="s">
        <v>1278</v>
      </c>
      <c r="G177" t="s">
        <v>1267</v>
      </c>
      <c r="H177" t="s">
        <v>1268</v>
      </c>
      <c r="J177" t="s">
        <v>1275</v>
      </c>
      <c r="L177" t="s">
        <v>69</v>
      </c>
      <c r="M177" t="s">
        <v>180</v>
      </c>
      <c r="R177" t="s">
        <v>1279</v>
      </c>
      <c r="W177" t="s">
        <v>1278</v>
      </c>
      <c r="X177" t="s">
        <v>1270</v>
      </c>
      <c r="Y177" t="s">
        <v>1271</v>
      </c>
      <c r="Z177" t="s">
        <v>116</v>
      </c>
      <c r="AA177" t="s">
        <v>1272</v>
      </c>
      <c r="AB177" t="s">
        <v>577</v>
      </c>
      <c r="AC177" t="s">
        <v>119</v>
      </c>
      <c r="AD177" t="s">
        <v>113</v>
      </c>
      <c r="AE177" t="s">
        <v>120</v>
      </c>
      <c r="AF177" t="s">
        <v>1273</v>
      </c>
      <c r="AG177" t="s">
        <v>121</v>
      </c>
    </row>
    <row r="178" spans="1:33" x14ac:dyDescent="0.25">
      <c r="A178">
        <v>1417937780</v>
      </c>
      <c r="B178">
        <v>3401741</v>
      </c>
      <c r="C178" t="s">
        <v>1280</v>
      </c>
      <c r="D178" t="s">
        <v>1281</v>
      </c>
      <c r="E178" t="s">
        <v>1282</v>
      </c>
      <c r="G178" t="s">
        <v>561</v>
      </c>
      <c r="H178" t="s">
        <v>562</v>
      </c>
      <c r="J178" t="s">
        <v>563</v>
      </c>
      <c r="L178" t="s">
        <v>144</v>
      </c>
      <c r="M178" t="s">
        <v>113</v>
      </c>
      <c r="R178" t="s">
        <v>1282</v>
      </c>
      <c r="W178" t="s">
        <v>1283</v>
      </c>
      <c r="X178" t="s">
        <v>366</v>
      </c>
      <c r="Y178" t="s">
        <v>367</v>
      </c>
      <c r="Z178" t="s">
        <v>116</v>
      </c>
      <c r="AA178" t="s">
        <v>368</v>
      </c>
      <c r="AB178" t="s">
        <v>118</v>
      </c>
      <c r="AC178" t="s">
        <v>119</v>
      </c>
      <c r="AD178" t="s">
        <v>113</v>
      </c>
      <c r="AE178" t="s">
        <v>120</v>
      </c>
      <c r="AG178" t="s">
        <v>121</v>
      </c>
    </row>
    <row r="179" spans="1:33" x14ac:dyDescent="0.25">
      <c r="A179">
        <v>1114920287</v>
      </c>
      <c r="B179">
        <v>920585</v>
      </c>
      <c r="C179" t="s">
        <v>1284</v>
      </c>
      <c r="D179" t="s">
        <v>1285</v>
      </c>
      <c r="E179" t="s">
        <v>1286</v>
      </c>
      <c r="G179" t="s">
        <v>1089</v>
      </c>
      <c r="H179" t="s">
        <v>1287</v>
      </c>
      <c r="J179" t="s">
        <v>1091</v>
      </c>
      <c r="L179" t="s">
        <v>144</v>
      </c>
      <c r="M179" t="s">
        <v>113</v>
      </c>
      <c r="R179" t="s">
        <v>1288</v>
      </c>
      <c r="W179" t="s">
        <v>1289</v>
      </c>
      <c r="X179" t="s">
        <v>1290</v>
      </c>
      <c r="Y179" t="s">
        <v>566</v>
      </c>
      <c r="Z179" t="s">
        <v>116</v>
      </c>
      <c r="AA179" t="s">
        <v>1291</v>
      </c>
      <c r="AB179" t="s">
        <v>118</v>
      </c>
      <c r="AC179" t="s">
        <v>119</v>
      </c>
      <c r="AD179" t="s">
        <v>113</v>
      </c>
      <c r="AE179" t="s">
        <v>120</v>
      </c>
      <c r="AF179" t="s">
        <v>1096</v>
      </c>
      <c r="AG179" t="s">
        <v>121</v>
      </c>
    </row>
    <row r="180" spans="1:33" x14ac:dyDescent="0.25">
      <c r="A180">
        <v>1083692271</v>
      </c>
      <c r="B180">
        <v>1097281</v>
      </c>
      <c r="C180" t="s">
        <v>1292</v>
      </c>
      <c r="D180" t="s">
        <v>1293</v>
      </c>
      <c r="E180" t="s">
        <v>1294</v>
      </c>
      <c r="G180" t="s">
        <v>1089</v>
      </c>
      <c r="H180" t="s">
        <v>1295</v>
      </c>
      <c r="J180" t="s">
        <v>1091</v>
      </c>
      <c r="L180" t="s">
        <v>144</v>
      </c>
      <c r="M180" t="s">
        <v>113</v>
      </c>
      <c r="R180" t="s">
        <v>1296</v>
      </c>
      <c r="W180" t="s">
        <v>1294</v>
      </c>
      <c r="X180" t="s">
        <v>1297</v>
      </c>
      <c r="Y180" t="s">
        <v>182</v>
      </c>
      <c r="Z180" t="s">
        <v>116</v>
      </c>
      <c r="AA180" t="s">
        <v>234</v>
      </c>
      <c r="AB180" t="s">
        <v>118</v>
      </c>
      <c r="AC180" t="s">
        <v>119</v>
      </c>
      <c r="AD180" t="s">
        <v>113</v>
      </c>
      <c r="AE180" t="s">
        <v>120</v>
      </c>
      <c r="AF180" t="s">
        <v>1096</v>
      </c>
      <c r="AG180" t="s">
        <v>121</v>
      </c>
    </row>
    <row r="181" spans="1:33" x14ac:dyDescent="0.25">
      <c r="A181">
        <v>1053371344</v>
      </c>
      <c r="B181">
        <v>2091129</v>
      </c>
      <c r="C181" t="s">
        <v>1298</v>
      </c>
      <c r="D181" t="s">
        <v>1299</v>
      </c>
      <c r="E181" t="s">
        <v>1300</v>
      </c>
      <c r="G181" t="s">
        <v>561</v>
      </c>
      <c r="H181" t="s">
        <v>562</v>
      </c>
      <c r="J181" t="s">
        <v>563</v>
      </c>
      <c r="L181" t="s">
        <v>112</v>
      </c>
      <c r="M181" t="s">
        <v>113</v>
      </c>
      <c r="R181" t="s">
        <v>1301</v>
      </c>
      <c r="W181" t="s">
        <v>1300</v>
      </c>
      <c r="X181" t="s">
        <v>1302</v>
      </c>
      <c r="Y181" t="s">
        <v>182</v>
      </c>
      <c r="Z181" t="s">
        <v>116</v>
      </c>
      <c r="AA181">
        <v>13215</v>
      </c>
      <c r="AB181" t="s">
        <v>118</v>
      </c>
      <c r="AC181" t="s">
        <v>119</v>
      </c>
      <c r="AD181" t="s">
        <v>113</v>
      </c>
      <c r="AE181" t="s">
        <v>120</v>
      </c>
      <c r="AG181" t="s">
        <v>121</v>
      </c>
    </row>
    <row r="182" spans="1:33" x14ac:dyDescent="0.25">
      <c r="A182">
        <v>1689604357</v>
      </c>
      <c r="B182">
        <v>2735495</v>
      </c>
      <c r="C182" t="s">
        <v>1303</v>
      </c>
      <c r="D182" t="s">
        <v>1304</v>
      </c>
      <c r="E182" t="s">
        <v>1305</v>
      </c>
      <c r="G182" t="s">
        <v>238</v>
      </c>
      <c r="H182" t="s">
        <v>239</v>
      </c>
      <c r="J182" t="s">
        <v>240</v>
      </c>
      <c r="L182" t="s">
        <v>144</v>
      </c>
      <c r="M182" t="s">
        <v>113</v>
      </c>
      <c r="R182" t="s">
        <v>1306</v>
      </c>
      <c r="W182" t="s">
        <v>1307</v>
      </c>
      <c r="X182" t="s">
        <v>1308</v>
      </c>
      <c r="Y182" t="s">
        <v>1309</v>
      </c>
      <c r="Z182" t="s">
        <v>116</v>
      </c>
      <c r="AA182" t="s">
        <v>1310</v>
      </c>
      <c r="AB182" t="s">
        <v>118</v>
      </c>
      <c r="AC182" t="s">
        <v>119</v>
      </c>
      <c r="AD182" t="s">
        <v>113</v>
      </c>
      <c r="AE182" t="s">
        <v>120</v>
      </c>
      <c r="AF182" t="s">
        <v>244</v>
      </c>
      <c r="AG182" t="s">
        <v>121</v>
      </c>
    </row>
    <row r="183" spans="1:33" x14ac:dyDescent="0.25">
      <c r="A183">
        <v>1689012650</v>
      </c>
      <c r="B183">
        <v>3658766</v>
      </c>
      <c r="C183" t="s">
        <v>1311</v>
      </c>
      <c r="D183" t="s">
        <v>1312</v>
      </c>
      <c r="E183" t="s">
        <v>1313</v>
      </c>
      <c r="G183" t="s">
        <v>561</v>
      </c>
      <c r="H183" t="s">
        <v>562</v>
      </c>
      <c r="J183" t="s">
        <v>563</v>
      </c>
      <c r="L183" t="s">
        <v>144</v>
      </c>
      <c r="M183" t="s">
        <v>113</v>
      </c>
      <c r="R183" t="s">
        <v>1314</v>
      </c>
      <c r="W183" t="s">
        <v>1313</v>
      </c>
      <c r="X183" t="s">
        <v>1315</v>
      </c>
      <c r="Y183" t="s">
        <v>1309</v>
      </c>
      <c r="Z183" t="s">
        <v>116</v>
      </c>
      <c r="AA183" t="s">
        <v>1316</v>
      </c>
      <c r="AB183" t="s">
        <v>118</v>
      </c>
      <c r="AC183" t="s">
        <v>119</v>
      </c>
      <c r="AD183" t="s">
        <v>113</v>
      </c>
      <c r="AE183" t="s">
        <v>120</v>
      </c>
      <c r="AG183" t="s">
        <v>121</v>
      </c>
    </row>
    <row r="184" spans="1:33" x14ac:dyDescent="0.25">
      <c r="A184">
        <v>1518285964</v>
      </c>
      <c r="B184">
        <v>3715340</v>
      </c>
      <c r="C184" t="s">
        <v>1317</v>
      </c>
      <c r="D184" t="s">
        <v>1318</v>
      </c>
      <c r="E184" t="s">
        <v>1319</v>
      </c>
      <c r="G184" t="s">
        <v>215</v>
      </c>
      <c r="H184" t="s">
        <v>216</v>
      </c>
      <c r="J184" t="s">
        <v>217</v>
      </c>
      <c r="L184" t="s">
        <v>197</v>
      </c>
      <c r="M184" t="s">
        <v>180</v>
      </c>
      <c r="R184" t="s">
        <v>1319</v>
      </c>
      <c r="W184" t="s">
        <v>1320</v>
      </c>
      <c r="X184" t="s">
        <v>358</v>
      </c>
      <c r="Y184" t="s">
        <v>182</v>
      </c>
      <c r="Z184" t="s">
        <v>116</v>
      </c>
      <c r="AA184" t="s">
        <v>234</v>
      </c>
      <c r="AB184" t="s">
        <v>118</v>
      </c>
      <c r="AC184" t="s">
        <v>119</v>
      </c>
      <c r="AD184" t="s">
        <v>113</v>
      </c>
      <c r="AE184" t="s">
        <v>120</v>
      </c>
      <c r="AF184" t="s">
        <v>221</v>
      </c>
      <c r="AG184" t="s">
        <v>121</v>
      </c>
    </row>
    <row r="185" spans="1:33" x14ac:dyDescent="0.25">
      <c r="A185">
        <v>1720195407</v>
      </c>
      <c r="B185">
        <v>2920730</v>
      </c>
      <c r="C185" t="s">
        <v>1321</v>
      </c>
      <c r="D185" t="s">
        <v>1322</v>
      </c>
      <c r="E185" t="s">
        <v>1323</v>
      </c>
      <c r="G185" t="s">
        <v>215</v>
      </c>
      <c r="H185" t="s">
        <v>216</v>
      </c>
      <c r="J185" t="s">
        <v>217</v>
      </c>
      <c r="L185" t="s">
        <v>112</v>
      </c>
      <c r="M185" t="s">
        <v>180</v>
      </c>
      <c r="R185" t="s">
        <v>1324</v>
      </c>
      <c r="W185" t="s">
        <v>1325</v>
      </c>
      <c r="X185" t="s">
        <v>1326</v>
      </c>
      <c r="Y185" t="s">
        <v>182</v>
      </c>
      <c r="Z185" t="s">
        <v>116</v>
      </c>
      <c r="AA185" t="s">
        <v>234</v>
      </c>
      <c r="AB185" t="s">
        <v>118</v>
      </c>
      <c r="AC185" t="s">
        <v>119</v>
      </c>
      <c r="AD185" t="s">
        <v>113</v>
      </c>
      <c r="AE185" t="s">
        <v>120</v>
      </c>
      <c r="AF185" t="s">
        <v>221</v>
      </c>
      <c r="AG185" t="s">
        <v>121</v>
      </c>
    </row>
    <row r="186" spans="1:33" x14ac:dyDescent="0.25">
      <c r="A186">
        <v>1891951455</v>
      </c>
      <c r="B186">
        <v>3480031</v>
      </c>
      <c r="C186" t="s">
        <v>1327</v>
      </c>
      <c r="D186" t="s">
        <v>1328</v>
      </c>
      <c r="E186" t="s">
        <v>1329</v>
      </c>
      <c r="G186" t="s">
        <v>215</v>
      </c>
      <c r="H186" t="s">
        <v>216</v>
      </c>
      <c r="J186" t="s">
        <v>217</v>
      </c>
      <c r="L186" t="s">
        <v>112</v>
      </c>
      <c r="M186" t="s">
        <v>113</v>
      </c>
      <c r="R186" t="s">
        <v>1330</v>
      </c>
      <c r="W186" t="s">
        <v>1329</v>
      </c>
      <c r="X186" t="s">
        <v>1331</v>
      </c>
      <c r="Y186" t="s">
        <v>406</v>
      </c>
      <c r="Z186" t="s">
        <v>116</v>
      </c>
      <c r="AA186" t="s">
        <v>1332</v>
      </c>
      <c r="AB186" t="s">
        <v>118</v>
      </c>
      <c r="AC186" t="s">
        <v>119</v>
      </c>
      <c r="AD186" t="s">
        <v>113</v>
      </c>
      <c r="AE186" t="s">
        <v>120</v>
      </c>
      <c r="AF186" t="s">
        <v>221</v>
      </c>
      <c r="AG186" t="s">
        <v>121</v>
      </c>
    </row>
    <row r="187" spans="1:33" x14ac:dyDescent="0.25">
      <c r="A187">
        <v>1326123969</v>
      </c>
      <c r="B187">
        <v>4334254</v>
      </c>
      <c r="C187" t="s">
        <v>1333</v>
      </c>
      <c r="D187" t="s">
        <v>1334</v>
      </c>
      <c r="E187" t="s">
        <v>1335</v>
      </c>
      <c r="G187" t="s">
        <v>1336</v>
      </c>
      <c r="H187" t="s">
        <v>1337</v>
      </c>
      <c r="J187" t="s">
        <v>1338</v>
      </c>
      <c r="L187" t="s">
        <v>197</v>
      </c>
      <c r="M187" t="s">
        <v>113</v>
      </c>
      <c r="R187" t="s">
        <v>1333</v>
      </c>
      <c r="W187" t="s">
        <v>1335</v>
      </c>
      <c r="X187" t="s">
        <v>1339</v>
      </c>
      <c r="Y187" t="s">
        <v>422</v>
      </c>
      <c r="Z187" t="s">
        <v>116</v>
      </c>
      <c r="AA187" t="s">
        <v>1340</v>
      </c>
      <c r="AB187" t="s">
        <v>118</v>
      </c>
      <c r="AC187" t="s">
        <v>119</v>
      </c>
      <c r="AD187" t="s">
        <v>113</v>
      </c>
      <c r="AE187" t="s">
        <v>120</v>
      </c>
      <c r="AF187" t="s">
        <v>1341</v>
      </c>
      <c r="AG187" t="s">
        <v>121</v>
      </c>
    </row>
    <row r="188" spans="1:33" x14ac:dyDescent="0.25">
      <c r="A188">
        <v>1942256284</v>
      </c>
      <c r="B188">
        <v>3151493</v>
      </c>
      <c r="C188" t="s">
        <v>1342</v>
      </c>
      <c r="D188" t="s">
        <v>1343</v>
      </c>
      <c r="E188" t="s">
        <v>1344</v>
      </c>
      <c r="G188" t="s">
        <v>1336</v>
      </c>
      <c r="H188" t="s">
        <v>1337</v>
      </c>
      <c r="J188" t="s">
        <v>1338</v>
      </c>
      <c r="L188" t="s">
        <v>112</v>
      </c>
      <c r="M188" t="s">
        <v>113</v>
      </c>
      <c r="R188" t="s">
        <v>1342</v>
      </c>
      <c r="W188" t="s">
        <v>1344</v>
      </c>
      <c r="X188" t="s">
        <v>1345</v>
      </c>
      <c r="Y188" t="s">
        <v>422</v>
      </c>
      <c r="Z188" t="s">
        <v>116</v>
      </c>
      <c r="AA188" t="s">
        <v>1346</v>
      </c>
      <c r="AB188" t="s">
        <v>118</v>
      </c>
      <c r="AC188" t="s">
        <v>119</v>
      </c>
      <c r="AD188" t="s">
        <v>113</v>
      </c>
      <c r="AE188" t="s">
        <v>120</v>
      </c>
      <c r="AF188" t="s">
        <v>1341</v>
      </c>
      <c r="AG188" t="s">
        <v>121</v>
      </c>
    </row>
    <row r="189" spans="1:33" x14ac:dyDescent="0.25">
      <c r="A189">
        <v>1295984300</v>
      </c>
      <c r="B189">
        <v>3921762</v>
      </c>
      <c r="C189" t="s">
        <v>1347</v>
      </c>
      <c r="D189" t="s">
        <v>1348</v>
      </c>
      <c r="E189" t="s">
        <v>1347</v>
      </c>
      <c r="G189" t="s">
        <v>1336</v>
      </c>
      <c r="H189" t="s">
        <v>1337</v>
      </c>
      <c r="J189" t="s">
        <v>1338</v>
      </c>
      <c r="L189" t="s">
        <v>197</v>
      </c>
      <c r="M189" t="s">
        <v>113</v>
      </c>
      <c r="R189" t="s">
        <v>1349</v>
      </c>
      <c r="W189" t="s">
        <v>1349</v>
      </c>
      <c r="X189" t="s">
        <v>1350</v>
      </c>
      <c r="Y189" t="s">
        <v>422</v>
      </c>
      <c r="Z189" t="s">
        <v>116</v>
      </c>
      <c r="AA189" t="s">
        <v>1351</v>
      </c>
      <c r="AB189" t="s">
        <v>118</v>
      </c>
      <c r="AC189" t="s">
        <v>119</v>
      </c>
      <c r="AD189" t="s">
        <v>113</v>
      </c>
      <c r="AE189" t="s">
        <v>120</v>
      </c>
      <c r="AF189" t="s">
        <v>1341</v>
      </c>
      <c r="AG189" t="s">
        <v>121</v>
      </c>
    </row>
    <row r="190" spans="1:33" x14ac:dyDescent="0.25">
      <c r="A190">
        <v>1184640708</v>
      </c>
      <c r="B190">
        <v>2735037</v>
      </c>
      <c r="C190" t="s">
        <v>1352</v>
      </c>
      <c r="D190" t="s">
        <v>1353</v>
      </c>
      <c r="E190" t="s">
        <v>1352</v>
      </c>
      <c r="G190" t="s">
        <v>1336</v>
      </c>
      <c r="H190" t="s">
        <v>1337</v>
      </c>
      <c r="J190" t="s">
        <v>1338</v>
      </c>
      <c r="L190" t="s">
        <v>69</v>
      </c>
      <c r="M190" t="s">
        <v>113</v>
      </c>
      <c r="R190" t="s">
        <v>1352</v>
      </c>
      <c r="W190" t="s">
        <v>1352</v>
      </c>
      <c r="X190" t="s">
        <v>1354</v>
      </c>
      <c r="Y190" t="s">
        <v>422</v>
      </c>
      <c r="Z190" t="s">
        <v>116</v>
      </c>
      <c r="AA190" t="s">
        <v>1346</v>
      </c>
      <c r="AB190" t="s">
        <v>525</v>
      </c>
      <c r="AC190" t="s">
        <v>119</v>
      </c>
      <c r="AD190" t="s">
        <v>113</v>
      </c>
      <c r="AE190" t="s">
        <v>120</v>
      </c>
      <c r="AF190" t="s">
        <v>1341</v>
      </c>
      <c r="AG190" t="s">
        <v>121</v>
      </c>
    </row>
    <row r="191" spans="1:33" x14ac:dyDescent="0.25">
      <c r="A191">
        <v>1871699199</v>
      </c>
      <c r="B191">
        <v>567753</v>
      </c>
      <c r="C191" t="s">
        <v>1355</v>
      </c>
      <c r="D191" t="s">
        <v>1356</v>
      </c>
      <c r="E191" t="s">
        <v>1357</v>
      </c>
      <c r="G191" t="s">
        <v>561</v>
      </c>
      <c r="H191" t="s">
        <v>562</v>
      </c>
      <c r="J191" t="s">
        <v>563</v>
      </c>
      <c r="L191" t="s">
        <v>144</v>
      </c>
      <c r="M191" t="s">
        <v>113</v>
      </c>
      <c r="R191" t="s">
        <v>1358</v>
      </c>
      <c r="W191" t="s">
        <v>1359</v>
      </c>
      <c r="X191" t="s">
        <v>1360</v>
      </c>
      <c r="Y191" t="s">
        <v>1271</v>
      </c>
      <c r="Z191" t="s">
        <v>116</v>
      </c>
      <c r="AA191" t="s">
        <v>1361</v>
      </c>
      <c r="AB191" t="s">
        <v>118</v>
      </c>
      <c r="AC191" t="s">
        <v>119</v>
      </c>
      <c r="AD191" t="s">
        <v>113</v>
      </c>
      <c r="AE191" t="s">
        <v>120</v>
      </c>
      <c r="AG191" t="s">
        <v>121</v>
      </c>
    </row>
    <row r="192" spans="1:33" x14ac:dyDescent="0.25">
      <c r="A192">
        <v>1508965484</v>
      </c>
      <c r="B192">
        <v>1419456</v>
      </c>
      <c r="C192" t="s">
        <v>1362</v>
      </c>
      <c r="D192" t="s">
        <v>1363</v>
      </c>
      <c r="E192" t="s">
        <v>1364</v>
      </c>
      <c r="G192" t="s">
        <v>561</v>
      </c>
      <c r="H192" t="s">
        <v>562</v>
      </c>
      <c r="J192" t="s">
        <v>563</v>
      </c>
      <c r="L192" t="s">
        <v>144</v>
      </c>
      <c r="M192" t="s">
        <v>113</v>
      </c>
      <c r="R192" t="s">
        <v>1365</v>
      </c>
      <c r="W192" t="s">
        <v>1364</v>
      </c>
      <c r="X192" t="s">
        <v>1366</v>
      </c>
      <c r="Y192" t="s">
        <v>182</v>
      </c>
      <c r="Z192" t="s">
        <v>116</v>
      </c>
      <c r="AA192">
        <v>13203</v>
      </c>
      <c r="AB192" t="s">
        <v>118</v>
      </c>
      <c r="AC192" t="s">
        <v>119</v>
      </c>
      <c r="AD192" t="s">
        <v>113</v>
      </c>
      <c r="AE192" t="s">
        <v>120</v>
      </c>
      <c r="AG192" t="s">
        <v>121</v>
      </c>
    </row>
    <row r="193" spans="1:33" x14ac:dyDescent="0.25">
      <c r="A193">
        <v>1457431215</v>
      </c>
      <c r="B193">
        <v>972909</v>
      </c>
      <c r="C193" t="s">
        <v>1367</v>
      </c>
      <c r="D193" t="s">
        <v>1368</v>
      </c>
      <c r="E193" t="s">
        <v>1369</v>
      </c>
      <c r="G193" t="s">
        <v>1089</v>
      </c>
      <c r="H193" t="s">
        <v>1370</v>
      </c>
      <c r="J193" t="s">
        <v>1091</v>
      </c>
      <c r="L193" t="s">
        <v>112</v>
      </c>
      <c r="M193" t="s">
        <v>113</v>
      </c>
      <c r="R193" t="s">
        <v>1371</v>
      </c>
      <c r="W193" t="s">
        <v>1372</v>
      </c>
      <c r="X193" t="s">
        <v>699</v>
      </c>
      <c r="Y193" t="s">
        <v>182</v>
      </c>
      <c r="Z193" t="s">
        <v>116</v>
      </c>
      <c r="AA193" t="s">
        <v>700</v>
      </c>
      <c r="AB193" t="s">
        <v>118</v>
      </c>
      <c r="AC193" t="s">
        <v>119</v>
      </c>
      <c r="AD193" t="s">
        <v>113</v>
      </c>
      <c r="AE193" t="s">
        <v>120</v>
      </c>
      <c r="AF193" t="s">
        <v>221</v>
      </c>
      <c r="AG193" t="s">
        <v>121</v>
      </c>
    </row>
    <row r="194" spans="1:33" x14ac:dyDescent="0.25">
      <c r="A194">
        <v>1891721957</v>
      </c>
      <c r="B194">
        <v>1061009</v>
      </c>
      <c r="C194" t="s">
        <v>1373</v>
      </c>
      <c r="D194" t="s">
        <v>1374</v>
      </c>
      <c r="E194" t="s">
        <v>1375</v>
      </c>
      <c r="G194" t="s">
        <v>1373</v>
      </c>
      <c r="H194" t="s">
        <v>1376</v>
      </c>
      <c r="J194" t="s">
        <v>1377</v>
      </c>
      <c r="L194" t="s">
        <v>144</v>
      </c>
      <c r="M194" t="s">
        <v>113</v>
      </c>
      <c r="R194" t="s">
        <v>1378</v>
      </c>
      <c r="W194" t="s">
        <v>1375</v>
      </c>
      <c r="X194" t="s">
        <v>1379</v>
      </c>
      <c r="Y194" t="s">
        <v>317</v>
      </c>
      <c r="Z194" t="s">
        <v>116</v>
      </c>
      <c r="AA194" t="s">
        <v>1380</v>
      </c>
      <c r="AB194" t="s">
        <v>118</v>
      </c>
      <c r="AC194" t="s">
        <v>119</v>
      </c>
      <c r="AD194" t="s">
        <v>113</v>
      </c>
      <c r="AE194" t="s">
        <v>120</v>
      </c>
      <c r="AG194" t="s">
        <v>121</v>
      </c>
    </row>
    <row r="195" spans="1:33" x14ac:dyDescent="0.25">
      <c r="A195">
        <v>1942237359</v>
      </c>
      <c r="B195">
        <v>3385600</v>
      </c>
      <c r="C195" t="s">
        <v>1381</v>
      </c>
      <c r="D195" t="s">
        <v>1382</v>
      </c>
      <c r="E195" t="s">
        <v>1383</v>
      </c>
      <c r="G195" t="s">
        <v>215</v>
      </c>
      <c r="H195" t="s">
        <v>216</v>
      </c>
      <c r="J195" t="s">
        <v>217</v>
      </c>
      <c r="L195" t="s">
        <v>112</v>
      </c>
      <c r="M195" t="s">
        <v>180</v>
      </c>
      <c r="R195" t="s">
        <v>1384</v>
      </c>
      <c r="W195" t="s">
        <v>1383</v>
      </c>
      <c r="X195" t="s">
        <v>1385</v>
      </c>
      <c r="Y195" t="s">
        <v>182</v>
      </c>
      <c r="Z195" t="s">
        <v>116</v>
      </c>
      <c r="AA195" t="s">
        <v>1386</v>
      </c>
      <c r="AB195" t="s">
        <v>118</v>
      </c>
      <c r="AC195" t="s">
        <v>119</v>
      </c>
      <c r="AD195" t="s">
        <v>113</v>
      </c>
      <c r="AE195" t="s">
        <v>120</v>
      </c>
      <c r="AG195" t="s">
        <v>121</v>
      </c>
    </row>
    <row r="196" spans="1:33" x14ac:dyDescent="0.25">
      <c r="A196">
        <v>1740229533</v>
      </c>
      <c r="B196">
        <v>1204599</v>
      </c>
      <c r="C196" t="s">
        <v>1387</v>
      </c>
      <c r="D196" t="s">
        <v>1388</v>
      </c>
      <c r="E196" t="s">
        <v>1389</v>
      </c>
      <c r="G196" t="s">
        <v>215</v>
      </c>
      <c r="H196" t="s">
        <v>216</v>
      </c>
      <c r="J196" t="s">
        <v>217</v>
      </c>
      <c r="L196" t="s">
        <v>112</v>
      </c>
      <c r="M196" t="s">
        <v>180</v>
      </c>
      <c r="R196" t="s">
        <v>1390</v>
      </c>
      <c r="W196" t="s">
        <v>1389</v>
      </c>
      <c r="X196" t="s">
        <v>358</v>
      </c>
      <c r="Y196" t="s">
        <v>182</v>
      </c>
      <c r="Z196" t="s">
        <v>116</v>
      </c>
      <c r="AA196" t="s">
        <v>234</v>
      </c>
      <c r="AB196" t="s">
        <v>118</v>
      </c>
      <c r="AC196" t="s">
        <v>119</v>
      </c>
      <c r="AD196" t="s">
        <v>113</v>
      </c>
      <c r="AE196" t="s">
        <v>120</v>
      </c>
      <c r="AF196" t="s">
        <v>221</v>
      </c>
      <c r="AG196" t="s">
        <v>121</v>
      </c>
    </row>
    <row r="197" spans="1:33" x14ac:dyDescent="0.25">
      <c r="A197">
        <v>1326267949</v>
      </c>
      <c r="B197">
        <v>3226175</v>
      </c>
      <c r="C197" t="s">
        <v>1391</v>
      </c>
      <c r="D197" t="s">
        <v>1392</v>
      </c>
      <c r="E197" t="s">
        <v>1393</v>
      </c>
      <c r="G197" t="s">
        <v>215</v>
      </c>
      <c r="H197" t="s">
        <v>216</v>
      </c>
      <c r="J197" t="s">
        <v>217</v>
      </c>
      <c r="L197" t="s">
        <v>197</v>
      </c>
      <c r="M197" t="s">
        <v>180</v>
      </c>
      <c r="R197" t="s">
        <v>1393</v>
      </c>
      <c r="W197" t="s">
        <v>1393</v>
      </c>
      <c r="X197" t="s">
        <v>358</v>
      </c>
      <c r="Y197" t="s">
        <v>182</v>
      </c>
      <c r="Z197" t="s">
        <v>116</v>
      </c>
      <c r="AA197" t="s">
        <v>234</v>
      </c>
      <c r="AB197" t="s">
        <v>118</v>
      </c>
      <c r="AC197" t="s">
        <v>119</v>
      </c>
      <c r="AD197" t="s">
        <v>113</v>
      </c>
      <c r="AE197" t="s">
        <v>120</v>
      </c>
      <c r="AF197" t="s">
        <v>221</v>
      </c>
      <c r="AG197" t="s">
        <v>121</v>
      </c>
    </row>
    <row r="198" spans="1:33" x14ac:dyDescent="0.25">
      <c r="A198">
        <v>1285877431</v>
      </c>
      <c r="B198">
        <v>3098042</v>
      </c>
      <c r="C198" t="s">
        <v>1394</v>
      </c>
      <c r="D198" t="s">
        <v>1395</v>
      </c>
      <c r="E198" t="s">
        <v>1396</v>
      </c>
      <c r="G198" t="s">
        <v>215</v>
      </c>
      <c r="H198" t="s">
        <v>216</v>
      </c>
      <c r="J198" t="s">
        <v>217</v>
      </c>
      <c r="L198" t="s">
        <v>144</v>
      </c>
      <c r="M198" t="s">
        <v>180</v>
      </c>
      <c r="R198" t="s">
        <v>1396</v>
      </c>
      <c r="W198" t="s">
        <v>1397</v>
      </c>
      <c r="X198" t="s">
        <v>1398</v>
      </c>
      <c r="Y198" t="s">
        <v>182</v>
      </c>
      <c r="Z198" t="s">
        <v>116</v>
      </c>
      <c r="AA198" t="s">
        <v>533</v>
      </c>
      <c r="AB198" t="s">
        <v>118</v>
      </c>
      <c r="AC198" t="s">
        <v>119</v>
      </c>
      <c r="AD198" t="s">
        <v>113</v>
      </c>
      <c r="AE198" t="s">
        <v>120</v>
      </c>
      <c r="AF198" t="s">
        <v>221</v>
      </c>
      <c r="AG198" t="s">
        <v>121</v>
      </c>
    </row>
    <row r="199" spans="1:33" x14ac:dyDescent="0.25">
      <c r="A199">
        <v>1750303913</v>
      </c>
      <c r="B199">
        <v>482435</v>
      </c>
      <c r="C199" t="s">
        <v>1399</v>
      </c>
      <c r="D199" t="s">
        <v>1400</v>
      </c>
      <c r="E199" t="s">
        <v>1401</v>
      </c>
      <c r="G199" t="s">
        <v>238</v>
      </c>
      <c r="H199" t="s">
        <v>239</v>
      </c>
      <c r="J199" t="s">
        <v>240</v>
      </c>
      <c r="L199" t="s">
        <v>144</v>
      </c>
      <c r="M199" t="s">
        <v>113</v>
      </c>
      <c r="R199" t="s">
        <v>1402</v>
      </c>
      <c r="W199" t="s">
        <v>1401</v>
      </c>
      <c r="X199" t="s">
        <v>1403</v>
      </c>
      <c r="Y199" t="s">
        <v>182</v>
      </c>
      <c r="Z199" t="s">
        <v>116</v>
      </c>
      <c r="AA199" t="s">
        <v>1404</v>
      </c>
      <c r="AB199" t="s">
        <v>118</v>
      </c>
      <c r="AC199" t="s">
        <v>119</v>
      </c>
      <c r="AD199" t="s">
        <v>113</v>
      </c>
      <c r="AE199" t="s">
        <v>120</v>
      </c>
      <c r="AF199" t="s">
        <v>244</v>
      </c>
      <c r="AG199" t="s">
        <v>121</v>
      </c>
    </row>
    <row r="200" spans="1:33" x14ac:dyDescent="0.25">
      <c r="A200">
        <v>1851485759</v>
      </c>
      <c r="B200">
        <v>1487925</v>
      </c>
      <c r="C200" t="s">
        <v>1405</v>
      </c>
      <c r="D200" t="s">
        <v>1406</v>
      </c>
      <c r="E200" t="s">
        <v>1407</v>
      </c>
      <c r="G200" t="s">
        <v>1408</v>
      </c>
      <c r="H200" t="s">
        <v>1409</v>
      </c>
      <c r="J200" t="s">
        <v>1410</v>
      </c>
      <c r="L200" t="s">
        <v>69</v>
      </c>
      <c r="M200" t="s">
        <v>113</v>
      </c>
      <c r="R200" t="s">
        <v>1405</v>
      </c>
      <c r="W200" t="s">
        <v>1411</v>
      </c>
      <c r="X200" t="s">
        <v>358</v>
      </c>
      <c r="Y200" t="s">
        <v>182</v>
      </c>
      <c r="Z200" t="s">
        <v>116</v>
      </c>
      <c r="AA200" t="s">
        <v>234</v>
      </c>
      <c r="AB200" t="s">
        <v>525</v>
      </c>
      <c r="AC200" t="s">
        <v>119</v>
      </c>
      <c r="AD200" t="s">
        <v>113</v>
      </c>
      <c r="AE200" t="s">
        <v>120</v>
      </c>
      <c r="AG200" t="s">
        <v>121</v>
      </c>
    </row>
    <row r="201" spans="1:33" x14ac:dyDescent="0.25">
      <c r="A201">
        <v>1578522926</v>
      </c>
      <c r="B201">
        <v>730621</v>
      </c>
      <c r="C201" t="s">
        <v>1412</v>
      </c>
      <c r="D201" t="s">
        <v>1413</v>
      </c>
      <c r="E201" t="s">
        <v>1414</v>
      </c>
      <c r="G201" t="s">
        <v>561</v>
      </c>
      <c r="H201" t="s">
        <v>562</v>
      </c>
      <c r="J201" t="s">
        <v>563</v>
      </c>
      <c r="L201" t="s">
        <v>144</v>
      </c>
      <c r="M201" t="s">
        <v>113</v>
      </c>
      <c r="R201" t="s">
        <v>1415</v>
      </c>
      <c r="W201" t="s">
        <v>1416</v>
      </c>
      <c r="X201" t="s">
        <v>1417</v>
      </c>
      <c r="Y201" t="s">
        <v>182</v>
      </c>
      <c r="Z201" t="s">
        <v>116</v>
      </c>
      <c r="AA201" t="s">
        <v>1418</v>
      </c>
      <c r="AB201" t="s">
        <v>118</v>
      </c>
      <c r="AC201" t="s">
        <v>119</v>
      </c>
      <c r="AD201" t="s">
        <v>113</v>
      </c>
      <c r="AE201" t="s">
        <v>120</v>
      </c>
      <c r="AG201" t="s">
        <v>121</v>
      </c>
    </row>
    <row r="202" spans="1:33" x14ac:dyDescent="0.25">
      <c r="A202">
        <v>1578505111</v>
      </c>
      <c r="B202">
        <v>1228793</v>
      </c>
      <c r="C202" t="s">
        <v>1419</v>
      </c>
      <c r="D202" t="s">
        <v>1420</v>
      </c>
      <c r="E202" t="s">
        <v>1421</v>
      </c>
      <c r="G202" t="s">
        <v>215</v>
      </c>
      <c r="H202" t="s">
        <v>216</v>
      </c>
      <c r="J202" t="s">
        <v>217</v>
      </c>
      <c r="L202" t="s">
        <v>144</v>
      </c>
      <c r="M202" t="s">
        <v>113</v>
      </c>
      <c r="R202" t="s">
        <v>1422</v>
      </c>
      <c r="W202" t="s">
        <v>1421</v>
      </c>
      <c r="X202" t="s">
        <v>1297</v>
      </c>
      <c r="Y202" t="s">
        <v>182</v>
      </c>
      <c r="Z202" t="s">
        <v>116</v>
      </c>
      <c r="AA202" t="s">
        <v>234</v>
      </c>
      <c r="AB202" t="s">
        <v>118</v>
      </c>
      <c r="AC202" t="s">
        <v>119</v>
      </c>
      <c r="AD202" t="s">
        <v>113</v>
      </c>
      <c r="AE202" t="s">
        <v>120</v>
      </c>
      <c r="AF202" t="s">
        <v>221</v>
      </c>
      <c r="AG202" t="s">
        <v>121</v>
      </c>
    </row>
    <row r="203" spans="1:33" x14ac:dyDescent="0.25">
      <c r="A203">
        <v>1811054034</v>
      </c>
      <c r="B203">
        <v>769466</v>
      </c>
      <c r="C203" t="s">
        <v>1423</v>
      </c>
      <c r="D203" t="s">
        <v>1424</v>
      </c>
      <c r="E203" t="s">
        <v>1425</v>
      </c>
      <c r="G203" t="s">
        <v>1426</v>
      </c>
      <c r="H203" t="s">
        <v>1427</v>
      </c>
      <c r="J203" t="s">
        <v>1428</v>
      </c>
      <c r="L203" t="s">
        <v>1212</v>
      </c>
      <c r="M203" t="s">
        <v>113</v>
      </c>
      <c r="R203" t="s">
        <v>1429</v>
      </c>
      <c r="W203" t="s">
        <v>1430</v>
      </c>
      <c r="X203" t="s">
        <v>1431</v>
      </c>
      <c r="Y203" t="s">
        <v>182</v>
      </c>
      <c r="Z203" t="s">
        <v>116</v>
      </c>
      <c r="AA203" t="s">
        <v>1432</v>
      </c>
      <c r="AB203" t="s">
        <v>577</v>
      </c>
      <c r="AC203" t="s">
        <v>119</v>
      </c>
      <c r="AD203" t="s">
        <v>113</v>
      </c>
      <c r="AE203" t="s">
        <v>120</v>
      </c>
      <c r="AF203" t="s">
        <v>1433</v>
      </c>
      <c r="AG203" t="s">
        <v>121</v>
      </c>
    </row>
    <row r="204" spans="1:33" x14ac:dyDescent="0.25">
      <c r="A204">
        <v>1821138165</v>
      </c>
      <c r="B204">
        <v>898086</v>
      </c>
      <c r="C204" t="s">
        <v>1434</v>
      </c>
      <c r="D204" t="s">
        <v>1435</v>
      </c>
      <c r="E204" t="s">
        <v>1436</v>
      </c>
      <c r="H204" t="s">
        <v>1437</v>
      </c>
      <c r="L204" t="s">
        <v>144</v>
      </c>
      <c r="M204" t="s">
        <v>113</v>
      </c>
      <c r="R204" t="s">
        <v>1434</v>
      </c>
      <c r="W204" t="s">
        <v>1438</v>
      </c>
      <c r="X204" t="s">
        <v>1439</v>
      </c>
      <c r="Y204" t="s">
        <v>182</v>
      </c>
      <c r="Z204" t="s">
        <v>116</v>
      </c>
      <c r="AA204" t="s">
        <v>234</v>
      </c>
      <c r="AB204" t="s">
        <v>118</v>
      </c>
      <c r="AC204" t="s">
        <v>119</v>
      </c>
      <c r="AD204" t="s">
        <v>113</v>
      </c>
      <c r="AE204" t="s">
        <v>120</v>
      </c>
      <c r="AF204" t="s">
        <v>211</v>
      </c>
      <c r="AG204" t="s">
        <v>121</v>
      </c>
    </row>
    <row r="205" spans="1:33" x14ac:dyDescent="0.25">
      <c r="A205">
        <v>1093954406</v>
      </c>
      <c r="B205">
        <v>3361671</v>
      </c>
      <c r="C205" t="s">
        <v>1440</v>
      </c>
      <c r="D205" t="s">
        <v>1441</v>
      </c>
      <c r="E205" t="s">
        <v>1442</v>
      </c>
      <c r="G205" t="s">
        <v>215</v>
      </c>
      <c r="H205" t="s">
        <v>216</v>
      </c>
      <c r="J205" t="s">
        <v>217</v>
      </c>
      <c r="L205" t="s">
        <v>112</v>
      </c>
      <c r="M205" t="s">
        <v>180</v>
      </c>
      <c r="R205" t="s">
        <v>1443</v>
      </c>
      <c r="W205" t="s">
        <v>1444</v>
      </c>
      <c r="X205" t="s">
        <v>1445</v>
      </c>
      <c r="Y205" t="s">
        <v>227</v>
      </c>
      <c r="Z205" t="s">
        <v>116</v>
      </c>
      <c r="AA205" t="s">
        <v>1446</v>
      </c>
      <c r="AB205" t="s">
        <v>118</v>
      </c>
      <c r="AC205" t="s">
        <v>119</v>
      </c>
      <c r="AD205" t="s">
        <v>113</v>
      </c>
      <c r="AE205" t="s">
        <v>120</v>
      </c>
      <c r="AF205" t="s">
        <v>221</v>
      </c>
      <c r="AG205" t="s">
        <v>121</v>
      </c>
    </row>
    <row r="206" spans="1:33" x14ac:dyDescent="0.25">
      <c r="A206">
        <v>1932144227</v>
      </c>
      <c r="B206">
        <v>712881</v>
      </c>
      <c r="C206" t="s">
        <v>1447</v>
      </c>
      <c r="D206" t="s">
        <v>1448</v>
      </c>
      <c r="E206" t="s">
        <v>1449</v>
      </c>
      <c r="G206" t="s">
        <v>248</v>
      </c>
      <c r="H206" t="s">
        <v>249</v>
      </c>
      <c r="J206" t="s">
        <v>250</v>
      </c>
      <c r="L206" t="s">
        <v>144</v>
      </c>
      <c r="M206" t="s">
        <v>113</v>
      </c>
      <c r="R206" t="s">
        <v>1450</v>
      </c>
      <c r="W206" t="s">
        <v>1449</v>
      </c>
      <c r="X206" t="s">
        <v>1451</v>
      </c>
      <c r="Y206" t="s">
        <v>261</v>
      </c>
      <c r="Z206" t="s">
        <v>116</v>
      </c>
      <c r="AA206" t="s">
        <v>1452</v>
      </c>
      <c r="AB206" t="s">
        <v>118</v>
      </c>
      <c r="AC206" t="s">
        <v>119</v>
      </c>
      <c r="AD206" t="s">
        <v>113</v>
      </c>
      <c r="AE206" t="s">
        <v>120</v>
      </c>
      <c r="AF206" t="s">
        <v>255</v>
      </c>
      <c r="AG206" t="s">
        <v>121</v>
      </c>
    </row>
    <row r="207" spans="1:33" x14ac:dyDescent="0.25">
      <c r="A207">
        <v>1710140900</v>
      </c>
      <c r="B207">
        <v>3068559</v>
      </c>
      <c r="C207" t="s">
        <v>1453</v>
      </c>
      <c r="D207" t="s">
        <v>1454</v>
      </c>
      <c r="E207" t="s">
        <v>1455</v>
      </c>
      <c r="G207" t="s">
        <v>248</v>
      </c>
      <c r="H207" t="s">
        <v>249</v>
      </c>
      <c r="J207" t="s">
        <v>250</v>
      </c>
      <c r="L207" t="s">
        <v>144</v>
      </c>
      <c r="M207" t="s">
        <v>113</v>
      </c>
      <c r="R207" t="s">
        <v>1455</v>
      </c>
      <c r="W207" t="s">
        <v>1456</v>
      </c>
      <c r="X207" t="s">
        <v>1457</v>
      </c>
      <c r="Y207" t="s">
        <v>261</v>
      </c>
      <c r="Z207" t="s">
        <v>116</v>
      </c>
      <c r="AA207" t="s">
        <v>311</v>
      </c>
      <c r="AB207" t="s">
        <v>118</v>
      </c>
      <c r="AC207" t="s">
        <v>119</v>
      </c>
      <c r="AD207" t="s">
        <v>113</v>
      </c>
      <c r="AE207" t="s">
        <v>120</v>
      </c>
      <c r="AF207" t="s">
        <v>255</v>
      </c>
      <c r="AG207" t="s">
        <v>121</v>
      </c>
    </row>
    <row r="208" spans="1:33" x14ac:dyDescent="0.25">
      <c r="A208">
        <v>1265520258</v>
      </c>
      <c r="B208">
        <v>4043427</v>
      </c>
      <c r="C208" t="s">
        <v>1458</v>
      </c>
      <c r="D208" t="s">
        <v>1459</v>
      </c>
      <c r="E208" t="s">
        <v>1460</v>
      </c>
      <c r="G208" t="s">
        <v>1461</v>
      </c>
      <c r="H208" t="s">
        <v>1462</v>
      </c>
      <c r="J208" t="s">
        <v>1463</v>
      </c>
      <c r="L208" t="s">
        <v>325</v>
      </c>
      <c r="M208" t="s">
        <v>113</v>
      </c>
      <c r="R208" t="s">
        <v>1464</v>
      </c>
      <c r="W208" t="s">
        <v>1460</v>
      </c>
      <c r="X208" t="s">
        <v>1465</v>
      </c>
      <c r="Y208" t="s">
        <v>566</v>
      </c>
      <c r="Z208" t="s">
        <v>116</v>
      </c>
      <c r="AA208" t="s">
        <v>1466</v>
      </c>
      <c r="AB208" t="s">
        <v>326</v>
      </c>
      <c r="AC208" t="s">
        <v>119</v>
      </c>
      <c r="AD208" t="s">
        <v>113</v>
      </c>
      <c r="AE208" t="s">
        <v>120</v>
      </c>
      <c r="AG208" t="s">
        <v>121</v>
      </c>
    </row>
    <row r="209" spans="1:33" x14ac:dyDescent="0.25">
      <c r="A209">
        <v>1073693420</v>
      </c>
      <c r="B209">
        <v>352534</v>
      </c>
      <c r="C209" t="s">
        <v>1467</v>
      </c>
      <c r="D209" t="s">
        <v>1468</v>
      </c>
      <c r="E209" t="s">
        <v>1469</v>
      </c>
      <c r="G209" t="s">
        <v>1470</v>
      </c>
      <c r="H209" t="s">
        <v>1471</v>
      </c>
      <c r="L209" t="s">
        <v>1472</v>
      </c>
      <c r="M209" t="s">
        <v>180</v>
      </c>
      <c r="R209" t="s">
        <v>1473</v>
      </c>
      <c r="W209" t="s">
        <v>1469</v>
      </c>
      <c r="X209" t="s">
        <v>1474</v>
      </c>
      <c r="Y209" t="s">
        <v>422</v>
      </c>
      <c r="Z209" t="s">
        <v>116</v>
      </c>
      <c r="AA209" t="s">
        <v>1475</v>
      </c>
      <c r="AB209" t="s">
        <v>577</v>
      </c>
      <c r="AC209" t="s">
        <v>119</v>
      </c>
      <c r="AD209" t="s">
        <v>113</v>
      </c>
      <c r="AE209" t="s">
        <v>120</v>
      </c>
      <c r="AF209" t="s">
        <v>1341</v>
      </c>
      <c r="AG209" t="s">
        <v>121</v>
      </c>
    </row>
    <row r="210" spans="1:33" x14ac:dyDescent="0.25">
      <c r="A210">
        <v>1255301396</v>
      </c>
      <c r="B210">
        <v>2254488</v>
      </c>
      <c r="C210" t="s">
        <v>1476</v>
      </c>
      <c r="D210" t="s">
        <v>1477</v>
      </c>
      <c r="E210" t="s">
        <v>1478</v>
      </c>
      <c r="G210" t="s">
        <v>1089</v>
      </c>
      <c r="H210" t="s">
        <v>1479</v>
      </c>
      <c r="J210" t="s">
        <v>1091</v>
      </c>
      <c r="L210" t="s">
        <v>167</v>
      </c>
      <c r="M210" t="s">
        <v>113</v>
      </c>
      <c r="R210" t="s">
        <v>1480</v>
      </c>
      <c r="W210" t="s">
        <v>1478</v>
      </c>
      <c r="X210" t="s">
        <v>1481</v>
      </c>
      <c r="Y210" t="s">
        <v>1482</v>
      </c>
      <c r="Z210" t="s">
        <v>116</v>
      </c>
      <c r="AA210" t="s">
        <v>1483</v>
      </c>
      <c r="AB210" t="s">
        <v>118</v>
      </c>
      <c r="AC210" t="s">
        <v>119</v>
      </c>
      <c r="AD210" t="s">
        <v>113</v>
      </c>
      <c r="AE210" t="s">
        <v>120</v>
      </c>
      <c r="AF210" t="s">
        <v>1096</v>
      </c>
      <c r="AG210" t="s">
        <v>121</v>
      </c>
    </row>
    <row r="211" spans="1:33" x14ac:dyDescent="0.25">
      <c r="A211">
        <v>1306941117</v>
      </c>
      <c r="B211">
        <v>1073812</v>
      </c>
      <c r="C211" t="s">
        <v>1484</v>
      </c>
      <c r="D211" t="s">
        <v>1485</v>
      </c>
      <c r="E211" t="s">
        <v>1486</v>
      </c>
      <c r="G211" t="s">
        <v>1487</v>
      </c>
      <c r="H211" t="s">
        <v>1488</v>
      </c>
      <c r="I211">
        <v>321</v>
      </c>
      <c r="J211" t="s">
        <v>1489</v>
      </c>
      <c r="L211" t="s">
        <v>21</v>
      </c>
      <c r="M211" t="s">
        <v>113</v>
      </c>
      <c r="R211" t="s">
        <v>1490</v>
      </c>
      <c r="W211" t="s">
        <v>1486</v>
      </c>
      <c r="X211" t="s">
        <v>1491</v>
      </c>
      <c r="Y211" t="s">
        <v>484</v>
      </c>
      <c r="Z211" t="s">
        <v>116</v>
      </c>
      <c r="AA211" t="s">
        <v>1492</v>
      </c>
      <c r="AB211" t="s">
        <v>326</v>
      </c>
      <c r="AC211" t="s">
        <v>119</v>
      </c>
      <c r="AD211" t="s">
        <v>113</v>
      </c>
      <c r="AE211" t="s">
        <v>120</v>
      </c>
      <c r="AG211" t="s">
        <v>121</v>
      </c>
    </row>
    <row r="212" spans="1:33" x14ac:dyDescent="0.25">
      <c r="A212">
        <v>1053566299</v>
      </c>
      <c r="B212">
        <v>3461956</v>
      </c>
      <c r="C212" t="s">
        <v>1493</v>
      </c>
      <c r="D212" t="s">
        <v>1494</v>
      </c>
      <c r="E212" t="s">
        <v>1495</v>
      </c>
      <c r="G212" t="s">
        <v>238</v>
      </c>
      <c r="H212" t="s">
        <v>239</v>
      </c>
      <c r="J212" t="s">
        <v>240</v>
      </c>
      <c r="L212" t="s">
        <v>144</v>
      </c>
      <c r="M212" t="s">
        <v>113</v>
      </c>
      <c r="R212" t="s">
        <v>1496</v>
      </c>
      <c r="W212" t="s">
        <v>1495</v>
      </c>
      <c r="X212" t="s">
        <v>1497</v>
      </c>
      <c r="Y212" t="s">
        <v>182</v>
      </c>
      <c r="Z212" t="s">
        <v>116</v>
      </c>
      <c r="AA212" t="s">
        <v>1404</v>
      </c>
      <c r="AB212" t="s">
        <v>118</v>
      </c>
      <c r="AC212" t="s">
        <v>119</v>
      </c>
      <c r="AD212" t="s">
        <v>113</v>
      </c>
      <c r="AE212" t="s">
        <v>120</v>
      </c>
      <c r="AF212" t="s">
        <v>244</v>
      </c>
      <c r="AG212" t="s">
        <v>121</v>
      </c>
    </row>
    <row r="213" spans="1:33" x14ac:dyDescent="0.25">
      <c r="A213">
        <v>1184898595</v>
      </c>
      <c r="B213">
        <v>3643092</v>
      </c>
      <c r="C213" t="s">
        <v>1498</v>
      </c>
      <c r="D213" t="s">
        <v>1499</v>
      </c>
      <c r="E213" t="s">
        <v>1500</v>
      </c>
      <c r="H213" t="s">
        <v>1501</v>
      </c>
      <c r="L213" t="s">
        <v>197</v>
      </c>
      <c r="M213" t="s">
        <v>113</v>
      </c>
      <c r="R213" t="s">
        <v>1502</v>
      </c>
      <c r="W213" t="s">
        <v>1500</v>
      </c>
      <c r="X213" t="s">
        <v>1173</v>
      </c>
      <c r="Y213" t="s">
        <v>484</v>
      </c>
      <c r="Z213" t="s">
        <v>116</v>
      </c>
      <c r="AA213" t="s">
        <v>1503</v>
      </c>
      <c r="AB213" t="s">
        <v>118</v>
      </c>
      <c r="AC213" t="s">
        <v>119</v>
      </c>
      <c r="AD213" t="s">
        <v>113</v>
      </c>
      <c r="AE213" t="s">
        <v>120</v>
      </c>
      <c r="AF213" t="s">
        <v>211</v>
      </c>
      <c r="AG213" t="s">
        <v>121</v>
      </c>
    </row>
    <row r="214" spans="1:33" x14ac:dyDescent="0.25">
      <c r="A214">
        <v>1033198015</v>
      </c>
      <c r="B214">
        <v>2097363</v>
      </c>
      <c r="C214" t="s">
        <v>1504</v>
      </c>
      <c r="D214" t="s">
        <v>1505</v>
      </c>
      <c r="E214" t="s">
        <v>1506</v>
      </c>
      <c r="G214" t="s">
        <v>1089</v>
      </c>
      <c r="H214" t="s">
        <v>1507</v>
      </c>
      <c r="J214" t="s">
        <v>1091</v>
      </c>
      <c r="L214" t="s">
        <v>144</v>
      </c>
      <c r="M214" t="s">
        <v>113</v>
      </c>
      <c r="R214" t="s">
        <v>1508</v>
      </c>
      <c r="W214" t="s">
        <v>1506</v>
      </c>
      <c r="Y214" t="s">
        <v>962</v>
      </c>
      <c r="Z214" t="s">
        <v>116</v>
      </c>
      <c r="AA214" t="s">
        <v>1509</v>
      </c>
      <c r="AB214" t="s">
        <v>118</v>
      </c>
      <c r="AC214" t="s">
        <v>119</v>
      </c>
      <c r="AD214" t="s">
        <v>113</v>
      </c>
      <c r="AE214" t="s">
        <v>120</v>
      </c>
      <c r="AF214" t="s">
        <v>1096</v>
      </c>
      <c r="AG214" t="s">
        <v>121</v>
      </c>
    </row>
    <row r="215" spans="1:33" x14ac:dyDescent="0.25">
      <c r="A215">
        <v>1639102296</v>
      </c>
      <c r="B215">
        <v>1323835</v>
      </c>
      <c r="C215" t="s">
        <v>1510</v>
      </c>
      <c r="D215" t="s">
        <v>1511</v>
      </c>
      <c r="E215" t="s">
        <v>1512</v>
      </c>
      <c r="G215" t="s">
        <v>215</v>
      </c>
      <c r="H215" t="s">
        <v>216</v>
      </c>
      <c r="J215" t="s">
        <v>217</v>
      </c>
      <c r="L215" t="s">
        <v>112</v>
      </c>
      <c r="M215" t="s">
        <v>180</v>
      </c>
      <c r="R215" t="s">
        <v>1513</v>
      </c>
      <c r="W215" t="s">
        <v>1512</v>
      </c>
      <c r="X215" t="s">
        <v>1514</v>
      </c>
      <c r="Y215" t="s">
        <v>182</v>
      </c>
      <c r="Z215" t="s">
        <v>116</v>
      </c>
      <c r="AA215" t="s">
        <v>234</v>
      </c>
      <c r="AB215" t="s">
        <v>118</v>
      </c>
      <c r="AC215" t="s">
        <v>119</v>
      </c>
      <c r="AD215" t="s">
        <v>113</v>
      </c>
      <c r="AE215" t="s">
        <v>120</v>
      </c>
      <c r="AF215" t="s">
        <v>221</v>
      </c>
      <c r="AG215" t="s">
        <v>121</v>
      </c>
    </row>
    <row r="216" spans="1:33" x14ac:dyDescent="0.25">
      <c r="A216">
        <v>1992700058</v>
      </c>
      <c r="B216">
        <v>2974165</v>
      </c>
      <c r="C216" t="s">
        <v>1515</v>
      </c>
      <c r="D216" t="s">
        <v>1516</v>
      </c>
      <c r="E216" t="s">
        <v>1517</v>
      </c>
      <c r="G216" t="s">
        <v>215</v>
      </c>
      <c r="H216" t="s">
        <v>216</v>
      </c>
      <c r="J216" t="s">
        <v>217</v>
      </c>
      <c r="L216" t="s">
        <v>112</v>
      </c>
      <c r="M216" t="s">
        <v>113</v>
      </c>
      <c r="R216" t="s">
        <v>1518</v>
      </c>
      <c r="W216" t="s">
        <v>1517</v>
      </c>
      <c r="X216" t="s">
        <v>358</v>
      </c>
      <c r="Y216" t="s">
        <v>182</v>
      </c>
      <c r="Z216" t="s">
        <v>116</v>
      </c>
      <c r="AA216" t="s">
        <v>234</v>
      </c>
      <c r="AB216" t="s">
        <v>118</v>
      </c>
      <c r="AC216" t="s">
        <v>119</v>
      </c>
      <c r="AD216" t="s">
        <v>113</v>
      </c>
      <c r="AE216" t="s">
        <v>120</v>
      </c>
      <c r="AF216" t="s">
        <v>221</v>
      </c>
      <c r="AG216" t="s">
        <v>121</v>
      </c>
    </row>
    <row r="217" spans="1:33" x14ac:dyDescent="0.25">
      <c r="A217">
        <v>1366632986</v>
      </c>
      <c r="B217">
        <v>3008284</v>
      </c>
      <c r="C217" t="s">
        <v>1519</v>
      </c>
      <c r="D217" t="s">
        <v>1520</v>
      </c>
      <c r="E217" t="s">
        <v>1521</v>
      </c>
      <c r="G217" t="s">
        <v>1522</v>
      </c>
      <c r="H217" t="s">
        <v>1523</v>
      </c>
      <c r="J217" t="s">
        <v>1524</v>
      </c>
      <c r="L217" t="s">
        <v>549</v>
      </c>
      <c r="M217" t="s">
        <v>180</v>
      </c>
      <c r="R217" t="s">
        <v>1519</v>
      </c>
      <c r="W217" t="s">
        <v>1521</v>
      </c>
      <c r="X217" t="s">
        <v>1525</v>
      </c>
      <c r="Y217" t="s">
        <v>1526</v>
      </c>
      <c r="Z217" t="s">
        <v>116</v>
      </c>
      <c r="AA217" t="s">
        <v>1527</v>
      </c>
      <c r="AB217" t="s">
        <v>577</v>
      </c>
      <c r="AC217" t="s">
        <v>119</v>
      </c>
      <c r="AD217" t="s">
        <v>113</v>
      </c>
      <c r="AE217" t="s">
        <v>120</v>
      </c>
      <c r="AG217" t="s">
        <v>121</v>
      </c>
    </row>
    <row r="218" spans="1:33" x14ac:dyDescent="0.25">
      <c r="A218">
        <v>1528059995</v>
      </c>
      <c r="B218">
        <v>1199191</v>
      </c>
      <c r="C218" t="s">
        <v>1528</v>
      </c>
      <c r="D218" t="s">
        <v>1529</v>
      </c>
      <c r="E218" t="s">
        <v>1530</v>
      </c>
      <c r="G218" t="s">
        <v>215</v>
      </c>
      <c r="H218" t="s">
        <v>216</v>
      </c>
      <c r="J218" t="s">
        <v>217</v>
      </c>
      <c r="L218" t="s">
        <v>112</v>
      </c>
      <c r="M218" t="s">
        <v>113</v>
      </c>
      <c r="R218" t="s">
        <v>1531</v>
      </c>
      <c r="W218" t="s">
        <v>1530</v>
      </c>
      <c r="X218" t="s">
        <v>1532</v>
      </c>
      <c r="Y218" t="s">
        <v>182</v>
      </c>
      <c r="Z218" t="s">
        <v>116</v>
      </c>
      <c r="AA218" t="s">
        <v>1533</v>
      </c>
      <c r="AB218" t="s">
        <v>118</v>
      </c>
      <c r="AC218" t="s">
        <v>119</v>
      </c>
      <c r="AD218" t="s">
        <v>113</v>
      </c>
      <c r="AE218" t="s">
        <v>120</v>
      </c>
      <c r="AF218" t="s">
        <v>221</v>
      </c>
      <c r="AG218" t="s">
        <v>121</v>
      </c>
    </row>
    <row r="219" spans="1:33" x14ac:dyDescent="0.25">
      <c r="A219">
        <v>1033115399</v>
      </c>
      <c r="B219">
        <v>2184889</v>
      </c>
      <c r="C219" t="s">
        <v>1534</v>
      </c>
      <c r="D219" t="s">
        <v>1535</v>
      </c>
      <c r="E219" t="s">
        <v>1536</v>
      </c>
      <c r="G219" t="s">
        <v>1089</v>
      </c>
      <c r="H219" t="s">
        <v>1537</v>
      </c>
      <c r="J219" t="s">
        <v>1091</v>
      </c>
      <c r="L219" t="s">
        <v>112</v>
      </c>
      <c r="M219" t="s">
        <v>113</v>
      </c>
      <c r="R219" t="s">
        <v>1538</v>
      </c>
      <c r="W219" t="s">
        <v>1536</v>
      </c>
      <c r="X219" t="s">
        <v>1539</v>
      </c>
      <c r="Y219" t="s">
        <v>1540</v>
      </c>
      <c r="Z219" t="s">
        <v>116</v>
      </c>
      <c r="AA219" t="s">
        <v>1541</v>
      </c>
      <c r="AB219" t="s">
        <v>118</v>
      </c>
      <c r="AC219" t="s">
        <v>119</v>
      </c>
      <c r="AD219" t="s">
        <v>113</v>
      </c>
      <c r="AE219" t="s">
        <v>120</v>
      </c>
      <c r="AF219" t="s">
        <v>1096</v>
      </c>
      <c r="AG219" t="s">
        <v>121</v>
      </c>
    </row>
    <row r="220" spans="1:33" x14ac:dyDescent="0.25">
      <c r="A220">
        <v>1700189552</v>
      </c>
      <c r="B220">
        <v>3299685</v>
      </c>
      <c r="C220" t="s">
        <v>1542</v>
      </c>
      <c r="D220" t="s">
        <v>1543</v>
      </c>
      <c r="E220" t="s">
        <v>1544</v>
      </c>
      <c r="G220" t="s">
        <v>215</v>
      </c>
      <c r="H220" t="s">
        <v>216</v>
      </c>
      <c r="J220" t="s">
        <v>217</v>
      </c>
      <c r="L220" t="s">
        <v>197</v>
      </c>
      <c r="M220" t="s">
        <v>180</v>
      </c>
      <c r="R220" t="s">
        <v>1544</v>
      </c>
      <c r="W220" t="s">
        <v>1545</v>
      </c>
      <c r="X220" t="s">
        <v>358</v>
      </c>
      <c r="Y220" t="s">
        <v>182</v>
      </c>
      <c r="Z220" t="s">
        <v>116</v>
      </c>
      <c r="AA220" t="s">
        <v>234</v>
      </c>
      <c r="AB220" t="s">
        <v>118</v>
      </c>
      <c r="AC220" t="s">
        <v>119</v>
      </c>
      <c r="AD220" t="s">
        <v>113</v>
      </c>
      <c r="AE220" t="s">
        <v>120</v>
      </c>
      <c r="AF220" t="s">
        <v>221</v>
      </c>
      <c r="AG220" t="s">
        <v>121</v>
      </c>
    </row>
    <row r="221" spans="1:33" x14ac:dyDescent="0.25">
      <c r="A221">
        <v>1871710756</v>
      </c>
      <c r="B221">
        <v>3474311</v>
      </c>
      <c r="C221" t="s">
        <v>1546</v>
      </c>
      <c r="D221" t="s">
        <v>1547</v>
      </c>
      <c r="E221" t="s">
        <v>1548</v>
      </c>
      <c r="G221" t="s">
        <v>215</v>
      </c>
      <c r="H221" t="s">
        <v>216</v>
      </c>
      <c r="J221" t="s">
        <v>217</v>
      </c>
      <c r="L221" t="s">
        <v>112</v>
      </c>
      <c r="M221" t="s">
        <v>113</v>
      </c>
      <c r="R221" t="s">
        <v>1549</v>
      </c>
      <c r="W221" t="s">
        <v>1548</v>
      </c>
      <c r="X221" t="s">
        <v>1445</v>
      </c>
      <c r="Y221" t="s">
        <v>227</v>
      </c>
      <c r="Z221" t="s">
        <v>116</v>
      </c>
      <c r="AA221" t="s">
        <v>1446</v>
      </c>
      <c r="AB221" t="s">
        <v>118</v>
      </c>
      <c r="AC221" t="s">
        <v>119</v>
      </c>
      <c r="AD221" t="s">
        <v>113</v>
      </c>
      <c r="AE221" t="s">
        <v>120</v>
      </c>
      <c r="AF221" t="s">
        <v>221</v>
      </c>
      <c r="AG221" t="s">
        <v>121</v>
      </c>
    </row>
    <row r="222" spans="1:33" x14ac:dyDescent="0.25">
      <c r="A222">
        <v>1629053764</v>
      </c>
      <c r="B222">
        <v>2509048</v>
      </c>
      <c r="C222" t="s">
        <v>1550</v>
      </c>
      <c r="D222" t="s">
        <v>1551</v>
      </c>
      <c r="E222" t="s">
        <v>1552</v>
      </c>
      <c r="G222" t="s">
        <v>215</v>
      </c>
      <c r="H222" t="s">
        <v>216</v>
      </c>
      <c r="J222" t="s">
        <v>217</v>
      </c>
      <c r="L222" t="s">
        <v>197</v>
      </c>
      <c r="M222" t="s">
        <v>180</v>
      </c>
      <c r="R222" t="s">
        <v>1553</v>
      </c>
      <c r="W222" t="s">
        <v>1552</v>
      </c>
      <c r="X222" t="s">
        <v>1554</v>
      </c>
      <c r="Y222" t="s">
        <v>182</v>
      </c>
      <c r="Z222" t="s">
        <v>116</v>
      </c>
      <c r="AA222" t="s">
        <v>955</v>
      </c>
      <c r="AB222" t="s">
        <v>118</v>
      </c>
      <c r="AC222" t="s">
        <v>119</v>
      </c>
      <c r="AD222" t="s">
        <v>113</v>
      </c>
      <c r="AE222" t="s">
        <v>120</v>
      </c>
      <c r="AG222" t="s">
        <v>121</v>
      </c>
    </row>
    <row r="223" spans="1:33" x14ac:dyDescent="0.25">
      <c r="A223">
        <v>1912098666</v>
      </c>
      <c r="B223">
        <v>955826</v>
      </c>
      <c r="C223" t="s">
        <v>1555</v>
      </c>
      <c r="D223" t="s">
        <v>1556</v>
      </c>
      <c r="E223" t="s">
        <v>1557</v>
      </c>
      <c r="G223" t="s">
        <v>1558</v>
      </c>
      <c r="H223" t="s">
        <v>1559</v>
      </c>
      <c r="I223">
        <v>218</v>
      </c>
      <c r="J223" t="s">
        <v>1560</v>
      </c>
      <c r="L223" t="s">
        <v>21</v>
      </c>
      <c r="M223" t="s">
        <v>113</v>
      </c>
      <c r="R223" t="s">
        <v>1561</v>
      </c>
      <c r="W223" t="s">
        <v>1557</v>
      </c>
      <c r="X223" t="s">
        <v>1562</v>
      </c>
      <c r="Y223" t="s">
        <v>367</v>
      </c>
      <c r="Z223" t="s">
        <v>116</v>
      </c>
      <c r="AA223" t="s">
        <v>1563</v>
      </c>
      <c r="AB223" t="s">
        <v>326</v>
      </c>
      <c r="AC223" t="s">
        <v>119</v>
      </c>
      <c r="AD223" t="s">
        <v>113</v>
      </c>
      <c r="AE223" t="s">
        <v>120</v>
      </c>
      <c r="AG223" t="s">
        <v>121</v>
      </c>
    </row>
    <row r="224" spans="1:33" x14ac:dyDescent="0.25">
      <c r="A224">
        <v>1649350380</v>
      </c>
      <c r="B224">
        <v>384309</v>
      </c>
      <c r="C224" t="s">
        <v>1564</v>
      </c>
      <c r="D224" t="s">
        <v>1565</v>
      </c>
      <c r="E224" t="s">
        <v>1566</v>
      </c>
      <c r="G224" t="s">
        <v>1205</v>
      </c>
      <c r="H224" t="s">
        <v>110</v>
      </c>
      <c r="J224" t="s">
        <v>179</v>
      </c>
      <c r="L224" t="s">
        <v>574</v>
      </c>
      <c r="M224" t="s">
        <v>180</v>
      </c>
      <c r="R224" t="s">
        <v>1567</v>
      </c>
      <c r="W224" t="s">
        <v>1566</v>
      </c>
      <c r="X224" t="s">
        <v>139</v>
      </c>
      <c r="Y224" t="s">
        <v>200</v>
      </c>
      <c r="Z224" t="s">
        <v>116</v>
      </c>
      <c r="AA224" t="s">
        <v>1568</v>
      </c>
      <c r="AB224" t="s">
        <v>493</v>
      </c>
      <c r="AC224" t="s">
        <v>119</v>
      </c>
      <c r="AD224" t="s">
        <v>113</v>
      </c>
      <c r="AE224" t="s">
        <v>120</v>
      </c>
      <c r="AF224" t="s">
        <v>129</v>
      </c>
      <c r="AG224" t="s">
        <v>121</v>
      </c>
    </row>
    <row r="225" spans="1:33" x14ac:dyDescent="0.25">
      <c r="A225">
        <v>1679668800</v>
      </c>
      <c r="B225">
        <v>3193377</v>
      </c>
      <c r="C225" t="s">
        <v>1566</v>
      </c>
      <c r="D225" t="s">
        <v>1565</v>
      </c>
      <c r="E225" t="s">
        <v>1566</v>
      </c>
      <c r="G225" t="s">
        <v>1569</v>
      </c>
      <c r="H225" t="s">
        <v>1570</v>
      </c>
      <c r="J225" t="s">
        <v>1571</v>
      </c>
      <c r="L225" t="s">
        <v>574</v>
      </c>
      <c r="M225" t="s">
        <v>180</v>
      </c>
      <c r="R225" t="s">
        <v>1566</v>
      </c>
      <c r="W225" t="s">
        <v>1566</v>
      </c>
      <c r="X225" t="s">
        <v>139</v>
      </c>
      <c r="Y225" t="s">
        <v>127</v>
      </c>
      <c r="Z225" t="s">
        <v>116</v>
      </c>
      <c r="AA225" t="s">
        <v>140</v>
      </c>
      <c r="AB225" t="s">
        <v>577</v>
      </c>
      <c r="AC225" t="s">
        <v>119</v>
      </c>
      <c r="AD225" t="s">
        <v>113</v>
      </c>
      <c r="AE225" t="s">
        <v>120</v>
      </c>
      <c r="AF225" t="s">
        <v>129</v>
      </c>
      <c r="AG225" t="s">
        <v>121</v>
      </c>
    </row>
    <row r="226" spans="1:33" x14ac:dyDescent="0.25">
      <c r="A226">
        <v>1982790937</v>
      </c>
      <c r="B226">
        <v>3192463</v>
      </c>
      <c r="C226" t="s">
        <v>1566</v>
      </c>
      <c r="D226" t="s">
        <v>1565</v>
      </c>
      <c r="E226" t="s">
        <v>1566</v>
      </c>
      <c r="G226" t="s">
        <v>1569</v>
      </c>
      <c r="H226" t="s">
        <v>1570</v>
      </c>
      <c r="J226" t="s">
        <v>1571</v>
      </c>
      <c r="L226" t="s">
        <v>574</v>
      </c>
      <c r="M226" t="s">
        <v>180</v>
      </c>
      <c r="R226" t="s">
        <v>1566</v>
      </c>
      <c r="W226" t="s">
        <v>1572</v>
      </c>
      <c r="X226" t="s">
        <v>1573</v>
      </c>
      <c r="Y226" t="s">
        <v>449</v>
      </c>
      <c r="Z226" t="s">
        <v>116</v>
      </c>
      <c r="AA226" t="s">
        <v>1574</v>
      </c>
      <c r="AB226" t="s">
        <v>577</v>
      </c>
      <c r="AC226" t="s">
        <v>119</v>
      </c>
      <c r="AD226" t="s">
        <v>113</v>
      </c>
      <c r="AE226" t="s">
        <v>120</v>
      </c>
      <c r="AF226" t="s">
        <v>129</v>
      </c>
      <c r="AG226" t="s">
        <v>121</v>
      </c>
    </row>
    <row r="227" spans="1:33" x14ac:dyDescent="0.25">
      <c r="A227">
        <v>1538104989</v>
      </c>
      <c r="B227">
        <v>774465</v>
      </c>
      <c r="C227" t="s">
        <v>1575</v>
      </c>
      <c r="D227" t="s">
        <v>1576</v>
      </c>
      <c r="E227" t="s">
        <v>1577</v>
      </c>
      <c r="G227" t="s">
        <v>1578</v>
      </c>
      <c r="H227" t="s">
        <v>1579</v>
      </c>
      <c r="I227">
        <v>14001</v>
      </c>
      <c r="J227" t="s">
        <v>1580</v>
      </c>
      <c r="L227" t="s">
        <v>591</v>
      </c>
      <c r="M227" t="s">
        <v>180</v>
      </c>
      <c r="R227" t="s">
        <v>1581</v>
      </c>
      <c r="W227" t="s">
        <v>1577</v>
      </c>
      <c r="X227" t="s">
        <v>1582</v>
      </c>
      <c r="Y227" t="s">
        <v>1583</v>
      </c>
      <c r="Z227" t="s">
        <v>116</v>
      </c>
      <c r="AA227" t="s">
        <v>1584</v>
      </c>
      <c r="AB227" t="s">
        <v>424</v>
      </c>
      <c r="AC227" t="s">
        <v>119</v>
      </c>
      <c r="AD227" t="s">
        <v>113</v>
      </c>
      <c r="AE227" t="s">
        <v>120</v>
      </c>
      <c r="AG227" t="s">
        <v>121</v>
      </c>
    </row>
    <row r="228" spans="1:33" x14ac:dyDescent="0.25">
      <c r="A228">
        <v>1811088719</v>
      </c>
      <c r="B228">
        <v>2997419</v>
      </c>
      <c r="C228" t="s">
        <v>1585</v>
      </c>
      <c r="D228" t="s">
        <v>1586</v>
      </c>
      <c r="E228" t="s">
        <v>1587</v>
      </c>
      <c r="G228" t="s">
        <v>1588</v>
      </c>
      <c r="H228" t="s">
        <v>1589</v>
      </c>
      <c r="J228" t="s">
        <v>1590</v>
      </c>
      <c r="L228" t="s">
        <v>1591</v>
      </c>
      <c r="M228" t="s">
        <v>180</v>
      </c>
      <c r="R228" t="s">
        <v>1592</v>
      </c>
      <c r="W228" t="s">
        <v>1593</v>
      </c>
      <c r="X228" t="s">
        <v>1594</v>
      </c>
      <c r="Y228" t="s">
        <v>127</v>
      </c>
      <c r="Z228" t="s">
        <v>116</v>
      </c>
      <c r="AA228" t="s">
        <v>1595</v>
      </c>
      <c r="AB228" t="s">
        <v>493</v>
      </c>
      <c r="AC228" t="s">
        <v>119</v>
      </c>
      <c r="AD228" t="s">
        <v>113</v>
      </c>
      <c r="AE228" t="s">
        <v>120</v>
      </c>
      <c r="AF228" t="s">
        <v>1596</v>
      </c>
      <c r="AG228" t="s">
        <v>121</v>
      </c>
    </row>
    <row r="229" spans="1:33" x14ac:dyDescent="0.25">
      <c r="A229">
        <v>1083820955</v>
      </c>
      <c r="B229">
        <v>312230</v>
      </c>
      <c r="C229" t="s">
        <v>1597</v>
      </c>
      <c r="D229" t="s">
        <v>1598</v>
      </c>
      <c r="E229" t="s">
        <v>1599</v>
      </c>
      <c r="G229" t="s">
        <v>1600</v>
      </c>
      <c r="H229" t="s">
        <v>1601</v>
      </c>
      <c r="I229">
        <v>305</v>
      </c>
      <c r="J229" t="s">
        <v>1602</v>
      </c>
      <c r="L229" t="s">
        <v>591</v>
      </c>
      <c r="M229" t="s">
        <v>180</v>
      </c>
      <c r="R229" t="s">
        <v>1603</v>
      </c>
      <c r="W229" t="s">
        <v>1604</v>
      </c>
      <c r="X229" t="s">
        <v>1605</v>
      </c>
      <c r="Y229" t="s">
        <v>127</v>
      </c>
      <c r="Z229" t="s">
        <v>116</v>
      </c>
      <c r="AA229" t="s">
        <v>1606</v>
      </c>
      <c r="AB229" t="s">
        <v>424</v>
      </c>
      <c r="AC229" t="s">
        <v>119</v>
      </c>
      <c r="AD229" t="s">
        <v>113</v>
      </c>
      <c r="AE229" t="s">
        <v>120</v>
      </c>
      <c r="AF229" t="s">
        <v>1607</v>
      </c>
      <c r="AG229" t="s">
        <v>121</v>
      </c>
    </row>
    <row r="230" spans="1:33" x14ac:dyDescent="0.25">
      <c r="A230">
        <v>1205031598</v>
      </c>
      <c r="B230">
        <v>1085487</v>
      </c>
      <c r="C230" t="s">
        <v>1608</v>
      </c>
      <c r="D230" t="s">
        <v>1609</v>
      </c>
      <c r="E230" t="s">
        <v>1610</v>
      </c>
      <c r="G230" t="s">
        <v>1611</v>
      </c>
      <c r="H230" t="s">
        <v>1612</v>
      </c>
      <c r="J230" t="s">
        <v>1613</v>
      </c>
      <c r="L230" t="s">
        <v>69</v>
      </c>
      <c r="M230" t="s">
        <v>113</v>
      </c>
      <c r="R230" t="s">
        <v>1614</v>
      </c>
      <c r="W230" t="s">
        <v>1610</v>
      </c>
      <c r="X230" t="s">
        <v>1615</v>
      </c>
      <c r="Y230" t="s">
        <v>182</v>
      </c>
      <c r="Z230" t="s">
        <v>116</v>
      </c>
      <c r="AA230" t="s">
        <v>1616</v>
      </c>
      <c r="AB230" t="s">
        <v>398</v>
      </c>
      <c r="AC230" t="s">
        <v>119</v>
      </c>
      <c r="AD230" t="s">
        <v>113</v>
      </c>
      <c r="AE230" t="s">
        <v>120</v>
      </c>
      <c r="AG230" t="s">
        <v>121</v>
      </c>
    </row>
    <row r="231" spans="1:33" x14ac:dyDescent="0.25">
      <c r="A231">
        <v>1619964764</v>
      </c>
      <c r="B231">
        <v>2396798</v>
      </c>
      <c r="C231" t="s">
        <v>1617</v>
      </c>
      <c r="D231" t="s">
        <v>1618</v>
      </c>
      <c r="E231" t="s">
        <v>1617</v>
      </c>
      <c r="G231" t="s">
        <v>625</v>
      </c>
      <c r="H231" t="s">
        <v>626</v>
      </c>
      <c r="J231" t="s">
        <v>627</v>
      </c>
      <c r="L231" t="s">
        <v>197</v>
      </c>
      <c r="M231" t="s">
        <v>113</v>
      </c>
      <c r="R231" t="s">
        <v>1619</v>
      </c>
      <c r="W231" t="s">
        <v>1617</v>
      </c>
      <c r="X231" t="s">
        <v>642</v>
      </c>
      <c r="Y231" t="s">
        <v>200</v>
      </c>
      <c r="Z231" t="s">
        <v>116</v>
      </c>
      <c r="AA231" t="s">
        <v>643</v>
      </c>
      <c r="AB231" t="s">
        <v>118</v>
      </c>
      <c r="AC231" t="s">
        <v>119</v>
      </c>
      <c r="AD231" t="s">
        <v>113</v>
      </c>
      <c r="AE231" t="s">
        <v>120</v>
      </c>
      <c r="AF231" t="s">
        <v>630</v>
      </c>
      <c r="AG231" t="s">
        <v>121</v>
      </c>
    </row>
    <row r="232" spans="1:33" x14ac:dyDescent="0.25">
      <c r="A232">
        <v>1154684439</v>
      </c>
      <c r="B232">
        <v>3464151</v>
      </c>
      <c r="C232" t="s">
        <v>1620</v>
      </c>
      <c r="D232" t="s">
        <v>1621</v>
      </c>
      <c r="E232" t="s">
        <v>1620</v>
      </c>
      <c r="G232" t="s">
        <v>625</v>
      </c>
      <c r="H232" t="s">
        <v>626</v>
      </c>
      <c r="J232" t="s">
        <v>627</v>
      </c>
      <c r="L232" t="s">
        <v>144</v>
      </c>
      <c r="M232" t="s">
        <v>113</v>
      </c>
      <c r="R232" t="s">
        <v>1622</v>
      </c>
      <c r="W232" t="s">
        <v>1620</v>
      </c>
      <c r="X232" t="s">
        <v>642</v>
      </c>
      <c r="Y232" t="s">
        <v>200</v>
      </c>
      <c r="Z232" t="s">
        <v>116</v>
      </c>
      <c r="AA232" t="s">
        <v>643</v>
      </c>
      <c r="AB232" t="s">
        <v>118</v>
      </c>
      <c r="AC232" t="s">
        <v>119</v>
      </c>
      <c r="AD232" t="s">
        <v>113</v>
      </c>
      <c r="AE232" t="s">
        <v>120</v>
      </c>
      <c r="AG232" t="s">
        <v>121</v>
      </c>
    </row>
    <row r="233" spans="1:33" x14ac:dyDescent="0.25">
      <c r="A233">
        <v>1578587515</v>
      </c>
      <c r="B233">
        <v>2585582</v>
      </c>
      <c r="C233" t="s">
        <v>1623</v>
      </c>
      <c r="D233" t="s">
        <v>1624</v>
      </c>
      <c r="E233" t="s">
        <v>1625</v>
      </c>
      <c r="G233" t="s">
        <v>625</v>
      </c>
      <c r="H233" t="s">
        <v>626</v>
      </c>
      <c r="J233" t="s">
        <v>627</v>
      </c>
      <c r="L233" t="s">
        <v>112</v>
      </c>
      <c r="M233" t="s">
        <v>113</v>
      </c>
      <c r="R233" t="s">
        <v>1626</v>
      </c>
      <c r="W233" t="s">
        <v>1625</v>
      </c>
      <c r="X233" t="s">
        <v>1627</v>
      </c>
      <c r="Y233" t="s">
        <v>200</v>
      </c>
      <c r="Z233" t="s">
        <v>116</v>
      </c>
      <c r="AA233" t="s">
        <v>1628</v>
      </c>
      <c r="AB233" t="s">
        <v>118</v>
      </c>
      <c r="AC233" t="s">
        <v>119</v>
      </c>
      <c r="AD233" t="s">
        <v>113</v>
      </c>
      <c r="AE233" t="s">
        <v>120</v>
      </c>
      <c r="AF233" t="s">
        <v>630</v>
      </c>
      <c r="AG233" t="s">
        <v>121</v>
      </c>
    </row>
    <row r="234" spans="1:33" x14ac:dyDescent="0.25">
      <c r="A234">
        <v>1720075724</v>
      </c>
      <c r="B234">
        <v>2531482</v>
      </c>
      <c r="C234" t="s">
        <v>1629</v>
      </c>
      <c r="D234" t="s">
        <v>1630</v>
      </c>
      <c r="E234" t="s">
        <v>1631</v>
      </c>
      <c r="G234" t="s">
        <v>625</v>
      </c>
      <c r="H234" t="s">
        <v>626</v>
      </c>
      <c r="J234" t="s">
        <v>627</v>
      </c>
      <c r="L234" t="s">
        <v>1632</v>
      </c>
      <c r="M234" t="s">
        <v>113</v>
      </c>
      <c r="R234" t="s">
        <v>1633</v>
      </c>
      <c r="W234" t="s">
        <v>1631</v>
      </c>
      <c r="X234" t="s">
        <v>642</v>
      </c>
      <c r="Y234" t="s">
        <v>200</v>
      </c>
      <c r="Z234" t="s">
        <v>116</v>
      </c>
      <c r="AA234" t="s">
        <v>1634</v>
      </c>
      <c r="AB234" t="s">
        <v>118</v>
      </c>
      <c r="AC234" t="s">
        <v>119</v>
      </c>
      <c r="AD234" t="s">
        <v>113</v>
      </c>
      <c r="AE234" t="s">
        <v>120</v>
      </c>
      <c r="AF234" t="s">
        <v>630</v>
      </c>
      <c r="AG234" t="s">
        <v>121</v>
      </c>
    </row>
    <row r="235" spans="1:33" x14ac:dyDescent="0.25">
      <c r="A235">
        <v>1669469524</v>
      </c>
      <c r="B235">
        <v>2326621</v>
      </c>
      <c r="C235" t="s">
        <v>1635</v>
      </c>
      <c r="D235" t="s">
        <v>1636</v>
      </c>
      <c r="E235" t="s">
        <v>1637</v>
      </c>
      <c r="G235" t="s">
        <v>625</v>
      </c>
      <c r="H235" t="s">
        <v>626</v>
      </c>
      <c r="J235" t="s">
        <v>627</v>
      </c>
      <c r="L235" t="s">
        <v>197</v>
      </c>
      <c r="M235" t="s">
        <v>113</v>
      </c>
      <c r="R235" t="s">
        <v>1638</v>
      </c>
      <c r="W235" t="s">
        <v>1637</v>
      </c>
      <c r="X235" t="s">
        <v>642</v>
      </c>
      <c r="Y235" t="s">
        <v>200</v>
      </c>
      <c r="Z235" t="s">
        <v>116</v>
      </c>
      <c r="AA235" t="s">
        <v>643</v>
      </c>
      <c r="AB235" t="s">
        <v>118</v>
      </c>
      <c r="AC235" t="s">
        <v>119</v>
      </c>
      <c r="AD235" t="s">
        <v>113</v>
      </c>
      <c r="AE235" t="s">
        <v>120</v>
      </c>
      <c r="AF235" t="s">
        <v>630</v>
      </c>
      <c r="AG235" t="s">
        <v>121</v>
      </c>
    </row>
    <row r="236" spans="1:33" x14ac:dyDescent="0.25">
      <c r="A236">
        <v>1831187590</v>
      </c>
      <c r="B236">
        <v>401932</v>
      </c>
      <c r="C236" t="s">
        <v>1639</v>
      </c>
      <c r="D236" t="s">
        <v>1640</v>
      </c>
      <c r="E236" t="s">
        <v>1641</v>
      </c>
      <c r="G236" t="s">
        <v>625</v>
      </c>
      <c r="H236" t="s">
        <v>626</v>
      </c>
      <c r="J236" t="s">
        <v>627</v>
      </c>
      <c r="L236" t="s">
        <v>197</v>
      </c>
      <c r="M236" t="s">
        <v>113</v>
      </c>
      <c r="R236" t="s">
        <v>1642</v>
      </c>
      <c r="W236" t="s">
        <v>1641</v>
      </c>
      <c r="X236" t="s">
        <v>642</v>
      </c>
      <c r="Y236" t="s">
        <v>200</v>
      </c>
      <c r="Z236" t="s">
        <v>116</v>
      </c>
      <c r="AA236" t="s">
        <v>1634</v>
      </c>
      <c r="AB236" t="s">
        <v>270</v>
      </c>
      <c r="AC236" t="s">
        <v>119</v>
      </c>
      <c r="AD236" t="s">
        <v>113</v>
      </c>
      <c r="AE236" t="s">
        <v>120</v>
      </c>
      <c r="AF236" t="s">
        <v>630</v>
      </c>
      <c r="AG236" t="s">
        <v>121</v>
      </c>
    </row>
    <row r="237" spans="1:33" x14ac:dyDescent="0.25">
      <c r="A237">
        <v>1780678995</v>
      </c>
      <c r="B237">
        <v>591231</v>
      </c>
      <c r="C237" t="s">
        <v>1643</v>
      </c>
      <c r="D237" t="s">
        <v>1644</v>
      </c>
      <c r="E237" t="s">
        <v>1643</v>
      </c>
      <c r="G237" t="s">
        <v>625</v>
      </c>
      <c r="H237" t="s">
        <v>626</v>
      </c>
      <c r="J237" t="s">
        <v>627</v>
      </c>
      <c r="L237" t="s">
        <v>144</v>
      </c>
      <c r="M237" t="s">
        <v>113</v>
      </c>
      <c r="R237" t="s">
        <v>1645</v>
      </c>
      <c r="W237" t="s">
        <v>1643</v>
      </c>
      <c r="X237" t="s">
        <v>642</v>
      </c>
      <c r="Y237" t="s">
        <v>200</v>
      </c>
      <c r="Z237" t="s">
        <v>116</v>
      </c>
      <c r="AA237" t="s">
        <v>1634</v>
      </c>
      <c r="AB237" t="s">
        <v>118</v>
      </c>
      <c r="AC237" t="s">
        <v>119</v>
      </c>
      <c r="AD237" t="s">
        <v>113</v>
      </c>
      <c r="AE237" t="s">
        <v>120</v>
      </c>
      <c r="AF237" t="s">
        <v>630</v>
      </c>
      <c r="AG237" t="s">
        <v>121</v>
      </c>
    </row>
    <row r="238" spans="1:33" x14ac:dyDescent="0.25">
      <c r="A238">
        <v>1609026137</v>
      </c>
      <c r="B238">
        <v>3483736</v>
      </c>
      <c r="C238" t="s">
        <v>1646</v>
      </c>
      <c r="D238" t="s">
        <v>1647</v>
      </c>
      <c r="E238" t="s">
        <v>1648</v>
      </c>
      <c r="G238" t="s">
        <v>215</v>
      </c>
      <c r="H238" t="s">
        <v>216</v>
      </c>
      <c r="J238" t="s">
        <v>217</v>
      </c>
      <c r="L238" t="s">
        <v>112</v>
      </c>
      <c r="M238" t="s">
        <v>113</v>
      </c>
      <c r="R238" t="s">
        <v>1649</v>
      </c>
      <c r="W238" t="s">
        <v>1650</v>
      </c>
      <c r="X238" t="s">
        <v>605</v>
      </c>
      <c r="Y238" t="s">
        <v>182</v>
      </c>
      <c r="Z238" t="s">
        <v>116</v>
      </c>
      <c r="AA238" t="s">
        <v>606</v>
      </c>
      <c r="AB238" t="s">
        <v>118</v>
      </c>
      <c r="AC238" t="s">
        <v>119</v>
      </c>
      <c r="AD238" t="s">
        <v>113</v>
      </c>
      <c r="AE238" t="s">
        <v>120</v>
      </c>
      <c r="AG238" t="s">
        <v>121</v>
      </c>
    </row>
    <row r="239" spans="1:33" x14ac:dyDescent="0.25">
      <c r="A239">
        <v>1255310314</v>
      </c>
      <c r="B239">
        <v>1345211</v>
      </c>
      <c r="C239" t="s">
        <v>1651</v>
      </c>
      <c r="D239" t="s">
        <v>1652</v>
      </c>
      <c r="E239" t="s">
        <v>1653</v>
      </c>
      <c r="G239" t="s">
        <v>1654</v>
      </c>
      <c r="H239" t="s">
        <v>1655</v>
      </c>
      <c r="L239" t="s">
        <v>112</v>
      </c>
      <c r="M239" t="s">
        <v>113</v>
      </c>
      <c r="R239" t="s">
        <v>1651</v>
      </c>
      <c r="W239" t="s">
        <v>1656</v>
      </c>
      <c r="X239" t="s">
        <v>1657</v>
      </c>
      <c r="Y239" t="s">
        <v>1658</v>
      </c>
      <c r="Z239" t="s">
        <v>116</v>
      </c>
      <c r="AA239" t="s">
        <v>1659</v>
      </c>
      <c r="AB239" t="s">
        <v>118</v>
      </c>
      <c r="AC239" t="s">
        <v>119</v>
      </c>
      <c r="AD239" t="s">
        <v>113</v>
      </c>
      <c r="AE239" t="s">
        <v>120</v>
      </c>
      <c r="AF239" t="s">
        <v>211</v>
      </c>
      <c r="AG239" t="s">
        <v>121</v>
      </c>
    </row>
    <row r="240" spans="1:33" x14ac:dyDescent="0.25">
      <c r="A240">
        <v>1003937715</v>
      </c>
      <c r="B240">
        <v>3129320</v>
      </c>
      <c r="C240" t="s">
        <v>1660</v>
      </c>
      <c r="D240" t="s">
        <v>1661</v>
      </c>
      <c r="E240" t="s">
        <v>1662</v>
      </c>
      <c r="G240" t="s">
        <v>625</v>
      </c>
      <c r="H240" t="s">
        <v>626</v>
      </c>
      <c r="J240" t="s">
        <v>627</v>
      </c>
      <c r="L240" t="s">
        <v>167</v>
      </c>
      <c r="M240" t="s">
        <v>113</v>
      </c>
      <c r="R240" t="s">
        <v>1663</v>
      </c>
      <c r="W240" t="s">
        <v>1660</v>
      </c>
      <c r="X240" t="s">
        <v>642</v>
      </c>
      <c r="Y240" t="s">
        <v>200</v>
      </c>
      <c r="Z240" t="s">
        <v>116</v>
      </c>
      <c r="AA240" t="s">
        <v>643</v>
      </c>
      <c r="AB240" t="s">
        <v>118</v>
      </c>
      <c r="AC240" t="s">
        <v>119</v>
      </c>
      <c r="AD240" t="s">
        <v>113</v>
      </c>
      <c r="AE240" t="s">
        <v>120</v>
      </c>
      <c r="AF240" t="s">
        <v>630</v>
      </c>
      <c r="AG240" t="s">
        <v>121</v>
      </c>
    </row>
    <row r="241" spans="1:33" x14ac:dyDescent="0.25">
      <c r="A241">
        <v>1669466884</v>
      </c>
      <c r="B241">
        <v>1668088</v>
      </c>
      <c r="C241" t="s">
        <v>1664</v>
      </c>
      <c r="D241" t="s">
        <v>1665</v>
      </c>
      <c r="E241" t="s">
        <v>1664</v>
      </c>
      <c r="G241" t="s">
        <v>625</v>
      </c>
      <c r="H241" t="s">
        <v>626</v>
      </c>
      <c r="J241" t="s">
        <v>627</v>
      </c>
      <c r="L241" t="s">
        <v>112</v>
      </c>
      <c r="M241" t="s">
        <v>113</v>
      </c>
      <c r="R241" t="s">
        <v>1666</v>
      </c>
      <c r="W241" t="s">
        <v>1664</v>
      </c>
      <c r="X241" t="s">
        <v>1667</v>
      </c>
      <c r="Y241" t="s">
        <v>200</v>
      </c>
      <c r="Z241" t="s">
        <v>116</v>
      </c>
      <c r="AA241" t="s">
        <v>1634</v>
      </c>
      <c r="AB241" t="s">
        <v>118</v>
      </c>
      <c r="AC241" t="s">
        <v>119</v>
      </c>
      <c r="AD241" t="s">
        <v>113</v>
      </c>
      <c r="AE241" t="s">
        <v>120</v>
      </c>
      <c r="AF241" t="s">
        <v>630</v>
      </c>
      <c r="AG241" t="s">
        <v>121</v>
      </c>
    </row>
    <row r="242" spans="1:33" x14ac:dyDescent="0.25">
      <c r="A242">
        <v>1245473800</v>
      </c>
      <c r="B242">
        <v>3228080</v>
      </c>
      <c r="C242" t="s">
        <v>1668</v>
      </c>
      <c r="D242" t="s">
        <v>1669</v>
      </c>
      <c r="E242" t="s">
        <v>1668</v>
      </c>
      <c r="G242" t="s">
        <v>625</v>
      </c>
      <c r="H242" t="s">
        <v>626</v>
      </c>
      <c r="J242" t="s">
        <v>627</v>
      </c>
      <c r="L242" t="s">
        <v>144</v>
      </c>
      <c r="M242" t="s">
        <v>113</v>
      </c>
      <c r="R242" t="s">
        <v>1670</v>
      </c>
      <c r="W242" t="s">
        <v>1668</v>
      </c>
      <c r="X242" t="s">
        <v>1671</v>
      </c>
      <c r="Y242" t="s">
        <v>1672</v>
      </c>
      <c r="Z242" t="s">
        <v>116</v>
      </c>
      <c r="AA242" t="s">
        <v>1673</v>
      </c>
      <c r="AB242" t="s">
        <v>118</v>
      </c>
      <c r="AC242" t="s">
        <v>119</v>
      </c>
      <c r="AD242" t="s">
        <v>113</v>
      </c>
      <c r="AE242" t="s">
        <v>120</v>
      </c>
      <c r="AF242" t="s">
        <v>630</v>
      </c>
      <c r="AG242" t="s">
        <v>121</v>
      </c>
    </row>
    <row r="243" spans="1:33" x14ac:dyDescent="0.25">
      <c r="A243">
        <v>1093949711</v>
      </c>
      <c r="B243">
        <v>3129086</v>
      </c>
      <c r="C243" t="s">
        <v>1674</v>
      </c>
      <c r="D243" t="s">
        <v>1675</v>
      </c>
      <c r="E243" t="s">
        <v>1676</v>
      </c>
      <c r="G243" t="s">
        <v>625</v>
      </c>
      <c r="H243" t="s">
        <v>626</v>
      </c>
      <c r="J243" t="s">
        <v>627</v>
      </c>
      <c r="L243" t="s">
        <v>112</v>
      </c>
      <c r="M243" t="s">
        <v>113</v>
      </c>
      <c r="R243" t="s">
        <v>1677</v>
      </c>
      <c r="W243" t="s">
        <v>1674</v>
      </c>
      <c r="X243" t="s">
        <v>642</v>
      </c>
      <c r="Y243" t="s">
        <v>200</v>
      </c>
      <c r="Z243" t="s">
        <v>116</v>
      </c>
      <c r="AA243" t="s">
        <v>643</v>
      </c>
      <c r="AB243" t="s">
        <v>118</v>
      </c>
      <c r="AC243" t="s">
        <v>119</v>
      </c>
      <c r="AD243" t="s">
        <v>113</v>
      </c>
      <c r="AE243" t="s">
        <v>120</v>
      </c>
      <c r="AF243" t="s">
        <v>630</v>
      </c>
      <c r="AG243" t="s">
        <v>121</v>
      </c>
    </row>
    <row r="244" spans="1:33" x14ac:dyDescent="0.25">
      <c r="A244">
        <v>1891789947</v>
      </c>
      <c r="B244">
        <v>2578669</v>
      </c>
      <c r="C244" t="s">
        <v>1678</v>
      </c>
      <c r="D244" t="s">
        <v>1679</v>
      </c>
      <c r="E244" t="s">
        <v>1678</v>
      </c>
      <c r="G244" t="s">
        <v>625</v>
      </c>
      <c r="H244" t="s">
        <v>626</v>
      </c>
      <c r="J244" t="s">
        <v>627</v>
      </c>
      <c r="L244" t="s">
        <v>197</v>
      </c>
      <c r="M244" t="s">
        <v>113</v>
      </c>
      <c r="R244" t="s">
        <v>1680</v>
      </c>
      <c r="W244" t="s">
        <v>1681</v>
      </c>
      <c r="X244" t="s">
        <v>139</v>
      </c>
      <c r="Y244" t="s">
        <v>127</v>
      </c>
      <c r="Z244" t="s">
        <v>116</v>
      </c>
      <c r="AA244" t="s">
        <v>140</v>
      </c>
      <c r="AB244" t="s">
        <v>118</v>
      </c>
      <c r="AC244" t="s">
        <v>119</v>
      </c>
      <c r="AD244" t="s">
        <v>113</v>
      </c>
      <c r="AE244" t="s">
        <v>120</v>
      </c>
      <c r="AF244" t="s">
        <v>630</v>
      </c>
      <c r="AG244" t="s">
        <v>121</v>
      </c>
    </row>
    <row r="245" spans="1:33" x14ac:dyDescent="0.25">
      <c r="A245">
        <v>1922104546</v>
      </c>
      <c r="B245">
        <v>2145499</v>
      </c>
      <c r="C245" t="s">
        <v>1682</v>
      </c>
      <c r="D245" t="s">
        <v>1683</v>
      </c>
      <c r="E245" t="s">
        <v>1682</v>
      </c>
      <c r="G245" t="s">
        <v>625</v>
      </c>
      <c r="H245" t="s">
        <v>626</v>
      </c>
      <c r="J245" t="s">
        <v>627</v>
      </c>
      <c r="L245" t="s">
        <v>144</v>
      </c>
      <c r="M245" t="s">
        <v>113</v>
      </c>
      <c r="R245" t="s">
        <v>1684</v>
      </c>
      <c r="W245" t="s">
        <v>1685</v>
      </c>
      <c r="X245" t="s">
        <v>1686</v>
      </c>
      <c r="Y245" t="s">
        <v>200</v>
      </c>
      <c r="Z245" t="s">
        <v>116</v>
      </c>
      <c r="AA245" t="s">
        <v>1687</v>
      </c>
      <c r="AB245" t="s">
        <v>118</v>
      </c>
      <c r="AC245" t="s">
        <v>119</v>
      </c>
      <c r="AD245" t="s">
        <v>113</v>
      </c>
      <c r="AE245" t="s">
        <v>120</v>
      </c>
      <c r="AF245" t="s">
        <v>630</v>
      </c>
      <c r="AG245" t="s">
        <v>121</v>
      </c>
    </row>
    <row r="246" spans="1:33" x14ac:dyDescent="0.25">
      <c r="A246">
        <v>1477547693</v>
      </c>
      <c r="B246">
        <v>819172</v>
      </c>
      <c r="C246" t="s">
        <v>1688</v>
      </c>
      <c r="D246" t="s">
        <v>1689</v>
      </c>
      <c r="E246" t="s">
        <v>1688</v>
      </c>
      <c r="G246" t="s">
        <v>625</v>
      </c>
      <c r="H246" t="s">
        <v>626</v>
      </c>
      <c r="J246" t="s">
        <v>627</v>
      </c>
      <c r="L246" t="s">
        <v>112</v>
      </c>
      <c r="M246" t="s">
        <v>113</v>
      </c>
      <c r="R246" t="s">
        <v>1690</v>
      </c>
      <c r="W246" t="s">
        <v>1691</v>
      </c>
      <c r="X246" t="s">
        <v>642</v>
      </c>
      <c r="Y246" t="s">
        <v>200</v>
      </c>
      <c r="Z246" t="s">
        <v>116</v>
      </c>
      <c r="AA246" t="s">
        <v>643</v>
      </c>
      <c r="AB246" t="s">
        <v>118</v>
      </c>
      <c r="AC246" t="s">
        <v>119</v>
      </c>
      <c r="AD246" t="s">
        <v>113</v>
      </c>
      <c r="AE246" t="s">
        <v>120</v>
      </c>
      <c r="AF246" t="s">
        <v>630</v>
      </c>
      <c r="AG246" t="s">
        <v>121</v>
      </c>
    </row>
    <row r="247" spans="1:33" x14ac:dyDescent="0.25">
      <c r="A247">
        <v>1790776268</v>
      </c>
      <c r="B247">
        <v>2328581</v>
      </c>
      <c r="C247" t="s">
        <v>1692</v>
      </c>
      <c r="D247" t="s">
        <v>1693</v>
      </c>
      <c r="E247" t="s">
        <v>1692</v>
      </c>
      <c r="G247" t="s">
        <v>625</v>
      </c>
      <c r="H247" t="s">
        <v>626</v>
      </c>
      <c r="J247" t="s">
        <v>627</v>
      </c>
      <c r="L247" t="s">
        <v>112</v>
      </c>
      <c r="M247" t="s">
        <v>113</v>
      </c>
      <c r="R247" t="s">
        <v>1694</v>
      </c>
      <c r="W247" t="s">
        <v>1692</v>
      </c>
      <c r="X247" t="s">
        <v>642</v>
      </c>
      <c r="Y247" t="s">
        <v>200</v>
      </c>
      <c r="Z247" t="s">
        <v>116</v>
      </c>
      <c r="AA247" t="s">
        <v>643</v>
      </c>
      <c r="AB247" t="s">
        <v>118</v>
      </c>
      <c r="AC247" t="s">
        <v>119</v>
      </c>
      <c r="AD247" t="s">
        <v>113</v>
      </c>
      <c r="AE247" t="s">
        <v>120</v>
      </c>
      <c r="AF247" t="s">
        <v>1341</v>
      </c>
      <c r="AG247" t="s">
        <v>121</v>
      </c>
    </row>
    <row r="248" spans="1:33" x14ac:dyDescent="0.25">
      <c r="A248">
        <v>1609867175</v>
      </c>
      <c r="B248">
        <v>2421378</v>
      </c>
      <c r="C248" t="s">
        <v>1695</v>
      </c>
      <c r="D248" t="s">
        <v>1696</v>
      </c>
      <c r="E248" t="s">
        <v>1695</v>
      </c>
      <c r="G248" t="s">
        <v>625</v>
      </c>
      <c r="H248" t="s">
        <v>626</v>
      </c>
      <c r="J248" t="s">
        <v>627</v>
      </c>
      <c r="L248" t="s">
        <v>197</v>
      </c>
      <c r="M248" t="s">
        <v>113</v>
      </c>
      <c r="R248" t="s">
        <v>1697</v>
      </c>
      <c r="W248" t="s">
        <v>1695</v>
      </c>
      <c r="X248" t="s">
        <v>642</v>
      </c>
      <c r="Y248" t="s">
        <v>200</v>
      </c>
      <c r="Z248" t="s">
        <v>116</v>
      </c>
      <c r="AA248" t="s">
        <v>1634</v>
      </c>
      <c r="AB248" t="s">
        <v>1698</v>
      </c>
      <c r="AC248" t="s">
        <v>119</v>
      </c>
      <c r="AD248" t="s">
        <v>113</v>
      </c>
      <c r="AE248" t="s">
        <v>120</v>
      </c>
      <c r="AF248" t="s">
        <v>630</v>
      </c>
      <c r="AG248" t="s">
        <v>121</v>
      </c>
    </row>
    <row r="249" spans="1:33" x14ac:dyDescent="0.25">
      <c r="A249">
        <v>1336128941</v>
      </c>
      <c r="B249">
        <v>2720285</v>
      </c>
      <c r="C249" t="s">
        <v>1699</v>
      </c>
      <c r="D249" t="s">
        <v>1700</v>
      </c>
      <c r="E249" t="s">
        <v>1699</v>
      </c>
      <c r="G249" t="s">
        <v>625</v>
      </c>
      <c r="H249" t="s">
        <v>626</v>
      </c>
      <c r="J249" t="s">
        <v>627</v>
      </c>
      <c r="L249" t="s">
        <v>112</v>
      </c>
      <c r="M249" t="s">
        <v>113</v>
      </c>
      <c r="R249" t="s">
        <v>1701</v>
      </c>
      <c r="W249" t="s">
        <v>1702</v>
      </c>
      <c r="X249" t="s">
        <v>642</v>
      </c>
      <c r="Y249" t="s">
        <v>200</v>
      </c>
      <c r="Z249" t="s">
        <v>116</v>
      </c>
      <c r="AA249" t="s">
        <v>643</v>
      </c>
      <c r="AB249" t="s">
        <v>118</v>
      </c>
      <c r="AC249" t="s">
        <v>119</v>
      </c>
      <c r="AD249" t="s">
        <v>113</v>
      </c>
      <c r="AE249" t="s">
        <v>120</v>
      </c>
      <c r="AF249" t="s">
        <v>630</v>
      </c>
      <c r="AG249" t="s">
        <v>121</v>
      </c>
    </row>
    <row r="250" spans="1:33" x14ac:dyDescent="0.25">
      <c r="A250">
        <v>1669767216</v>
      </c>
      <c r="B250">
        <v>3349731</v>
      </c>
      <c r="C250" t="s">
        <v>1703</v>
      </c>
      <c r="D250" t="s">
        <v>1704</v>
      </c>
      <c r="E250" t="s">
        <v>1703</v>
      </c>
      <c r="G250" t="s">
        <v>625</v>
      </c>
      <c r="H250" t="s">
        <v>626</v>
      </c>
      <c r="J250" t="s">
        <v>627</v>
      </c>
      <c r="L250" t="s">
        <v>1705</v>
      </c>
      <c r="M250" t="s">
        <v>113</v>
      </c>
      <c r="R250" t="s">
        <v>1706</v>
      </c>
      <c r="W250" t="s">
        <v>1703</v>
      </c>
      <c r="X250" t="s">
        <v>642</v>
      </c>
      <c r="Y250" t="s">
        <v>200</v>
      </c>
      <c r="Z250" t="s">
        <v>116</v>
      </c>
      <c r="AA250" t="s">
        <v>643</v>
      </c>
      <c r="AB250" t="s">
        <v>118</v>
      </c>
      <c r="AC250" t="s">
        <v>119</v>
      </c>
      <c r="AD250" t="s">
        <v>113</v>
      </c>
      <c r="AE250" t="s">
        <v>120</v>
      </c>
      <c r="AF250" t="s">
        <v>630</v>
      </c>
      <c r="AG250" t="s">
        <v>121</v>
      </c>
    </row>
    <row r="251" spans="1:33" x14ac:dyDescent="0.25">
      <c r="A251">
        <v>1598885741</v>
      </c>
      <c r="B251">
        <v>3195911</v>
      </c>
      <c r="C251" t="s">
        <v>1707</v>
      </c>
      <c r="D251" t="s">
        <v>1708</v>
      </c>
      <c r="E251" t="s">
        <v>1707</v>
      </c>
      <c r="G251" t="s">
        <v>625</v>
      </c>
      <c r="H251" t="s">
        <v>626</v>
      </c>
      <c r="J251" t="s">
        <v>627</v>
      </c>
      <c r="L251" t="s">
        <v>112</v>
      </c>
      <c r="M251" t="s">
        <v>113</v>
      </c>
      <c r="R251" t="s">
        <v>1709</v>
      </c>
      <c r="W251" t="s">
        <v>1707</v>
      </c>
      <c r="X251" t="s">
        <v>642</v>
      </c>
      <c r="Y251" t="s">
        <v>200</v>
      </c>
      <c r="Z251" t="s">
        <v>116</v>
      </c>
      <c r="AA251" t="s">
        <v>643</v>
      </c>
      <c r="AB251" t="s">
        <v>118</v>
      </c>
      <c r="AC251" t="s">
        <v>119</v>
      </c>
      <c r="AD251" t="s">
        <v>113</v>
      </c>
      <c r="AE251" t="s">
        <v>120</v>
      </c>
      <c r="AF251" t="s">
        <v>630</v>
      </c>
      <c r="AG251" t="s">
        <v>121</v>
      </c>
    </row>
    <row r="252" spans="1:33" x14ac:dyDescent="0.25">
      <c r="A252">
        <v>1740267509</v>
      </c>
      <c r="B252">
        <v>980130</v>
      </c>
      <c r="C252" t="s">
        <v>1710</v>
      </c>
      <c r="D252" t="s">
        <v>1711</v>
      </c>
      <c r="E252" t="s">
        <v>1712</v>
      </c>
      <c r="G252" t="s">
        <v>1089</v>
      </c>
      <c r="H252" t="s">
        <v>1713</v>
      </c>
      <c r="J252" t="s">
        <v>1091</v>
      </c>
      <c r="L252" t="s">
        <v>144</v>
      </c>
      <c r="M252" t="s">
        <v>113</v>
      </c>
      <c r="R252" t="s">
        <v>1714</v>
      </c>
      <c r="W252" t="s">
        <v>1712</v>
      </c>
      <c r="X252" t="s">
        <v>1715</v>
      </c>
      <c r="Y252" t="s">
        <v>182</v>
      </c>
      <c r="Z252" t="s">
        <v>116</v>
      </c>
      <c r="AA252">
        <v>13215</v>
      </c>
      <c r="AB252" t="s">
        <v>118</v>
      </c>
      <c r="AC252" t="s">
        <v>119</v>
      </c>
      <c r="AD252" t="s">
        <v>113</v>
      </c>
      <c r="AE252" t="s">
        <v>120</v>
      </c>
      <c r="AF252" t="s">
        <v>1096</v>
      </c>
      <c r="AG252" t="s">
        <v>121</v>
      </c>
    </row>
    <row r="253" spans="1:33" x14ac:dyDescent="0.25">
      <c r="A253">
        <v>1447353529</v>
      </c>
      <c r="B253">
        <v>1869061</v>
      </c>
      <c r="C253" t="s">
        <v>1716</v>
      </c>
      <c r="D253" t="s">
        <v>1717</v>
      </c>
      <c r="E253" t="s">
        <v>1718</v>
      </c>
      <c r="H253" t="s">
        <v>1719</v>
      </c>
      <c r="L253" t="s">
        <v>112</v>
      </c>
      <c r="M253" t="s">
        <v>113</v>
      </c>
      <c r="R253" t="s">
        <v>1720</v>
      </c>
      <c r="W253" t="s">
        <v>1718</v>
      </c>
      <c r="X253" t="s">
        <v>1721</v>
      </c>
      <c r="Y253" t="s">
        <v>479</v>
      </c>
      <c r="Z253" t="s">
        <v>116</v>
      </c>
      <c r="AA253" t="s">
        <v>1722</v>
      </c>
      <c r="AB253" t="s">
        <v>118</v>
      </c>
      <c r="AC253" t="s">
        <v>119</v>
      </c>
      <c r="AD253" t="s">
        <v>113</v>
      </c>
      <c r="AE253" t="s">
        <v>120</v>
      </c>
      <c r="AF253" t="s">
        <v>211</v>
      </c>
      <c r="AG253" t="s">
        <v>121</v>
      </c>
    </row>
    <row r="254" spans="1:33" x14ac:dyDescent="0.25">
      <c r="A254">
        <v>1215964051</v>
      </c>
      <c r="B254">
        <v>562583</v>
      </c>
      <c r="C254" t="s">
        <v>1723</v>
      </c>
      <c r="D254" t="s">
        <v>1724</v>
      </c>
      <c r="E254" t="s">
        <v>1725</v>
      </c>
      <c r="G254" t="s">
        <v>1089</v>
      </c>
      <c r="H254" t="s">
        <v>1726</v>
      </c>
      <c r="J254" t="s">
        <v>1091</v>
      </c>
      <c r="L254" t="s">
        <v>167</v>
      </c>
      <c r="M254" t="s">
        <v>113</v>
      </c>
      <c r="R254" t="s">
        <v>1727</v>
      </c>
      <c r="W254" t="s">
        <v>1725</v>
      </c>
      <c r="X254" t="s">
        <v>1728</v>
      </c>
      <c r="Y254" t="s">
        <v>182</v>
      </c>
      <c r="Z254" t="s">
        <v>116</v>
      </c>
      <c r="AA254" t="s">
        <v>1729</v>
      </c>
      <c r="AB254" t="s">
        <v>118</v>
      </c>
      <c r="AC254" t="s">
        <v>119</v>
      </c>
      <c r="AD254" t="s">
        <v>113</v>
      </c>
      <c r="AE254" t="s">
        <v>120</v>
      </c>
      <c r="AF254" t="s">
        <v>1096</v>
      </c>
      <c r="AG254" t="s">
        <v>121</v>
      </c>
    </row>
    <row r="255" spans="1:33" x14ac:dyDescent="0.25">
      <c r="A255">
        <v>1851489041</v>
      </c>
      <c r="B255">
        <v>3367397</v>
      </c>
      <c r="C255" t="s">
        <v>1730</v>
      </c>
      <c r="D255" t="s">
        <v>1731</v>
      </c>
      <c r="E255" t="s">
        <v>1732</v>
      </c>
      <c r="G255" t="s">
        <v>215</v>
      </c>
      <c r="H255" t="s">
        <v>216</v>
      </c>
      <c r="J255" t="s">
        <v>217</v>
      </c>
      <c r="L255" t="s">
        <v>112</v>
      </c>
      <c r="M255" t="s">
        <v>180</v>
      </c>
      <c r="R255" t="s">
        <v>1732</v>
      </c>
      <c r="W255" t="s">
        <v>1732</v>
      </c>
      <c r="X255" t="s">
        <v>1733</v>
      </c>
      <c r="Y255" t="s">
        <v>182</v>
      </c>
      <c r="Z255" t="s">
        <v>116</v>
      </c>
      <c r="AA255" t="s">
        <v>234</v>
      </c>
      <c r="AB255" t="s">
        <v>118</v>
      </c>
      <c r="AC255" t="s">
        <v>119</v>
      </c>
      <c r="AD255" t="s">
        <v>113</v>
      </c>
      <c r="AE255" t="s">
        <v>120</v>
      </c>
      <c r="AF255" t="s">
        <v>221</v>
      </c>
      <c r="AG255" t="s">
        <v>121</v>
      </c>
    </row>
    <row r="256" spans="1:33" x14ac:dyDescent="0.25">
      <c r="A256">
        <v>1124246327</v>
      </c>
      <c r="B256">
        <v>3574825</v>
      </c>
      <c r="C256" t="s">
        <v>1734</v>
      </c>
      <c r="D256" t="s">
        <v>1735</v>
      </c>
      <c r="E256" t="s">
        <v>1736</v>
      </c>
      <c r="G256" t="s">
        <v>215</v>
      </c>
      <c r="H256" t="s">
        <v>216</v>
      </c>
      <c r="J256" t="s">
        <v>217</v>
      </c>
      <c r="L256" t="s">
        <v>112</v>
      </c>
      <c r="M256" t="s">
        <v>113</v>
      </c>
      <c r="R256" t="s">
        <v>1737</v>
      </c>
      <c r="W256" t="s">
        <v>1736</v>
      </c>
      <c r="X256" t="s">
        <v>358</v>
      </c>
      <c r="Y256" t="s">
        <v>182</v>
      </c>
      <c r="Z256" t="s">
        <v>116</v>
      </c>
      <c r="AA256" t="s">
        <v>234</v>
      </c>
      <c r="AB256" t="s">
        <v>118</v>
      </c>
      <c r="AC256" t="s">
        <v>119</v>
      </c>
      <c r="AD256" t="s">
        <v>113</v>
      </c>
      <c r="AE256" t="s">
        <v>120</v>
      </c>
      <c r="AF256" t="s">
        <v>221</v>
      </c>
      <c r="AG256" t="s">
        <v>121</v>
      </c>
    </row>
    <row r="257" spans="1:33" x14ac:dyDescent="0.25">
      <c r="A257">
        <v>1548231640</v>
      </c>
      <c r="B257">
        <v>1805307</v>
      </c>
      <c r="C257" t="s">
        <v>1738</v>
      </c>
      <c r="D257" t="s">
        <v>1739</v>
      </c>
      <c r="E257" t="s">
        <v>1740</v>
      </c>
      <c r="G257" t="s">
        <v>215</v>
      </c>
      <c r="H257" t="s">
        <v>216</v>
      </c>
      <c r="J257" t="s">
        <v>217</v>
      </c>
      <c r="L257" t="s">
        <v>112</v>
      </c>
      <c r="M257" t="s">
        <v>113</v>
      </c>
      <c r="R257" t="s">
        <v>1741</v>
      </c>
      <c r="W257" t="s">
        <v>1742</v>
      </c>
      <c r="Y257" t="s">
        <v>182</v>
      </c>
      <c r="Z257" t="s">
        <v>116</v>
      </c>
      <c r="AA257" t="s">
        <v>353</v>
      </c>
      <c r="AB257" t="s">
        <v>118</v>
      </c>
      <c r="AC257" t="s">
        <v>119</v>
      </c>
      <c r="AD257" t="s">
        <v>113</v>
      </c>
      <c r="AE257" t="s">
        <v>120</v>
      </c>
      <c r="AF257" t="s">
        <v>221</v>
      </c>
      <c r="AG257" t="s">
        <v>121</v>
      </c>
    </row>
    <row r="258" spans="1:33" x14ac:dyDescent="0.25">
      <c r="A258">
        <v>1114956430</v>
      </c>
      <c r="B258">
        <v>2154456</v>
      </c>
      <c r="C258" t="s">
        <v>1743</v>
      </c>
      <c r="D258" t="s">
        <v>1744</v>
      </c>
      <c r="E258" t="s">
        <v>1745</v>
      </c>
      <c r="G258" t="s">
        <v>215</v>
      </c>
      <c r="H258" t="s">
        <v>216</v>
      </c>
      <c r="J258" t="s">
        <v>217</v>
      </c>
      <c r="L258" t="s">
        <v>197</v>
      </c>
      <c r="M258" t="s">
        <v>113</v>
      </c>
      <c r="R258" t="s">
        <v>1746</v>
      </c>
      <c r="W258" t="s">
        <v>1745</v>
      </c>
      <c r="X258" t="s">
        <v>1747</v>
      </c>
      <c r="Y258" t="s">
        <v>182</v>
      </c>
      <c r="Z258" t="s">
        <v>116</v>
      </c>
      <c r="AA258" t="s">
        <v>234</v>
      </c>
      <c r="AB258" t="s">
        <v>118</v>
      </c>
      <c r="AC258" t="s">
        <v>119</v>
      </c>
      <c r="AD258" t="s">
        <v>113</v>
      </c>
      <c r="AE258" t="s">
        <v>120</v>
      </c>
      <c r="AG258" t="s">
        <v>121</v>
      </c>
    </row>
    <row r="259" spans="1:33" x14ac:dyDescent="0.25">
      <c r="A259">
        <v>1073864294</v>
      </c>
      <c r="B259">
        <v>4534401</v>
      </c>
      <c r="C259" t="s">
        <v>1748</v>
      </c>
      <c r="D259" t="s">
        <v>1749</v>
      </c>
      <c r="E259" t="s">
        <v>1750</v>
      </c>
      <c r="G259" t="s">
        <v>1137</v>
      </c>
      <c r="H259" t="s">
        <v>1138</v>
      </c>
      <c r="J259" t="s">
        <v>1139</v>
      </c>
      <c r="L259" t="s">
        <v>197</v>
      </c>
      <c r="M259" t="s">
        <v>113</v>
      </c>
      <c r="R259" t="s">
        <v>1750</v>
      </c>
      <c r="W259" t="s">
        <v>1750</v>
      </c>
      <c r="AB259" t="s">
        <v>1010</v>
      </c>
      <c r="AC259" t="s">
        <v>119</v>
      </c>
      <c r="AD259" t="s">
        <v>113</v>
      </c>
      <c r="AE259" t="s">
        <v>120</v>
      </c>
      <c r="AG259" t="s">
        <v>121</v>
      </c>
    </row>
    <row r="260" spans="1:33" x14ac:dyDescent="0.25">
      <c r="A260">
        <v>1598089682</v>
      </c>
      <c r="B260">
        <v>370498</v>
      </c>
      <c r="C260" t="s">
        <v>1751</v>
      </c>
      <c r="D260" t="s">
        <v>1752</v>
      </c>
      <c r="E260" t="s">
        <v>1753</v>
      </c>
      <c r="G260" t="s">
        <v>1754</v>
      </c>
      <c r="H260" t="s">
        <v>1755</v>
      </c>
      <c r="J260" t="s">
        <v>1756</v>
      </c>
      <c r="L260" t="s">
        <v>591</v>
      </c>
      <c r="M260" t="s">
        <v>180</v>
      </c>
      <c r="R260" t="s">
        <v>1757</v>
      </c>
      <c r="W260" t="s">
        <v>1753</v>
      </c>
      <c r="X260" t="s">
        <v>1758</v>
      </c>
      <c r="Y260" t="s">
        <v>422</v>
      </c>
      <c r="Z260" t="s">
        <v>116</v>
      </c>
      <c r="AA260" t="s">
        <v>1759</v>
      </c>
      <c r="AB260" t="s">
        <v>424</v>
      </c>
      <c r="AC260" t="s">
        <v>119</v>
      </c>
      <c r="AD260" t="s">
        <v>113</v>
      </c>
      <c r="AE260" t="s">
        <v>120</v>
      </c>
      <c r="AG260" t="s">
        <v>121</v>
      </c>
    </row>
    <row r="261" spans="1:33" x14ac:dyDescent="0.25">
      <c r="A261">
        <v>1841260494</v>
      </c>
      <c r="B261">
        <v>1411958</v>
      </c>
      <c r="C261" t="s">
        <v>1760</v>
      </c>
      <c r="D261" t="s">
        <v>1761</v>
      </c>
      <c r="E261" t="s">
        <v>1762</v>
      </c>
      <c r="G261" t="s">
        <v>215</v>
      </c>
      <c r="H261" t="s">
        <v>216</v>
      </c>
      <c r="J261" t="s">
        <v>217</v>
      </c>
      <c r="L261" t="s">
        <v>112</v>
      </c>
      <c r="M261" t="s">
        <v>113</v>
      </c>
      <c r="R261" t="s">
        <v>1763</v>
      </c>
      <c r="W261" t="s">
        <v>1762</v>
      </c>
      <c r="X261" t="s">
        <v>352</v>
      </c>
      <c r="Y261" t="s">
        <v>182</v>
      </c>
      <c r="Z261" t="s">
        <v>116</v>
      </c>
      <c r="AA261" t="s">
        <v>353</v>
      </c>
      <c r="AB261" t="s">
        <v>118</v>
      </c>
      <c r="AC261" t="s">
        <v>119</v>
      </c>
      <c r="AD261" t="s">
        <v>113</v>
      </c>
      <c r="AE261" t="s">
        <v>120</v>
      </c>
      <c r="AF261" t="s">
        <v>221</v>
      </c>
      <c r="AG261" t="s">
        <v>121</v>
      </c>
    </row>
    <row r="262" spans="1:33" x14ac:dyDescent="0.25">
      <c r="A262">
        <v>1487802328</v>
      </c>
      <c r="B262">
        <v>3076482</v>
      </c>
      <c r="C262" t="s">
        <v>1764</v>
      </c>
      <c r="D262" t="s">
        <v>1765</v>
      </c>
      <c r="E262" t="s">
        <v>1766</v>
      </c>
      <c r="G262" t="s">
        <v>215</v>
      </c>
      <c r="H262" t="s">
        <v>216</v>
      </c>
      <c r="J262" t="s">
        <v>217</v>
      </c>
      <c r="L262" t="s">
        <v>197</v>
      </c>
      <c r="M262" t="s">
        <v>180</v>
      </c>
      <c r="R262" t="s">
        <v>1767</v>
      </c>
      <c r="W262" t="s">
        <v>1768</v>
      </c>
      <c r="X262" t="s">
        <v>1769</v>
      </c>
      <c r="Y262" t="s">
        <v>182</v>
      </c>
      <c r="Z262" t="s">
        <v>116</v>
      </c>
      <c r="AA262" t="s">
        <v>1770</v>
      </c>
      <c r="AB262" t="s">
        <v>118</v>
      </c>
      <c r="AC262" t="s">
        <v>119</v>
      </c>
      <c r="AD262" t="s">
        <v>113</v>
      </c>
      <c r="AE262" t="s">
        <v>120</v>
      </c>
      <c r="AF262" t="s">
        <v>221</v>
      </c>
      <c r="AG262" t="s">
        <v>121</v>
      </c>
    </row>
    <row r="263" spans="1:33" x14ac:dyDescent="0.25">
      <c r="A263">
        <v>1932286762</v>
      </c>
      <c r="B263">
        <v>2837245</v>
      </c>
      <c r="C263" t="s">
        <v>1771</v>
      </c>
      <c r="D263" t="s">
        <v>1772</v>
      </c>
      <c r="E263" t="s">
        <v>1773</v>
      </c>
      <c r="G263" t="s">
        <v>215</v>
      </c>
      <c r="H263" t="s">
        <v>216</v>
      </c>
      <c r="J263" t="s">
        <v>217</v>
      </c>
      <c r="L263" t="s">
        <v>112</v>
      </c>
      <c r="M263" t="s">
        <v>113</v>
      </c>
      <c r="R263" t="s">
        <v>1774</v>
      </c>
      <c r="W263" t="s">
        <v>1775</v>
      </c>
      <c r="X263" t="s">
        <v>1776</v>
      </c>
      <c r="Y263" t="s">
        <v>583</v>
      </c>
      <c r="Z263" t="s">
        <v>116</v>
      </c>
      <c r="AA263" t="s">
        <v>584</v>
      </c>
      <c r="AB263" t="s">
        <v>118</v>
      </c>
      <c r="AC263" t="s">
        <v>119</v>
      </c>
      <c r="AD263" t="s">
        <v>113</v>
      </c>
      <c r="AE263" t="s">
        <v>120</v>
      </c>
      <c r="AF263" t="s">
        <v>221</v>
      </c>
      <c r="AG263" t="s">
        <v>121</v>
      </c>
    </row>
    <row r="264" spans="1:33" x14ac:dyDescent="0.25">
      <c r="A264">
        <v>1700881711</v>
      </c>
      <c r="B264">
        <v>1559273</v>
      </c>
      <c r="C264" t="s">
        <v>1777</v>
      </c>
      <c r="D264" t="s">
        <v>1778</v>
      </c>
      <c r="E264" t="s">
        <v>1779</v>
      </c>
      <c r="G264" t="s">
        <v>215</v>
      </c>
      <c r="H264" t="s">
        <v>216</v>
      </c>
      <c r="J264" t="s">
        <v>217</v>
      </c>
      <c r="L264" t="s">
        <v>112</v>
      </c>
      <c r="M264" t="s">
        <v>113</v>
      </c>
      <c r="R264" t="s">
        <v>1780</v>
      </c>
      <c r="W264" t="s">
        <v>1779</v>
      </c>
      <c r="X264" t="s">
        <v>1781</v>
      </c>
      <c r="Y264" t="s">
        <v>182</v>
      </c>
      <c r="Z264" t="s">
        <v>116</v>
      </c>
      <c r="AA264" t="s">
        <v>353</v>
      </c>
      <c r="AB264" t="s">
        <v>118</v>
      </c>
      <c r="AC264" t="s">
        <v>119</v>
      </c>
      <c r="AD264" t="s">
        <v>113</v>
      </c>
      <c r="AE264" t="s">
        <v>120</v>
      </c>
      <c r="AF264" t="s">
        <v>221</v>
      </c>
      <c r="AG264" t="s">
        <v>121</v>
      </c>
    </row>
    <row r="265" spans="1:33" x14ac:dyDescent="0.25">
      <c r="A265">
        <v>1154356996</v>
      </c>
      <c r="B265">
        <v>1681630</v>
      </c>
      <c r="C265" t="s">
        <v>1782</v>
      </c>
      <c r="D265" t="s">
        <v>1783</v>
      </c>
      <c r="E265" t="s">
        <v>1784</v>
      </c>
      <c r="G265" t="s">
        <v>238</v>
      </c>
      <c r="H265" t="s">
        <v>239</v>
      </c>
      <c r="J265" t="s">
        <v>240</v>
      </c>
      <c r="L265" t="s">
        <v>144</v>
      </c>
      <c r="M265" t="s">
        <v>113</v>
      </c>
      <c r="R265" t="s">
        <v>1784</v>
      </c>
      <c r="W265" t="s">
        <v>1785</v>
      </c>
      <c r="X265" t="s">
        <v>1786</v>
      </c>
      <c r="Y265" t="s">
        <v>1309</v>
      </c>
      <c r="Z265" t="s">
        <v>116</v>
      </c>
      <c r="AA265" t="s">
        <v>1310</v>
      </c>
      <c r="AB265" t="s">
        <v>118</v>
      </c>
      <c r="AC265" t="s">
        <v>119</v>
      </c>
      <c r="AD265" t="s">
        <v>113</v>
      </c>
      <c r="AE265" t="s">
        <v>120</v>
      </c>
      <c r="AF265" t="s">
        <v>244</v>
      </c>
      <c r="AG265" t="s">
        <v>121</v>
      </c>
    </row>
    <row r="266" spans="1:33" x14ac:dyDescent="0.25">
      <c r="A266">
        <v>1639252422</v>
      </c>
      <c r="B266">
        <v>2850080</v>
      </c>
      <c r="C266" t="s">
        <v>1787</v>
      </c>
      <c r="D266" t="s">
        <v>1788</v>
      </c>
      <c r="E266" t="s">
        <v>1789</v>
      </c>
      <c r="G266" t="s">
        <v>1089</v>
      </c>
      <c r="H266" t="s">
        <v>1790</v>
      </c>
      <c r="J266" t="s">
        <v>1091</v>
      </c>
      <c r="L266" t="s">
        <v>144</v>
      </c>
      <c r="M266" t="s">
        <v>113</v>
      </c>
      <c r="R266" t="s">
        <v>1791</v>
      </c>
      <c r="W266" t="s">
        <v>1789</v>
      </c>
      <c r="X266" t="s">
        <v>1792</v>
      </c>
      <c r="Y266" t="s">
        <v>367</v>
      </c>
      <c r="Z266" t="s">
        <v>116</v>
      </c>
      <c r="AA266" t="s">
        <v>1793</v>
      </c>
      <c r="AB266" t="s">
        <v>118</v>
      </c>
      <c r="AC266" t="s">
        <v>119</v>
      </c>
      <c r="AD266" t="s">
        <v>113</v>
      </c>
      <c r="AE266" t="s">
        <v>120</v>
      </c>
      <c r="AF266" t="s">
        <v>1096</v>
      </c>
      <c r="AG266" t="s">
        <v>121</v>
      </c>
    </row>
    <row r="267" spans="1:33" x14ac:dyDescent="0.25">
      <c r="A267">
        <v>1275755019</v>
      </c>
      <c r="B267">
        <v>3631981</v>
      </c>
      <c r="C267" t="s">
        <v>1794</v>
      </c>
      <c r="D267" t="s">
        <v>1795</v>
      </c>
      <c r="E267" t="s">
        <v>1796</v>
      </c>
      <c r="G267" t="s">
        <v>215</v>
      </c>
      <c r="H267" t="s">
        <v>216</v>
      </c>
      <c r="J267" t="s">
        <v>217</v>
      </c>
      <c r="L267" t="s">
        <v>112</v>
      </c>
      <c r="M267" t="s">
        <v>180</v>
      </c>
      <c r="R267" t="s">
        <v>1797</v>
      </c>
      <c r="W267" t="s">
        <v>1796</v>
      </c>
      <c r="X267" t="s">
        <v>771</v>
      </c>
      <c r="Y267" t="s">
        <v>182</v>
      </c>
      <c r="Z267" t="s">
        <v>116</v>
      </c>
      <c r="AA267" t="s">
        <v>772</v>
      </c>
      <c r="AB267" t="s">
        <v>118</v>
      </c>
      <c r="AC267" t="s">
        <v>119</v>
      </c>
      <c r="AD267" t="s">
        <v>113</v>
      </c>
      <c r="AE267" t="s">
        <v>120</v>
      </c>
      <c r="AF267" t="s">
        <v>221</v>
      </c>
      <c r="AG267" t="s">
        <v>121</v>
      </c>
    </row>
    <row r="268" spans="1:33" x14ac:dyDescent="0.25">
      <c r="A268">
        <v>1891779849</v>
      </c>
      <c r="B268">
        <v>3672231</v>
      </c>
      <c r="C268" t="s">
        <v>1798</v>
      </c>
      <c r="D268" t="s">
        <v>1799</v>
      </c>
      <c r="E268" t="s">
        <v>1800</v>
      </c>
      <c r="G268" t="s">
        <v>215</v>
      </c>
      <c r="H268" t="s">
        <v>216</v>
      </c>
      <c r="J268" t="s">
        <v>217</v>
      </c>
      <c r="L268" t="s">
        <v>678</v>
      </c>
      <c r="M268" t="s">
        <v>113</v>
      </c>
      <c r="R268" t="s">
        <v>1801</v>
      </c>
      <c r="W268" t="s">
        <v>1800</v>
      </c>
      <c r="X268" t="s">
        <v>1802</v>
      </c>
      <c r="Y268" t="s">
        <v>484</v>
      </c>
      <c r="Z268" t="s">
        <v>116</v>
      </c>
      <c r="AA268" t="s">
        <v>1803</v>
      </c>
      <c r="AB268" t="s">
        <v>118</v>
      </c>
      <c r="AC268" t="s">
        <v>119</v>
      </c>
      <c r="AD268" t="s">
        <v>113</v>
      </c>
      <c r="AE268" t="s">
        <v>120</v>
      </c>
      <c r="AF268" t="s">
        <v>221</v>
      </c>
      <c r="AG268" t="s">
        <v>121</v>
      </c>
    </row>
    <row r="269" spans="1:33" x14ac:dyDescent="0.25">
      <c r="A269">
        <v>1255433215</v>
      </c>
      <c r="B269">
        <v>2792574</v>
      </c>
      <c r="C269" t="s">
        <v>1804</v>
      </c>
      <c r="D269" t="s">
        <v>1805</v>
      </c>
      <c r="E269" t="s">
        <v>1806</v>
      </c>
      <c r="G269" t="s">
        <v>215</v>
      </c>
      <c r="H269" t="s">
        <v>216</v>
      </c>
      <c r="J269" t="s">
        <v>217</v>
      </c>
      <c r="L269" t="s">
        <v>112</v>
      </c>
      <c r="M269" t="s">
        <v>113</v>
      </c>
      <c r="R269" t="s">
        <v>1807</v>
      </c>
      <c r="W269" t="s">
        <v>1806</v>
      </c>
      <c r="X269" t="s">
        <v>1808</v>
      </c>
      <c r="Y269" t="s">
        <v>1142</v>
      </c>
      <c r="Z269" t="s">
        <v>116</v>
      </c>
      <c r="AA269" t="s">
        <v>1809</v>
      </c>
      <c r="AB269" t="s">
        <v>118</v>
      </c>
      <c r="AC269" t="s">
        <v>119</v>
      </c>
      <c r="AD269" t="s">
        <v>113</v>
      </c>
      <c r="AE269" t="s">
        <v>120</v>
      </c>
      <c r="AF269" t="s">
        <v>221</v>
      </c>
      <c r="AG269" t="s">
        <v>121</v>
      </c>
    </row>
    <row r="270" spans="1:33" x14ac:dyDescent="0.25">
      <c r="A270">
        <v>1073598660</v>
      </c>
      <c r="B270">
        <v>858008</v>
      </c>
      <c r="C270" t="s">
        <v>1810</v>
      </c>
      <c r="D270" t="s">
        <v>1811</v>
      </c>
      <c r="E270" t="s">
        <v>1812</v>
      </c>
      <c r="G270" t="s">
        <v>1089</v>
      </c>
      <c r="H270" t="s">
        <v>1130</v>
      </c>
      <c r="J270" t="s">
        <v>1091</v>
      </c>
      <c r="L270" t="s">
        <v>144</v>
      </c>
      <c r="M270" t="s">
        <v>113</v>
      </c>
      <c r="R270" t="s">
        <v>1813</v>
      </c>
      <c r="W270" t="s">
        <v>1812</v>
      </c>
      <c r="X270" t="s">
        <v>1132</v>
      </c>
      <c r="Y270" t="s">
        <v>566</v>
      </c>
      <c r="Z270" t="s">
        <v>116</v>
      </c>
      <c r="AA270" t="s">
        <v>1133</v>
      </c>
      <c r="AB270" t="s">
        <v>118</v>
      </c>
      <c r="AC270" t="s">
        <v>119</v>
      </c>
      <c r="AD270" t="s">
        <v>113</v>
      </c>
      <c r="AE270" t="s">
        <v>120</v>
      </c>
      <c r="AF270" t="s">
        <v>1096</v>
      </c>
      <c r="AG270" t="s">
        <v>121</v>
      </c>
    </row>
    <row r="271" spans="1:33" x14ac:dyDescent="0.25">
      <c r="A271">
        <v>1922262096</v>
      </c>
      <c r="B271">
        <v>3255218</v>
      </c>
      <c r="C271" t="s">
        <v>1814</v>
      </c>
      <c r="D271" t="s">
        <v>1815</v>
      </c>
      <c r="E271" t="s">
        <v>1816</v>
      </c>
      <c r="G271" t="s">
        <v>215</v>
      </c>
      <c r="H271" t="s">
        <v>216</v>
      </c>
      <c r="J271" t="s">
        <v>217</v>
      </c>
      <c r="L271" t="s">
        <v>197</v>
      </c>
      <c r="M271" t="s">
        <v>113</v>
      </c>
      <c r="R271" t="s">
        <v>1817</v>
      </c>
      <c r="W271" t="s">
        <v>1818</v>
      </c>
      <c r="X271" t="s">
        <v>358</v>
      </c>
      <c r="Y271" t="s">
        <v>182</v>
      </c>
      <c r="Z271" t="s">
        <v>116</v>
      </c>
      <c r="AA271" t="s">
        <v>234</v>
      </c>
      <c r="AB271" t="s">
        <v>118</v>
      </c>
      <c r="AC271" t="s">
        <v>119</v>
      </c>
      <c r="AD271" t="s">
        <v>113</v>
      </c>
      <c r="AE271" t="s">
        <v>120</v>
      </c>
      <c r="AF271" t="s">
        <v>221</v>
      </c>
      <c r="AG271" t="s">
        <v>121</v>
      </c>
    </row>
    <row r="272" spans="1:33" x14ac:dyDescent="0.25">
      <c r="A272">
        <v>1982851176</v>
      </c>
      <c r="B272">
        <v>3641985</v>
      </c>
      <c r="C272" t="s">
        <v>1819</v>
      </c>
      <c r="D272" t="s">
        <v>1820</v>
      </c>
      <c r="E272" t="s">
        <v>1821</v>
      </c>
      <c r="G272" t="s">
        <v>215</v>
      </c>
      <c r="H272" t="s">
        <v>216</v>
      </c>
      <c r="J272" t="s">
        <v>217</v>
      </c>
      <c r="L272" t="s">
        <v>112</v>
      </c>
      <c r="M272" t="s">
        <v>113</v>
      </c>
      <c r="R272" t="s">
        <v>1822</v>
      </c>
      <c r="W272" t="s">
        <v>1821</v>
      </c>
      <c r="X272" t="s">
        <v>1823</v>
      </c>
      <c r="Y272" t="s">
        <v>182</v>
      </c>
      <c r="Z272" t="s">
        <v>116</v>
      </c>
      <c r="AA272" t="s">
        <v>533</v>
      </c>
      <c r="AB272" t="s">
        <v>118</v>
      </c>
      <c r="AC272" t="s">
        <v>119</v>
      </c>
      <c r="AD272" t="s">
        <v>113</v>
      </c>
      <c r="AE272" t="s">
        <v>120</v>
      </c>
      <c r="AF272" t="s">
        <v>221</v>
      </c>
      <c r="AG272" t="s">
        <v>121</v>
      </c>
    </row>
    <row r="273" spans="1:33" x14ac:dyDescent="0.25">
      <c r="A273">
        <v>1477782357</v>
      </c>
      <c r="B273">
        <v>3126134</v>
      </c>
      <c r="C273" t="s">
        <v>1824</v>
      </c>
      <c r="D273" t="s">
        <v>1825</v>
      </c>
      <c r="E273" t="s">
        <v>1826</v>
      </c>
      <c r="G273" t="s">
        <v>215</v>
      </c>
      <c r="H273" t="s">
        <v>216</v>
      </c>
      <c r="J273" t="s">
        <v>217</v>
      </c>
      <c r="L273" t="s">
        <v>167</v>
      </c>
      <c r="M273" t="s">
        <v>180</v>
      </c>
      <c r="R273" t="s">
        <v>1826</v>
      </c>
      <c r="W273" t="s">
        <v>1826</v>
      </c>
      <c r="X273" t="s">
        <v>1827</v>
      </c>
      <c r="Y273" t="s">
        <v>182</v>
      </c>
      <c r="Z273" t="s">
        <v>116</v>
      </c>
      <c r="AA273" t="s">
        <v>1828</v>
      </c>
      <c r="AB273" t="s">
        <v>118</v>
      </c>
      <c r="AC273" t="s">
        <v>119</v>
      </c>
      <c r="AD273" t="s">
        <v>113</v>
      </c>
      <c r="AE273" t="s">
        <v>120</v>
      </c>
      <c r="AF273" t="s">
        <v>221</v>
      </c>
      <c r="AG273" t="s">
        <v>121</v>
      </c>
    </row>
    <row r="274" spans="1:33" x14ac:dyDescent="0.25">
      <c r="A274">
        <v>1437162161</v>
      </c>
      <c r="B274">
        <v>1943448</v>
      </c>
      <c r="C274" t="s">
        <v>1829</v>
      </c>
      <c r="D274" t="s">
        <v>1830</v>
      </c>
      <c r="E274" t="s">
        <v>1831</v>
      </c>
      <c r="G274" t="s">
        <v>1832</v>
      </c>
      <c r="H274" t="s">
        <v>1833</v>
      </c>
      <c r="J274" t="s">
        <v>1834</v>
      </c>
      <c r="L274" t="s">
        <v>167</v>
      </c>
      <c r="M274" t="s">
        <v>113</v>
      </c>
      <c r="R274" t="s">
        <v>1835</v>
      </c>
      <c r="W274" t="s">
        <v>1831</v>
      </c>
      <c r="X274" t="s">
        <v>1836</v>
      </c>
      <c r="Y274" t="s">
        <v>484</v>
      </c>
      <c r="Z274" t="s">
        <v>116</v>
      </c>
      <c r="AA274" t="s">
        <v>576</v>
      </c>
      <c r="AB274" t="s">
        <v>118</v>
      </c>
      <c r="AC274" t="s">
        <v>119</v>
      </c>
      <c r="AD274" t="s">
        <v>113</v>
      </c>
      <c r="AE274" t="s">
        <v>120</v>
      </c>
      <c r="AF274" t="s">
        <v>221</v>
      </c>
      <c r="AG274" t="s">
        <v>121</v>
      </c>
    </row>
    <row r="275" spans="1:33" x14ac:dyDescent="0.25">
      <c r="A275">
        <v>1235388984</v>
      </c>
      <c r="B275">
        <v>3047270</v>
      </c>
      <c r="C275" t="s">
        <v>1837</v>
      </c>
      <c r="D275" t="s">
        <v>1838</v>
      </c>
      <c r="E275" t="s">
        <v>1839</v>
      </c>
      <c r="G275" t="s">
        <v>1840</v>
      </c>
      <c r="H275" t="s">
        <v>1841</v>
      </c>
      <c r="J275" t="s">
        <v>1842</v>
      </c>
      <c r="L275" t="s">
        <v>20</v>
      </c>
      <c r="M275" t="s">
        <v>113</v>
      </c>
      <c r="R275" t="s">
        <v>1837</v>
      </c>
      <c r="W275" t="s">
        <v>1839</v>
      </c>
      <c r="X275" t="s">
        <v>1843</v>
      </c>
      <c r="Y275" t="s">
        <v>127</v>
      </c>
      <c r="Z275" t="s">
        <v>116</v>
      </c>
      <c r="AA275" t="s">
        <v>1844</v>
      </c>
      <c r="AB275" t="s">
        <v>1845</v>
      </c>
      <c r="AC275" t="s">
        <v>119</v>
      </c>
      <c r="AD275" t="s">
        <v>113</v>
      </c>
      <c r="AE275" t="s">
        <v>120</v>
      </c>
      <c r="AG275" t="s">
        <v>121</v>
      </c>
    </row>
    <row r="276" spans="1:33" x14ac:dyDescent="0.25">
      <c r="A276">
        <v>1912908005</v>
      </c>
      <c r="B276">
        <v>555606</v>
      </c>
      <c r="C276" t="s">
        <v>1846</v>
      </c>
      <c r="D276" t="s">
        <v>1847</v>
      </c>
      <c r="E276" t="s">
        <v>1848</v>
      </c>
      <c r="G276" t="s">
        <v>1267</v>
      </c>
      <c r="H276" t="s">
        <v>1268</v>
      </c>
      <c r="J276" t="s">
        <v>1269</v>
      </c>
      <c r="L276" t="s">
        <v>144</v>
      </c>
      <c r="M276" t="s">
        <v>113</v>
      </c>
      <c r="R276" t="s">
        <v>1849</v>
      </c>
      <c r="W276" t="s">
        <v>1848</v>
      </c>
      <c r="X276" t="s">
        <v>1850</v>
      </c>
      <c r="Y276" t="s">
        <v>1851</v>
      </c>
      <c r="Z276" t="s">
        <v>116</v>
      </c>
      <c r="AA276" t="s">
        <v>1852</v>
      </c>
      <c r="AB276" t="s">
        <v>118</v>
      </c>
      <c r="AC276" t="s">
        <v>119</v>
      </c>
      <c r="AD276" t="s">
        <v>113</v>
      </c>
      <c r="AE276" t="s">
        <v>120</v>
      </c>
      <c r="AF276" t="s">
        <v>1273</v>
      </c>
      <c r="AG276" t="s">
        <v>121</v>
      </c>
    </row>
    <row r="277" spans="1:33" x14ac:dyDescent="0.25">
      <c r="A277">
        <v>1710024120</v>
      </c>
      <c r="B277">
        <v>2997006</v>
      </c>
      <c r="C277" t="s">
        <v>1853</v>
      </c>
      <c r="D277" t="s">
        <v>1854</v>
      </c>
      <c r="E277" t="s">
        <v>1855</v>
      </c>
      <c r="F277">
        <v>161363414</v>
      </c>
      <c r="G277" t="s">
        <v>1856</v>
      </c>
      <c r="H277" t="s">
        <v>1857</v>
      </c>
      <c r="J277" t="s">
        <v>1858</v>
      </c>
      <c r="L277" t="s">
        <v>1212</v>
      </c>
      <c r="M277" t="s">
        <v>180</v>
      </c>
      <c r="R277" t="s">
        <v>1853</v>
      </c>
      <c r="W277" t="s">
        <v>1859</v>
      </c>
      <c r="X277" t="s">
        <v>1860</v>
      </c>
      <c r="Y277" t="s">
        <v>1861</v>
      </c>
      <c r="Z277" t="s">
        <v>116</v>
      </c>
      <c r="AA277" t="s">
        <v>1862</v>
      </c>
      <c r="AB277" t="s">
        <v>493</v>
      </c>
      <c r="AC277" t="s">
        <v>119</v>
      </c>
      <c r="AD277" t="s">
        <v>113</v>
      </c>
      <c r="AE277" t="s">
        <v>120</v>
      </c>
      <c r="AG277" t="s">
        <v>121</v>
      </c>
    </row>
    <row r="278" spans="1:33" x14ac:dyDescent="0.25">
      <c r="A278">
        <v>1891967816</v>
      </c>
      <c r="B278">
        <v>853801</v>
      </c>
      <c r="C278" t="s">
        <v>1853</v>
      </c>
      <c r="D278" t="s">
        <v>1863</v>
      </c>
      <c r="E278" t="s">
        <v>1864</v>
      </c>
      <c r="F278">
        <v>161363414</v>
      </c>
      <c r="G278" t="s">
        <v>1856</v>
      </c>
      <c r="H278" t="s">
        <v>1857</v>
      </c>
      <c r="J278" t="s">
        <v>1858</v>
      </c>
      <c r="L278" t="s">
        <v>69</v>
      </c>
      <c r="M278" t="s">
        <v>113</v>
      </c>
      <c r="R278" t="s">
        <v>1853</v>
      </c>
      <c r="W278" t="s">
        <v>1864</v>
      </c>
      <c r="X278" t="s">
        <v>1865</v>
      </c>
      <c r="Y278" t="s">
        <v>367</v>
      </c>
      <c r="Z278" t="s">
        <v>116</v>
      </c>
      <c r="AA278" t="s">
        <v>1866</v>
      </c>
      <c r="AB278" t="s">
        <v>424</v>
      </c>
      <c r="AC278" t="s">
        <v>119</v>
      </c>
      <c r="AD278" t="s">
        <v>113</v>
      </c>
      <c r="AE278" t="s">
        <v>120</v>
      </c>
      <c r="AG278" t="s">
        <v>121</v>
      </c>
    </row>
    <row r="279" spans="1:33" x14ac:dyDescent="0.25">
      <c r="B279">
        <v>1309879</v>
      </c>
      <c r="C279" t="s">
        <v>1855</v>
      </c>
      <c r="D279" t="s">
        <v>1854</v>
      </c>
      <c r="E279" t="s">
        <v>1855</v>
      </c>
      <c r="F279">
        <v>161363414</v>
      </c>
      <c r="G279" t="s">
        <v>1856</v>
      </c>
      <c r="H279" t="s">
        <v>1857</v>
      </c>
      <c r="J279" t="s">
        <v>1858</v>
      </c>
      <c r="L279" t="s">
        <v>1212</v>
      </c>
      <c r="M279" t="s">
        <v>180</v>
      </c>
      <c r="W279" t="s">
        <v>1855</v>
      </c>
      <c r="X279" t="s">
        <v>1867</v>
      </c>
      <c r="Y279" t="s">
        <v>182</v>
      </c>
      <c r="Z279" t="s">
        <v>116</v>
      </c>
      <c r="AA279" t="s">
        <v>1868</v>
      </c>
      <c r="AB279" t="s">
        <v>398</v>
      </c>
      <c r="AC279" t="s">
        <v>119</v>
      </c>
      <c r="AD279" t="s">
        <v>113</v>
      </c>
      <c r="AE279" t="s">
        <v>120</v>
      </c>
      <c r="AG279" t="s">
        <v>121</v>
      </c>
    </row>
    <row r="280" spans="1:33" x14ac:dyDescent="0.25">
      <c r="A280">
        <v>1689615395</v>
      </c>
      <c r="B280">
        <v>2194645</v>
      </c>
      <c r="C280" t="s">
        <v>1869</v>
      </c>
      <c r="D280" t="s">
        <v>1870</v>
      </c>
      <c r="E280" t="s">
        <v>1871</v>
      </c>
      <c r="G280" t="s">
        <v>109</v>
      </c>
      <c r="H280" t="s">
        <v>110</v>
      </c>
      <c r="J280" t="s">
        <v>111</v>
      </c>
      <c r="L280" t="s">
        <v>69</v>
      </c>
      <c r="M280" t="s">
        <v>113</v>
      </c>
      <c r="R280" t="s">
        <v>1869</v>
      </c>
      <c r="W280" t="s">
        <v>1871</v>
      </c>
      <c r="X280" t="s">
        <v>1872</v>
      </c>
      <c r="Y280" t="s">
        <v>127</v>
      </c>
      <c r="Z280" t="s">
        <v>116</v>
      </c>
      <c r="AA280" t="s">
        <v>1873</v>
      </c>
      <c r="AB280" t="s">
        <v>525</v>
      </c>
      <c r="AC280" t="s">
        <v>119</v>
      </c>
      <c r="AD280" t="s">
        <v>113</v>
      </c>
      <c r="AE280" t="s">
        <v>120</v>
      </c>
      <c r="AG280" t="s">
        <v>121</v>
      </c>
    </row>
    <row r="281" spans="1:33" x14ac:dyDescent="0.25">
      <c r="B281">
        <v>2249961</v>
      </c>
      <c r="C281" t="s">
        <v>1874</v>
      </c>
      <c r="D281" t="s">
        <v>1875</v>
      </c>
      <c r="E281" t="s">
        <v>1874</v>
      </c>
      <c r="F281">
        <v>161196869</v>
      </c>
      <c r="G281" t="s">
        <v>1876</v>
      </c>
      <c r="H281" t="s">
        <v>1877</v>
      </c>
      <c r="J281" t="s">
        <v>1878</v>
      </c>
      <c r="L281" t="s">
        <v>69</v>
      </c>
      <c r="M281" t="s">
        <v>180</v>
      </c>
      <c r="W281" t="s">
        <v>1874</v>
      </c>
      <c r="X281" t="s">
        <v>483</v>
      </c>
      <c r="Y281" t="s">
        <v>182</v>
      </c>
      <c r="Z281" t="s">
        <v>116</v>
      </c>
      <c r="AA281" t="s">
        <v>1879</v>
      </c>
      <c r="AB281" t="s">
        <v>398</v>
      </c>
      <c r="AC281" t="s">
        <v>119</v>
      </c>
      <c r="AD281" t="s">
        <v>113</v>
      </c>
      <c r="AE281" t="s">
        <v>120</v>
      </c>
      <c r="AG281" t="s">
        <v>121</v>
      </c>
    </row>
    <row r="282" spans="1:33" x14ac:dyDescent="0.25">
      <c r="A282">
        <v>1417967712</v>
      </c>
      <c r="B282">
        <v>1144467</v>
      </c>
      <c r="C282" t="s">
        <v>1880</v>
      </c>
      <c r="D282" t="s">
        <v>1881</v>
      </c>
      <c r="E282" t="s">
        <v>1882</v>
      </c>
      <c r="G282" t="s">
        <v>1883</v>
      </c>
      <c r="H282" t="s">
        <v>1884</v>
      </c>
      <c r="I282">
        <v>210</v>
      </c>
      <c r="J282" t="s">
        <v>1885</v>
      </c>
      <c r="L282" t="s">
        <v>197</v>
      </c>
      <c r="M282" t="s">
        <v>113</v>
      </c>
      <c r="R282" t="s">
        <v>1886</v>
      </c>
      <c r="W282" t="s">
        <v>1882</v>
      </c>
      <c r="X282" t="s">
        <v>1887</v>
      </c>
      <c r="Y282" t="s">
        <v>659</v>
      </c>
      <c r="Z282" t="s">
        <v>116</v>
      </c>
      <c r="AA282" t="s">
        <v>1888</v>
      </c>
      <c r="AB282" t="s">
        <v>118</v>
      </c>
      <c r="AC282" t="s">
        <v>119</v>
      </c>
      <c r="AD282" t="s">
        <v>113</v>
      </c>
      <c r="AE282" t="s">
        <v>120</v>
      </c>
      <c r="AG282" t="s">
        <v>121</v>
      </c>
    </row>
    <row r="283" spans="1:33" x14ac:dyDescent="0.25">
      <c r="A283">
        <v>1922099654</v>
      </c>
      <c r="B283">
        <v>2987933</v>
      </c>
      <c r="C283" t="s">
        <v>1889</v>
      </c>
      <c r="D283" t="s">
        <v>1890</v>
      </c>
      <c r="E283" t="s">
        <v>1891</v>
      </c>
      <c r="G283" t="s">
        <v>215</v>
      </c>
      <c r="H283" t="s">
        <v>216</v>
      </c>
      <c r="J283" t="s">
        <v>217</v>
      </c>
      <c r="L283" t="s">
        <v>112</v>
      </c>
      <c r="M283" t="s">
        <v>180</v>
      </c>
      <c r="R283" t="s">
        <v>1892</v>
      </c>
      <c r="W283" t="s">
        <v>1893</v>
      </c>
      <c r="X283" t="s">
        <v>1894</v>
      </c>
      <c r="Y283" t="s">
        <v>182</v>
      </c>
      <c r="Z283" t="s">
        <v>116</v>
      </c>
      <c r="AA283" t="s">
        <v>955</v>
      </c>
      <c r="AB283" t="s">
        <v>118</v>
      </c>
      <c r="AC283" t="s">
        <v>119</v>
      </c>
      <c r="AD283" t="s">
        <v>113</v>
      </c>
      <c r="AE283" t="s">
        <v>120</v>
      </c>
      <c r="AF283" t="s">
        <v>221</v>
      </c>
      <c r="AG283" t="s">
        <v>121</v>
      </c>
    </row>
    <row r="284" spans="1:33" x14ac:dyDescent="0.25">
      <c r="A284">
        <v>1093743890</v>
      </c>
      <c r="B284">
        <v>1753557</v>
      </c>
      <c r="C284" t="s">
        <v>1895</v>
      </c>
      <c r="D284" t="s">
        <v>1896</v>
      </c>
      <c r="E284" t="s">
        <v>1897</v>
      </c>
      <c r="G284" t="s">
        <v>215</v>
      </c>
      <c r="H284" t="s">
        <v>216</v>
      </c>
      <c r="J284" t="s">
        <v>217</v>
      </c>
      <c r="L284" t="s">
        <v>167</v>
      </c>
      <c r="M284" t="s">
        <v>180</v>
      </c>
      <c r="R284" t="s">
        <v>1898</v>
      </c>
      <c r="W284" t="s">
        <v>1897</v>
      </c>
      <c r="X284" t="s">
        <v>1899</v>
      </c>
      <c r="Y284" t="s">
        <v>182</v>
      </c>
      <c r="Z284" t="s">
        <v>116</v>
      </c>
      <c r="AA284" t="s">
        <v>234</v>
      </c>
      <c r="AB284" t="s">
        <v>118</v>
      </c>
      <c r="AC284" t="s">
        <v>119</v>
      </c>
      <c r="AD284" t="s">
        <v>113</v>
      </c>
      <c r="AE284" t="s">
        <v>120</v>
      </c>
      <c r="AF284" t="s">
        <v>221</v>
      </c>
      <c r="AG284" t="s">
        <v>121</v>
      </c>
    </row>
    <row r="285" spans="1:33" x14ac:dyDescent="0.25">
      <c r="A285">
        <v>1235167685</v>
      </c>
      <c r="B285">
        <v>1483476</v>
      </c>
      <c r="C285" t="s">
        <v>1900</v>
      </c>
      <c r="D285" t="s">
        <v>1901</v>
      </c>
      <c r="E285" t="s">
        <v>1902</v>
      </c>
      <c r="G285" t="s">
        <v>215</v>
      </c>
      <c r="H285" t="s">
        <v>216</v>
      </c>
      <c r="J285" t="s">
        <v>217</v>
      </c>
      <c r="L285" t="s">
        <v>167</v>
      </c>
      <c r="M285" t="s">
        <v>180</v>
      </c>
      <c r="R285" t="s">
        <v>1903</v>
      </c>
      <c r="W285" t="s">
        <v>1902</v>
      </c>
      <c r="X285" t="s">
        <v>1904</v>
      </c>
      <c r="Y285" t="s">
        <v>182</v>
      </c>
      <c r="Z285" t="s">
        <v>116</v>
      </c>
      <c r="AA285" t="s">
        <v>234</v>
      </c>
      <c r="AB285" t="s">
        <v>118</v>
      </c>
      <c r="AC285" t="s">
        <v>119</v>
      </c>
      <c r="AD285" t="s">
        <v>113</v>
      </c>
      <c r="AE285" t="s">
        <v>120</v>
      </c>
      <c r="AF285" t="s">
        <v>221</v>
      </c>
      <c r="AG285" t="s">
        <v>121</v>
      </c>
    </row>
    <row r="286" spans="1:33" x14ac:dyDescent="0.25">
      <c r="A286">
        <v>1235168238</v>
      </c>
      <c r="B286">
        <v>1353391</v>
      </c>
      <c r="C286" t="s">
        <v>1905</v>
      </c>
      <c r="D286" t="s">
        <v>1906</v>
      </c>
      <c r="E286" t="s">
        <v>1907</v>
      </c>
      <c r="G286" t="s">
        <v>215</v>
      </c>
      <c r="H286" t="s">
        <v>216</v>
      </c>
      <c r="J286" t="s">
        <v>217</v>
      </c>
      <c r="L286" t="s">
        <v>112</v>
      </c>
      <c r="M286" t="s">
        <v>113</v>
      </c>
      <c r="R286" t="s">
        <v>1908</v>
      </c>
      <c r="W286" t="s">
        <v>1907</v>
      </c>
      <c r="X286" t="s">
        <v>1909</v>
      </c>
      <c r="Y286" t="s">
        <v>182</v>
      </c>
      <c r="Z286" t="s">
        <v>116</v>
      </c>
      <c r="AA286" t="s">
        <v>234</v>
      </c>
      <c r="AB286" t="s">
        <v>118</v>
      </c>
      <c r="AC286" t="s">
        <v>119</v>
      </c>
      <c r="AD286" t="s">
        <v>113</v>
      </c>
      <c r="AE286" t="s">
        <v>120</v>
      </c>
      <c r="AF286" t="s">
        <v>221</v>
      </c>
      <c r="AG286" t="s">
        <v>121</v>
      </c>
    </row>
    <row r="287" spans="1:33" x14ac:dyDescent="0.25">
      <c r="A287">
        <v>1689646549</v>
      </c>
      <c r="B287">
        <v>2136134</v>
      </c>
      <c r="C287" t="s">
        <v>1910</v>
      </c>
      <c r="D287" t="s">
        <v>1911</v>
      </c>
      <c r="E287" t="s">
        <v>1912</v>
      </c>
      <c r="G287" t="s">
        <v>1913</v>
      </c>
      <c r="H287" t="s">
        <v>1914</v>
      </c>
      <c r="J287" t="s">
        <v>1915</v>
      </c>
      <c r="L287" t="s">
        <v>144</v>
      </c>
      <c r="M287" t="s">
        <v>113</v>
      </c>
      <c r="R287" t="s">
        <v>1916</v>
      </c>
      <c r="W287" t="s">
        <v>1912</v>
      </c>
      <c r="X287" t="s">
        <v>1917</v>
      </c>
      <c r="Y287" t="s">
        <v>422</v>
      </c>
      <c r="Z287" t="s">
        <v>116</v>
      </c>
      <c r="AA287" t="s">
        <v>1918</v>
      </c>
      <c r="AB287" t="s">
        <v>118</v>
      </c>
      <c r="AC287" t="s">
        <v>119</v>
      </c>
      <c r="AD287" t="s">
        <v>113</v>
      </c>
      <c r="AE287" t="s">
        <v>120</v>
      </c>
      <c r="AF287" t="s">
        <v>1341</v>
      </c>
      <c r="AG287" t="s">
        <v>121</v>
      </c>
    </row>
    <row r="288" spans="1:33" x14ac:dyDescent="0.25">
      <c r="A288">
        <v>1093974511</v>
      </c>
      <c r="B288">
        <v>3019069</v>
      </c>
      <c r="C288" t="s">
        <v>1919</v>
      </c>
      <c r="D288" t="s">
        <v>1920</v>
      </c>
      <c r="E288" t="s">
        <v>1921</v>
      </c>
      <c r="G288" t="s">
        <v>1913</v>
      </c>
      <c r="H288" t="s">
        <v>1914</v>
      </c>
      <c r="J288" t="s">
        <v>1915</v>
      </c>
      <c r="L288" t="s">
        <v>144</v>
      </c>
      <c r="M288" t="s">
        <v>113</v>
      </c>
      <c r="R288" t="s">
        <v>1921</v>
      </c>
      <c r="W288" t="s">
        <v>1919</v>
      </c>
      <c r="X288" t="s">
        <v>1922</v>
      </c>
      <c r="Y288" t="s">
        <v>422</v>
      </c>
      <c r="Z288" t="s">
        <v>116</v>
      </c>
      <c r="AA288" t="s">
        <v>1918</v>
      </c>
      <c r="AB288" t="s">
        <v>118</v>
      </c>
      <c r="AC288" t="s">
        <v>119</v>
      </c>
      <c r="AD288" t="s">
        <v>113</v>
      </c>
      <c r="AE288" t="s">
        <v>120</v>
      </c>
      <c r="AF288" t="s">
        <v>1341</v>
      </c>
      <c r="AG288" t="s">
        <v>121</v>
      </c>
    </row>
    <row r="289" spans="1:33" x14ac:dyDescent="0.25">
      <c r="A289">
        <v>1215255302</v>
      </c>
      <c r="C289" t="s">
        <v>1923</v>
      </c>
      <c r="G289" t="s">
        <v>1242</v>
      </c>
      <c r="H289" t="s">
        <v>1243</v>
      </c>
      <c r="I289">
        <v>2951</v>
      </c>
      <c r="J289" t="s">
        <v>1924</v>
      </c>
      <c r="K289" t="s">
        <v>1925</v>
      </c>
      <c r="L289" t="s">
        <v>726</v>
      </c>
      <c r="M289" t="s">
        <v>113</v>
      </c>
      <c r="R289" t="s">
        <v>1926</v>
      </c>
      <c r="S289" t="s">
        <v>1927</v>
      </c>
      <c r="T289" t="s">
        <v>127</v>
      </c>
      <c r="U289" t="s">
        <v>116</v>
      </c>
      <c r="V289">
        <v>135023413</v>
      </c>
      <c r="AC289" t="s">
        <v>119</v>
      </c>
      <c r="AD289" t="s">
        <v>113</v>
      </c>
      <c r="AE289" t="s">
        <v>647</v>
      </c>
      <c r="AG289" t="s">
        <v>121</v>
      </c>
    </row>
    <row r="290" spans="1:33" x14ac:dyDescent="0.25">
      <c r="A290">
        <v>1417065426</v>
      </c>
      <c r="B290">
        <v>1158465</v>
      </c>
      <c r="C290" t="s">
        <v>1928</v>
      </c>
      <c r="D290" t="s">
        <v>1929</v>
      </c>
      <c r="E290" t="s">
        <v>1930</v>
      </c>
      <c r="G290" t="s">
        <v>1931</v>
      </c>
      <c r="H290" t="s">
        <v>1932</v>
      </c>
      <c r="I290">
        <v>6985</v>
      </c>
      <c r="J290" t="s">
        <v>1933</v>
      </c>
      <c r="L290" t="s">
        <v>14</v>
      </c>
      <c r="M290" t="s">
        <v>180</v>
      </c>
      <c r="R290" t="s">
        <v>1934</v>
      </c>
      <c r="W290" t="s">
        <v>1930</v>
      </c>
      <c r="X290" t="s">
        <v>1935</v>
      </c>
      <c r="Y290" t="s">
        <v>127</v>
      </c>
      <c r="Z290" t="s">
        <v>116</v>
      </c>
      <c r="AA290" t="s">
        <v>1936</v>
      </c>
      <c r="AB290" t="s">
        <v>326</v>
      </c>
      <c r="AC290" t="s">
        <v>119</v>
      </c>
      <c r="AD290" t="s">
        <v>113</v>
      </c>
      <c r="AE290" t="s">
        <v>120</v>
      </c>
      <c r="AG290" t="s">
        <v>121</v>
      </c>
    </row>
    <row r="291" spans="1:33" x14ac:dyDescent="0.25">
      <c r="A291">
        <v>1891703799</v>
      </c>
      <c r="B291">
        <v>3007343</v>
      </c>
      <c r="C291" t="s">
        <v>1937</v>
      </c>
      <c r="D291" t="s">
        <v>1929</v>
      </c>
      <c r="E291" t="s">
        <v>1930</v>
      </c>
      <c r="G291" t="s">
        <v>1931</v>
      </c>
      <c r="H291" t="s">
        <v>1932</v>
      </c>
      <c r="I291">
        <v>6985</v>
      </c>
      <c r="J291" t="s">
        <v>1938</v>
      </c>
      <c r="L291" t="s">
        <v>14</v>
      </c>
      <c r="M291" t="s">
        <v>180</v>
      </c>
      <c r="R291" t="s">
        <v>1934</v>
      </c>
      <c r="W291" t="s">
        <v>1930</v>
      </c>
      <c r="X291" t="s">
        <v>1939</v>
      </c>
      <c r="Y291" t="s">
        <v>127</v>
      </c>
      <c r="Z291" t="s">
        <v>116</v>
      </c>
      <c r="AA291" t="s">
        <v>1940</v>
      </c>
      <c r="AB291" t="s">
        <v>326</v>
      </c>
      <c r="AC291" t="s">
        <v>119</v>
      </c>
      <c r="AD291" t="s">
        <v>113</v>
      </c>
      <c r="AE291" t="s">
        <v>120</v>
      </c>
      <c r="AG291" t="s">
        <v>121</v>
      </c>
    </row>
    <row r="292" spans="1:33" x14ac:dyDescent="0.25">
      <c r="A292">
        <v>1407892862</v>
      </c>
      <c r="B292">
        <v>1257730</v>
      </c>
      <c r="C292" t="s">
        <v>1941</v>
      </c>
      <c r="D292" t="s">
        <v>1942</v>
      </c>
      <c r="E292" t="s">
        <v>1943</v>
      </c>
      <c r="G292" t="s">
        <v>215</v>
      </c>
      <c r="H292" t="s">
        <v>216</v>
      </c>
      <c r="J292" t="s">
        <v>217</v>
      </c>
      <c r="L292" t="s">
        <v>678</v>
      </c>
      <c r="M292" t="s">
        <v>113</v>
      </c>
      <c r="R292" t="s">
        <v>1944</v>
      </c>
      <c r="W292" t="s">
        <v>1943</v>
      </c>
      <c r="X292" t="s">
        <v>358</v>
      </c>
      <c r="Y292" t="s">
        <v>182</v>
      </c>
      <c r="Z292" t="s">
        <v>116</v>
      </c>
      <c r="AA292" t="s">
        <v>234</v>
      </c>
      <c r="AB292" t="s">
        <v>118</v>
      </c>
      <c r="AC292" t="s">
        <v>119</v>
      </c>
      <c r="AD292" t="s">
        <v>113</v>
      </c>
      <c r="AE292" t="s">
        <v>120</v>
      </c>
      <c r="AF292" t="s">
        <v>221</v>
      </c>
      <c r="AG292" t="s">
        <v>121</v>
      </c>
    </row>
    <row r="293" spans="1:33" x14ac:dyDescent="0.25">
      <c r="A293">
        <v>1386688679</v>
      </c>
      <c r="B293">
        <v>2784476</v>
      </c>
      <c r="C293" t="s">
        <v>1945</v>
      </c>
      <c r="D293" t="s">
        <v>1946</v>
      </c>
      <c r="E293" t="s">
        <v>1947</v>
      </c>
      <c r="G293" t="s">
        <v>215</v>
      </c>
      <c r="H293" t="s">
        <v>216</v>
      </c>
      <c r="J293" t="s">
        <v>217</v>
      </c>
      <c r="L293" t="s">
        <v>197</v>
      </c>
      <c r="M293" t="s">
        <v>113</v>
      </c>
      <c r="R293" t="s">
        <v>1948</v>
      </c>
      <c r="W293" t="s">
        <v>1947</v>
      </c>
      <c r="X293" t="s">
        <v>358</v>
      </c>
      <c r="Y293" t="s">
        <v>182</v>
      </c>
      <c r="Z293" t="s">
        <v>116</v>
      </c>
      <c r="AA293" t="s">
        <v>234</v>
      </c>
      <c r="AB293" t="s">
        <v>118</v>
      </c>
      <c r="AC293" t="s">
        <v>119</v>
      </c>
      <c r="AD293" t="s">
        <v>113</v>
      </c>
      <c r="AE293" t="s">
        <v>120</v>
      </c>
      <c r="AG293" t="s">
        <v>121</v>
      </c>
    </row>
    <row r="294" spans="1:33" x14ac:dyDescent="0.25">
      <c r="A294">
        <v>1356591499</v>
      </c>
      <c r="B294">
        <v>3036959</v>
      </c>
      <c r="C294" t="s">
        <v>1949</v>
      </c>
      <c r="D294" t="s">
        <v>1950</v>
      </c>
      <c r="E294" t="s">
        <v>1951</v>
      </c>
      <c r="G294" t="s">
        <v>215</v>
      </c>
      <c r="H294" t="s">
        <v>216</v>
      </c>
      <c r="J294" t="s">
        <v>217</v>
      </c>
      <c r="L294" t="s">
        <v>197</v>
      </c>
      <c r="M294" t="s">
        <v>113</v>
      </c>
      <c r="R294" t="s">
        <v>1952</v>
      </c>
      <c r="W294" t="s">
        <v>1951</v>
      </c>
      <c r="X294" t="s">
        <v>358</v>
      </c>
      <c r="Y294" t="s">
        <v>182</v>
      </c>
      <c r="Z294" t="s">
        <v>116</v>
      </c>
      <c r="AA294" t="s">
        <v>234</v>
      </c>
      <c r="AB294" t="s">
        <v>118</v>
      </c>
      <c r="AC294" t="s">
        <v>119</v>
      </c>
      <c r="AD294" t="s">
        <v>113</v>
      </c>
      <c r="AE294" t="s">
        <v>120</v>
      </c>
      <c r="AF294" t="s">
        <v>221</v>
      </c>
      <c r="AG294" t="s">
        <v>121</v>
      </c>
    </row>
    <row r="295" spans="1:33" x14ac:dyDescent="0.25">
      <c r="A295">
        <v>1831185396</v>
      </c>
      <c r="B295">
        <v>702447</v>
      </c>
      <c r="C295" t="s">
        <v>1953</v>
      </c>
      <c r="D295" t="s">
        <v>1954</v>
      </c>
      <c r="E295" t="s">
        <v>1955</v>
      </c>
      <c r="G295" t="s">
        <v>215</v>
      </c>
      <c r="H295" t="s">
        <v>216</v>
      </c>
      <c r="J295" t="s">
        <v>217</v>
      </c>
      <c r="L295" t="s">
        <v>112</v>
      </c>
      <c r="M295" t="s">
        <v>180</v>
      </c>
      <c r="R295" t="s">
        <v>1956</v>
      </c>
      <c r="W295" t="s">
        <v>1955</v>
      </c>
      <c r="X295" t="s">
        <v>1957</v>
      </c>
      <c r="Y295" t="s">
        <v>1142</v>
      </c>
      <c r="Z295" t="s">
        <v>116</v>
      </c>
      <c r="AA295" t="s">
        <v>1809</v>
      </c>
      <c r="AB295" t="s">
        <v>118</v>
      </c>
      <c r="AC295" t="s">
        <v>119</v>
      </c>
      <c r="AD295" t="s">
        <v>113</v>
      </c>
      <c r="AE295" t="s">
        <v>120</v>
      </c>
      <c r="AF295" t="s">
        <v>221</v>
      </c>
      <c r="AG295" t="s">
        <v>121</v>
      </c>
    </row>
    <row r="296" spans="1:33" x14ac:dyDescent="0.25">
      <c r="A296">
        <v>1093701559</v>
      </c>
      <c r="B296">
        <v>490437</v>
      </c>
      <c r="C296" t="s">
        <v>1958</v>
      </c>
      <c r="D296" t="s">
        <v>1959</v>
      </c>
      <c r="E296" t="s">
        <v>1960</v>
      </c>
      <c r="G296" t="s">
        <v>215</v>
      </c>
      <c r="H296" t="s">
        <v>216</v>
      </c>
      <c r="J296" t="s">
        <v>217</v>
      </c>
      <c r="L296" t="s">
        <v>112</v>
      </c>
      <c r="M296" t="s">
        <v>180</v>
      </c>
      <c r="R296" t="s">
        <v>1961</v>
      </c>
      <c r="W296" t="s">
        <v>1960</v>
      </c>
      <c r="X296" t="s">
        <v>1962</v>
      </c>
      <c r="Y296" t="s">
        <v>1142</v>
      </c>
      <c r="Z296" t="s">
        <v>116</v>
      </c>
      <c r="AA296" t="s">
        <v>1809</v>
      </c>
      <c r="AB296" t="s">
        <v>118</v>
      </c>
      <c r="AC296" t="s">
        <v>119</v>
      </c>
      <c r="AD296" t="s">
        <v>113</v>
      </c>
      <c r="AE296" t="s">
        <v>120</v>
      </c>
      <c r="AF296" t="s">
        <v>221</v>
      </c>
      <c r="AG296" t="s">
        <v>121</v>
      </c>
    </row>
    <row r="297" spans="1:33" x14ac:dyDescent="0.25">
      <c r="A297">
        <v>1295793990</v>
      </c>
      <c r="B297">
        <v>557800</v>
      </c>
      <c r="C297" t="s">
        <v>1963</v>
      </c>
      <c r="D297" t="s">
        <v>1964</v>
      </c>
      <c r="E297" t="s">
        <v>1965</v>
      </c>
      <c r="G297" t="s">
        <v>215</v>
      </c>
      <c r="H297" t="s">
        <v>216</v>
      </c>
      <c r="J297" t="s">
        <v>217</v>
      </c>
      <c r="L297" t="s">
        <v>197</v>
      </c>
      <c r="M297" t="s">
        <v>113</v>
      </c>
      <c r="R297" t="s">
        <v>1966</v>
      </c>
      <c r="W297" t="s">
        <v>1965</v>
      </c>
      <c r="X297" t="s">
        <v>1967</v>
      </c>
      <c r="Y297" t="s">
        <v>182</v>
      </c>
      <c r="Z297" t="s">
        <v>116</v>
      </c>
      <c r="AA297" t="s">
        <v>234</v>
      </c>
      <c r="AB297" t="s">
        <v>118</v>
      </c>
      <c r="AC297" t="s">
        <v>119</v>
      </c>
      <c r="AD297" t="s">
        <v>113</v>
      </c>
      <c r="AE297" t="s">
        <v>120</v>
      </c>
      <c r="AF297" t="s">
        <v>221</v>
      </c>
      <c r="AG297" t="s">
        <v>121</v>
      </c>
    </row>
    <row r="298" spans="1:33" x14ac:dyDescent="0.25">
      <c r="A298">
        <v>1861414021</v>
      </c>
      <c r="B298">
        <v>1285230</v>
      </c>
      <c r="C298" t="s">
        <v>1968</v>
      </c>
      <c r="D298" t="s">
        <v>1969</v>
      </c>
      <c r="E298" t="s">
        <v>1970</v>
      </c>
      <c r="G298" t="s">
        <v>238</v>
      </c>
      <c r="H298" t="s">
        <v>239</v>
      </c>
      <c r="J298" t="s">
        <v>240</v>
      </c>
      <c r="L298" t="s">
        <v>144</v>
      </c>
      <c r="M298" t="s">
        <v>113</v>
      </c>
      <c r="R298" t="s">
        <v>1971</v>
      </c>
      <c r="W298" t="s">
        <v>1972</v>
      </c>
      <c r="X298" t="s">
        <v>1308</v>
      </c>
      <c r="Y298" t="s">
        <v>1309</v>
      </c>
      <c r="Z298" t="s">
        <v>116</v>
      </c>
      <c r="AA298" t="s">
        <v>1310</v>
      </c>
      <c r="AB298" t="s">
        <v>118</v>
      </c>
      <c r="AC298" t="s">
        <v>119</v>
      </c>
      <c r="AD298" t="s">
        <v>113</v>
      </c>
      <c r="AE298" t="s">
        <v>120</v>
      </c>
      <c r="AF298" t="s">
        <v>244</v>
      </c>
      <c r="AG298" t="s">
        <v>121</v>
      </c>
    </row>
    <row r="299" spans="1:33" x14ac:dyDescent="0.25">
      <c r="A299">
        <v>1578723623</v>
      </c>
      <c r="B299">
        <v>2987268</v>
      </c>
      <c r="C299" t="s">
        <v>1973</v>
      </c>
      <c r="D299" t="s">
        <v>1974</v>
      </c>
      <c r="E299" t="s">
        <v>1975</v>
      </c>
      <c r="G299" t="s">
        <v>215</v>
      </c>
      <c r="H299" t="s">
        <v>216</v>
      </c>
      <c r="J299" t="s">
        <v>217</v>
      </c>
      <c r="L299" t="s">
        <v>112</v>
      </c>
      <c r="M299" t="s">
        <v>113</v>
      </c>
      <c r="R299" t="s">
        <v>1976</v>
      </c>
      <c r="W299" t="s">
        <v>1975</v>
      </c>
      <c r="X299" t="s">
        <v>699</v>
      </c>
      <c r="Y299" t="s">
        <v>182</v>
      </c>
      <c r="Z299" t="s">
        <v>116</v>
      </c>
      <c r="AA299" t="s">
        <v>700</v>
      </c>
      <c r="AB299" t="s">
        <v>118</v>
      </c>
      <c r="AC299" t="s">
        <v>119</v>
      </c>
      <c r="AD299" t="s">
        <v>113</v>
      </c>
      <c r="AE299" t="s">
        <v>120</v>
      </c>
      <c r="AF299" t="s">
        <v>221</v>
      </c>
      <c r="AG299" t="s">
        <v>121</v>
      </c>
    </row>
    <row r="300" spans="1:33" x14ac:dyDescent="0.25">
      <c r="A300">
        <v>1225397805</v>
      </c>
      <c r="B300">
        <v>3483589</v>
      </c>
      <c r="C300" t="s">
        <v>1977</v>
      </c>
      <c r="D300" t="s">
        <v>1978</v>
      </c>
      <c r="E300" t="s">
        <v>1979</v>
      </c>
      <c r="G300" t="s">
        <v>561</v>
      </c>
      <c r="H300" t="s">
        <v>562</v>
      </c>
      <c r="J300" t="s">
        <v>563</v>
      </c>
      <c r="L300" t="s">
        <v>167</v>
      </c>
      <c r="M300" t="s">
        <v>113</v>
      </c>
      <c r="R300" t="s">
        <v>1980</v>
      </c>
      <c r="W300" t="s">
        <v>1979</v>
      </c>
      <c r="X300" t="s">
        <v>1981</v>
      </c>
      <c r="Y300" t="s">
        <v>1309</v>
      </c>
      <c r="Z300" t="s">
        <v>116</v>
      </c>
      <c r="AA300" t="s">
        <v>1316</v>
      </c>
      <c r="AB300" t="s">
        <v>118</v>
      </c>
      <c r="AC300" t="s">
        <v>119</v>
      </c>
      <c r="AD300" t="s">
        <v>113</v>
      </c>
      <c r="AE300" t="s">
        <v>120</v>
      </c>
      <c r="AG300" t="s">
        <v>121</v>
      </c>
    </row>
    <row r="301" spans="1:33" x14ac:dyDescent="0.25">
      <c r="A301">
        <v>1730350968</v>
      </c>
      <c r="B301">
        <v>3116901</v>
      </c>
      <c r="C301" t="s">
        <v>1982</v>
      </c>
      <c r="D301" t="s">
        <v>1983</v>
      </c>
      <c r="E301" t="s">
        <v>1984</v>
      </c>
      <c r="G301" t="s">
        <v>215</v>
      </c>
      <c r="H301" t="s">
        <v>216</v>
      </c>
      <c r="J301" t="s">
        <v>217</v>
      </c>
      <c r="L301" t="s">
        <v>112</v>
      </c>
      <c r="M301" t="s">
        <v>113</v>
      </c>
      <c r="R301" t="s">
        <v>1985</v>
      </c>
      <c r="W301" t="s">
        <v>1986</v>
      </c>
      <c r="X301" t="s">
        <v>358</v>
      </c>
      <c r="Y301" t="s">
        <v>182</v>
      </c>
      <c r="Z301" t="s">
        <v>116</v>
      </c>
      <c r="AA301" t="s">
        <v>234</v>
      </c>
      <c r="AB301" t="s">
        <v>118</v>
      </c>
      <c r="AC301" t="s">
        <v>119</v>
      </c>
      <c r="AD301" t="s">
        <v>113</v>
      </c>
      <c r="AE301" t="s">
        <v>120</v>
      </c>
      <c r="AF301" t="s">
        <v>221</v>
      </c>
      <c r="AG301" t="s">
        <v>121</v>
      </c>
    </row>
    <row r="302" spans="1:33" x14ac:dyDescent="0.25">
      <c r="A302">
        <v>1922070721</v>
      </c>
      <c r="B302">
        <v>2497029</v>
      </c>
      <c r="C302" t="s">
        <v>1987</v>
      </c>
      <c r="D302" t="s">
        <v>1988</v>
      </c>
      <c r="E302" t="s">
        <v>1989</v>
      </c>
      <c r="G302" t="s">
        <v>215</v>
      </c>
      <c r="H302" t="s">
        <v>216</v>
      </c>
      <c r="J302" t="s">
        <v>217</v>
      </c>
      <c r="L302" t="s">
        <v>112</v>
      </c>
      <c r="M302" t="s">
        <v>113</v>
      </c>
      <c r="R302" t="s">
        <v>1990</v>
      </c>
      <c r="W302" t="s">
        <v>1991</v>
      </c>
      <c r="X302" t="s">
        <v>358</v>
      </c>
      <c r="Y302" t="s">
        <v>182</v>
      </c>
      <c r="Z302" t="s">
        <v>116</v>
      </c>
      <c r="AA302" t="s">
        <v>234</v>
      </c>
      <c r="AB302" t="s">
        <v>118</v>
      </c>
      <c r="AC302" t="s">
        <v>119</v>
      </c>
      <c r="AD302" t="s">
        <v>113</v>
      </c>
      <c r="AE302" t="s">
        <v>120</v>
      </c>
      <c r="AF302" t="s">
        <v>221</v>
      </c>
      <c r="AG302" t="s">
        <v>121</v>
      </c>
    </row>
    <row r="303" spans="1:33" x14ac:dyDescent="0.25">
      <c r="A303">
        <v>1760428908</v>
      </c>
      <c r="B303">
        <v>1809934</v>
      </c>
      <c r="C303" t="s">
        <v>1992</v>
      </c>
      <c r="D303" t="s">
        <v>1993</v>
      </c>
      <c r="E303" t="s">
        <v>1994</v>
      </c>
      <c r="G303" t="s">
        <v>215</v>
      </c>
      <c r="H303" t="s">
        <v>216</v>
      </c>
      <c r="J303" t="s">
        <v>217</v>
      </c>
      <c r="L303" t="s">
        <v>144</v>
      </c>
      <c r="M303" t="s">
        <v>113</v>
      </c>
      <c r="R303" t="s">
        <v>1995</v>
      </c>
      <c r="W303" t="s">
        <v>1994</v>
      </c>
      <c r="X303" t="s">
        <v>1996</v>
      </c>
      <c r="Y303" t="s">
        <v>1997</v>
      </c>
      <c r="Z303" t="s">
        <v>116</v>
      </c>
      <c r="AA303">
        <v>13039</v>
      </c>
      <c r="AB303" t="s">
        <v>118</v>
      </c>
      <c r="AC303" t="s">
        <v>119</v>
      </c>
      <c r="AD303" t="s">
        <v>113</v>
      </c>
      <c r="AE303" t="s">
        <v>120</v>
      </c>
      <c r="AF303" t="s">
        <v>221</v>
      </c>
      <c r="AG303" t="s">
        <v>121</v>
      </c>
    </row>
    <row r="304" spans="1:33" x14ac:dyDescent="0.25">
      <c r="A304">
        <v>1184652190</v>
      </c>
      <c r="B304">
        <v>1608346</v>
      </c>
      <c r="C304" t="s">
        <v>1998</v>
      </c>
      <c r="D304" t="s">
        <v>1999</v>
      </c>
      <c r="E304" t="s">
        <v>2000</v>
      </c>
      <c r="G304" t="s">
        <v>215</v>
      </c>
      <c r="H304" t="s">
        <v>216</v>
      </c>
      <c r="J304" t="s">
        <v>217</v>
      </c>
      <c r="L304" t="s">
        <v>112</v>
      </c>
      <c r="M304" t="s">
        <v>180</v>
      </c>
      <c r="R304" t="s">
        <v>2001</v>
      </c>
      <c r="W304" t="s">
        <v>2000</v>
      </c>
      <c r="X304" t="s">
        <v>2002</v>
      </c>
      <c r="Y304" t="s">
        <v>182</v>
      </c>
      <c r="Z304" t="s">
        <v>116</v>
      </c>
      <c r="AA304" t="s">
        <v>234</v>
      </c>
      <c r="AB304" t="s">
        <v>118</v>
      </c>
      <c r="AC304" t="s">
        <v>119</v>
      </c>
      <c r="AD304" t="s">
        <v>113</v>
      </c>
      <c r="AE304" t="s">
        <v>120</v>
      </c>
      <c r="AF304" t="s">
        <v>221</v>
      </c>
      <c r="AG304" t="s">
        <v>121</v>
      </c>
    </row>
    <row r="305" spans="1:33" x14ac:dyDescent="0.25">
      <c r="A305">
        <v>1952335457</v>
      </c>
      <c r="B305">
        <v>1246359</v>
      </c>
      <c r="C305" t="s">
        <v>2003</v>
      </c>
      <c r="D305" t="s">
        <v>2004</v>
      </c>
      <c r="E305" t="s">
        <v>2005</v>
      </c>
      <c r="G305" t="s">
        <v>215</v>
      </c>
      <c r="H305" t="s">
        <v>216</v>
      </c>
      <c r="J305" t="s">
        <v>217</v>
      </c>
      <c r="L305" t="s">
        <v>112</v>
      </c>
      <c r="M305" t="s">
        <v>113</v>
      </c>
      <c r="R305" t="s">
        <v>2006</v>
      </c>
      <c r="W305" t="s">
        <v>2005</v>
      </c>
      <c r="X305" t="s">
        <v>358</v>
      </c>
      <c r="Y305" t="s">
        <v>182</v>
      </c>
      <c r="Z305" t="s">
        <v>116</v>
      </c>
      <c r="AA305" t="s">
        <v>234</v>
      </c>
      <c r="AB305" t="s">
        <v>118</v>
      </c>
      <c r="AC305" t="s">
        <v>119</v>
      </c>
      <c r="AD305" t="s">
        <v>113</v>
      </c>
      <c r="AE305" t="s">
        <v>120</v>
      </c>
      <c r="AF305" t="s">
        <v>221</v>
      </c>
      <c r="AG305" t="s">
        <v>121</v>
      </c>
    </row>
    <row r="306" spans="1:33" x14ac:dyDescent="0.25">
      <c r="A306">
        <v>1235242124</v>
      </c>
      <c r="B306">
        <v>3253298</v>
      </c>
      <c r="C306" t="s">
        <v>2007</v>
      </c>
      <c r="D306" t="s">
        <v>2008</v>
      </c>
      <c r="E306" t="s">
        <v>2009</v>
      </c>
      <c r="G306" t="s">
        <v>215</v>
      </c>
      <c r="H306" t="s">
        <v>216</v>
      </c>
      <c r="J306" t="s">
        <v>217</v>
      </c>
      <c r="L306" t="s">
        <v>112</v>
      </c>
      <c r="M306" t="s">
        <v>113</v>
      </c>
      <c r="R306" t="s">
        <v>2010</v>
      </c>
      <c r="W306" t="s">
        <v>2011</v>
      </c>
      <c r="X306" t="s">
        <v>386</v>
      </c>
      <c r="Y306" t="s">
        <v>182</v>
      </c>
      <c r="Z306" t="s">
        <v>116</v>
      </c>
      <c r="AA306" t="s">
        <v>387</v>
      </c>
      <c r="AB306" t="s">
        <v>118</v>
      </c>
      <c r="AC306" t="s">
        <v>119</v>
      </c>
      <c r="AD306" t="s">
        <v>113</v>
      </c>
      <c r="AE306" t="s">
        <v>120</v>
      </c>
      <c r="AF306" t="s">
        <v>221</v>
      </c>
      <c r="AG306" t="s">
        <v>121</v>
      </c>
    </row>
    <row r="307" spans="1:33" x14ac:dyDescent="0.25">
      <c r="A307">
        <v>1407870827</v>
      </c>
      <c r="B307">
        <v>1302634</v>
      </c>
      <c r="C307" t="s">
        <v>2012</v>
      </c>
      <c r="D307" t="s">
        <v>2013</v>
      </c>
      <c r="E307" t="s">
        <v>2014</v>
      </c>
      <c r="G307" t="s">
        <v>2015</v>
      </c>
      <c r="H307" t="s">
        <v>2016</v>
      </c>
      <c r="J307" t="s">
        <v>2017</v>
      </c>
      <c r="L307" t="s">
        <v>549</v>
      </c>
      <c r="M307" t="s">
        <v>180</v>
      </c>
      <c r="R307" t="s">
        <v>2018</v>
      </c>
      <c r="W307" t="s">
        <v>2014</v>
      </c>
      <c r="X307" t="s">
        <v>2019</v>
      </c>
      <c r="Y307" t="s">
        <v>317</v>
      </c>
      <c r="Z307" t="s">
        <v>116</v>
      </c>
      <c r="AA307" t="s">
        <v>2020</v>
      </c>
      <c r="AB307" t="s">
        <v>326</v>
      </c>
      <c r="AC307" t="s">
        <v>119</v>
      </c>
      <c r="AD307" t="s">
        <v>113</v>
      </c>
      <c r="AE307" t="s">
        <v>120</v>
      </c>
      <c r="AF307" t="s">
        <v>2021</v>
      </c>
      <c r="AG307" t="s">
        <v>121</v>
      </c>
    </row>
    <row r="308" spans="1:33" x14ac:dyDescent="0.25">
      <c r="A308">
        <v>1205877172</v>
      </c>
      <c r="B308">
        <v>3193024</v>
      </c>
      <c r="C308" t="s">
        <v>1564</v>
      </c>
      <c r="D308" t="s">
        <v>1565</v>
      </c>
      <c r="E308" t="s">
        <v>1566</v>
      </c>
      <c r="G308" t="s">
        <v>178</v>
      </c>
      <c r="H308" t="s">
        <v>110</v>
      </c>
      <c r="J308" t="s">
        <v>179</v>
      </c>
      <c r="L308" t="s">
        <v>574</v>
      </c>
      <c r="M308" t="s">
        <v>180</v>
      </c>
      <c r="R308" t="s">
        <v>2022</v>
      </c>
      <c r="W308" t="s">
        <v>2023</v>
      </c>
      <c r="X308" t="s">
        <v>139</v>
      </c>
      <c r="Y308" t="s">
        <v>127</v>
      </c>
      <c r="Z308" t="s">
        <v>116</v>
      </c>
      <c r="AA308" t="s">
        <v>140</v>
      </c>
      <c r="AB308" t="s">
        <v>577</v>
      </c>
      <c r="AC308" t="s">
        <v>119</v>
      </c>
      <c r="AD308" t="s">
        <v>113</v>
      </c>
      <c r="AE308" t="s">
        <v>120</v>
      </c>
      <c r="AF308" t="s">
        <v>129</v>
      </c>
      <c r="AG308" t="s">
        <v>121</v>
      </c>
    </row>
    <row r="309" spans="1:33" x14ac:dyDescent="0.25">
      <c r="A309">
        <v>1558456707</v>
      </c>
      <c r="B309">
        <v>1250119</v>
      </c>
      <c r="C309" t="s">
        <v>2024</v>
      </c>
      <c r="D309" t="s">
        <v>2025</v>
      </c>
      <c r="E309" t="s">
        <v>2026</v>
      </c>
      <c r="G309" t="s">
        <v>215</v>
      </c>
      <c r="H309" t="s">
        <v>216</v>
      </c>
      <c r="J309" t="s">
        <v>217</v>
      </c>
      <c r="L309" t="s">
        <v>112</v>
      </c>
      <c r="M309" t="s">
        <v>113</v>
      </c>
      <c r="R309" t="s">
        <v>2027</v>
      </c>
      <c r="W309" t="s">
        <v>2026</v>
      </c>
      <c r="X309" t="s">
        <v>2028</v>
      </c>
      <c r="Y309" t="s">
        <v>182</v>
      </c>
      <c r="Z309" t="s">
        <v>116</v>
      </c>
      <c r="AA309" t="s">
        <v>2029</v>
      </c>
      <c r="AB309" t="s">
        <v>118</v>
      </c>
      <c r="AC309" t="s">
        <v>119</v>
      </c>
      <c r="AD309" t="s">
        <v>113</v>
      </c>
      <c r="AE309" t="s">
        <v>120</v>
      </c>
      <c r="AF309" t="s">
        <v>221</v>
      </c>
      <c r="AG309" t="s">
        <v>121</v>
      </c>
    </row>
    <row r="310" spans="1:33" x14ac:dyDescent="0.25">
      <c r="A310">
        <v>1659569390</v>
      </c>
      <c r="B310">
        <v>3476244</v>
      </c>
      <c r="C310" t="s">
        <v>2030</v>
      </c>
      <c r="D310" t="s">
        <v>2031</v>
      </c>
      <c r="E310" t="s">
        <v>2032</v>
      </c>
      <c r="G310" t="s">
        <v>215</v>
      </c>
      <c r="H310" t="s">
        <v>216</v>
      </c>
      <c r="J310" t="s">
        <v>217</v>
      </c>
      <c r="L310" t="s">
        <v>1632</v>
      </c>
      <c r="M310" t="s">
        <v>113</v>
      </c>
      <c r="R310" t="s">
        <v>2033</v>
      </c>
      <c r="W310" t="s">
        <v>2032</v>
      </c>
      <c r="X310" t="s">
        <v>380</v>
      </c>
      <c r="Y310" t="s">
        <v>182</v>
      </c>
      <c r="Z310" t="s">
        <v>116</v>
      </c>
      <c r="AA310" t="s">
        <v>381</v>
      </c>
      <c r="AB310" t="s">
        <v>118</v>
      </c>
      <c r="AC310" t="s">
        <v>119</v>
      </c>
      <c r="AD310" t="s">
        <v>113</v>
      </c>
      <c r="AE310" t="s">
        <v>120</v>
      </c>
      <c r="AF310" t="s">
        <v>221</v>
      </c>
      <c r="AG310" t="s">
        <v>121</v>
      </c>
    </row>
    <row r="311" spans="1:33" x14ac:dyDescent="0.25">
      <c r="A311">
        <v>1073507299</v>
      </c>
      <c r="B311">
        <v>2613954</v>
      </c>
      <c r="C311" t="s">
        <v>2034</v>
      </c>
      <c r="D311" t="s">
        <v>2035</v>
      </c>
      <c r="E311" t="s">
        <v>2036</v>
      </c>
      <c r="G311" t="s">
        <v>215</v>
      </c>
      <c r="H311" t="s">
        <v>216</v>
      </c>
      <c r="J311" t="s">
        <v>217</v>
      </c>
      <c r="L311" t="s">
        <v>197</v>
      </c>
      <c r="M311" t="s">
        <v>113</v>
      </c>
      <c r="R311" t="s">
        <v>2037</v>
      </c>
      <c r="W311" t="s">
        <v>2036</v>
      </c>
      <c r="X311" t="s">
        <v>1497</v>
      </c>
      <c r="Y311" t="s">
        <v>182</v>
      </c>
      <c r="Z311" t="s">
        <v>116</v>
      </c>
      <c r="AA311" t="s">
        <v>1404</v>
      </c>
      <c r="AB311" t="s">
        <v>118</v>
      </c>
      <c r="AC311" t="s">
        <v>119</v>
      </c>
      <c r="AD311" t="s">
        <v>113</v>
      </c>
      <c r="AE311" t="s">
        <v>120</v>
      </c>
      <c r="AF311" t="s">
        <v>221</v>
      </c>
      <c r="AG311" t="s">
        <v>121</v>
      </c>
    </row>
    <row r="312" spans="1:33" x14ac:dyDescent="0.25">
      <c r="A312">
        <v>1851357339</v>
      </c>
      <c r="B312">
        <v>1129551</v>
      </c>
      <c r="C312" t="s">
        <v>2038</v>
      </c>
      <c r="D312" t="s">
        <v>2039</v>
      </c>
      <c r="E312" t="s">
        <v>2040</v>
      </c>
      <c r="G312" t="s">
        <v>215</v>
      </c>
      <c r="H312" t="s">
        <v>216</v>
      </c>
      <c r="J312" t="s">
        <v>217</v>
      </c>
      <c r="L312" t="s">
        <v>197</v>
      </c>
      <c r="M312" t="s">
        <v>113</v>
      </c>
      <c r="R312" t="s">
        <v>2041</v>
      </c>
      <c r="W312" t="s">
        <v>2040</v>
      </c>
      <c r="Y312" t="s">
        <v>182</v>
      </c>
      <c r="Z312" t="s">
        <v>116</v>
      </c>
      <c r="AA312" t="s">
        <v>353</v>
      </c>
      <c r="AB312" t="s">
        <v>118</v>
      </c>
      <c r="AC312" t="s">
        <v>119</v>
      </c>
      <c r="AD312" t="s">
        <v>113</v>
      </c>
      <c r="AE312" t="s">
        <v>120</v>
      </c>
      <c r="AF312" t="s">
        <v>221</v>
      </c>
      <c r="AG312" t="s">
        <v>121</v>
      </c>
    </row>
    <row r="313" spans="1:33" x14ac:dyDescent="0.25">
      <c r="A313">
        <v>1558352260</v>
      </c>
      <c r="B313">
        <v>2508703</v>
      </c>
      <c r="C313" t="s">
        <v>2042</v>
      </c>
      <c r="D313" t="s">
        <v>2043</v>
      </c>
      <c r="E313" t="s">
        <v>2044</v>
      </c>
      <c r="G313" t="s">
        <v>1089</v>
      </c>
      <c r="H313" t="s">
        <v>2045</v>
      </c>
      <c r="J313" t="s">
        <v>1091</v>
      </c>
      <c r="L313" t="s">
        <v>144</v>
      </c>
      <c r="M313" t="s">
        <v>113</v>
      </c>
      <c r="R313" t="s">
        <v>2046</v>
      </c>
      <c r="W313" t="s">
        <v>2047</v>
      </c>
      <c r="X313" t="s">
        <v>2048</v>
      </c>
      <c r="Y313" t="s">
        <v>406</v>
      </c>
      <c r="Z313" t="s">
        <v>116</v>
      </c>
      <c r="AA313" t="s">
        <v>2049</v>
      </c>
      <c r="AB313" t="s">
        <v>118</v>
      </c>
      <c r="AC313" t="s">
        <v>119</v>
      </c>
      <c r="AD313" t="s">
        <v>113</v>
      </c>
      <c r="AE313" t="s">
        <v>120</v>
      </c>
      <c r="AF313" t="s">
        <v>1096</v>
      </c>
      <c r="AG313" t="s">
        <v>121</v>
      </c>
    </row>
    <row r="314" spans="1:33" x14ac:dyDescent="0.25">
      <c r="A314">
        <v>1609851443</v>
      </c>
      <c r="B314">
        <v>920530</v>
      </c>
      <c r="C314" t="s">
        <v>2050</v>
      </c>
      <c r="D314" t="s">
        <v>2051</v>
      </c>
      <c r="E314" t="s">
        <v>2052</v>
      </c>
      <c r="G314" t="s">
        <v>1089</v>
      </c>
      <c r="H314" t="s">
        <v>2053</v>
      </c>
      <c r="J314" t="s">
        <v>1091</v>
      </c>
      <c r="L314" t="s">
        <v>144</v>
      </c>
      <c r="M314" t="s">
        <v>113</v>
      </c>
      <c r="R314" t="s">
        <v>2054</v>
      </c>
      <c r="W314" t="s">
        <v>2052</v>
      </c>
      <c r="X314" t="s">
        <v>2055</v>
      </c>
      <c r="Y314" t="s">
        <v>2056</v>
      </c>
      <c r="Z314" t="s">
        <v>116</v>
      </c>
      <c r="AA314" t="s">
        <v>2057</v>
      </c>
      <c r="AB314" t="s">
        <v>118</v>
      </c>
      <c r="AC314" t="s">
        <v>119</v>
      </c>
      <c r="AD314" t="s">
        <v>113</v>
      </c>
      <c r="AE314" t="s">
        <v>120</v>
      </c>
      <c r="AF314" t="s">
        <v>1096</v>
      </c>
      <c r="AG314" t="s">
        <v>121</v>
      </c>
    </row>
    <row r="315" spans="1:33" x14ac:dyDescent="0.25">
      <c r="A315">
        <v>1720064470</v>
      </c>
      <c r="B315">
        <v>740836</v>
      </c>
      <c r="C315" t="s">
        <v>2058</v>
      </c>
      <c r="D315" t="s">
        <v>2059</v>
      </c>
      <c r="E315" t="s">
        <v>2060</v>
      </c>
      <c r="G315" t="s">
        <v>1089</v>
      </c>
      <c r="H315" t="s">
        <v>2061</v>
      </c>
      <c r="J315" t="s">
        <v>1091</v>
      </c>
      <c r="L315" t="s">
        <v>144</v>
      </c>
      <c r="M315" t="s">
        <v>113</v>
      </c>
      <c r="R315" t="s">
        <v>2062</v>
      </c>
      <c r="W315" t="s">
        <v>2060</v>
      </c>
      <c r="X315" t="s">
        <v>2063</v>
      </c>
      <c r="Y315" t="s">
        <v>1094</v>
      </c>
      <c r="Z315" t="s">
        <v>116</v>
      </c>
      <c r="AA315" t="s">
        <v>2064</v>
      </c>
      <c r="AB315" t="s">
        <v>118</v>
      </c>
      <c r="AC315" t="s">
        <v>119</v>
      </c>
      <c r="AD315" t="s">
        <v>113</v>
      </c>
      <c r="AE315" t="s">
        <v>120</v>
      </c>
      <c r="AF315" t="s">
        <v>1096</v>
      </c>
      <c r="AG315" t="s">
        <v>121</v>
      </c>
    </row>
    <row r="316" spans="1:33" x14ac:dyDescent="0.25">
      <c r="A316">
        <v>1194899476</v>
      </c>
      <c r="B316">
        <v>3063027</v>
      </c>
      <c r="C316" t="s">
        <v>2065</v>
      </c>
      <c r="D316" t="s">
        <v>2066</v>
      </c>
      <c r="E316" t="s">
        <v>2067</v>
      </c>
      <c r="H316" t="s">
        <v>2068</v>
      </c>
      <c r="L316" t="s">
        <v>112</v>
      </c>
      <c r="M316" t="s">
        <v>113</v>
      </c>
      <c r="R316" t="s">
        <v>2067</v>
      </c>
      <c r="W316" t="s">
        <v>2067</v>
      </c>
      <c r="X316" t="s">
        <v>2069</v>
      </c>
      <c r="Y316" t="s">
        <v>484</v>
      </c>
      <c r="Z316" t="s">
        <v>116</v>
      </c>
      <c r="AA316" t="s">
        <v>2070</v>
      </c>
      <c r="AB316" t="s">
        <v>2071</v>
      </c>
      <c r="AC316" t="s">
        <v>119</v>
      </c>
      <c r="AD316" t="s">
        <v>113</v>
      </c>
      <c r="AE316" t="s">
        <v>120</v>
      </c>
      <c r="AF316" t="s">
        <v>211</v>
      </c>
      <c r="AG316" t="s">
        <v>121</v>
      </c>
    </row>
    <row r="317" spans="1:33" x14ac:dyDescent="0.25">
      <c r="A317">
        <v>1598744880</v>
      </c>
      <c r="B317">
        <v>2352078</v>
      </c>
      <c r="C317" t="s">
        <v>2072</v>
      </c>
      <c r="D317" t="s">
        <v>2073</v>
      </c>
      <c r="E317" t="s">
        <v>2074</v>
      </c>
      <c r="G317" t="s">
        <v>1089</v>
      </c>
      <c r="H317" t="s">
        <v>2075</v>
      </c>
      <c r="J317" t="s">
        <v>1091</v>
      </c>
      <c r="L317" t="s">
        <v>144</v>
      </c>
      <c r="M317" t="s">
        <v>113</v>
      </c>
      <c r="R317" t="s">
        <v>2076</v>
      </c>
      <c r="W317" t="s">
        <v>2074</v>
      </c>
      <c r="X317" t="s">
        <v>2077</v>
      </c>
      <c r="Y317" t="s">
        <v>1166</v>
      </c>
      <c r="Z317" t="s">
        <v>116</v>
      </c>
      <c r="AA317" t="s">
        <v>2078</v>
      </c>
      <c r="AB317" t="s">
        <v>118</v>
      </c>
      <c r="AC317" t="s">
        <v>119</v>
      </c>
      <c r="AD317" t="s">
        <v>113</v>
      </c>
      <c r="AE317" t="s">
        <v>120</v>
      </c>
      <c r="AF317" t="s">
        <v>1096</v>
      </c>
      <c r="AG317" t="s">
        <v>121</v>
      </c>
    </row>
    <row r="318" spans="1:33" x14ac:dyDescent="0.25">
      <c r="A318">
        <v>1275597064</v>
      </c>
      <c r="B318">
        <v>312267</v>
      </c>
      <c r="C318" t="s">
        <v>2079</v>
      </c>
      <c r="D318" t="s">
        <v>2080</v>
      </c>
      <c r="E318" t="s">
        <v>2081</v>
      </c>
      <c r="G318" t="s">
        <v>2082</v>
      </c>
      <c r="H318" t="s">
        <v>2083</v>
      </c>
      <c r="I318">
        <v>4866</v>
      </c>
      <c r="J318" t="s">
        <v>2084</v>
      </c>
      <c r="L318" t="s">
        <v>591</v>
      </c>
      <c r="M318" t="s">
        <v>180</v>
      </c>
      <c r="R318" t="s">
        <v>2085</v>
      </c>
      <c r="W318" t="s">
        <v>2081</v>
      </c>
      <c r="X318" t="s">
        <v>2086</v>
      </c>
      <c r="Y318" t="s">
        <v>127</v>
      </c>
      <c r="Z318" t="s">
        <v>116</v>
      </c>
      <c r="AA318" t="s">
        <v>2087</v>
      </c>
      <c r="AB318" t="s">
        <v>424</v>
      </c>
      <c r="AC318" t="s">
        <v>119</v>
      </c>
      <c r="AD318" t="s">
        <v>113</v>
      </c>
      <c r="AE318" t="s">
        <v>120</v>
      </c>
      <c r="AG318" t="s">
        <v>121</v>
      </c>
    </row>
    <row r="319" spans="1:33" x14ac:dyDescent="0.25">
      <c r="A319">
        <v>1104842194</v>
      </c>
      <c r="B319">
        <v>1367239</v>
      </c>
      <c r="C319" t="s">
        <v>2088</v>
      </c>
      <c r="D319" t="s">
        <v>501</v>
      </c>
      <c r="E319" t="s">
        <v>502</v>
      </c>
      <c r="G319" t="s">
        <v>503</v>
      </c>
      <c r="H319" t="s">
        <v>504</v>
      </c>
      <c r="J319" t="s">
        <v>2089</v>
      </c>
      <c r="L319" t="s">
        <v>506</v>
      </c>
      <c r="M319" t="s">
        <v>113</v>
      </c>
      <c r="R319" t="s">
        <v>2088</v>
      </c>
      <c r="W319" t="s">
        <v>502</v>
      </c>
      <c r="X319" t="s">
        <v>508</v>
      </c>
      <c r="Y319" t="s">
        <v>182</v>
      </c>
      <c r="Z319" t="s">
        <v>116</v>
      </c>
      <c r="AA319" t="s">
        <v>509</v>
      </c>
      <c r="AB319" t="s">
        <v>326</v>
      </c>
      <c r="AC319" t="s">
        <v>119</v>
      </c>
      <c r="AD319" t="s">
        <v>113</v>
      </c>
      <c r="AE319" t="s">
        <v>120</v>
      </c>
      <c r="AG319" t="s">
        <v>121</v>
      </c>
    </row>
    <row r="320" spans="1:33" x14ac:dyDescent="0.25">
      <c r="A320">
        <v>1649568668</v>
      </c>
      <c r="B320">
        <v>3536523</v>
      </c>
      <c r="C320" t="s">
        <v>2090</v>
      </c>
      <c r="D320" t="s">
        <v>2091</v>
      </c>
      <c r="E320" t="s">
        <v>2092</v>
      </c>
      <c r="G320" t="s">
        <v>561</v>
      </c>
      <c r="H320" t="s">
        <v>562</v>
      </c>
      <c r="J320" t="s">
        <v>563</v>
      </c>
      <c r="L320" t="s">
        <v>112</v>
      </c>
      <c r="M320" t="s">
        <v>113</v>
      </c>
      <c r="R320" t="s">
        <v>2093</v>
      </c>
      <c r="W320" t="s">
        <v>2092</v>
      </c>
      <c r="X320" t="s">
        <v>2094</v>
      </c>
      <c r="Y320" t="s">
        <v>367</v>
      </c>
      <c r="Z320" t="s">
        <v>116</v>
      </c>
      <c r="AA320" t="s">
        <v>2095</v>
      </c>
      <c r="AB320" t="s">
        <v>118</v>
      </c>
      <c r="AC320" t="s">
        <v>119</v>
      </c>
      <c r="AD320" t="s">
        <v>113</v>
      </c>
      <c r="AE320" t="s">
        <v>120</v>
      </c>
      <c r="AG320" t="s">
        <v>121</v>
      </c>
    </row>
    <row r="321" spans="1:33" x14ac:dyDescent="0.25">
      <c r="A321">
        <v>1811959935</v>
      </c>
      <c r="B321">
        <v>2185468</v>
      </c>
      <c r="C321" t="s">
        <v>2096</v>
      </c>
      <c r="D321" t="s">
        <v>2097</v>
      </c>
      <c r="E321" t="s">
        <v>2098</v>
      </c>
      <c r="G321" t="s">
        <v>1089</v>
      </c>
      <c r="H321" t="s">
        <v>1726</v>
      </c>
      <c r="J321" t="s">
        <v>1091</v>
      </c>
      <c r="L321" t="s">
        <v>144</v>
      </c>
      <c r="M321" t="s">
        <v>113</v>
      </c>
      <c r="R321" t="s">
        <v>2098</v>
      </c>
      <c r="W321" t="s">
        <v>2098</v>
      </c>
      <c r="Y321" t="s">
        <v>182</v>
      </c>
      <c r="Z321" t="s">
        <v>116</v>
      </c>
      <c r="AA321" t="s">
        <v>220</v>
      </c>
      <c r="AB321" t="s">
        <v>118</v>
      </c>
      <c r="AC321" t="s">
        <v>119</v>
      </c>
      <c r="AD321" t="s">
        <v>113</v>
      </c>
      <c r="AE321" t="s">
        <v>120</v>
      </c>
      <c r="AF321" t="s">
        <v>1096</v>
      </c>
      <c r="AG321" t="s">
        <v>121</v>
      </c>
    </row>
    <row r="322" spans="1:33" x14ac:dyDescent="0.25">
      <c r="A322">
        <v>1104021278</v>
      </c>
      <c r="B322">
        <v>3370647</v>
      </c>
      <c r="C322" t="s">
        <v>2099</v>
      </c>
      <c r="D322" t="s">
        <v>2100</v>
      </c>
      <c r="E322" t="s">
        <v>2101</v>
      </c>
      <c r="G322" t="s">
        <v>215</v>
      </c>
      <c r="H322" t="s">
        <v>216</v>
      </c>
      <c r="J322" t="s">
        <v>217</v>
      </c>
      <c r="L322" t="s">
        <v>197</v>
      </c>
      <c r="M322" t="s">
        <v>180</v>
      </c>
      <c r="R322" t="s">
        <v>2102</v>
      </c>
      <c r="W322" t="s">
        <v>2101</v>
      </c>
      <c r="X322" t="s">
        <v>358</v>
      </c>
      <c r="Y322" t="s">
        <v>182</v>
      </c>
      <c r="Z322" t="s">
        <v>116</v>
      </c>
      <c r="AA322" t="s">
        <v>234</v>
      </c>
      <c r="AB322" t="s">
        <v>118</v>
      </c>
      <c r="AC322" t="s">
        <v>119</v>
      </c>
      <c r="AD322" t="s">
        <v>113</v>
      </c>
      <c r="AE322" t="s">
        <v>120</v>
      </c>
      <c r="AF322" t="s">
        <v>221</v>
      </c>
      <c r="AG322" t="s">
        <v>121</v>
      </c>
    </row>
    <row r="323" spans="1:33" x14ac:dyDescent="0.25">
      <c r="A323">
        <v>1417987298</v>
      </c>
      <c r="B323">
        <v>1490564</v>
      </c>
      <c r="C323" t="s">
        <v>2103</v>
      </c>
      <c r="D323" t="s">
        <v>2104</v>
      </c>
      <c r="E323" t="s">
        <v>2105</v>
      </c>
      <c r="G323" t="s">
        <v>215</v>
      </c>
      <c r="H323" t="s">
        <v>216</v>
      </c>
      <c r="J323" t="s">
        <v>217</v>
      </c>
      <c r="L323" t="s">
        <v>112</v>
      </c>
      <c r="M323" t="s">
        <v>113</v>
      </c>
      <c r="R323" t="s">
        <v>2106</v>
      </c>
      <c r="W323" t="s">
        <v>2105</v>
      </c>
      <c r="X323" t="s">
        <v>2107</v>
      </c>
      <c r="Y323" t="s">
        <v>182</v>
      </c>
      <c r="Z323" t="s">
        <v>116</v>
      </c>
      <c r="AA323" t="s">
        <v>234</v>
      </c>
      <c r="AB323" t="s">
        <v>118</v>
      </c>
      <c r="AC323" t="s">
        <v>119</v>
      </c>
      <c r="AD323" t="s">
        <v>113</v>
      </c>
      <c r="AE323" t="s">
        <v>120</v>
      </c>
      <c r="AF323" t="s">
        <v>221</v>
      </c>
      <c r="AG323" t="s">
        <v>121</v>
      </c>
    </row>
    <row r="324" spans="1:33" x14ac:dyDescent="0.25">
      <c r="A324">
        <v>1366400152</v>
      </c>
      <c r="B324">
        <v>2099801</v>
      </c>
      <c r="C324" t="s">
        <v>2108</v>
      </c>
      <c r="D324" t="s">
        <v>2109</v>
      </c>
      <c r="E324" t="s">
        <v>2110</v>
      </c>
      <c r="G324" t="s">
        <v>215</v>
      </c>
      <c r="H324" t="s">
        <v>216</v>
      </c>
      <c r="J324" t="s">
        <v>217</v>
      </c>
      <c r="L324" t="s">
        <v>112</v>
      </c>
      <c r="M324" t="s">
        <v>113</v>
      </c>
      <c r="R324" t="s">
        <v>2111</v>
      </c>
      <c r="W324" t="s">
        <v>2110</v>
      </c>
      <c r="Y324" t="s">
        <v>182</v>
      </c>
      <c r="Z324" t="s">
        <v>116</v>
      </c>
      <c r="AA324" t="s">
        <v>381</v>
      </c>
      <c r="AB324" t="s">
        <v>118</v>
      </c>
      <c r="AC324" t="s">
        <v>119</v>
      </c>
      <c r="AD324" t="s">
        <v>113</v>
      </c>
      <c r="AE324" t="s">
        <v>120</v>
      </c>
      <c r="AG324" t="s">
        <v>121</v>
      </c>
    </row>
    <row r="325" spans="1:33" x14ac:dyDescent="0.25">
      <c r="A325">
        <v>1760432108</v>
      </c>
      <c r="B325">
        <v>3687809</v>
      </c>
      <c r="C325" t="s">
        <v>2112</v>
      </c>
      <c r="D325" t="s">
        <v>2113</v>
      </c>
      <c r="E325" t="s">
        <v>2114</v>
      </c>
      <c r="G325" t="s">
        <v>215</v>
      </c>
      <c r="H325" t="s">
        <v>216</v>
      </c>
      <c r="J325" t="s">
        <v>217</v>
      </c>
      <c r="L325" t="s">
        <v>197</v>
      </c>
      <c r="M325" t="s">
        <v>113</v>
      </c>
      <c r="R325" t="s">
        <v>2115</v>
      </c>
      <c r="W325" t="s">
        <v>2114</v>
      </c>
      <c r="X325" t="s">
        <v>2116</v>
      </c>
      <c r="Y325" t="s">
        <v>182</v>
      </c>
      <c r="Z325" t="s">
        <v>116</v>
      </c>
      <c r="AA325" t="s">
        <v>234</v>
      </c>
      <c r="AB325" t="s">
        <v>118</v>
      </c>
      <c r="AC325" t="s">
        <v>119</v>
      </c>
      <c r="AD325" t="s">
        <v>113</v>
      </c>
      <c r="AE325" t="s">
        <v>120</v>
      </c>
      <c r="AF325" t="s">
        <v>221</v>
      </c>
      <c r="AG325" t="s">
        <v>121</v>
      </c>
    </row>
    <row r="326" spans="1:33" x14ac:dyDescent="0.25">
      <c r="A326">
        <v>1952304388</v>
      </c>
      <c r="B326">
        <v>1575108</v>
      </c>
      <c r="C326" t="s">
        <v>2117</v>
      </c>
      <c r="D326" t="s">
        <v>2118</v>
      </c>
      <c r="E326" t="s">
        <v>2119</v>
      </c>
      <c r="G326" t="s">
        <v>215</v>
      </c>
      <c r="H326" t="s">
        <v>216</v>
      </c>
      <c r="J326" t="s">
        <v>217</v>
      </c>
      <c r="L326" t="s">
        <v>112</v>
      </c>
      <c r="M326" t="s">
        <v>113</v>
      </c>
      <c r="R326" t="s">
        <v>2120</v>
      </c>
      <c r="W326" t="s">
        <v>2119</v>
      </c>
      <c r="X326" t="s">
        <v>2121</v>
      </c>
      <c r="Y326" t="s">
        <v>182</v>
      </c>
      <c r="Z326" t="s">
        <v>116</v>
      </c>
      <c r="AA326" t="s">
        <v>2029</v>
      </c>
      <c r="AB326" t="s">
        <v>118</v>
      </c>
      <c r="AC326" t="s">
        <v>119</v>
      </c>
      <c r="AD326" t="s">
        <v>113</v>
      </c>
      <c r="AE326" t="s">
        <v>120</v>
      </c>
      <c r="AF326" t="s">
        <v>221</v>
      </c>
      <c r="AG326" t="s">
        <v>121</v>
      </c>
    </row>
    <row r="327" spans="1:33" x14ac:dyDescent="0.25">
      <c r="A327">
        <v>1023007929</v>
      </c>
      <c r="B327">
        <v>1979193</v>
      </c>
      <c r="C327" t="s">
        <v>2122</v>
      </c>
      <c r="D327" t="s">
        <v>2123</v>
      </c>
      <c r="E327" t="s">
        <v>2124</v>
      </c>
      <c r="H327" t="s">
        <v>2068</v>
      </c>
      <c r="L327" t="s">
        <v>112</v>
      </c>
      <c r="M327" t="s">
        <v>113</v>
      </c>
      <c r="R327" t="s">
        <v>2125</v>
      </c>
      <c r="W327" t="s">
        <v>2124</v>
      </c>
      <c r="X327" t="s">
        <v>2069</v>
      </c>
      <c r="Y327" t="s">
        <v>484</v>
      </c>
      <c r="Z327" t="s">
        <v>116</v>
      </c>
      <c r="AA327" t="s">
        <v>2070</v>
      </c>
      <c r="AB327" t="s">
        <v>2071</v>
      </c>
      <c r="AC327" t="s">
        <v>119</v>
      </c>
      <c r="AD327" t="s">
        <v>113</v>
      </c>
      <c r="AE327" t="s">
        <v>120</v>
      </c>
      <c r="AF327" t="s">
        <v>211</v>
      </c>
      <c r="AG327" t="s">
        <v>121</v>
      </c>
    </row>
    <row r="328" spans="1:33" x14ac:dyDescent="0.25">
      <c r="A328">
        <v>1245391440</v>
      </c>
      <c r="B328">
        <v>1251225</v>
      </c>
      <c r="C328" t="s">
        <v>2126</v>
      </c>
      <c r="D328" t="s">
        <v>2127</v>
      </c>
      <c r="E328" t="s">
        <v>2128</v>
      </c>
      <c r="G328" t="s">
        <v>1089</v>
      </c>
      <c r="H328" t="s">
        <v>2129</v>
      </c>
      <c r="J328" t="s">
        <v>1091</v>
      </c>
      <c r="L328" t="s">
        <v>112</v>
      </c>
      <c r="M328" t="s">
        <v>113</v>
      </c>
      <c r="R328" t="s">
        <v>2130</v>
      </c>
      <c r="W328" t="s">
        <v>2128</v>
      </c>
      <c r="X328" t="s">
        <v>1728</v>
      </c>
      <c r="Y328" t="s">
        <v>182</v>
      </c>
      <c r="Z328" t="s">
        <v>116</v>
      </c>
      <c r="AA328" t="s">
        <v>1729</v>
      </c>
      <c r="AB328" t="s">
        <v>118</v>
      </c>
      <c r="AC328" t="s">
        <v>119</v>
      </c>
      <c r="AD328" t="s">
        <v>113</v>
      </c>
      <c r="AE328" t="s">
        <v>120</v>
      </c>
      <c r="AF328" t="s">
        <v>1096</v>
      </c>
      <c r="AG328" t="s">
        <v>121</v>
      </c>
    </row>
    <row r="329" spans="1:33" x14ac:dyDescent="0.25">
      <c r="A329">
        <v>1679735955</v>
      </c>
      <c r="B329">
        <v>3091247</v>
      </c>
      <c r="C329" t="s">
        <v>2131</v>
      </c>
      <c r="D329" t="s">
        <v>2132</v>
      </c>
      <c r="E329" t="s">
        <v>2133</v>
      </c>
      <c r="G329" t="s">
        <v>1089</v>
      </c>
      <c r="H329" t="s">
        <v>1370</v>
      </c>
      <c r="J329" t="s">
        <v>1091</v>
      </c>
      <c r="L329" t="s">
        <v>112</v>
      </c>
      <c r="M329" t="s">
        <v>113</v>
      </c>
      <c r="R329" t="s">
        <v>2134</v>
      </c>
      <c r="W329" t="s">
        <v>2133</v>
      </c>
      <c r="X329" t="s">
        <v>1776</v>
      </c>
      <c r="Y329" t="s">
        <v>583</v>
      </c>
      <c r="Z329" t="s">
        <v>116</v>
      </c>
      <c r="AA329" t="s">
        <v>584</v>
      </c>
      <c r="AB329" t="s">
        <v>118</v>
      </c>
      <c r="AC329" t="s">
        <v>119</v>
      </c>
      <c r="AD329" t="s">
        <v>113</v>
      </c>
      <c r="AE329" t="s">
        <v>120</v>
      </c>
      <c r="AF329" t="s">
        <v>1096</v>
      </c>
      <c r="AG329" t="s">
        <v>121</v>
      </c>
    </row>
    <row r="330" spans="1:33" x14ac:dyDescent="0.25">
      <c r="A330">
        <v>1245267384</v>
      </c>
      <c r="B330">
        <v>1454062</v>
      </c>
      <c r="C330" t="s">
        <v>2135</v>
      </c>
      <c r="D330" t="s">
        <v>2136</v>
      </c>
      <c r="E330" t="s">
        <v>2137</v>
      </c>
      <c r="G330" t="s">
        <v>215</v>
      </c>
      <c r="H330" t="s">
        <v>216</v>
      </c>
      <c r="J330" t="s">
        <v>217</v>
      </c>
      <c r="L330" t="s">
        <v>678</v>
      </c>
      <c r="M330" t="s">
        <v>180</v>
      </c>
      <c r="R330" t="s">
        <v>2138</v>
      </c>
      <c r="W330" t="s">
        <v>2137</v>
      </c>
      <c r="X330" t="s">
        <v>358</v>
      </c>
      <c r="Y330" t="s">
        <v>182</v>
      </c>
      <c r="Z330" t="s">
        <v>116</v>
      </c>
      <c r="AA330" t="s">
        <v>234</v>
      </c>
      <c r="AB330" t="s">
        <v>118</v>
      </c>
      <c r="AC330" t="s">
        <v>119</v>
      </c>
      <c r="AD330" t="s">
        <v>113</v>
      </c>
      <c r="AE330" t="s">
        <v>120</v>
      </c>
      <c r="AG330" t="s">
        <v>121</v>
      </c>
    </row>
    <row r="331" spans="1:33" x14ac:dyDescent="0.25">
      <c r="A331">
        <v>1295754612</v>
      </c>
      <c r="B331">
        <v>1831369</v>
      </c>
      <c r="C331" t="s">
        <v>2139</v>
      </c>
      <c r="D331" t="s">
        <v>2140</v>
      </c>
      <c r="E331" t="s">
        <v>2141</v>
      </c>
      <c r="H331" t="s">
        <v>2142</v>
      </c>
      <c r="L331" t="s">
        <v>112</v>
      </c>
      <c r="M331" t="s">
        <v>113</v>
      </c>
      <c r="R331" t="s">
        <v>2139</v>
      </c>
      <c r="W331" t="s">
        <v>2141</v>
      </c>
      <c r="X331" t="s">
        <v>2143</v>
      </c>
      <c r="Y331" t="s">
        <v>396</v>
      </c>
      <c r="Z331" t="s">
        <v>116</v>
      </c>
      <c r="AA331" t="s">
        <v>2144</v>
      </c>
      <c r="AB331" t="s">
        <v>118</v>
      </c>
      <c r="AC331" t="s">
        <v>119</v>
      </c>
      <c r="AD331" t="s">
        <v>113</v>
      </c>
      <c r="AE331" t="s">
        <v>120</v>
      </c>
      <c r="AF331" t="s">
        <v>211</v>
      </c>
      <c r="AG331" t="s">
        <v>121</v>
      </c>
    </row>
    <row r="332" spans="1:33" x14ac:dyDescent="0.25">
      <c r="A332">
        <v>1902902760</v>
      </c>
      <c r="B332">
        <v>1274419</v>
      </c>
      <c r="C332" t="s">
        <v>2145</v>
      </c>
      <c r="D332" t="s">
        <v>2146</v>
      </c>
      <c r="E332" t="s">
        <v>2147</v>
      </c>
      <c r="G332" t="s">
        <v>215</v>
      </c>
      <c r="H332" t="s">
        <v>216</v>
      </c>
      <c r="J332" t="s">
        <v>217</v>
      </c>
      <c r="L332" t="s">
        <v>167</v>
      </c>
      <c r="M332" t="s">
        <v>113</v>
      </c>
      <c r="R332" t="s">
        <v>2148</v>
      </c>
      <c r="W332" t="s">
        <v>2147</v>
      </c>
      <c r="X332" t="s">
        <v>2149</v>
      </c>
      <c r="Y332" t="s">
        <v>182</v>
      </c>
      <c r="Z332" t="s">
        <v>116</v>
      </c>
      <c r="AA332" t="s">
        <v>2150</v>
      </c>
      <c r="AB332" t="s">
        <v>118</v>
      </c>
      <c r="AC332" t="s">
        <v>119</v>
      </c>
      <c r="AD332" t="s">
        <v>113</v>
      </c>
      <c r="AE332" t="s">
        <v>120</v>
      </c>
      <c r="AF332" t="s">
        <v>221</v>
      </c>
      <c r="AG332" t="s">
        <v>121</v>
      </c>
    </row>
    <row r="333" spans="1:33" x14ac:dyDescent="0.25">
      <c r="A333">
        <v>1033372941</v>
      </c>
      <c r="B333">
        <v>3584892</v>
      </c>
      <c r="C333" t="s">
        <v>2151</v>
      </c>
      <c r="D333" t="s">
        <v>2152</v>
      </c>
      <c r="E333" t="s">
        <v>2153</v>
      </c>
      <c r="G333" t="s">
        <v>215</v>
      </c>
      <c r="H333" t="s">
        <v>216</v>
      </c>
      <c r="J333" t="s">
        <v>217</v>
      </c>
      <c r="L333" t="s">
        <v>112</v>
      </c>
      <c r="M333" t="s">
        <v>113</v>
      </c>
      <c r="R333" t="s">
        <v>2154</v>
      </c>
      <c r="W333" t="s">
        <v>2153</v>
      </c>
      <c r="X333" t="s">
        <v>2155</v>
      </c>
      <c r="Y333" t="s">
        <v>227</v>
      </c>
      <c r="Z333" t="s">
        <v>116</v>
      </c>
      <c r="AA333" t="s">
        <v>375</v>
      </c>
      <c r="AB333" t="s">
        <v>118</v>
      </c>
      <c r="AC333" t="s">
        <v>119</v>
      </c>
      <c r="AD333" t="s">
        <v>113</v>
      </c>
      <c r="AE333" t="s">
        <v>120</v>
      </c>
      <c r="AF333" t="s">
        <v>221</v>
      </c>
      <c r="AG333" t="s">
        <v>121</v>
      </c>
    </row>
    <row r="334" spans="1:33" x14ac:dyDescent="0.25">
      <c r="A334">
        <v>1144260928</v>
      </c>
      <c r="B334">
        <v>973780</v>
      </c>
      <c r="C334" t="s">
        <v>2156</v>
      </c>
      <c r="D334" t="s">
        <v>2157</v>
      </c>
      <c r="E334" t="s">
        <v>2158</v>
      </c>
      <c r="G334" t="s">
        <v>215</v>
      </c>
      <c r="H334" t="s">
        <v>216</v>
      </c>
      <c r="J334" t="s">
        <v>217</v>
      </c>
      <c r="L334" t="s">
        <v>144</v>
      </c>
      <c r="M334" t="s">
        <v>180</v>
      </c>
      <c r="R334" t="s">
        <v>2159</v>
      </c>
      <c r="W334" t="s">
        <v>2158</v>
      </c>
      <c r="X334" t="s">
        <v>2160</v>
      </c>
      <c r="Y334" t="s">
        <v>182</v>
      </c>
      <c r="Z334" t="s">
        <v>116</v>
      </c>
      <c r="AA334">
        <v>13210</v>
      </c>
      <c r="AB334" t="s">
        <v>118</v>
      </c>
      <c r="AC334" t="s">
        <v>119</v>
      </c>
      <c r="AD334" t="s">
        <v>113</v>
      </c>
      <c r="AE334" t="s">
        <v>120</v>
      </c>
      <c r="AF334" t="s">
        <v>1233</v>
      </c>
      <c r="AG334" t="s">
        <v>121</v>
      </c>
    </row>
    <row r="335" spans="1:33" x14ac:dyDescent="0.25">
      <c r="A335">
        <v>1396779872</v>
      </c>
      <c r="B335">
        <v>1813092</v>
      </c>
      <c r="C335" t="s">
        <v>2161</v>
      </c>
      <c r="D335" t="s">
        <v>2162</v>
      </c>
      <c r="E335" t="s">
        <v>2163</v>
      </c>
      <c r="G335" t="s">
        <v>2161</v>
      </c>
      <c r="H335" t="s">
        <v>2164</v>
      </c>
      <c r="J335" t="s">
        <v>2165</v>
      </c>
      <c r="L335" t="s">
        <v>167</v>
      </c>
      <c r="M335" t="s">
        <v>113</v>
      </c>
      <c r="R335" t="s">
        <v>2166</v>
      </c>
      <c r="W335" t="s">
        <v>2163</v>
      </c>
      <c r="X335" t="s">
        <v>2167</v>
      </c>
      <c r="Y335" t="s">
        <v>182</v>
      </c>
      <c r="Z335" t="s">
        <v>116</v>
      </c>
      <c r="AA335" t="s">
        <v>381</v>
      </c>
      <c r="AB335" t="s">
        <v>118</v>
      </c>
      <c r="AC335" t="s">
        <v>119</v>
      </c>
      <c r="AD335" t="s">
        <v>113</v>
      </c>
      <c r="AE335" t="s">
        <v>120</v>
      </c>
      <c r="AF335" t="s">
        <v>2168</v>
      </c>
      <c r="AG335" t="s">
        <v>121</v>
      </c>
    </row>
    <row r="336" spans="1:33" x14ac:dyDescent="0.25">
      <c r="A336">
        <v>1386652030</v>
      </c>
      <c r="B336">
        <v>2180041</v>
      </c>
      <c r="C336" t="s">
        <v>2169</v>
      </c>
      <c r="D336" t="s">
        <v>2170</v>
      </c>
      <c r="E336" t="s">
        <v>2171</v>
      </c>
      <c r="G336" t="s">
        <v>215</v>
      </c>
      <c r="H336" t="s">
        <v>216</v>
      </c>
      <c r="J336" t="s">
        <v>217</v>
      </c>
      <c r="L336" t="s">
        <v>112</v>
      </c>
      <c r="M336" t="s">
        <v>113</v>
      </c>
      <c r="R336" t="s">
        <v>2172</v>
      </c>
      <c r="W336" t="s">
        <v>2171</v>
      </c>
      <c r="X336" t="s">
        <v>1776</v>
      </c>
      <c r="Y336" t="s">
        <v>583</v>
      </c>
      <c r="Z336" t="s">
        <v>116</v>
      </c>
      <c r="AA336" t="s">
        <v>584</v>
      </c>
      <c r="AB336" t="s">
        <v>118</v>
      </c>
      <c r="AC336" t="s">
        <v>119</v>
      </c>
      <c r="AD336" t="s">
        <v>113</v>
      </c>
      <c r="AE336" t="s">
        <v>120</v>
      </c>
      <c r="AF336" t="s">
        <v>221</v>
      </c>
      <c r="AG336" t="s">
        <v>121</v>
      </c>
    </row>
    <row r="337" spans="1:33" x14ac:dyDescent="0.25">
      <c r="B337">
        <v>2596243</v>
      </c>
      <c r="C337" t="s">
        <v>2173</v>
      </c>
      <c r="D337" t="s">
        <v>2174</v>
      </c>
      <c r="E337" t="s">
        <v>2173</v>
      </c>
      <c r="F337">
        <v>161098311</v>
      </c>
      <c r="G337" t="s">
        <v>2175</v>
      </c>
      <c r="H337" t="s">
        <v>2176</v>
      </c>
      <c r="I337">
        <v>313</v>
      </c>
      <c r="J337" t="s">
        <v>2177</v>
      </c>
      <c r="L337" t="s">
        <v>69</v>
      </c>
      <c r="M337" t="s">
        <v>180</v>
      </c>
      <c r="W337" t="s">
        <v>2173</v>
      </c>
      <c r="X337" t="s">
        <v>2178</v>
      </c>
      <c r="Y337" t="s">
        <v>182</v>
      </c>
      <c r="Z337" t="s">
        <v>116</v>
      </c>
      <c r="AA337" t="s">
        <v>879</v>
      </c>
      <c r="AB337" t="s">
        <v>398</v>
      </c>
      <c r="AC337" t="s">
        <v>119</v>
      </c>
      <c r="AD337" t="s">
        <v>113</v>
      </c>
      <c r="AE337" t="s">
        <v>120</v>
      </c>
      <c r="AG337" t="s">
        <v>121</v>
      </c>
    </row>
    <row r="338" spans="1:33" x14ac:dyDescent="0.25">
      <c r="A338">
        <v>1992084636</v>
      </c>
      <c r="C338" t="s">
        <v>2179</v>
      </c>
      <c r="G338" t="s">
        <v>2180</v>
      </c>
      <c r="H338" t="s">
        <v>2181</v>
      </c>
      <c r="J338" t="s">
        <v>2182</v>
      </c>
      <c r="K338" t="s">
        <v>1925</v>
      </c>
      <c r="L338" t="s">
        <v>726</v>
      </c>
      <c r="M338" t="s">
        <v>113</v>
      </c>
      <c r="R338" t="s">
        <v>2179</v>
      </c>
      <c r="S338" t="s">
        <v>2183</v>
      </c>
      <c r="T338" t="s">
        <v>484</v>
      </c>
      <c r="U338" t="s">
        <v>116</v>
      </c>
      <c r="V338">
        <v>130217014</v>
      </c>
      <c r="AC338" t="s">
        <v>119</v>
      </c>
      <c r="AD338" t="s">
        <v>113</v>
      </c>
      <c r="AE338" t="s">
        <v>647</v>
      </c>
      <c r="AG338" t="s">
        <v>121</v>
      </c>
    </row>
    <row r="339" spans="1:33" x14ac:dyDescent="0.25">
      <c r="B339">
        <v>3697638</v>
      </c>
      <c r="C339" t="s">
        <v>2184</v>
      </c>
      <c r="D339" t="s">
        <v>2185</v>
      </c>
      <c r="E339" t="s">
        <v>2184</v>
      </c>
      <c r="F339">
        <v>550901293</v>
      </c>
      <c r="G339" t="s">
        <v>2186</v>
      </c>
      <c r="H339" t="s">
        <v>2187</v>
      </c>
      <c r="J339" t="s">
        <v>2188</v>
      </c>
      <c r="L339" t="s">
        <v>69</v>
      </c>
      <c r="M339" t="s">
        <v>180</v>
      </c>
      <c r="W339" t="s">
        <v>2184</v>
      </c>
      <c r="X339" t="s">
        <v>2189</v>
      </c>
      <c r="Y339" t="s">
        <v>127</v>
      </c>
      <c r="Z339" t="s">
        <v>116</v>
      </c>
      <c r="AA339" t="s">
        <v>2190</v>
      </c>
      <c r="AB339" t="s">
        <v>398</v>
      </c>
      <c r="AC339" t="s">
        <v>119</v>
      </c>
      <c r="AD339" t="s">
        <v>113</v>
      </c>
      <c r="AE339" t="s">
        <v>120</v>
      </c>
      <c r="AG339" t="s">
        <v>121</v>
      </c>
    </row>
    <row r="340" spans="1:33" x14ac:dyDescent="0.25">
      <c r="B340">
        <v>3046155</v>
      </c>
      <c r="C340" t="s">
        <v>2191</v>
      </c>
      <c r="D340" t="s">
        <v>2192</v>
      </c>
      <c r="E340" t="s">
        <v>2191</v>
      </c>
      <c r="F340">
        <v>161098311</v>
      </c>
      <c r="G340" t="s">
        <v>2175</v>
      </c>
      <c r="H340" t="s">
        <v>2176</v>
      </c>
      <c r="J340" t="s">
        <v>2177</v>
      </c>
      <c r="L340" t="s">
        <v>69</v>
      </c>
      <c r="M340" t="s">
        <v>180</v>
      </c>
      <c r="W340" t="s">
        <v>2191</v>
      </c>
      <c r="X340" t="s">
        <v>2193</v>
      </c>
      <c r="Y340" t="s">
        <v>182</v>
      </c>
      <c r="Z340" t="s">
        <v>116</v>
      </c>
      <c r="AA340" t="s">
        <v>879</v>
      </c>
      <c r="AB340" t="s">
        <v>398</v>
      </c>
      <c r="AC340" t="s">
        <v>119</v>
      </c>
      <c r="AD340" t="s">
        <v>113</v>
      </c>
      <c r="AE340" t="s">
        <v>120</v>
      </c>
      <c r="AG340" t="s">
        <v>121</v>
      </c>
    </row>
    <row r="341" spans="1:33" x14ac:dyDescent="0.25">
      <c r="B341">
        <v>1750747</v>
      </c>
      <c r="C341" t="s">
        <v>2194</v>
      </c>
      <c r="D341" t="s">
        <v>2195</v>
      </c>
      <c r="E341" t="s">
        <v>2194</v>
      </c>
      <c r="F341">
        <v>161098311</v>
      </c>
      <c r="G341" t="s">
        <v>2175</v>
      </c>
      <c r="H341" t="s">
        <v>2176</v>
      </c>
      <c r="J341" t="s">
        <v>2177</v>
      </c>
      <c r="L341" t="s">
        <v>69</v>
      </c>
      <c r="M341" t="s">
        <v>180</v>
      </c>
      <c r="W341" t="s">
        <v>2194</v>
      </c>
      <c r="X341" t="s">
        <v>2196</v>
      </c>
      <c r="Y341" t="s">
        <v>182</v>
      </c>
      <c r="Z341" t="s">
        <v>116</v>
      </c>
      <c r="AA341" t="s">
        <v>879</v>
      </c>
      <c r="AB341" t="s">
        <v>398</v>
      </c>
      <c r="AC341" t="s">
        <v>119</v>
      </c>
      <c r="AD341" t="s">
        <v>113</v>
      </c>
      <c r="AE341" t="s">
        <v>120</v>
      </c>
      <c r="AG341" t="s">
        <v>121</v>
      </c>
    </row>
    <row r="342" spans="1:33" x14ac:dyDescent="0.25">
      <c r="B342">
        <v>2004497</v>
      </c>
      <c r="C342" t="s">
        <v>2197</v>
      </c>
      <c r="D342" t="s">
        <v>2198</v>
      </c>
      <c r="E342" t="s">
        <v>2199</v>
      </c>
      <c r="F342">
        <v>161098311</v>
      </c>
      <c r="G342" t="s">
        <v>2175</v>
      </c>
      <c r="H342" t="s">
        <v>2176</v>
      </c>
      <c r="J342" t="s">
        <v>2177</v>
      </c>
      <c r="L342" t="s">
        <v>67</v>
      </c>
      <c r="M342" t="s">
        <v>113</v>
      </c>
      <c r="W342" t="s">
        <v>2199</v>
      </c>
      <c r="X342" t="s">
        <v>2200</v>
      </c>
      <c r="Y342" t="s">
        <v>182</v>
      </c>
      <c r="Z342" t="s">
        <v>116</v>
      </c>
      <c r="AA342" t="s">
        <v>2201</v>
      </c>
      <c r="AB342" t="s">
        <v>398</v>
      </c>
      <c r="AC342" t="s">
        <v>119</v>
      </c>
      <c r="AD342" t="s">
        <v>113</v>
      </c>
      <c r="AE342" t="s">
        <v>120</v>
      </c>
      <c r="AG342" t="s">
        <v>121</v>
      </c>
    </row>
    <row r="343" spans="1:33" x14ac:dyDescent="0.25">
      <c r="B343">
        <v>3045296</v>
      </c>
      <c r="C343" t="s">
        <v>2202</v>
      </c>
      <c r="D343" t="s">
        <v>2203</v>
      </c>
      <c r="E343" t="s">
        <v>2202</v>
      </c>
      <c r="F343">
        <v>161098311</v>
      </c>
      <c r="G343" t="s">
        <v>2175</v>
      </c>
      <c r="H343" t="s">
        <v>2176</v>
      </c>
      <c r="J343" t="s">
        <v>2177</v>
      </c>
      <c r="L343" t="s">
        <v>69</v>
      </c>
      <c r="M343" t="s">
        <v>180</v>
      </c>
      <c r="W343" t="s">
        <v>2202</v>
      </c>
      <c r="X343" t="s">
        <v>2178</v>
      </c>
      <c r="Y343" t="s">
        <v>182</v>
      </c>
      <c r="Z343" t="s">
        <v>116</v>
      </c>
      <c r="AA343" t="s">
        <v>879</v>
      </c>
      <c r="AB343" t="s">
        <v>398</v>
      </c>
      <c r="AC343" t="s">
        <v>119</v>
      </c>
      <c r="AD343" t="s">
        <v>113</v>
      </c>
      <c r="AE343" t="s">
        <v>120</v>
      </c>
      <c r="AG343" t="s">
        <v>121</v>
      </c>
    </row>
    <row r="344" spans="1:33" x14ac:dyDescent="0.25">
      <c r="B344">
        <v>3848051</v>
      </c>
      <c r="C344" t="s">
        <v>2204</v>
      </c>
      <c r="D344" t="s">
        <v>2205</v>
      </c>
      <c r="E344" t="s">
        <v>2204</v>
      </c>
      <c r="F344">
        <v>161098311</v>
      </c>
      <c r="G344" t="s">
        <v>2175</v>
      </c>
      <c r="H344" t="s">
        <v>2176</v>
      </c>
      <c r="J344" t="s">
        <v>2177</v>
      </c>
      <c r="L344" t="s">
        <v>69</v>
      </c>
      <c r="M344" t="s">
        <v>180</v>
      </c>
      <c r="W344" t="s">
        <v>2204</v>
      </c>
      <c r="X344" t="s">
        <v>2200</v>
      </c>
      <c r="Y344" t="s">
        <v>182</v>
      </c>
      <c r="Z344" t="s">
        <v>116</v>
      </c>
      <c r="AA344" t="s">
        <v>2201</v>
      </c>
      <c r="AB344" t="s">
        <v>398</v>
      </c>
      <c r="AC344" t="s">
        <v>119</v>
      </c>
      <c r="AD344" t="s">
        <v>113</v>
      </c>
      <c r="AE344" t="s">
        <v>120</v>
      </c>
      <c r="AG344" t="s">
        <v>121</v>
      </c>
    </row>
    <row r="345" spans="1:33" x14ac:dyDescent="0.25">
      <c r="B345">
        <v>2703937</v>
      </c>
      <c r="C345" t="s">
        <v>2206</v>
      </c>
      <c r="D345" t="s">
        <v>2207</v>
      </c>
      <c r="E345" t="s">
        <v>2206</v>
      </c>
      <c r="F345">
        <v>113414724</v>
      </c>
      <c r="G345" t="s">
        <v>2208</v>
      </c>
      <c r="H345" t="s">
        <v>2209</v>
      </c>
      <c r="I345">
        <v>14</v>
      </c>
      <c r="J345" t="s">
        <v>2210</v>
      </c>
      <c r="L345" t="s">
        <v>69</v>
      </c>
      <c r="M345" t="s">
        <v>180</v>
      </c>
      <c r="W345" t="s">
        <v>2206</v>
      </c>
      <c r="X345" t="s">
        <v>499</v>
      </c>
      <c r="Y345" t="s">
        <v>2211</v>
      </c>
      <c r="Z345" t="s">
        <v>116</v>
      </c>
      <c r="AA345" t="s">
        <v>2212</v>
      </c>
      <c r="AB345" t="s">
        <v>398</v>
      </c>
      <c r="AC345" t="s">
        <v>119</v>
      </c>
      <c r="AD345" t="s">
        <v>113</v>
      </c>
      <c r="AE345" t="s">
        <v>120</v>
      </c>
      <c r="AG345" t="s">
        <v>121</v>
      </c>
    </row>
    <row r="346" spans="1:33" x14ac:dyDescent="0.25">
      <c r="B346">
        <v>2259598</v>
      </c>
      <c r="C346" t="s">
        <v>2213</v>
      </c>
      <c r="D346" t="s">
        <v>2214</v>
      </c>
      <c r="E346" t="s">
        <v>2213</v>
      </c>
      <c r="F346">
        <v>113414724</v>
      </c>
      <c r="G346" t="s">
        <v>2208</v>
      </c>
      <c r="H346" t="s">
        <v>2209</v>
      </c>
      <c r="I346">
        <v>14</v>
      </c>
      <c r="J346" t="s">
        <v>2210</v>
      </c>
      <c r="L346" t="s">
        <v>69</v>
      </c>
      <c r="M346" t="s">
        <v>180</v>
      </c>
      <c r="W346" t="s">
        <v>2213</v>
      </c>
      <c r="X346" t="s">
        <v>483</v>
      </c>
      <c r="Y346" t="s">
        <v>2211</v>
      </c>
      <c r="Z346" t="s">
        <v>116</v>
      </c>
      <c r="AA346" t="s">
        <v>2212</v>
      </c>
      <c r="AB346" t="s">
        <v>398</v>
      </c>
      <c r="AC346" t="s">
        <v>119</v>
      </c>
      <c r="AD346" t="s">
        <v>113</v>
      </c>
      <c r="AE346" t="s">
        <v>120</v>
      </c>
      <c r="AG346" t="s">
        <v>121</v>
      </c>
    </row>
    <row r="347" spans="1:33" x14ac:dyDescent="0.25">
      <c r="B347">
        <v>2740650</v>
      </c>
      <c r="C347" t="s">
        <v>2215</v>
      </c>
      <c r="D347" t="s">
        <v>2216</v>
      </c>
      <c r="E347" t="s">
        <v>2215</v>
      </c>
      <c r="F347">
        <v>222964056</v>
      </c>
      <c r="G347" t="s">
        <v>2208</v>
      </c>
      <c r="H347" t="s">
        <v>2209</v>
      </c>
      <c r="I347">
        <v>14</v>
      </c>
      <c r="J347" t="s">
        <v>2210</v>
      </c>
      <c r="L347" t="s">
        <v>69</v>
      </c>
      <c r="M347" t="s">
        <v>113</v>
      </c>
      <c r="W347" t="s">
        <v>2215</v>
      </c>
      <c r="X347" t="s">
        <v>2217</v>
      </c>
      <c r="Y347" t="s">
        <v>2218</v>
      </c>
      <c r="Z347" t="s">
        <v>116</v>
      </c>
      <c r="AA347" t="s">
        <v>2219</v>
      </c>
      <c r="AB347" t="s">
        <v>398</v>
      </c>
      <c r="AC347" t="s">
        <v>119</v>
      </c>
      <c r="AD347" t="s">
        <v>113</v>
      </c>
      <c r="AE347" t="s">
        <v>120</v>
      </c>
      <c r="AG347" t="s">
        <v>121</v>
      </c>
    </row>
    <row r="348" spans="1:33" x14ac:dyDescent="0.25">
      <c r="B348">
        <v>1542823</v>
      </c>
      <c r="C348" t="s">
        <v>2220</v>
      </c>
      <c r="D348" t="s">
        <v>2221</v>
      </c>
      <c r="E348" t="s">
        <v>2220</v>
      </c>
      <c r="G348" t="s">
        <v>2208</v>
      </c>
      <c r="H348" t="s">
        <v>2209</v>
      </c>
      <c r="I348">
        <v>14</v>
      </c>
      <c r="J348" t="s">
        <v>2210</v>
      </c>
      <c r="L348" t="s">
        <v>69</v>
      </c>
      <c r="M348" t="s">
        <v>113</v>
      </c>
      <c r="W348" t="s">
        <v>2220</v>
      </c>
      <c r="X348" t="s">
        <v>2222</v>
      </c>
      <c r="Y348" t="s">
        <v>2223</v>
      </c>
      <c r="Z348" t="s">
        <v>116</v>
      </c>
      <c r="AA348" t="s">
        <v>2224</v>
      </c>
      <c r="AB348" t="s">
        <v>398</v>
      </c>
      <c r="AC348" t="s">
        <v>119</v>
      </c>
      <c r="AD348" t="s">
        <v>113</v>
      </c>
      <c r="AE348" t="s">
        <v>120</v>
      </c>
      <c r="AG348" t="s">
        <v>121</v>
      </c>
    </row>
    <row r="349" spans="1:33" x14ac:dyDescent="0.25">
      <c r="B349">
        <v>3049149</v>
      </c>
      <c r="C349" t="s">
        <v>2225</v>
      </c>
      <c r="D349" t="s">
        <v>2226</v>
      </c>
      <c r="E349" t="s">
        <v>2225</v>
      </c>
      <c r="F349">
        <v>113414724</v>
      </c>
      <c r="G349" t="s">
        <v>2208</v>
      </c>
      <c r="H349" t="s">
        <v>2209</v>
      </c>
      <c r="I349">
        <v>14</v>
      </c>
      <c r="J349" t="s">
        <v>2210</v>
      </c>
      <c r="L349" t="s">
        <v>69</v>
      </c>
      <c r="M349" t="s">
        <v>180</v>
      </c>
      <c r="W349" t="s">
        <v>2225</v>
      </c>
      <c r="X349" t="s">
        <v>2222</v>
      </c>
      <c r="Y349" t="s">
        <v>2223</v>
      </c>
      <c r="Z349" t="s">
        <v>116</v>
      </c>
      <c r="AA349" t="s">
        <v>2224</v>
      </c>
      <c r="AB349" t="s">
        <v>398</v>
      </c>
      <c r="AC349" t="s">
        <v>119</v>
      </c>
      <c r="AD349" t="s">
        <v>113</v>
      </c>
      <c r="AE349" t="s">
        <v>120</v>
      </c>
      <c r="AG349" t="s">
        <v>121</v>
      </c>
    </row>
    <row r="350" spans="1:33" x14ac:dyDescent="0.25">
      <c r="A350">
        <v>1417977745</v>
      </c>
      <c r="B350">
        <v>2977957</v>
      </c>
      <c r="C350" t="s">
        <v>2227</v>
      </c>
      <c r="D350" t="s">
        <v>2228</v>
      </c>
      <c r="E350" t="s">
        <v>2229</v>
      </c>
      <c r="G350" t="s">
        <v>2230</v>
      </c>
      <c r="H350" t="s">
        <v>2231</v>
      </c>
      <c r="L350" t="s">
        <v>2232</v>
      </c>
      <c r="M350" t="s">
        <v>180</v>
      </c>
      <c r="R350" t="s">
        <v>2227</v>
      </c>
      <c r="W350" t="s">
        <v>2233</v>
      </c>
      <c r="X350" t="s">
        <v>2234</v>
      </c>
      <c r="Y350" t="s">
        <v>182</v>
      </c>
      <c r="Z350" t="s">
        <v>116</v>
      </c>
      <c r="AA350" t="s">
        <v>2235</v>
      </c>
      <c r="AB350" t="s">
        <v>577</v>
      </c>
      <c r="AC350" t="s">
        <v>119</v>
      </c>
      <c r="AD350" t="s">
        <v>113</v>
      </c>
      <c r="AE350" t="s">
        <v>120</v>
      </c>
      <c r="AF350" t="s">
        <v>244</v>
      </c>
      <c r="AG350" t="s">
        <v>121</v>
      </c>
    </row>
    <row r="351" spans="1:33" x14ac:dyDescent="0.25">
      <c r="A351">
        <v>1063442192</v>
      </c>
      <c r="B351">
        <v>2977920</v>
      </c>
      <c r="C351" t="s">
        <v>2227</v>
      </c>
      <c r="D351" t="s">
        <v>2228</v>
      </c>
      <c r="E351" t="s">
        <v>2229</v>
      </c>
      <c r="G351" t="s">
        <v>2230</v>
      </c>
      <c r="H351" t="s">
        <v>2231</v>
      </c>
      <c r="L351" t="s">
        <v>2232</v>
      </c>
      <c r="M351" t="s">
        <v>180</v>
      </c>
      <c r="R351" t="s">
        <v>2227</v>
      </c>
      <c r="W351" t="s">
        <v>2236</v>
      </c>
      <c r="X351" t="s">
        <v>2237</v>
      </c>
      <c r="Y351" t="s">
        <v>367</v>
      </c>
      <c r="Z351" t="s">
        <v>116</v>
      </c>
      <c r="AA351" t="s">
        <v>2238</v>
      </c>
      <c r="AB351" t="s">
        <v>577</v>
      </c>
      <c r="AC351" t="s">
        <v>119</v>
      </c>
      <c r="AD351" t="s">
        <v>113</v>
      </c>
      <c r="AE351" t="s">
        <v>120</v>
      </c>
      <c r="AF351" t="s">
        <v>244</v>
      </c>
      <c r="AG351" t="s">
        <v>121</v>
      </c>
    </row>
    <row r="352" spans="1:33" x14ac:dyDescent="0.25">
      <c r="B352">
        <v>1980510</v>
      </c>
      <c r="C352" t="s">
        <v>2239</v>
      </c>
      <c r="D352" t="s">
        <v>2240</v>
      </c>
      <c r="E352" t="s">
        <v>2239</v>
      </c>
      <c r="G352" t="s">
        <v>2241</v>
      </c>
      <c r="J352" t="s">
        <v>2242</v>
      </c>
      <c r="L352" t="s">
        <v>69</v>
      </c>
      <c r="M352" t="s">
        <v>113</v>
      </c>
      <c r="W352" t="s">
        <v>2239</v>
      </c>
      <c r="X352" t="s">
        <v>2243</v>
      </c>
      <c r="Y352" t="s">
        <v>367</v>
      </c>
      <c r="Z352" t="s">
        <v>116</v>
      </c>
      <c r="AA352" t="s">
        <v>2244</v>
      </c>
      <c r="AB352" t="s">
        <v>398</v>
      </c>
      <c r="AC352" t="s">
        <v>119</v>
      </c>
      <c r="AD352" t="s">
        <v>113</v>
      </c>
      <c r="AE352" t="s">
        <v>120</v>
      </c>
      <c r="AG352" t="s">
        <v>121</v>
      </c>
    </row>
    <row r="353" spans="1:33" x14ac:dyDescent="0.25">
      <c r="A353">
        <v>1558682450</v>
      </c>
      <c r="B353">
        <v>1627581</v>
      </c>
      <c r="C353" t="s">
        <v>2245</v>
      </c>
      <c r="D353" t="s">
        <v>2246</v>
      </c>
      <c r="E353" t="s">
        <v>2239</v>
      </c>
      <c r="G353" t="s">
        <v>2241</v>
      </c>
      <c r="H353" t="s">
        <v>2247</v>
      </c>
      <c r="J353" t="s">
        <v>2242</v>
      </c>
      <c r="L353" t="s">
        <v>69</v>
      </c>
      <c r="M353" t="s">
        <v>113</v>
      </c>
      <c r="R353" t="s">
        <v>2245</v>
      </c>
      <c r="W353" t="s">
        <v>2239</v>
      </c>
      <c r="X353" t="s">
        <v>2243</v>
      </c>
      <c r="Y353" t="s">
        <v>367</v>
      </c>
      <c r="Z353" t="s">
        <v>116</v>
      </c>
      <c r="AA353" t="s">
        <v>2244</v>
      </c>
      <c r="AB353" t="s">
        <v>2071</v>
      </c>
      <c r="AC353" t="s">
        <v>119</v>
      </c>
      <c r="AD353" t="s">
        <v>113</v>
      </c>
      <c r="AE353" t="s">
        <v>120</v>
      </c>
      <c r="AG353" t="s">
        <v>121</v>
      </c>
    </row>
    <row r="354" spans="1:33" x14ac:dyDescent="0.25">
      <c r="A354">
        <v>1699749879</v>
      </c>
      <c r="B354">
        <v>920636</v>
      </c>
      <c r="C354" t="s">
        <v>2248</v>
      </c>
      <c r="D354" t="s">
        <v>2249</v>
      </c>
      <c r="E354" t="s">
        <v>2250</v>
      </c>
      <c r="G354" t="s">
        <v>1089</v>
      </c>
      <c r="H354" t="s">
        <v>2045</v>
      </c>
      <c r="J354" t="s">
        <v>1091</v>
      </c>
      <c r="L354" t="s">
        <v>144</v>
      </c>
      <c r="M354" t="s">
        <v>113</v>
      </c>
      <c r="R354" t="s">
        <v>2251</v>
      </c>
      <c r="W354" t="s">
        <v>2250</v>
      </c>
      <c r="X354" t="s">
        <v>2252</v>
      </c>
      <c r="Y354" t="s">
        <v>2253</v>
      </c>
      <c r="Z354" t="s">
        <v>116</v>
      </c>
      <c r="AA354" t="s">
        <v>2254</v>
      </c>
      <c r="AB354" t="s">
        <v>118</v>
      </c>
      <c r="AC354" t="s">
        <v>119</v>
      </c>
      <c r="AD354" t="s">
        <v>113</v>
      </c>
      <c r="AE354" t="s">
        <v>120</v>
      </c>
      <c r="AF354" t="s">
        <v>1096</v>
      </c>
      <c r="AG354" t="s">
        <v>121</v>
      </c>
    </row>
    <row r="355" spans="1:33" x14ac:dyDescent="0.25">
      <c r="A355">
        <v>1417952193</v>
      </c>
      <c r="B355">
        <v>1795757</v>
      </c>
      <c r="C355" t="s">
        <v>2255</v>
      </c>
      <c r="D355" t="s">
        <v>2256</v>
      </c>
      <c r="E355" t="s">
        <v>2257</v>
      </c>
      <c r="G355" t="s">
        <v>215</v>
      </c>
      <c r="H355" t="s">
        <v>216</v>
      </c>
      <c r="J355" t="s">
        <v>217</v>
      </c>
      <c r="L355" t="s">
        <v>112</v>
      </c>
      <c r="M355" t="s">
        <v>113</v>
      </c>
      <c r="R355" t="s">
        <v>2258</v>
      </c>
      <c r="W355" t="s">
        <v>2259</v>
      </c>
      <c r="X355" t="s">
        <v>1106</v>
      </c>
      <c r="Y355" t="s">
        <v>200</v>
      </c>
      <c r="Z355" t="s">
        <v>116</v>
      </c>
      <c r="AA355" t="s">
        <v>1107</v>
      </c>
      <c r="AB355" t="s">
        <v>118</v>
      </c>
      <c r="AC355" t="s">
        <v>119</v>
      </c>
      <c r="AD355" t="s">
        <v>113</v>
      </c>
      <c r="AE355" t="s">
        <v>120</v>
      </c>
      <c r="AF355" t="s">
        <v>221</v>
      </c>
      <c r="AG355" t="s">
        <v>121</v>
      </c>
    </row>
    <row r="356" spans="1:33" x14ac:dyDescent="0.25">
      <c r="A356">
        <v>1952497273</v>
      </c>
      <c r="B356">
        <v>2755219</v>
      </c>
      <c r="C356" t="s">
        <v>2260</v>
      </c>
      <c r="D356" t="s">
        <v>2261</v>
      </c>
      <c r="E356" t="s">
        <v>2262</v>
      </c>
      <c r="G356" t="s">
        <v>215</v>
      </c>
      <c r="H356" t="s">
        <v>216</v>
      </c>
      <c r="J356" t="s">
        <v>217</v>
      </c>
      <c r="L356" t="s">
        <v>678</v>
      </c>
      <c r="M356" t="s">
        <v>113</v>
      </c>
      <c r="R356" t="s">
        <v>2263</v>
      </c>
      <c r="W356" t="s">
        <v>2262</v>
      </c>
      <c r="X356" t="s">
        <v>358</v>
      </c>
      <c r="Y356" t="s">
        <v>182</v>
      </c>
      <c r="Z356" t="s">
        <v>116</v>
      </c>
      <c r="AA356" t="s">
        <v>234</v>
      </c>
      <c r="AB356" t="s">
        <v>118</v>
      </c>
      <c r="AC356" t="s">
        <v>119</v>
      </c>
      <c r="AD356" t="s">
        <v>113</v>
      </c>
      <c r="AE356" t="s">
        <v>120</v>
      </c>
      <c r="AF356" t="s">
        <v>221</v>
      </c>
      <c r="AG356" t="s">
        <v>121</v>
      </c>
    </row>
    <row r="357" spans="1:33" x14ac:dyDescent="0.25">
      <c r="A357">
        <v>1497907273</v>
      </c>
      <c r="B357">
        <v>3462140</v>
      </c>
      <c r="C357" t="s">
        <v>2264</v>
      </c>
      <c r="D357" t="s">
        <v>2265</v>
      </c>
      <c r="E357" t="s">
        <v>2266</v>
      </c>
      <c r="G357" t="s">
        <v>215</v>
      </c>
      <c r="H357" t="s">
        <v>216</v>
      </c>
      <c r="J357" t="s">
        <v>217</v>
      </c>
      <c r="L357" t="s">
        <v>197</v>
      </c>
      <c r="M357" t="s">
        <v>180</v>
      </c>
      <c r="R357" t="s">
        <v>2266</v>
      </c>
      <c r="W357" t="s">
        <v>2266</v>
      </c>
      <c r="X357" t="s">
        <v>358</v>
      </c>
      <c r="Y357" t="s">
        <v>182</v>
      </c>
      <c r="Z357" t="s">
        <v>116</v>
      </c>
      <c r="AA357" t="s">
        <v>234</v>
      </c>
      <c r="AB357" t="s">
        <v>118</v>
      </c>
      <c r="AC357" t="s">
        <v>119</v>
      </c>
      <c r="AD357" t="s">
        <v>113</v>
      </c>
      <c r="AE357" t="s">
        <v>120</v>
      </c>
      <c r="AF357" t="s">
        <v>221</v>
      </c>
      <c r="AG357" t="s">
        <v>121</v>
      </c>
    </row>
    <row r="358" spans="1:33" x14ac:dyDescent="0.25">
      <c r="A358">
        <v>1770624199</v>
      </c>
      <c r="B358">
        <v>2870982</v>
      </c>
      <c r="C358" t="s">
        <v>2267</v>
      </c>
      <c r="D358" t="s">
        <v>2268</v>
      </c>
      <c r="E358" t="s">
        <v>2269</v>
      </c>
      <c r="G358" t="s">
        <v>215</v>
      </c>
      <c r="H358" t="s">
        <v>216</v>
      </c>
      <c r="J358" t="s">
        <v>217</v>
      </c>
      <c r="L358" t="s">
        <v>197</v>
      </c>
      <c r="M358" t="s">
        <v>180</v>
      </c>
      <c r="R358" t="s">
        <v>2270</v>
      </c>
      <c r="W358" t="s">
        <v>2269</v>
      </c>
      <c r="X358" t="s">
        <v>358</v>
      </c>
      <c r="Y358" t="s">
        <v>182</v>
      </c>
      <c r="Z358" t="s">
        <v>116</v>
      </c>
      <c r="AA358" t="s">
        <v>234</v>
      </c>
      <c r="AB358" t="s">
        <v>118</v>
      </c>
      <c r="AC358" t="s">
        <v>119</v>
      </c>
      <c r="AD358" t="s">
        <v>113</v>
      </c>
      <c r="AE358" t="s">
        <v>120</v>
      </c>
      <c r="AF358" t="s">
        <v>221</v>
      </c>
      <c r="AG358" t="s">
        <v>121</v>
      </c>
    </row>
    <row r="359" spans="1:33" x14ac:dyDescent="0.25">
      <c r="A359">
        <v>1497709505</v>
      </c>
      <c r="B359">
        <v>833261</v>
      </c>
      <c r="C359" t="s">
        <v>2271</v>
      </c>
      <c r="D359" t="s">
        <v>2272</v>
      </c>
      <c r="E359" t="s">
        <v>2273</v>
      </c>
      <c r="G359" t="s">
        <v>215</v>
      </c>
      <c r="H359" t="s">
        <v>216</v>
      </c>
      <c r="J359" t="s">
        <v>217</v>
      </c>
      <c r="L359" t="s">
        <v>197</v>
      </c>
      <c r="M359" t="s">
        <v>113</v>
      </c>
      <c r="R359" t="s">
        <v>2274</v>
      </c>
      <c r="W359" t="s">
        <v>2273</v>
      </c>
      <c r="X359" t="s">
        <v>2275</v>
      </c>
      <c r="Y359" t="s">
        <v>182</v>
      </c>
      <c r="Z359" t="s">
        <v>116</v>
      </c>
      <c r="AA359" t="s">
        <v>234</v>
      </c>
      <c r="AB359" t="s">
        <v>118</v>
      </c>
      <c r="AC359" t="s">
        <v>119</v>
      </c>
      <c r="AD359" t="s">
        <v>113</v>
      </c>
      <c r="AE359" t="s">
        <v>120</v>
      </c>
      <c r="AF359" t="s">
        <v>221</v>
      </c>
      <c r="AG359" t="s">
        <v>121</v>
      </c>
    </row>
    <row r="360" spans="1:33" x14ac:dyDescent="0.25">
      <c r="A360">
        <v>1093738171</v>
      </c>
      <c r="B360">
        <v>2720189</v>
      </c>
      <c r="C360" t="s">
        <v>2276</v>
      </c>
      <c r="D360" t="s">
        <v>2277</v>
      </c>
      <c r="E360" t="s">
        <v>2278</v>
      </c>
      <c r="G360" t="s">
        <v>215</v>
      </c>
      <c r="H360" t="s">
        <v>216</v>
      </c>
      <c r="J360" t="s">
        <v>217</v>
      </c>
      <c r="L360" t="s">
        <v>112</v>
      </c>
      <c r="M360" t="s">
        <v>113</v>
      </c>
      <c r="R360" t="s">
        <v>2279</v>
      </c>
      <c r="W360" t="s">
        <v>2278</v>
      </c>
      <c r="X360" t="s">
        <v>358</v>
      </c>
      <c r="Y360" t="s">
        <v>182</v>
      </c>
      <c r="Z360" t="s">
        <v>116</v>
      </c>
      <c r="AA360" t="s">
        <v>234</v>
      </c>
      <c r="AB360" t="s">
        <v>118</v>
      </c>
      <c r="AC360" t="s">
        <v>119</v>
      </c>
      <c r="AD360" t="s">
        <v>113</v>
      </c>
      <c r="AE360" t="s">
        <v>120</v>
      </c>
      <c r="AG360" t="s">
        <v>121</v>
      </c>
    </row>
    <row r="361" spans="1:33" x14ac:dyDescent="0.25">
      <c r="A361">
        <v>1447251889</v>
      </c>
      <c r="B361">
        <v>2285069</v>
      </c>
      <c r="C361" t="s">
        <v>2280</v>
      </c>
      <c r="D361" t="s">
        <v>2281</v>
      </c>
      <c r="E361" t="s">
        <v>2282</v>
      </c>
      <c r="G361" t="s">
        <v>215</v>
      </c>
      <c r="H361" t="s">
        <v>216</v>
      </c>
      <c r="J361" t="s">
        <v>217</v>
      </c>
      <c r="L361" t="s">
        <v>112</v>
      </c>
      <c r="M361" t="s">
        <v>113</v>
      </c>
      <c r="R361" t="s">
        <v>2283</v>
      </c>
      <c r="W361" t="s">
        <v>2282</v>
      </c>
      <c r="X361" t="s">
        <v>2284</v>
      </c>
      <c r="Y361" t="s">
        <v>127</v>
      </c>
      <c r="Z361" t="s">
        <v>116</v>
      </c>
      <c r="AA361" t="s">
        <v>1204</v>
      </c>
      <c r="AB361" t="s">
        <v>118</v>
      </c>
      <c r="AC361" t="s">
        <v>119</v>
      </c>
      <c r="AD361" t="s">
        <v>113</v>
      </c>
      <c r="AE361" t="s">
        <v>120</v>
      </c>
      <c r="AF361" t="s">
        <v>221</v>
      </c>
      <c r="AG361" t="s">
        <v>121</v>
      </c>
    </row>
    <row r="362" spans="1:33" x14ac:dyDescent="0.25">
      <c r="A362">
        <v>1457621492</v>
      </c>
      <c r="B362">
        <v>3481050</v>
      </c>
      <c r="C362" t="s">
        <v>2285</v>
      </c>
      <c r="D362" t="s">
        <v>2286</v>
      </c>
      <c r="E362" t="s">
        <v>2287</v>
      </c>
      <c r="G362" t="s">
        <v>215</v>
      </c>
      <c r="H362" t="s">
        <v>216</v>
      </c>
      <c r="J362" t="s">
        <v>217</v>
      </c>
      <c r="L362" t="s">
        <v>197</v>
      </c>
      <c r="M362" t="s">
        <v>180</v>
      </c>
      <c r="R362" t="s">
        <v>2288</v>
      </c>
      <c r="W362" t="s">
        <v>2287</v>
      </c>
      <c r="X362" t="s">
        <v>358</v>
      </c>
      <c r="Y362" t="s">
        <v>182</v>
      </c>
      <c r="Z362" t="s">
        <v>116</v>
      </c>
      <c r="AA362" t="s">
        <v>234</v>
      </c>
      <c r="AB362" t="s">
        <v>118</v>
      </c>
      <c r="AC362" t="s">
        <v>119</v>
      </c>
      <c r="AD362" t="s">
        <v>113</v>
      </c>
      <c r="AE362" t="s">
        <v>120</v>
      </c>
      <c r="AF362" t="s">
        <v>221</v>
      </c>
      <c r="AG362" t="s">
        <v>121</v>
      </c>
    </row>
    <row r="363" spans="1:33" x14ac:dyDescent="0.25">
      <c r="A363">
        <v>1902055320</v>
      </c>
      <c r="B363">
        <v>3130398</v>
      </c>
      <c r="C363" t="s">
        <v>2289</v>
      </c>
      <c r="D363" t="s">
        <v>2290</v>
      </c>
      <c r="E363" t="s">
        <v>2291</v>
      </c>
      <c r="G363" t="s">
        <v>215</v>
      </c>
      <c r="H363" t="s">
        <v>216</v>
      </c>
      <c r="J363" t="s">
        <v>217</v>
      </c>
      <c r="L363" t="s">
        <v>197</v>
      </c>
      <c r="M363" t="s">
        <v>180</v>
      </c>
      <c r="R363" t="s">
        <v>2291</v>
      </c>
      <c r="W363" t="s">
        <v>2291</v>
      </c>
      <c r="X363" t="s">
        <v>358</v>
      </c>
      <c r="Y363" t="s">
        <v>182</v>
      </c>
      <c r="Z363" t="s">
        <v>116</v>
      </c>
      <c r="AA363" t="s">
        <v>234</v>
      </c>
      <c r="AB363" t="s">
        <v>118</v>
      </c>
      <c r="AC363" t="s">
        <v>119</v>
      </c>
      <c r="AD363" t="s">
        <v>113</v>
      </c>
      <c r="AE363" t="s">
        <v>120</v>
      </c>
      <c r="AF363" t="s">
        <v>221</v>
      </c>
      <c r="AG363" t="s">
        <v>121</v>
      </c>
    </row>
    <row r="364" spans="1:33" x14ac:dyDescent="0.25">
      <c r="A364">
        <v>1083690739</v>
      </c>
      <c r="B364">
        <v>547984</v>
      </c>
      <c r="C364" t="s">
        <v>2292</v>
      </c>
      <c r="D364" t="s">
        <v>2293</v>
      </c>
      <c r="E364" t="s">
        <v>2294</v>
      </c>
      <c r="G364" t="s">
        <v>215</v>
      </c>
      <c r="H364" t="s">
        <v>216</v>
      </c>
      <c r="J364" t="s">
        <v>217</v>
      </c>
      <c r="L364" t="s">
        <v>112</v>
      </c>
      <c r="M364" t="s">
        <v>113</v>
      </c>
      <c r="R364" t="s">
        <v>2295</v>
      </c>
      <c r="W364" t="s">
        <v>2294</v>
      </c>
      <c r="X364" t="s">
        <v>2296</v>
      </c>
      <c r="Y364" t="s">
        <v>227</v>
      </c>
      <c r="Z364" t="s">
        <v>116</v>
      </c>
      <c r="AA364" t="s">
        <v>2297</v>
      </c>
      <c r="AB364" t="s">
        <v>118</v>
      </c>
      <c r="AC364" t="s">
        <v>119</v>
      </c>
      <c r="AD364" t="s">
        <v>113</v>
      </c>
      <c r="AE364" t="s">
        <v>120</v>
      </c>
      <c r="AF364" t="s">
        <v>221</v>
      </c>
      <c r="AG364" t="s">
        <v>121</v>
      </c>
    </row>
    <row r="365" spans="1:33" x14ac:dyDescent="0.25">
      <c r="A365">
        <v>1295792133</v>
      </c>
      <c r="B365">
        <v>1679529</v>
      </c>
      <c r="C365" t="s">
        <v>2298</v>
      </c>
      <c r="D365" t="s">
        <v>2299</v>
      </c>
      <c r="E365" t="s">
        <v>2300</v>
      </c>
      <c r="G365" t="s">
        <v>1089</v>
      </c>
      <c r="H365" t="s">
        <v>1370</v>
      </c>
      <c r="J365" t="s">
        <v>1091</v>
      </c>
      <c r="L365" t="s">
        <v>144</v>
      </c>
      <c r="M365" t="s">
        <v>113</v>
      </c>
      <c r="R365" t="s">
        <v>2301</v>
      </c>
      <c r="W365" t="s">
        <v>2300</v>
      </c>
      <c r="X365" t="s">
        <v>2302</v>
      </c>
      <c r="Y365" t="s">
        <v>583</v>
      </c>
      <c r="Z365" t="s">
        <v>116</v>
      </c>
      <c r="AA365" t="s">
        <v>2303</v>
      </c>
      <c r="AB365" t="s">
        <v>118</v>
      </c>
      <c r="AC365" t="s">
        <v>119</v>
      </c>
      <c r="AD365" t="s">
        <v>113</v>
      </c>
      <c r="AE365" t="s">
        <v>120</v>
      </c>
      <c r="AF365" t="s">
        <v>2304</v>
      </c>
      <c r="AG365" t="s">
        <v>121</v>
      </c>
    </row>
    <row r="366" spans="1:33" x14ac:dyDescent="0.25">
      <c r="A366">
        <v>1407909286</v>
      </c>
      <c r="B366">
        <v>2922521</v>
      </c>
      <c r="C366" t="s">
        <v>2305</v>
      </c>
      <c r="D366" t="s">
        <v>2306</v>
      </c>
      <c r="E366" t="s">
        <v>2307</v>
      </c>
      <c r="G366" t="s">
        <v>215</v>
      </c>
      <c r="H366" t="s">
        <v>216</v>
      </c>
      <c r="J366" t="s">
        <v>217</v>
      </c>
      <c r="L366" t="s">
        <v>112</v>
      </c>
      <c r="M366" t="s">
        <v>180</v>
      </c>
      <c r="R366" t="s">
        <v>2308</v>
      </c>
      <c r="W366" t="s">
        <v>2309</v>
      </c>
      <c r="X366" t="s">
        <v>2310</v>
      </c>
      <c r="Y366" t="s">
        <v>182</v>
      </c>
      <c r="Z366" t="s">
        <v>116</v>
      </c>
      <c r="AA366">
        <v>13203</v>
      </c>
      <c r="AB366" t="s">
        <v>118</v>
      </c>
      <c r="AC366" t="s">
        <v>119</v>
      </c>
      <c r="AD366" t="s">
        <v>113</v>
      </c>
      <c r="AE366" t="s">
        <v>120</v>
      </c>
      <c r="AF366" t="s">
        <v>221</v>
      </c>
      <c r="AG366" t="s">
        <v>121</v>
      </c>
    </row>
    <row r="367" spans="1:33" x14ac:dyDescent="0.25">
      <c r="A367">
        <v>1891723805</v>
      </c>
      <c r="B367">
        <v>721375</v>
      </c>
      <c r="C367" t="s">
        <v>2311</v>
      </c>
      <c r="D367" t="s">
        <v>2312</v>
      </c>
      <c r="E367" t="s">
        <v>2313</v>
      </c>
      <c r="G367" t="s">
        <v>215</v>
      </c>
      <c r="H367" t="s">
        <v>216</v>
      </c>
      <c r="J367" t="s">
        <v>217</v>
      </c>
      <c r="L367" t="s">
        <v>112</v>
      </c>
      <c r="M367" t="s">
        <v>113</v>
      </c>
      <c r="R367" t="s">
        <v>2314</v>
      </c>
      <c r="W367" t="s">
        <v>2313</v>
      </c>
      <c r="X367" t="s">
        <v>1297</v>
      </c>
      <c r="Y367" t="s">
        <v>182</v>
      </c>
      <c r="Z367" t="s">
        <v>116</v>
      </c>
      <c r="AA367" t="s">
        <v>234</v>
      </c>
      <c r="AB367" t="s">
        <v>118</v>
      </c>
      <c r="AC367" t="s">
        <v>119</v>
      </c>
      <c r="AD367" t="s">
        <v>113</v>
      </c>
      <c r="AE367" t="s">
        <v>120</v>
      </c>
      <c r="AF367" t="s">
        <v>221</v>
      </c>
      <c r="AG367" t="s">
        <v>121</v>
      </c>
    </row>
    <row r="368" spans="1:33" x14ac:dyDescent="0.25">
      <c r="A368">
        <v>1124029210</v>
      </c>
      <c r="B368">
        <v>1711499</v>
      </c>
      <c r="C368" t="s">
        <v>2315</v>
      </c>
      <c r="D368" t="s">
        <v>2316</v>
      </c>
      <c r="E368" t="s">
        <v>2317</v>
      </c>
      <c r="G368" t="s">
        <v>215</v>
      </c>
      <c r="H368" t="s">
        <v>216</v>
      </c>
      <c r="J368" t="s">
        <v>217</v>
      </c>
      <c r="L368" t="s">
        <v>197</v>
      </c>
      <c r="M368" t="s">
        <v>113</v>
      </c>
      <c r="R368" t="s">
        <v>2318</v>
      </c>
      <c r="W368" t="s">
        <v>2317</v>
      </c>
      <c r="X368" t="s">
        <v>2319</v>
      </c>
      <c r="Y368" t="s">
        <v>182</v>
      </c>
      <c r="Z368" t="s">
        <v>116</v>
      </c>
      <c r="AA368" t="s">
        <v>234</v>
      </c>
      <c r="AB368" t="s">
        <v>118</v>
      </c>
      <c r="AC368" t="s">
        <v>119</v>
      </c>
      <c r="AD368" t="s">
        <v>113</v>
      </c>
      <c r="AE368" t="s">
        <v>120</v>
      </c>
      <c r="AG368" t="s">
        <v>121</v>
      </c>
    </row>
    <row r="369" spans="1:33" x14ac:dyDescent="0.25">
      <c r="A369">
        <v>1982622429</v>
      </c>
      <c r="B369">
        <v>2173875</v>
      </c>
      <c r="C369" t="s">
        <v>2320</v>
      </c>
      <c r="D369" t="s">
        <v>2321</v>
      </c>
      <c r="E369" t="s">
        <v>2322</v>
      </c>
      <c r="G369" t="s">
        <v>215</v>
      </c>
      <c r="H369" t="s">
        <v>216</v>
      </c>
      <c r="J369" t="s">
        <v>217</v>
      </c>
      <c r="L369" t="s">
        <v>144</v>
      </c>
      <c r="M369" t="s">
        <v>180</v>
      </c>
      <c r="R369" t="s">
        <v>2323</v>
      </c>
      <c r="W369" t="s">
        <v>2322</v>
      </c>
      <c r="X369" t="s">
        <v>2324</v>
      </c>
      <c r="Y369" t="s">
        <v>182</v>
      </c>
      <c r="Z369" t="s">
        <v>116</v>
      </c>
      <c r="AA369" t="s">
        <v>2325</v>
      </c>
      <c r="AB369" t="s">
        <v>118</v>
      </c>
      <c r="AC369" t="s">
        <v>119</v>
      </c>
      <c r="AD369" t="s">
        <v>113</v>
      </c>
      <c r="AE369" t="s">
        <v>120</v>
      </c>
      <c r="AF369" t="s">
        <v>889</v>
      </c>
      <c r="AG369" t="s">
        <v>121</v>
      </c>
    </row>
    <row r="370" spans="1:33" x14ac:dyDescent="0.25">
      <c r="A370">
        <v>1700173507</v>
      </c>
      <c r="B370">
        <v>3360932</v>
      </c>
      <c r="C370" t="s">
        <v>2326</v>
      </c>
      <c r="D370" t="s">
        <v>2327</v>
      </c>
      <c r="E370" t="s">
        <v>2328</v>
      </c>
      <c r="G370" t="s">
        <v>1832</v>
      </c>
      <c r="H370" t="s">
        <v>1833</v>
      </c>
      <c r="J370" t="s">
        <v>1834</v>
      </c>
      <c r="L370" t="s">
        <v>197</v>
      </c>
      <c r="M370" t="s">
        <v>113</v>
      </c>
      <c r="R370" t="s">
        <v>2329</v>
      </c>
      <c r="W370" t="s">
        <v>2328</v>
      </c>
      <c r="X370" t="s">
        <v>2330</v>
      </c>
      <c r="Y370" t="s">
        <v>1309</v>
      </c>
      <c r="Z370" t="s">
        <v>116</v>
      </c>
      <c r="AA370" t="s">
        <v>2331</v>
      </c>
      <c r="AB370" t="s">
        <v>118</v>
      </c>
      <c r="AC370" t="s">
        <v>119</v>
      </c>
      <c r="AD370" t="s">
        <v>113</v>
      </c>
      <c r="AE370" t="s">
        <v>120</v>
      </c>
      <c r="AF370" t="s">
        <v>221</v>
      </c>
      <c r="AG370" t="s">
        <v>121</v>
      </c>
    </row>
    <row r="371" spans="1:33" x14ac:dyDescent="0.25">
      <c r="A371">
        <v>1952664641</v>
      </c>
      <c r="B371">
        <v>3467796</v>
      </c>
      <c r="C371" t="s">
        <v>2332</v>
      </c>
      <c r="D371" t="s">
        <v>2333</v>
      </c>
      <c r="E371" t="s">
        <v>2334</v>
      </c>
      <c r="G371" t="s">
        <v>1089</v>
      </c>
      <c r="H371" t="s">
        <v>2335</v>
      </c>
      <c r="J371" t="s">
        <v>1091</v>
      </c>
      <c r="L371" t="s">
        <v>144</v>
      </c>
      <c r="M371" t="s">
        <v>113</v>
      </c>
      <c r="R371" t="s">
        <v>2336</v>
      </c>
      <c r="W371" t="s">
        <v>2334</v>
      </c>
      <c r="X371" t="s">
        <v>2337</v>
      </c>
      <c r="Y371" t="s">
        <v>182</v>
      </c>
      <c r="Z371" t="s">
        <v>116</v>
      </c>
      <c r="AA371" t="s">
        <v>2338</v>
      </c>
      <c r="AB371" t="s">
        <v>118</v>
      </c>
      <c r="AC371" t="s">
        <v>119</v>
      </c>
      <c r="AD371" t="s">
        <v>113</v>
      </c>
      <c r="AE371" t="s">
        <v>120</v>
      </c>
      <c r="AF371" t="s">
        <v>1096</v>
      </c>
      <c r="AG371" t="s">
        <v>121</v>
      </c>
    </row>
    <row r="372" spans="1:33" x14ac:dyDescent="0.25">
      <c r="A372">
        <v>1407831241</v>
      </c>
      <c r="B372">
        <v>2336001</v>
      </c>
      <c r="C372" t="s">
        <v>2339</v>
      </c>
      <c r="D372" t="s">
        <v>2340</v>
      </c>
      <c r="E372" t="s">
        <v>2341</v>
      </c>
      <c r="G372" t="s">
        <v>1089</v>
      </c>
      <c r="H372" t="s">
        <v>2053</v>
      </c>
      <c r="J372" t="s">
        <v>1091</v>
      </c>
      <c r="L372" t="s">
        <v>144</v>
      </c>
      <c r="M372" t="s">
        <v>113</v>
      </c>
      <c r="R372" t="s">
        <v>2342</v>
      </c>
      <c r="W372" t="s">
        <v>2341</v>
      </c>
      <c r="X372" t="s">
        <v>2343</v>
      </c>
      <c r="Y372" t="s">
        <v>2056</v>
      </c>
      <c r="Z372" t="s">
        <v>116</v>
      </c>
      <c r="AA372" t="s">
        <v>2057</v>
      </c>
      <c r="AB372" t="s">
        <v>118</v>
      </c>
      <c r="AC372" t="s">
        <v>119</v>
      </c>
      <c r="AD372" t="s">
        <v>113</v>
      </c>
      <c r="AE372" t="s">
        <v>120</v>
      </c>
      <c r="AF372" t="s">
        <v>1096</v>
      </c>
      <c r="AG372" t="s">
        <v>121</v>
      </c>
    </row>
    <row r="373" spans="1:33" x14ac:dyDescent="0.25">
      <c r="A373">
        <v>1083692578</v>
      </c>
      <c r="B373">
        <v>1991560</v>
      </c>
      <c r="C373" t="s">
        <v>2344</v>
      </c>
      <c r="D373" t="s">
        <v>2345</v>
      </c>
      <c r="E373" t="s">
        <v>2346</v>
      </c>
      <c r="G373" t="s">
        <v>561</v>
      </c>
      <c r="H373" t="s">
        <v>562</v>
      </c>
      <c r="J373" t="s">
        <v>563</v>
      </c>
      <c r="L373" t="s">
        <v>144</v>
      </c>
      <c r="M373" t="s">
        <v>113</v>
      </c>
      <c r="R373" t="s">
        <v>2347</v>
      </c>
      <c r="W373" t="s">
        <v>2346</v>
      </c>
      <c r="X373" t="s">
        <v>565</v>
      </c>
      <c r="Y373" t="s">
        <v>583</v>
      </c>
      <c r="Z373" t="s">
        <v>116</v>
      </c>
      <c r="AA373" t="s">
        <v>2348</v>
      </c>
      <c r="AB373" t="s">
        <v>118</v>
      </c>
      <c r="AC373" t="s">
        <v>119</v>
      </c>
      <c r="AD373" t="s">
        <v>113</v>
      </c>
      <c r="AE373" t="s">
        <v>120</v>
      </c>
      <c r="AG373" t="s">
        <v>121</v>
      </c>
    </row>
    <row r="374" spans="1:33" x14ac:dyDescent="0.25">
      <c r="A374">
        <v>1538242086</v>
      </c>
      <c r="B374">
        <v>1077292</v>
      </c>
      <c r="C374" t="s">
        <v>2349</v>
      </c>
      <c r="D374" t="s">
        <v>2350</v>
      </c>
      <c r="E374" t="s">
        <v>2349</v>
      </c>
      <c r="G374" t="s">
        <v>2351</v>
      </c>
      <c r="H374" t="s">
        <v>2352</v>
      </c>
      <c r="J374" t="s">
        <v>2353</v>
      </c>
      <c r="L374" t="s">
        <v>69</v>
      </c>
      <c r="M374" t="s">
        <v>113</v>
      </c>
      <c r="R374" t="s">
        <v>2354</v>
      </c>
      <c r="W374" t="s">
        <v>2355</v>
      </c>
      <c r="X374" t="s">
        <v>2356</v>
      </c>
      <c r="Y374" t="s">
        <v>200</v>
      </c>
      <c r="Z374" t="s">
        <v>116</v>
      </c>
      <c r="AA374" t="s">
        <v>2357</v>
      </c>
      <c r="AB374" t="s">
        <v>424</v>
      </c>
      <c r="AC374" t="s">
        <v>119</v>
      </c>
      <c r="AD374" t="s">
        <v>113</v>
      </c>
      <c r="AE374" t="s">
        <v>120</v>
      </c>
      <c r="AG374" t="s">
        <v>121</v>
      </c>
    </row>
    <row r="375" spans="1:33" x14ac:dyDescent="0.25">
      <c r="A375">
        <v>1649370990</v>
      </c>
      <c r="B375">
        <v>316789</v>
      </c>
      <c r="C375" t="s">
        <v>2358</v>
      </c>
      <c r="D375" t="s">
        <v>2359</v>
      </c>
      <c r="E375" t="s">
        <v>2360</v>
      </c>
      <c r="G375" t="s">
        <v>2351</v>
      </c>
      <c r="H375" t="s">
        <v>2352</v>
      </c>
      <c r="J375" t="s">
        <v>2353</v>
      </c>
      <c r="L375" t="s">
        <v>591</v>
      </c>
      <c r="M375" t="s">
        <v>180</v>
      </c>
      <c r="R375" t="s">
        <v>2358</v>
      </c>
      <c r="W375" t="s">
        <v>2360</v>
      </c>
      <c r="X375" t="s">
        <v>2356</v>
      </c>
      <c r="Y375" t="s">
        <v>200</v>
      </c>
      <c r="Z375" t="s">
        <v>116</v>
      </c>
      <c r="AA375" t="s">
        <v>2357</v>
      </c>
      <c r="AB375" t="s">
        <v>424</v>
      </c>
      <c r="AC375" t="s">
        <v>119</v>
      </c>
      <c r="AD375" t="s">
        <v>113</v>
      </c>
      <c r="AE375" t="s">
        <v>120</v>
      </c>
      <c r="AG375" t="s">
        <v>121</v>
      </c>
    </row>
    <row r="376" spans="1:33" x14ac:dyDescent="0.25">
      <c r="C376" t="s">
        <v>2361</v>
      </c>
      <c r="G376" t="s">
        <v>2362</v>
      </c>
      <c r="H376" t="s">
        <v>2363</v>
      </c>
      <c r="J376" t="s">
        <v>2364</v>
      </c>
      <c r="K376" t="s">
        <v>539</v>
      </c>
      <c r="L376" t="s">
        <v>540</v>
      </c>
      <c r="M376" t="s">
        <v>113</v>
      </c>
      <c r="N376" t="s">
        <v>2365</v>
      </c>
      <c r="O376" t="s">
        <v>542</v>
      </c>
      <c r="P376" t="s">
        <v>116</v>
      </c>
      <c r="Q376">
        <v>13204</v>
      </c>
      <c r="AC376" t="s">
        <v>119</v>
      </c>
      <c r="AD376" t="s">
        <v>113</v>
      </c>
      <c r="AE376" t="s">
        <v>543</v>
      </c>
      <c r="AG376" t="s">
        <v>121</v>
      </c>
    </row>
    <row r="377" spans="1:33" x14ac:dyDescent="0.25">
      <c r="A377">
        <v>1295792406</v>
      </c>
      <c r="B377">
        <v>1575199</v>
      </c>
      <c r="C377" t="s">
        <v>2366</v>
      </c>
      <c r="D377" t="s">
        <v>2367</v>
      </c>
      <c r="E377" t="s">
        <v>2368</v>
      </c>
      <c r="G377" t="s">
        <v>215</v>
      </c>
      <c r="H377" t="s">
        <v>216</v>
      </c>
      <c r="J377" t="s">
        <v>217</v>
      </c>
      <c r="L377" t="s">
        <v>112</v>
      </c>
      <c r="M377" t="s">
        <v>113</v>
      </c>
      <c r="R377" t="s">
        <v>2369</v>
      </c>
      <c r="W377" t="s">
        <v>2370</v>
      </c>
      <c r="Y377" t="s">
        <v>182</v>
      </c>
      <c r="Z377" t="s">
        <v>116</v>
      </c>
      <c r="AA377" t="s">
        <v>353</v>
      </c>
      <c r="AB377" t="s">
        <v>118</v>
      </c>
      <c r="AC377" t="s">
        <v>119</v>
      </c>
      <c r="AD377" t="s">
        <v>113</v>
      </c>
      <c r="AE377" t="s">
        <v>120</v>
      </c>
      <c r="AF377" t="s">
        <v>221</v>
      </c>
      <c r="AG377" t="s">
        <v>121</v>
      </c>
    </row>
    <row r="378" spans="1:33" x14ac:dyDescent="0.25">
      <c r="A378">
        <v>1710929047</v>
      </c>
      <c r="B378">
        <v>570654</v>
      </c>
      <c r="C378" t="s">
        <v>2371</v>
      </c>
      <c r="D378" t="s">
        <v>2372</v>
      </c>
      <c r="E378" t="s">
        <v>2373</v>
      </c>
      <c r="G378" t="s">
        <v>2374</v>
      </c>
      <c r="H378" t="s">
        <v>2375</v>
      </c>
      <c r="J378" t="s">
        <v>2376</v>
      </c>
      <c r="L378" t="s">
        <v>14</v>
      </c>
      <c r="M378" t="s">
        <v>113</v>
      </c>
      <c r="R378" t="s">
        <v>2371</v>
      </c>
      <c r="W378" t="s">
        <v>2373</v>
      </c>
      <c r="X378" t="s">
        <v>358</v>
      </c>
      <c r="Y378" t="s">
        <v>182</v>
      </c>
      <c r="Z378" t="s">
        <v>116</v>
      </c>
      <c r="AA378" t="s">
        <v>234</v>
      </c>
      <c r="AB378" t="s">
        <v>493</v>
      </c>
      <c r="AC378" t="s">
        <v>119</v>
      </c>
      <c r="AD378" t="s">
        <v>113</v>
      </c>
      <c r="AE378" t="s">
        <v>120</v>
      </c>
      <c r="AF378" t="s">
        <v>221</v>
      </c>
      <c r="AG378" t="s">
        <v>121</v>
      </c>
    </row>
    <row r="379" spans="1:33" x14ac:dyDescent="0.25">
      <c r="A379">
        <v>1427135425</v>
      </c>
      <c r="B379">
        <v>1805123</v>
      </c>
      <c r="C379" t="s">
        <v>2377</v>
      </c>
      <c r="D379" t="s">
        <v>2378</v>
      </c>
      <c r="E379" t="s">
        <v>2379</v>
      </c>
      <c r="G379" t="s">
        <v>215</v>
      </c>
      <c r="H379" t="s">
        <v>216</v>
      </c>
      <c r="J379" t="s">
        <v>217</v>
      </c>
      <c r="L379" t="s">
        <v>112</v>
      </c>
      <c r="M379" t="s">
        <v>113</v>
      </c>
      <c r="R379" t="s">
        <v>2380</v>
      </c>
      <c r="W379" t="s">
        <v>2379</v>
      </c>
      <c r="X379" t="s">
        <v>2381</v>
      </c>
      <c r="Y379" t="s">
        <v>182</v>
      </c>
      <c r="Z379" t="s">
        <v>116</v>
      </c>
      <c r="AA379" t="s">
        <v>1770</v>
      </c>
      <c r="AB379" t="s">
        <v>118</v>
      </c>
      <c r="AC379" t="s">
        <v>119</v>
      </c>
      <c r="AD379" t="s">
        <v>113</v>
      </c>
      <c r="AE379" t="s">
        <v>120</v>
      </c>
      <c r="AF379" t="s">
        <v>221</v>
      </c>
      <c r="AG379" t="s">
        <v>121</v>
      </c>
    </row>
    <row r="380" spans="1:33" x14ac:dyDescent="0.25">
      <c r="A380">
        <v>1811135684</v>
      </c>
      <c r="B380">
        <v>3657994</v>
      </c>
      <c r="C380" t="s">
        <v>2382</v>
      </c>
      <c r="D380" t="s">
        <v>2383</v>
      </c>
      <c r="E380" t="s">
        <v>2384</v>
      </c>
      <c r="G380" t="s">
        <v>215</v>
      </c>
      <c r="H380" t="s">
        <v>216</v>
      </c>
      <c r="J380" t="s">
        <v>217</v>
      </c>
      <c r="L380" t="s">
        <v>112</v>
      </c>
      <c r="M380" t="s">
        <v>180</v>
      </c>
      <c r="R380" t="s">
        <v>2385</v>
      </c>
      <c r="W380" t="s">
        <v>2384</v>
      </c>
      <c r="X380" t="s">
        <v>2149</v>
      </c>
      <c r="Y380" t="s">
        <v>182</v>
      </c>
      <c r="Z380" t="s">
        <v>116</v>
      </c>
      <c r="AA380" t="s">
        <v>2150</v>
      </c>
      <c r="AB380" t="s">
        <v>118</v>
      </c>
      <c r="AC380" t="s">
        <v>119</v>
      </c>
      <c r="AD380" t="s">
        <v>113</v>
      </c>
      <c r="AE380" t="s">
        <v>120</v>
      </c>
      <c r="AF380" t="s">
        <v>221</v>
      </c>
      <c r="AG380" t="s">
        <v>121</v>
      </c>
    </row>
    <row r="381" spans="1:33" x14ac:dyDescent="0.25">
      <c r="A381">
        <v>1568445245</v>
      </c>
      <c r="B381">
        <v>2755282</v>
      </c>
      <c r="C381" t="s">
        <v>2386</v>
      </c>
      <c r="D381" t="s">
        <v>2387</v>
      </c>
      <c r="E381" t="s">
        <v>2388</v>
      </c>
      <c r="G381" t="s">
        <v>2386</v>
      </c>
      <c r="H381" t="s">
        <v>2389</v>
      </c>
      <c r="J381" t="s">
        <v>2390</v>
      </c>
      <c r="L381" t="s">
        <v>144</v>
      </c>
      <c r="M381" t="s">
        <v>113</v>
      </c>
      <c r="R381" t="s">
        <v>2391</v>
      </c>
      <c r="W381" t="s">
        <v>2388</v>
      </c>
      <c r="X381" t="s">
        <v>188</v>
      </c>
      <c r="Y381" t="s">
        <v>127</v>
      </c>
      <c r="Z381" t="s">
        <v>116</v>
      </c>
      <c r="AA381" t="s">
        <v>189</v>
      </c>
      <c r="AB381" t="s">
        <v>118</v>
      </c>
      <c r="AC381" t="s">
        <v>119</v>
      </c>
      <c r="AD381" t="s">
        <v>113</v>
      </c>
      <c r="AE381" t="s">
        <v>120</v>
      </c>
      <c r="AG381" t="s">
        <v>121</v>
      </c>
    </row>
    <row r="382" spans="1:33" x14ac:dyDescent="0.25">
      <c r="A382">
        <v>1598851545</v>
      </c>
      <c r="B382">
        <v>3192472</v>
      </c>
      <c r="C382" t="s">
        <v>2022</v>
      </c>
      <c r="D382" t="s">
        <v>1565</v>
      </c>
      <c r="E382" t="s">
        <v>1566</v>
      </c>
      <c r="G382" t="s">
        <v>1569</v>
      </c>
      <c r="H382" t="s">
        <v>1570</v>
      </c>
      <c r="J382" t="s">
        <v>1571</v>
      </c>
      <c r="L382" t="s">
        <v>574</v>
      </c>
      <c r="M382" t="s">
        <v>180</v>
      </c>
      <c r="R382" t="s">
        <v>2022</v>
      </c>
      <c r="W382" t="s">
        <v>1572</v>
      </c>
      <c r="X382" t="s">
        <v>2392</v>
      </c>
      <c r="Y382" t="s">
        <v>422</v>
      </c>
      <c r="Z382" t="s">
        <v>116</v>
      </c>
      <c r="AA382" t="s">
        <v>2393</v>
      </c>
      <c r="AB382" t="s">
        <v>577</v>
      </c>
      <c r="AC382" t="s">
        <v>119</v>
      </c>
      <c r="AD382" t="s">
        <v>113</v>
      </c>
      <c r="AE382" t="s">
        <v>120</v>
      </c>
      <c r="AF382" t="s">
        <v>129</v>
      </c>
      <c r="AG382" t="s">
        <v>121</v>
      </c>
    </row>
    <row r="383" spans="1:33" x14ac:dyDescent="0.25">
      <c r="A383">
        <v>1770562761</v>
      </c>
      <c r="B383">
        <v>916707</v>
      </c>
      <c r="C383" t="s">
        <v>2394</v>
      </c>
      <c r="D383" t="s">
        <v>2395</v>
      </c>
      <c r="E383" t="s">
        <v>2396</v>
      </c>
      <c r="G383" t="s">
        <v>1089</v>
      </c>
      <c r="H383" t="s">
        <v>1537</v>
      </c>
      <c r="J383" t="s">
        <v>1091</v>
      </c>
      <c r="L383" t="s">
        <v>167</v>
      </c>
      <c r="M383" t="s">
        <v>113</v>
      </c>
      <c r="R383" t="s">
        <v>2397</v>
      </c>
      <c r="W383" t="s">
        <v>2396</v>
      </c>
      <c r="X383" t="s">
        <v>2398</v>
      </c>
      <c r="Y383" t="s">
        <v>182</v>
      </c>
      <c r="Z383" t="s">
        <v>116</v>
      </c>
      <c r="AA383" t="s">
        <v>1386</v>
      </c>
      <c r="AB383" t="s">
        <v>118</v>
      </c>
      <c r="AC383" t="s">
        <v>119</v>
      </c>
      <c r="AD383" t="s">
        <v>113</v>
      </c>
      <c r="AE383" t="s">
        <v>120</v>
      </c>
      <c r="AF383" t="s">
        <v>1096</v>
      </c>
      <c r="AG383" t="s">
        <v>121</v>
      </c>
    </row>
    <row r="384" spans="1:33" x14ac:dyDescent="0.25">
      <c r="A384">
        <v>1013984681</v>
      </c>
      <c r="B384">
        <v>2810740</v>
      </c>
      <c r="C384" t="s">
        <v>2399</v>
      </c>
      <c r="D384" t="s">
        <v>2400</v>
      </c>
      <c r="E384" t="s">
        <v>2401</v>
      </c>
      <c r="G384" t="s">
        <v>215</v>
      </c>
      <c r="H384" t="s">
        <v>216</v>
      </c>
      <c r="J384" t="s">
        <v>217</v>
      </c>
      <c r="L384" t="s">
        <v>112</v>
      </c>
      <c r="M384" t="s">
        <v>113</v>
      </c>
      <c r="R384" t="s">
        <v>2402</v>
      </c>
      <c r="W384" t="s">
        <v>2401</v>
      </c>
      <c r="X384" t="s">
        <v>2403</v>
      </c>
      <c r="Y384" t="s">
        <v>182</v>
      </c>
      <c r="Z384" t="s">
        <v>116</v>
      </c>
      <c r="AA384" t="s">
        <v>2404</v>
      </c>
      <c r="AB384" t="s">
        <v>118</v>
      </c>
      <c r="AC384" t="s">
        <v>119</v>
      </c>
      <c r="AD384" t="s">
        <v>113</v>
      </c>
      <c r="AE384" t="s">
        <v>120</v>
      </c>
      <c r="AF384" t="s">
        <v>221</v>
      </c>
      <c r="AG384" t="s">
        <v>121</v>
      </c>
    </row>
    <row r="385" spans="1:33" x14ac:dyDescent="0.25">
      <c r="A385">
        <v>1912014200</v>
      </c>
      <c r="B385">
        <v>550032</v>
      </c>
      <c r="C385" t="s">
        <v>2405</v>
      </c>
      <c r="D385" t="s">
        <v>2406</v>
      </c>
      <c r="E385" t="s">
        <v>2407</v>
      </c>
      <c r="G385" t="s">
        <v>215</v>
      </c>
      <c r="H385" t="s">
        <v>216</v>
      </c>
      <c r="J385" t="s">
        <v>217</v>
      </c>
      <c r="L385" t="s">
        <v>112</v>
      </c>
      <c r="M385" t="s">
        <v>113</v>
      </c>
      <c r="R385" t="s">
        <v>2408</v>
      </c>
      <c r="W385" t="s">
        <v>2407</v>
      </c>
      <c r="X385" t="s">
        <v>2403</v>
      </c>
      <c r="Y385" t="s">
        <v>182</v>
      </c>
      <c r="Z385" t="s">
        <v>116</v>
      </c>
      <c r="AA385" t="s">
        <v>2404</v>
      </c>
      <c r="AB385" t="s">
        <v>118</v>
      </c>
      <c r="AC385" t="s">
        <v>119</v>
      </c>
      <c r="AD385" t="s">
        <v>113</v>
      </c>
      <c r="AE385" t="s">
        <v>120</v>
      </c>
      <c r="AF385" t="s">
        <v>221</v>
      </c>
      <c r="AG385" t="s">
        <v>121</v>
      </c>
    </row>
    <row r="386" spans="1:33" x14ac:dyDescent="0.25">
      <c r="A386">
        <v>1831166586</v>
      </c>
      <c r="B386">
        <v>3251461</v>
      </c>
      <c r="C386" t="s">
        <v>2409</v>
      </c>
      <c r="D386" t="s">
        <v>2410</v>
      </c>
      <c r="E386" t="s">
        <v>2411</v>
      </c>
      <c r="G386" t="s">
        <v>215</v>
      </c>
      <c r="H386" t="s">
        <v>216</v>
      </c>
      <c r="J386" t="s">
        <v>217</v>
      </c>
      <c r="L386" t="s">
        <v>112</v>
      </c>
      <c r="M386" t="s">
        <v>180</v>
      </c>
      <c r="R386" t="s">
        <v>2412</v>
      </c>
      <c r="W386" t="s">
        <v>2411</v>
      </c>
      <c r="X386" t="s">
        <v>2149</v>
      </c>
      <c r="Y386" t="s">
        <v>182</v>
      </c>
      <c r="Z386" t="s">
        <v>116</v>
      </c>
      <c r="AA386" t="s">
        <v>2150</v>
      </c>
      <c r="AB386" t="s">
        <v>118</v>
      </c>
      <c r="AC386" t="s">
        <v>119</v>
      </c>
      <c r="AD386" t="s">
        <v>113</v>
      </c>
      <c r="AE386" t="s">
        <v>120</v>
      </c>
      <c r="AF386" t="s">
        <v>221</v>
      </c>
      <c r="AG386" t="s">
        <v>121</v>
      </c>
    </row>
    <row r="387" spans="1:33" x14ac:dyDescent="0.25">
      <c r="A387">
        <v>1730165457</v>
      </c>
      <c r="B387">
        <v>1918854</v>
      </c>
      <c r="C387" t="s">
        <v>2413</v>
      </c>
      <c r="D387" t="s">
        <v>2414</v>
      </c>
      <c r="E387" t="s">
        <v>2415</v>
      </c>
      <c r="G387" t="s">
        <v>1089</v>
      </c>
      <c r="H387" t="s">
        <v>1090</v>
      </c>
      <c r="J387" t="s">
        <v>1091</v>
      </c>
      <c r="L387" t="s">
        <v>144</v>
      </c>
      <c r="M387" t="s">
        <v>113</v>
      </c>
      <c r="R387" t="s">
        <v>2416</v>
      </c>
      <c r="W387" t="s">
        <v>2415</v>
      </c>
      <c r="X387" t="s">
        <v>2417</v>
      </c>
      <c r="Y387" t="s">
        <v>1094</v>
      </c>
      <c r="Z387" t="s">
        <v>116</v>
      </c>
      <c r="AA387" t="s">
        <v>2418</v>
      </c>
      <c r="AB387" t="s">
        <v>118</v>
      </c>
      <c r="AC387" t="s">
        <v>119</v>
      </c>
      <c r="AD387" t="s">
        <v>113</v>
      </c>
      <c r="AE387" t="s">
        <v>120</v>
      </c>
      <c r="AF387" t="s">
        <v>1096</v>
      </c>
      <c r="AG387" t="s">
        <v>121</v>
      </c>
    </row>
    <row r="388" spans="1:33" x14ac:dyDescent="0.25">
      <c r="A388">
        <v>1104808898</v>
      </c>
      <c r="B388">
        <v>1025218</v>
      </c>
      <c r="C388" t="s">
        <v>2419</v>
      </c>
      <c r="D388" t="s">
        <v>2420</v>
      </c>
      <c r="E388" t="s">
        <v>2421</v>
      </c>
      <c r="G388" t="s">
        <v>1089</v>
      </c>
      <c r="H388" t="s">
        <v>2422</v>
      </c>
      <c r="J388" t="s">
        <v>1091</v>
      </c>
      <c r="L388" t="s">
        <v>112</v>
      </c>
      <c r="M388" t="s">
        <v>113</v>
      </c>
      <c r="R388" t="s">
        <v>2423</v>
      </c>
      <c r="W388" t="s">
        <v>2421</v>
      </c>
      <c r="X388" t="s">
        <v>2424</v>
      </c>
      <c r="Y388" t="s">
        <v>182</v>
      </c>
      <c r="Z388" t="s">
        <v>116</v>
      </c>
      <c r="AA388" t="s">
        <v>183</v>
      </c>
      <c r="AB388" t="s">
        <v>118</v>
      </c>
      <c r="AC388" t="s">
        <v>119</v>
      </c>
      <c r="AD388" t="s">
        <v>113</v>
      </c>
      <c r="AE388" t="s">
        <v>120</v>
      </c>
      <c r="AF388" t="s">
        <v>1096</v>
      </c>
      <c r="AG388" t="s">
        <v>121</v>
      </c>
    </row>
    <row r="389" spans="1:33" x14ac:dyDescent="0.25">
      <c r="A389">
        <v>1659431963</v>
      </c>
      <c r="B389">
        <v>3531239</v>
      </c>
      <c r="C389" t="s">
        <v>2425</v>
      </c>
      <c r="D389" t="s">
        <v>2426</v>
      </c>
      <c r="E389" t="s">
        <v>2427</v>
      </c>
      <c r="G389" t="s">
        <v>561</v>
      </c>
      <c r="H389" t="s">
        <v>562</v>
      </c>
      <c r="J389" t="s">
        <v>563</v>
      </c>
      <c r="L389" t="s">
        <v>144</v>
      </c>
      <c r="M389" t="s">
        <v>113</v>
      </c>
      <c r="R389" t="s">
        <v>2428</v>
      </c>
      <c r="W389" t="s">
        <v>2427</v>
      </c>
      <c r="X389" t="s">
        <v>366</v>
      </c>
      <c r="Y389" t="s">
        <v>367</v>
      </c>
      <c r="Z389" t="s">
        <v>116</v>
      </c>
      <c r="AA389" t="s">
        <v>368</v>
      </c>
      <c r="AB389" t="s">
        <v>118</v>
      </c>
      <c r="AC389" t="s">
        <v>119</v>
      </c>
      <c r="AD389" t="s">
        <v>113</v>
      </c>
      <c r="AE389" t="s">
        <v>120</v>
      </c>
      <c r="AG389" t="s">
        <v>121</v>
      </c>
    </row>
    <row r="390" spans="1:33" x14ac:dyDescent="0.25">
      <c r="A390">
        <v>1124295696</v>
      </c>
      <c r="B390">
        <v>3470335</v>
      </c>
      <c r="C390" t="s">
        <v>2429</v>
      </c>
      <c r="D390" t="s">
        <v>2430</v>
      </c>
      <c r="E390" t="s">
        <v>2431</v>
      </c>
      <c r="G390" t="s">
        <v>215</v>
      </c>
      <c r="H390" t="s">
        <v>216</v>
      </c>
      <c r="J390" t="s">
        <v>217</v>
      </c>
      <c r="L390" t="s">
        <v>197</v>
      </c>
      <c r="M390" t="s">
        <v>180</v>
      </c>
      <c r="R390" t="s">
        <v>2431</v>
      </c>
      <c r="W390" t="s">
        <v>2431</v>
      </c>
      <c r="X390" t="s">
        <v>358</v>
      </c>
      <c r="Y390" t="s">
        <v>182</v>
      </c>
      <c r="Z390" t="s">
        <v>116</v>
      </c>
      <c r="AA390" t="s">
        <v>234</v>
      </c>
      <c r="AB390" t="s">
        <v>118</v>
      </c>
      <c r="AC390" t="s">
        <v>119</v>
      </c>
      <c r="AD390" t="s">
        <v>113</v>
      </c>
      <c r="AE390" t="s">
        <v>120</v>
      </c>
      <c r="AF390" t="s">
        <v>221</v>
      </c>
      <c r="AG390" t="s">
        <v>121</v>
      </c>
    </row>
    <row r="391" spans="1:33" x14ac:dyDescent="0.25">
      <c r="A391">
        <v>1417080292</v>
      </c>
      <c r="B391">
        <v>343311</v>
      </c>
      <c r="C391" t="s">
        <v>2432</v>
      </c>
      <c r="D391" t="s">
        <v>2433</v>
      </c>
      <c r="E391" t="s">
        <v>2434</v>
      </c>
      <c r="F391">
        <v>150539090</v>
      </c>
      <c r="G391" t="s">
        <v>2435</v>
      </c>
      <c r="H391" t="s">
        <v>2436</v>
      </c>
      <c r="I391">
        <v>215</v>
      </c>
      <c r="J391" t="s">
        <v>2437</v>
      </c>
      <c r="L391" t="s">
        <v>69</v>
      </c>
      <c r="M391" t="s">
        <v>180</v>
      </c>
      <c r="R391" t="s">
        <v>2438</v>
      </c>
      <c r="W391" t="s">
        <v>2434</v>
      </c>
      <c r="X391" t="s">
        <v>2439</v>
      </c>
      <c r="Y391" t="s">
        <v>182</v>
      </c>
      <c r="Z391" t="s">
        <v>116</v>
      </c>
      <c r="AA391" t="s">
        <v>2440</v>
      </c>
      <c r="AB391" t="s">
        <v>493</v>
      </c>
      <c r="AC391" t="s">
        <v>119</v>
      </c>
      <c r="AD391" t="s">
        <v>113</v>
      </c>
      <c r="AE391" t="s">
        <v>120</v>
      </c>
      <c r="AG391" t="s">
        <v>121</v>
      </c>
    </row>
    <row r="392" spans="1:33" x14ac:dyDescent="0.25">
      <c r="A392">
        <v>1003901695</v>
      </c>
      <c r="B392">
        <v>2664359</v>
      </c>
      <c r="C392" t="s">
        <v>2441</v>
      </c>
      <c r="D392" t="s">
        <v>2442</v>
      </c>
      <c r="E392" t="s">
        <v>2443</v>
      </c>
      <c r="G392" t="s">
        <v>1147</v>
      </c>
      <c r="H392" t="s">
        <v>1148</v>
      </c>
      <c r="J392" t="s">
        <v>1149</v>
      </c>
      <c r="L392" t="s">
        <v>1212</v>
      </c>
      <c r="M392" t="s">
        <v>180</v>
      </c>
      <c r="R392" t="s">
        <v>2444</v>
      </c>
      <c r="W392" t="s">
        <v>2443</v>
      </c>
      <c r="X392" t="s">
        <v>2445</v>
      </c>
      <c r="Y392" t="s">
        <v>1056</v>
      </c>
      <c r="Z392" t="s">
        <v>116</v>
      </c>
      <c r="AA392" t="s">
        <v>2446</v>
      </c>
      <c r="AB392" t="s">
        <v>326</v>
      </c>
      <c r="AC392" t="s">
        <v>119</v>
      </c>
      <c r="AD392" t="s">
        <v>113</v>
      </c>
      <c r="AE392" t="s">
        <v>120</v>
      </c>
      <c r="AG392" t="s">
        <v>121</v>
      </c>
    </row>
    <row r="393" spans="1:33" x14ac:dyDescent="0.25">
      <c r="A393">
        <v>1760406730</v>
      </c>
      <c r="B393">
        <v>1762261</v>
      </c>
      <c r="C393" t="s">
        <v>2447</v>
      </c>
      <c r="D393" t="s">
        <v>2448</v>
      </c>
      <c r="E393" t="s">
        <v>2449</v>
      </c>
      <c r="G393" t="s">
        <v>2447</v>
      </c>
      <c r="H393" t="s">
        <v>2450</v>
      </c>
      <c r="J393" t="s">
        <v>2451</v>
      </c>
      <c r="L393" t="s">
        <v>144</v>
      </c>
      <c r="M393" t="s">
        <v>180</v>
      </c>
      <c r="R393" t="s">
        <v>2452</v>
      </c>
      <c r="W393" t="s">
        <v>2449</v>
      </c>
      <c r="X393" t="s">
        <v>2453</v>
      </c>
      <c r="Y393" t="s">
        <v>200</v>
      </c>
      <c r="Z393" t="s">
        <v>116</v>
      </c>
      <c r="AA393" t="s">
        <v>2454</v>
      </c>
      <c r="AB393" t="s">
        <v>118</v>
      </c>
      <c r="AC393" t="s">
        <v>119</v>
      </c>
      <c r="AD393" t="s">
        <v>113</v>
      </c>
      <c r="AE393" t="s">
        <v>120</v>
      </c>
      <c r="AF393" t="s">
        <v>150</v>
      </c>
      <c r="AG393" t="s">
        <v>121</v>
      </c>
    </row>
    <row r="394" spans="1:33" x14ac:dyDescent="0.25">
      <c r="C394" t="s">
        <v>2455</v>
      </c>
      <c r="G394" t="s">
        <v>2456</v>
      </c>
      <c r="H394" t="s">
        <v>2457</v>
      </c>
      <c r="I394">
        <v>120</v>
      </c>
      <c r="J394" t="s">
        <v>2458</v>
      </c>
      <c r="K394" t="s">
        <v>2459</v>
      </c>
      <c r="L394" t="s">
        <v>2460</v>
      </c>
      <c r="M394" t="s">
        <v>180</v>
      </c>
      <c r="N394" t="s">
        <v>2461</v>
      </c>
      <c r="O394" t="s">
        <v>765</v>
      </c>
      <c r="P394" t="s">
        <v>116</v>
      </c>
      <c r="Q394">
        <v>13501</v>
      </c>
      <c r="AC394" t="s">
        <v>119</v>
      </c>
      <c r="AD394" t="s">
        <v>113</v>
      </c>
      <c r="AE394" t="s">
        <v>543</v>
      </c>
      <c r="AG394" t="s">
        <v>121</v>
      </c>
    </row>
    <row r="395" spans="1:33" x14ac:dyDescent="0.25">
      <c r="A395">
        <v>1033344049</v>
      </c>
      <c r="B395">
        <v>3428026</v>
      </c>
      <c r="C395" t="s">
        <v>2462</v>
      </c>
      <c r="D395" t="s">
        <v>2463</v>
      </c>
      <c r="E395" t="s">
        <v>2464</v>
      </c>
      <c r="G395" t="s">
        <v>215</v>
      </c>
      <c r="H395" t="s">
        <v>216</v>
      </c>
      <c r="J395" t="s">
        <v>217</v>
      </c>
      <c r="L395" t="s">
        <v>112</v>
      </c>
      <c r="M395" t="s">
        <v>113</v>
      </c>
      <c r="R395" t="s">
        <v>2465</v>
      </c>
      <c r="W395" t="s">
        <v>2464</v>
      </c>
      <c r="X395" t="s">
        <v>1776</v>
      </c>
      <c r="Y395" t="s">
        <v>583</v>
      </c>
      <c r="Z395" t="s">
        <v>116</v>
      </c>
      <c r="AA395" t="s">
        <v>584</v>
      </c>
      <c r="AB395" t="s">
        <v>118</v>
      </c>
      <c r="AC395" t="s">
        <v>119</v>
      </c>
      <c r="AD395" t="s">
        <v>113</v>
      </c>
      <c r="AE395" t="s">
        <v>120</v>
      </c>
      <c r="AF395" t="s">
        <v>221</v>
      </c>
      <c r="AG395" t="s">
        <v>121</v>
      </c>
    </row>
    <row r="396" spans="1:33" x14ac:dyDescent="0.25">
      <c r="A396">
        <v>1164435244</v>
      </c>
      <c r="B396">
        <v>1463294</v>
      </c>
      <c r="C396" t="s">
        <v>2466</v>
      </c>
      <c r="D396" t="s">
        <v>2467</v>
      </c>
      <c r="E396" t="s">
        <v>2466</v>
      </c>
      <c r="G396" t="s">
        <v>2468</v>
      </c>
      <c r="H396" t="s">
        <v>2469</v>
      </c>
      <c r="J396" t="s">
        <v>2470</v>
      </c>
      <c r="L396" t="s">
        <v>549</v>
      </c>
      <c r="M396" t="s">
        <v>180</v>
      </c>
      <c r="R396" t="s">
        <v>2471</v>
      </c>
      <c r="W396" t="s">
        <v>2466</v>
      </c>
      <c r="X396" t="s">
        <v>2472</v>
      </c>
      <c r="Y396" t="s">
        <v>2473</v>
      </c>
      <c r="Z396" t="s">
        <v>116</v>
      </c>
      <c r="AA396">
        <v>13114</v>
      </c>
      <c r="AB396" t="s">
        <v>326</v>
      </c>
      <c r="AC396" t="s">
        <v>119</v>
      </c>
      <c r="AD396" t="s">
        <v>113</v>
      </c>
      <c r="AE396" t="s">
        <v>120</v>
      </c>
      <c r="AF396" t="s">
        <v>2474</v>
      </c>
      <c r="AG396" t="s">
        <v>121</v>
      </c>
    </row>
    <row r="397" spans="1:33" x14ac:dyDescent="0.25">
      <c r="A397">
        <v>1376861583</v>
      </c>
      <c r="B397">
        <v>3648139</v>
      </c>
      <c r="C397" t="s">
        <v>2475</v>
      </c>
      <c r="D397" t="s">
        <v>2476</v>
      </c>
      <c r="E397" t="s">
        <v>2477</v>
      </c>
      <c r="G397" t="s">
        <v>215</v>
      </c>
      <c r="H397" t="s">
        <v>216</v>
      </c>
      <c r="J397" t="s">
        <v>217</v>
      </c>
      <c r="L397" t="s">
        <v>197</v>
      </c>
      <c r="M397" t="s">
        <v>180</v>
      </c>
      <c r="R397" t="s">
        <v>2478</v>
      </c>
      <c r="W397" t="s">
        <v>2477</v>
      </c>
      <c r="X397" t="s">
        <v>699</v>
      </c>
      <c r="Y397" t="s">
        <v>182</v>
      </c>
      <c r="Z397" t="s">
        <v>116</v>
      </c>
      <c r="AA397" t="s">
        <v>700</v>
      </c>
      <c r="AB397" t="s">
        <v>118</v>
      </c>
      <c r="AC397" t="s">
        <v>119</v>
      </c>
      <c r="AD397" t="s">
        <v>113</v>
      </c>
      <c r="AE397" t="s">
        <v>120</v>
      </c>
      <c r="AF397" t="s">
        <v>221</v>
      </c>
      <c r="AG397" t="s">
        <v>121</v>
      </c>
    </row>
    <row r="398" spans="1:33" x14ac:dyDescent="0.25">
      <c r="A398">
        <v>1336101013</v>
      </c>
      <c r="B398">
        <v>2792198</v>
      </c>
      <c r="C398" t="s">
        <v>2479</v>
      </c>
      <c r="D398" t="s">
        <v>2480</v>
      </c>
      <c r="E398" t="s">
        <v>2481</v>
      </c>
      <c r="G398" t="s">
        <v>1147</v>
      </c>
      <c r="H398" t="s">
        <v>1148</v>
      </c>
      <c r="J398" t="s">
        <v>1149</v>
      </c>
      <c r="L398" t="s">
        <v>678</v>
      </c>
      <c r="M398" t="s">
        <v>113</v>
      </c>
      <c r="R398" t="s">
        <v>2482</v>
      </c>
      <c r="W398" t="s">
        <v>2483</v>
      </c>
      <c r="X398" t="s">
        <v>2484</v>
      </c>
      <c r="Y398" t="s">
        <v>2485</v>
      </c>
      <c r="Z398" t="s">
        <v>116</v>
      </c>
      <c r="AA398" t="s">
        <v>2486</v>
      </c>
      <c r="AB398" t="s">
        <v>1010</v>
      </c>
      <c r="AC398" t="s">
        <v>119</v>
      </c>
      <c r="AD398" t="s">
        <v>113</v>
      </c>
      <c r="AE398" t="s">
        <v>120</v>
      </c>
      <c r="AG398" t="s">
        <v>121</v>
      </c>
    </row>
    <row r="399" spans="1:33" x14ac:dyDescent="0.25">
      <c r="A399">
        <v>1922440825</v>
      </c>
      <c r="B399">
        <v>4270788</v>
      </c>
      <c r="C399" t="s">
        <v>2487</v>
      </c>
      <c r="D399" t="s">
        <v>2488</v>
      </c>
      <c r="E399" t="s">
        <v>2489</v>
      </c>
      <c r="G399" t="s">
        <v>1137</v>
      </c>
      <c r="H399" t="s">
        <v>1138</v>
      </c>
      <c r="J399" t="s">
        <v>1139</v>
      </c>
      <c r="L399" t="s">
        <v>197</v>
      </c>
      <c r="M399" t="s">
        <v>113</v>
      </c>
      <c r="R399" t="s">
        <v>2490</v>
      </c>
      <c r="W399" t="s">
        <v>2489</v>
      </c>
      <c r="X399" t="s">
        <v>2491</v>
      </c>
      <c r="Y399" t="s">
        <v>1142</v>
      </c>
      <c r="Z399" t="s">
        <v>116</v>
      </c>
      <c r="AA399" t="s">
        <v>2492</v>
      </c>
      <c r="AB399" t="s">
        <v>1010</v>
      </c>
      <c r="AC399" t="s">
        <v>119</v>
      </c>
      <c r="AD399" t="s">
        <v>113</v>
      </c>
      <c r="AE399" t="s">
        <v>120</v>
      </c>
      <c r="AG399" t="s">
        <v>121</v>
      </c>
    </row>
    <row r="400" spans="1:33" x14ac:dyDescent="0.25">
      <c r="A400">
        <v>1861454589</v>
      </c>
      <c r="C400" t="s">
        <v>2493</v>
      </c>
      <c r="G400" t="s">
        <v>1147</v>
      </c>
      <c r="H400" t="s">
        <v>1148</v>
      </c>
      <c r="J400" t="s">
        <v>1149</v>
      </c>
      <c r="K400" t="s">
        <v>69</v>
      </c>
      <c r="L400" t="s">
        <v>197</v>
      </c>
      <c r="M400" t="s">
        <v>113</v>
      </c>
      <c r="R400" t="s">
        <v>2494</v>
      </c>
      <c r="S400" t="s">
        <v>2495</v>
      </c>
      <c r="T400" t="s">
        <v>2496</v>
      </c>
      <c r="U400" t="s">
        <v>116</v>
      </c>
      <c r="V400">
        <v>120783968</v>
      </c>
      <c r="AC400" t="s">
        <v>119</v>
      </c>
      <c r="AD400" t="s">
        <v>113</v>
      </c>
      <c r="AE400" t="s">
        <v>647</v>
      </c>
      <c r="AG400" t="s">
        <v>121</v>
      </c>
    </row>
    <row r="401" spans="1:33" x14ac:dyDescent="0.25">
      <c r="A401">
        <v>1457494718</v>
      </c>
      <c r="C401" t="s">
        <v>2497</v>
      </c>
      <c r="G401" t="s">
        <v>1137</v>
      </c>
      <c r="H401" t="s">
        <v>1138</v>
      </c>
      <c r="J401" t="s">
        <v>1139</v>
      </c>
      <c r="K401" t="s">
        <v>69</v>
      </c>
      <c r="L401" t="s">
        <v>726</v>
      </c>
      <c r="M401" t="s">
        <v>113</v>
      </c>
      <c r="R401" t="s">
        <v>2498</v>
      </c>
      <c r="S401" t="s">
        <v>2491</v>
      </c>
      <c r="T401" t="s">
        <v>1142</v>
      </c>
      <c r="U401" t="s">
        <v>116</v>
      </c>
      <c r="V401">
        <v>12209</v>
      </c>
      <c r="AC401" t="s">
        <v>119</v>
      </c>
      <c r="AD401" t="s">
        <v>113</v>
      </c>
      <c r="AE401" t="s">
        <v>647</v>
      </c>
      <c r="AG401" t="s">
        <v>121</v>
      </c>
    </row>
    <row r="402" spans="1:33" x14ac:dyDescent="0.25">
      <c r="A402">
        <v>1043632144</v>
      </c>
      <c r="C402" t="s">
        <v>2499</v>
      </c>
      <c r="G402" t="s">
        <v>1137</v>
      </c>
      <c r="H402" t="s">
        <v>1138</v>
      </c>
      <c r="J402" t="s">
        <v>1139</v>
      </c>
      <c r="K402" t="s">
        <v>69</v>
      </c>
      <c r="L402" t="s">
        <v>197</v>
      </c>
      <c r="M402" t="s">
        <v>113</v>
      </c>
      <c r="R402" t="s">
        <v>2500</v>
      </c>
      <c r="S402" t="s">
        <v>2501</v>
      </c>
      <c r="T402" t="s">
        <v>1142</v>
      </c>
      <c r="U402" t="s">
        <v>116</v>
      </c>
      <c r="V402">
        <v>12209</v>
      </c>
      <c r="AC402" t="s">
        <v>119</v>
      </c>
      <c r="AD402" t="s">
        <v>113</v>
      </c>
      <c r="AE402" t="s">
        <v>647</v>
      </c>
      <c r="AG402" t="s">
        <v>121</v>
      </c>
    </row>
    <row r="403" spans="1:33" x14ac:dyDescent="0.25">
      <c r="A403">
        <v>1306196589</v>
      </c>
      <c r="B403">
        <v>4271192</v>
      </c>
      <c r="C403" t="s">
        <v>2502</v>
      </c>
      <c r="D403" t="s">
        <v>2503</v>
      </c>
      <c r="E403" t="s">
        <v>2504</v>
      </c>
      <c r="G403" t="s">
        <v>1137</v>
      </c>
      <c r="H403" t="s">
        <v>1138</v>
      </c>
      <c r="J403" t="s">
        <v>1139</v>
      </c>
      <c r="L403" t="s">
        <v>197</v>
      </c>
      <c r="M403" t="s">
        <v>113</v>
      </c>
      <c r="R403" t="s">
        <v>2504</v>
      </c>
      <c r="W403" t="s">
        <v>2504</v>
      </c>
      <c r="X403" t="s">
        <v>2491</v>
      </c>
      <c r="Y403" t="s">
        <v>1142</v>
      </c>
      <c r="Z403" t="s">
        <v>116</v>
      </c>
      <c r="AA403" t="s">
        <v>2492</v>
      </c>
      <c r="AB403" t="s">
        <v>1010</v>
      </c>
      <c r="AC403" t="s">
        <v>119</v>
      </c>
      <c r="AD403" t="s">
        <v>113</v>
      </c>
      <c r="AE403" t="s">
        <v>120</v>
      </c>
      <c r="AG403" t="s">
        <v>121</v>
      </c>
    </row>
    <row r="404" spans="1:33" x14ac:dyDescent="0.25">
      <c r="A404">
        <v>1558661686</v>
      </c>
      <c r="B404">
        <v>4229301</v>
      </c>
      <c r="C404" t="s">
        <v>2505</v>
      </c>
      <c r="D404" t="s">
        <v>2506</v>
      </c>
      <c r="E404" t="s">
        <v>2507</v>
      </c>
      <c r="G404" t="s">
        <v>1137</v>
      </c>
      <c r="H404" t="s">
        <v>1138</v>
      </c>
      <c r="J404" t="s">
        <v>1139</v>
      </c>
      <c r="L404" t="s">
        <v>197</v>
      </c>
      <c r="M404" t="s">
        <v>113</v>
      </c>
      <c r="R404" t="s">
        <v>2508</v>
      </c>
      <c r="W404" t="s">
        <v>2507</v>
      </c>
      <c r="X404" t="s">
        <v>2491</v>
      </c>
      <c r="Y404" t="s">
        <v>1142</v>
      </c>
      <c r="Z404" t="s">
        <v>116</v>
      </c>
      <c r="AA404" t="s">
        <v>2492</v>
      </c>
      <c r="AB404" t="s">
        <v>1010</v>
      </c>
      <c r="AC404" t="s">
        <v>119</v>
      </c>
      <c r="AD404" t="s">
        <v>113</v>
      </c>
      <c r="AE404" t="s">
        <v>120</v>
      </c>
      <c r="AG404" t="s">
        <v>121</v>
      </c>
    </row>
    <row r="405" spans="1:33" x14ac:dyDescent="0.25">
      <c r="A405">
        <v>1902213184</v>
      </c>
      <c r="C405" t="s">
        <v>2509</v>
      </c>
      <c r="G405" t="s">
        <v>1147</v>
      </c>
      <c r="H405" t="s">
        <v>1148</v>
      </c>
      <c r="J405" t="s">
        <v>1149</v>
      </c>
      <c r="K405" t="s">
        <v>69</v>
      </c>
      <c r="L405" t="s">
        <v>726</v>
      </c>
      <c r="M405" t="s">
        <v>113</v>
      </c>
      <c r="R405" t="s">
        <v>2510</v>
      </c>
      <c r="S405" t="s">
        <v>2511</v>
      </c>
      <c r="T405" t="s">
        <v>1056</v>
      </c>
      <c r="U405" t="s">
        <v>116</v>
      </c>
      <c r="V405">
        <v>123052011</v>
      </c>
      <c r="AC405" t="s">
        <v>119</v>
      </c>
      <c r="AD405" t="s">
        <v>113</v>
      </c>
      <c r="AE405" t="s">
        <v>647</v>
      </c>
      <c r="AG405" t="s">
        <v>121</v>
      </c>
    </row>
    <row r="406" spans="1:33" x14ac:dyDescent="0.25">
      <c r="A406">
        <v>1649225897</v>
      </c>
      <c r="B406">
        <v>3008308</v>
      </c>
      <c r="C406" t="s">
        <v>1519</v>
      </c>
      <c r="D406" t="s">
        <v>1520</v>
      </c>
      <c r="E406" t="s">
        <v>1521</v>
      </c>
      <c r="G406" t="s">
        <v>1522</v>
      </c>
      <c r="H406" t="s">
        <v>1523</v>
      </c>
      <c r="J406" t="s">
        <v>1524</v>
      </c>
      <c r="L406" t="s">
        <v>549</v>
      </c>
      <c r="M406" t="s">
        <v>180</v>
      </c>
      <c r="R406" t="s">
        <v>1519</v>
      </c>
      <c r="W406" t="s">
        <v>1521</v>
      </c>
      <c r="X406" t="s">
        <v>2512</v>
      </c>
      <c r="Y406" t="s">
        <v>1526</v>
      </c>
      <c r="Z406" t="s">
        <v>116</v>
      </c>
      <c r="AA406" t="s">
        <v>1527</v>
      </c>
      <c r="AB406" t="s">
        <v>577</v>
      </c>
      <c r="AC406" t="s">
        <v>119</v>
      </c>
      <c r="AD406" t="s">
        <v>113</v>
      </c>
      <c r="AE406" t="s">
        <v>120</v>
      </c>
      <c r="AG406" t="s">
        <v>121</v>
      </c>
    </row>
    <row r="407" spans="1:33" x14ac:dyDescent="0.25">
      <c r="A407">
        <v>1285749457</v>
      </c>
      <c r="B407">
        <v>1496088</v>
      </c>
      <c r="C407" t="s">
        <v>2513</v>
      </c>
      <c r="D407" t="s">
        <v>2514</v>
      </c>
      <c r="E407" t="s">
        <v>2515</v>
      </c>
      <c r="G407" t="s">
        <v>2516</v>
      </c>
      <c r="H407" t="s">
        <v>2517</v>
      </c>
      <c r="J407" t="s">
        <v>2518</v>
      </c>
      <c r="L407" t="s">
        <v>69</v>
      </c>
      <c r="M407" t="s">
        <v>113</v>
      </c>
      <c r="R407" t="s">
        <v>2519</v>
      </c>
      <c r="W407" t="s">
        <v>2515</v>
      </c>
      <c r="X407" t="s">
        <v>2520</v>
      </c>
      <c r="Y407" t="s">
        <v>127</v>
      </c>
      <c r="Z407" t="s">
        <v>116</v>
      </c>
      <c r="AA407" t="s">
        <v>2521</v>
      </c>
      <c r="AB407" t="s">
        <v>2522</v>
      </c>
      <c r="AC407" t="s">
        <v>119</v>
      </c>
      <c r="AD407" t="s">
        <v>113</v>
      </c>
      <c r="AE407" t="s">
        <v>120</v>
      </c>
      <c r="AG407" t="s">
        <v>121</v>
      </c>
    </row>
    <row r="408" spans="1:33" x14ac:dyDescent="0.25">
      <c r="C408" t="s">
        <v>2523</v>
      </c>
      <c r="G408" t="s">
        <v>2524</v>
      </c>
      <c r="H408" t="s">
        <v>2525</v>
      </c>
      <c r="I408">
        <v>225</v>
      </c>
      <c r="J408" t="s">
        <v>2526</v>
      </c>
      <c r="K408" t="s">
        <v>2459</v>
      </c>
      <c r="L408" t="s">
        <v>540</v>
      </c>
      <c r="M408" t="s">
        <v>113</v>
      </c>
      <c r="N408" t="s">
        <v>2527</v>
      </c>
      <c r="O408" t="s">
        <v>765</v>
      </c>
      <c r="P408" t="s">
        <v>116</v>
      </c>
      <c r="Q408">
        <v>13502</v>
      </c>
      <c r="AC408" t="s">
        <v>119</v>
      </c>
      <c r="AD408" t="s">
        <v>113</v>
      </c>
      <c r="AE408" t="s">
        <v>543</v>
      </c>
      <c r="AG408" t="s">
        <v>121</v>
      </c>
    </row>
    <row r="409" spans="1:33" x14ac:dyDescent="0.25">
      <c r="A409">
        <v>1508815333</v>
      </c>
      <c r="B409">
        <v>2995893</v>
      </c>
      <c r="C409" t="s">
        <v>2528</v>
      </c>
      <c r="D409" t="s">
        <v>2228</v>
      </c>
      <c r="E409" t="s">
        <v>2229</v>
      </c>
      <c r="G409" t="s">
        <v>2529</v>
      </c>
      <c r="H409" t="s">
        <v>2530</v>
      </c>
      <c r="J409" t="s">
        <v>2531</v>
      </c>
      <c r="L409" t="s">
        <v>2232</v>
      </c>
      <c r="M409" t="s">
        <v>180</v>
      </c>
      <c r="R409" t="s">
        <v>2227</v>
      </c>
      <c r="W409" t="s">
        <v>2532</v>
      </c>
      <c r="X409" t="s">
        <v>2533</v>
      </c>
      <c r="Y409" t="s">
        <v>182</v>
      </c>
      <c r="Z409" t="s">
        <v>116</v>
      </c>
      <c r="AA409" t="s">
        <v>2534</v>
      </c>
      <c r="AB409" t="s">
        <v>493</v>
      </c>
      <c r="AC409" t="s">
        <v>119</v>
      </c>
      <c r="AD409" t="s">
        <v>113</v>
      </c>
      <c r="AE409" t="s">
        <v>120</v>
      </c>
      <c r="AF409" t="s">
        <v>244</v>
      </c>
      <c r="AG409" t="s">
        <v>121</v>
      </c>
    </row>
    <row r="410" spans="1:33" x14ac:dyDescent="0.25">
      <c r="A410">
        <v>1942501747</v>
      </c>
      <c r="B410">
        <v>3370858</v>
      </c>
      <c r="C410" t="s">
        <v>2535</v>
      </c>
      <c r="D410" t="s">
        <v>2536</v>
      </c>
      <c r="E410" t="s">
        <v>2537</v>
      </c>
      <c r="G410" t="s">
        <v>561</v>
      </c>
      <c r="H410" t="s">
        <v>562</v>
      </c>
      <c r="J410" t="s">
        <v>563</v>
      </c>
      <c r="L410" t="s">
        <v>69</v>
      </c>
      <c r="M410" t="s">
        <v>113</v>
      </c>
      <c r="R410" t="s">
        <v>2537</v>
      </c>
      <c r="W410" t="s">
        <v>2537</v>
      </c>
      <c r="X410" t="s">
        <v>2538</v>
      </c>
      <c r="Y410" t="s">
        <v>367</v>
      </c>
      <c r="Z410" t="s">
        <v>116</v>
      </c>
      <c r="AA410" t="s">
        <v>2095</v>
      </c>
      <c r="AB410" t="s">
        <v>525</v>
      </c>
      <c r="AC410" t="s">
        <v>119</v>
      </c>
      <c r="AD410" t="s">
        <v>113</v>
      </c>
      <c r="AE410" t="s">
        <v>120</v>
      </c>
      <c r="AG410" t="s">
        <v>121</v>
      </c>
    </row>
    <row r="411" spans="1:33" x14ac:dyDescent="0.25">
      <c r="A411">
        <v>1326102518</v>
      </c>
      <c r="B411">
        <v>2661512</v>
      </c>
      <c r="C411" t="s">
        <v>2539</v>
      </c>
      <c r="D411" t="s">
        <v>2540</v>
      </c>
      <c r="E411" t="s">
        <v>2541</v>
      </c>
      <c r="G411" t="s">
        <v>2542</v>
      </c>
      <c r="H411" t="s">
        <v>2543</v>
      </c>
      <c r="J411" t="s">
        <v>2544</v>
      </c>
      <c r="L411" t="s">
        <v>673</v>
      </c>
      <c r="M411" t="s">
        <v>113</v>
      </c>
      <c r="R411" t="s">
        <v>2545</v>
      </c>
      <c r="W411" t="s">
        <v>2541</v>
      </c>
      <c r="X411" t="s">
        <v>2546</v>
      </c>
      <c r="Y411" t="s">
        <v>182</v>
      </c>
      <c r="Z411" t="s">
        <v>116</v>
      </c>
      <c r="AA411" t="s">
        <v>2547</v>
      </c>
      <c r="AB411" t="s">
        <v>1845</v>
      </c>
      <c r="AC411" t="s">
        <v>119</v>
      </c>
      <c r="AD411" t="s">
        <v>113</v>
      </c>
      <c r="AE411" t="s">
        <v>120</v>
      </c>
      <c r="AG411" t="s">
        <v>121</v>
      </c>
    </row>
    <row r="412" spans="1:33" x14ac:dyDescent="0.25">
      <c r="A412">
        <v>1720079460</v>
      </c>
      <c r="B412">
        <v>2508294</v>
      </c>
      <c r="C412" t="s">
        <v>2548</v>
      </c>
      <c r="D412" t="s">
        <v>2549</v>
      </c>
      <c r="E412" t="s">
        <v>2550</v>
      </c>
      <c r="G412" t="s">
        <v>1089</v>
      </c>
      <c r="H412" t="s">
        <v>2045</v>
      </c>
      <c r="J412" t="s">
        <v>1091</v>
      </c>
      <c r="L412" t="s">
        <v>144</v>
      </c>
      <c r="M412" t="s">
        <v>113</v>
      </c>
      <c r="R412" t="s">
        <v>2550</v>
      </c>
      <c r="W412" t="s">
        <v>2550</v>
      </c>
      <c r="X412" t="s">
        <v>2551</v>
      </c>
      <c r="Y412" t="s">
        <v>406</v>
      </c>
      <c r="Z412" t="s">
        <v>116</v>
      </c>
      <c r="AA412" t="s">
        <v>2049</v>
      </c>
      <c r="AB412" t="s">
        <v>118</v>
      </c>
      <c r="AC412" t="s">
        <v>119</v>
      </c>
      <c r="AD412" t="s">
        <v>113</v>
      </c>
      <c r="AE412" t="s">
        <v>120</v>
      </c>
      <c r="AF412" t="s">
        <v>1096</v>
      </c>
      <c r="AG412" t="s">
        <v>121</v>
      </c>
    </row>
    <row r="413" spans="1:33" x14ac:dyDescent="0.25">
      <c r="A413">
        <v>1841206356</v>
      </c>
      <c r="B413">
        <v>2823976</v>
      </c>
      <c r="C413" t="s">
        <v>2552</v>
      </c>
      <c r="D413" t="s">
        <v>2553</v>
      </c>
      <c r="E413" t="s">
        <v>2554</v>
      </c>
      <c r="G413" t="s">
        <v>561</v>
      </c>
      <c r="H413" t="s">
        <v>562</v>
      </c>
      <c r="J413" t="s">
        <v>563</v>
      </c>
      <c r="L413" t="s">
        <v>112</v>
      </c>
      <c r="M413" t="s">
        <v>113</v>
      </c>
      <c r="R413" t="s">
        <v>2555</v>
      </c>
      <c r="W413" t="s">
        <v>2556</v>
      </c>
      <c r="X413" t="s">
        <v>2557</v>
      </c>
      <c r="Y413" t="s">
        <v>182</v>
      </c>
      <c r="Z413" t="s">
        <v>116</v>
      </c>
      <c r="AA413" t="s">
        <v>2558</v>
      </c>
      <c r="AB413" t="s">
        <v>118</v>
      </c>
      <c r="AC413" t="s">
        <v>119</v>
      </c>
      <c r="AD413" t="s">
        <v>113</v>
      </c>
      <c r="AE413" t="s">
        <v>120</v>
      </c>
      <c r="AG413" t="s">
        <v>121</v>
      </c>
    </row>
    <row r="414" spans="1:33" x14ac:dyDescent="0.25">
      <c r="A414">
        <v>1790709848</v>
      </c>
      <c r="B414">
        <v>2117908</v>
      </c>
      <c r="C414" t="s">
        <v>2559</v>
      </c>
      <c r="D414" t="s">
        <v>2560</v>
      </c>
      <c r="E414" t="s">
        <v>2561</v>
      </c>
      <c r="G414" t="s">
        <v>215</v>
      </c>
      <c r="H414" t="s">
        <v>216</v>
      </c>
      <c r="J414" t="s">
        <v>217</v>
      </c>
      <c r="L414" t="s">
        <v>112</v>
      </c>
      <c r="M414" t="s">
        <v>180</v>
      </c>
      <c r="R414" t="s">
        <v>2562</v>
      </c>
      <c r="W414" t="s">
        <v>2561</v>
      </c>
      <c r="X414" t="s">
        <v>2563</v>
      </c>
      <c r="Y414" t="s">
        <v>182</v>
      </c>
      <c r="Z414" t="s">
        <v>116</v>
      </c>
      <c r="AA414" t="s">
        <v>234</v>
      </c>
      <c r="AB414" t="s">
        <v>118</v>
      </c>
      <c r="AC414" t="s">
        <v>119</v>
      </c>
      <c r="AD414" t="s">
        <v>113</v>
      </c>
      <c r="AE414" t="s">
        <v>120</v>
      </c>
      <c r="AF414" t="s">
        <v>221</v>
      </c>
      <c r="AG414" t="s">
        <v>121</v>
      </c>
    </row>
    <row r="415" spans="1:33" x14ac:dyDescent="0.25">
      <c r="A415">
        <v>1760445969</v>
      </c>
      <c r="B415">
        <v>2613069</v>
      </c>
      <c r="C415" t="s">
        <v>2564</v>
      </c>
      <c r="D415" t="s">
        <v>2565</v>
      </c>
      <c r="E415" t="s">
        <v>2566</v>
      </c>
      <c r="G415" t="s">
        <v>215</v>
      </c>
      <c r="H415" t="s">
        <v>216</v>
      </c>
      <c r="J415" t="s">
        <v>217</v>
      </c>
      <c r="L415" t="s">
        <v>112</v>
      </c>
      <c r="M415" t="s">
        <v>113</v>
      </c>
      <c r="R415" t="s">
        <v>2567</v>
      </c>
      <c r="W415" t="s">
        <v>2566</v>
      </c>
      <c r="X415" t="s">
        <v>1497</v>
      </c>
      <c r="Y415" t="s">
        <v>182</v>
      </c>
      <c r="Z415" t="s">
        <v>116</v>
      </c>
      <c r="AA415" t="s">
        <v>1404</v>
      </c>
      <c r="AB415" t="s">
        <v>118</v>
      </c>
      <c r="AC415" t="s">
        <v>119</v>
      </c>
      <c r="AD415" t="s">
        <v>113</v>
      </c>
      <c r="AE415" t="s">
        <v>120</v>
      </c>
      <c r="AF415" t="s">
        <v>221</v>
      </c>
      <c r="AG415" t="s">
        <v>121</v>
      </c>
    </row>
    <row r="416" spans="1:33" x14ac:dyDescent="0.25">
      <c r="A416">
        <v>1477591378</v>
      </c>
      <c r="B416">
        <v>2049058</v>
      </c>
      <c r="C416" t="s">
        <v>2568</v>
      </c>
      <c r="D416" t="s">
        <v>2569</v>
      </c>
      <c r="E416" t="s">
        <v>2570</v>
      </c>
      <c r="G416" t="s">
        <v>215</v>
      </c>
      <c r="H416" t="s">
        <v>216</v>
      </c>
      <c r="J416" t="s">
        <v>217</v>
      </c>
      <c r="L416" t="s">
        <v>112</v>
      </c>
      <c r="M416" t="s">
        <v>180</v>
      </c>
      <c r="R416" t="s">
        <v>2571</v>
      </c>
      <c r="W416" t="s">
        <v>2570</v>
      </c>
      <c r="X416" t="s">
        <v>2572</v>
      </c>
      <c r="Y416" t="s">
        <v>182</v>
      </c>
      <c r="Z416" t="s">
        <v>116</v>
      </c>
      <c r="AA416" t="s">
        <v>772</v>
      </c>
      <c r="AB416" t="s">
        <v>118</v>
      </c>
      <c r="AC416" t="s">
        <v>119</v>
      </c>
      <c r="AD416" t="s">
        <v>113</v>
      </c>
      <c r="AE416" t="s">
        <v>120</v>
      </c>
      <c r="AF416" t="s">
        <v>221</v>
      </c>
      <c r="AG416" t="s">
        <v>121</v>
      </c>
    </row>
    <row r="417" spans="1:33" x14ac:dyDescent="0.25">
      <c r="A417">
        <v>1952393589</v>
      </c>
      <c r="B417">
        <v>2375079</v>
      </c>
      <c r="C417" t="s">
        <v>2573</v>
      </c>
      <c r="D417" t="s">
        <v>2574</v>
      </c>
      <c r="E417" t="s">
        <v>2575</v>
      </c>
      <c r="G417" t="s">
        <v>215</v>
      </c>
      <c r="H417" t="s">
        <v>216</v>
      </c>
      <c r="J417" t="s">
        <v>217</v>
      </c>
      <c r="L417" t="s">
        <v>112</v>
      </c>
      <c r="M417" t="s">
        <v>113</v>
      </c>
      <c r="R417" t="s">
        <v>2576</v>
      </c>
      <c r="W417" t="s">
        <v>2577</v>
      </c>
      <c r="X417" t="s">
        <v>358</v>
      </c>
      <c r="Y417" t="s">
        <v>182</v>
      </c>
      <c r="Z417" t="s">
        <v>116</v>
      </c>
      <c r="AA417" t="s">
        <v>234</v>
      </c>
      <c r="AB417" t="s">
        <v>118</v>
      </c>
      <c r="AC417" t="s">
        <v>119</v>
      </c>
      <c r="AD417" t="s">
        <v>113</v>
      </c>
      <c r="AE417" t="s">
        <v>120</v>
      </c>
      <c r="AF417" t="s">
        <v>221</v>
      </c>
      <c r="AG417" t="s">
        <v>121</v>
      </c>
    </row>
    <row r="418" spans="1:33" x14ac:dyDescent="0.25">
      <c r="A418">
        <v>1689607509</v>
      </c>
      <c r="B418">
        <v>2358294</v>
      </c>
      <c r="C418" t="s">
        <v>2578</v>
      </c>
      <c r="D418" t="s">
        <v>2579</v>
      </c>
      <c r="E418" t="s">
        <v>2580</v>
      </c>
      <c r="G418" t="s">
        <v>215</v>
      </c>
      <c r="H418" t="s">
        <v>216</v>
      </c>
      <c r="J418" t="s">
        <v>217</v>
      </c>
      <c r="L418" t="s">
        <v>197</v>
      </c>
      <c r="M418" t="s">
        <v>113</v>
      </c>
      <c r="R418" t="s">
        <v>2581</v>
      </c>
      <c r="W418" t="s">
        <v>2580</v>
      </c>
      <c r="X418" t="s">
        <v>2582</v>
      </c>
      <c r="Y418" t="s">
        <v>261</v>
      </c>
      <c r="Z418" t="s">
        <v>116</v>
      </c>
      <c r="AA418" t="s">
        <v>612</v>
      </c>
      <c r="AB418" t="s">
        <v>118</v>
      </c>
      <c r="AC418" t="s">
        <v>119</v>
      </c>
      <c r="AD418" t="s">
        <v>113</v>
      </c>
      <c r="AE418" t="s">
        <v>120</v>
      </c>
      <c r="AF418" t="s">
        <v>221</v>
      </c>
      <c r="AG418" t="s">
        <v>121</v>
      </c>
    </row>
    <row r="419" spans="1:33" x14ac:dyDescent="0.25">
      <c r="A419">
        <v>1033313481</v>
      </c>
      <c r="B419">
        <v>3124650</v>
      </c>
      <c r="C419" t="s">
        <v>2583</v>
      </c>
      <c r="D419" t="s">
        <v>2584</v>
      </c>
      <c r="E419" t="s">
        <v>2585</v>
      </c>
      <c r="G419" t="s">
        <v>215</v>
      </c>
      <c r="H419" t="s">
        <v>216</v>
      </c>
      <c r="J419" t="s">
        <v>217</v>
      </c>
      <c r="L419" t="s">
        <v>112</v>
      </c>
      <c r="M419" t="s">
        <v>180</v>
      </c>
      <c r="R419" t="s">
        <v>2585</v>
      </c>
      <c r="W419" t="s">
        <v>2585</v>
      </c>
      <c r="X419" t="s">
        <v>413</v>
      </c>
      <c r="Y419" t="s">
        <v>182</v>
      </c>
      <c r="Z419" t="s">
        <v>116</v>
      </c>
      <c r="AA419" t="s">
        <v>381</v>
      </c>
      <c r="AB419" t="s">
        <v>118</v>
      </c>
      <c r="AC419" t="s">
        <v>119</v>
      </c>
      <c r="AD419" t="s">
        <v>113</v>
      </c>
      <c r="AE419" t="s">
        <v>120</v>
      </c>
      <c r="AF419" t="s">
        <v>221</v>
      </c>
      <c r="AG419" t="s">
        <v>121</v>
      </c>
    </row>
    <row r="420" spans="1:33" x14ac:dyDescent="0.25">
      <c r="A420">
        <v>1184616203</v>
      </c>
      <c r="B420">
        <v>1269034</v>
      </c>
      <c r="C420" t="s">
        <v>2586</v>
      </c>
      <c r="D420" t="s">
        <v>2587</v>
      </c>
      <c r="E420" t="s">
        <v>2588</v>
      </c>
      <c r="G420" t="s">
        <v>215</v>
      </c>
      <c r="H420" t="s">
        <v>216</v>
      </c>
      <c r="J420" t="s">
        <v>217</v>
      </c>
      <c r="L420" t="s">
        <v>112</v>
      </c>
      <c r="M420" t="s">
        <v>113</v>
      </c>
      <c r="R420" t="s">
        <v>2589</v>
      </c>
      <c r="W420" t="s">
        <v>2588</v>
      </c>
      <c r="X420" t="s">
        <v>2590</v>
      </c>
      <c r="Y420" t="s">
        <v>182</v>
      </c>
      <c r="Z420" t="s">
        <v>116</v>
      </c>
      <c r="AA420" t="s">
        <v>2591</v>
      </c>
      <c r="AB420" t="s">
        <v>118</v>
      </c>
      <c r="AC420" t="s">
        <v>119</v>
      </c>
      <c r="AD420" t="s">
        <v>113</v>
      </c>
      <c r="AE420" t="s">
        <v>120</v>
      </c>
      <c r="AF420" t="s">
        <v>221</v>
      </c>
      <c r="AG420" t="s">
        <v>121</v>
      </c>
    </row>
    <row r="421" spans="1:33" x14ac:dyDescent="0.25">
      <c r="A421">
        <v>1619986205</v>
      </c>
      <c r="B421">
        <v>2902165</v>
      </c>
      <c r="C421" t="s">
        <v>2592</v>
      </c>
      <c r="D421" t="s">
        <v>2593</v>
      </c>
      <c r="E421" t="s">
        <v>2594</v>
      </c>
      <c r="G421" t="s">
        <v>1832</v>
      </c>
      <c r="H421" t="s">
        <v>1833</v>
      </c>
      <c r="J421" t="s">
        <v>1834</v>
      </c>
      <c r="L421" t="s">
        <v>112</v>
      </c>
      <c r="M421" t="s">
        <v>113</v>
      </c>
      <c r="R421" t="s">
        <v>2595</v>
      </c>
      <c r="W421" t="s">
        <v>2594</v>
      </c>
      <c r="X421" t="s">
        <v>699</v>
      </c>
      <c r="Y421" t="s">
        <v>182</v>
      </c>
      <c r="Z421" t="s">
        <v>116</v>
      </c>
      <c r="AA421" t="s">
        <v>700</v>
      </c>
      <c r="AB421" t="s">
        <v>118</v>
      </c>
      <c r="AC421" t="s">
        <v>119</v>
      </c>
      <c r="AD421" t="s">
        <v>113</v>
      </c>
      <c r="AE421" t="s">
        <v>120</v>
      </c>
      <c r="AF421" t="s">
        <v>221</v>
      </c>
      <c r="AG421" t="s">
        <v>121</v>
      </c>
    </row>
    <row r="422" spans="1:33" x14ac:dyDescent="0.25">
      <c r="A422">
        <v>1487625182</v>
      </c>
      <c r="B422">
        <v>1573880</v>
      </c>
      <c r="C422" t="s">
        <v>2596</v>
      </c>
      <c r="D422" t="s">
        <v>2597</v>
      </c>
      <c r="E422" t="s">
        <v>2598</v>
      </c>
      <c r="G422" t="s">
        <v>215</v>
      </c>
      <c r="H422" t="s">
        <v>216</v>
      </c>
      <c r="J422" t="s">
        <v>217</v>
      </c>
      <c r="L422" t="s">
        <v>112</v>
      </c>
      <c r="M422" t="s">
        <v>113</v>
      </c>
      <c r="R422" t="s">
        <v>2599</v>
      </c>
      <c r="W422" t="s">
        <v>2598</v>
      </c>
      <c r="X422" t="s">
        <v>352</v>
      </c>
      <c r="Y422" t="s">
        <v>182</v>
      </c>
      <c r="Z422" t="s">
        <v>116</v>
      </c>
      <c r="AA422" t="s">
        <v>353</v>
      </c>
      <c r="AB422" t="s">
        <v>118</v>
      </c>
      <c r="AC422" t="s">
        <v>119</v>
      </c>
      <c r="AD422" t="s">
        <v>113</v>
      </c>
      <c r="AE422" t="s">
        <v>120</v>
      </c>
      <c r="AF422" t="s">
        <v>221</v>
      </c>
      <c r="AG422" t="s">
        <v>121</v>
      </c>
    </row>
    <row r="423" spans="1:33" x14ac:dyDescent="0.25">
      <c r="A423">
        <v>1871558833</v>
      </c>
      <c r="B423">
        <v>2359873</v>
      </c>
      <c r="C423" t="s">
        <v>2600</v>
      </c>
      <c r="D423" t="s">
        <v>2601</v>
      </c>
      <c r="E423" t="s">
        <v>2602</v>
      </c>
      <c r="H423" t="s">
        <v>2068</v>
      </c>
      <c r="L423" t="s">
        <v>167</v>
      </c>
      <c r="M423" t="s">
        <v>113</v>
      </c>
      <c r="R423" t="s">
        <v>2603</v>
      </c>
      <c r="W423" t="s">
        <v>2602</v>
      </c>
      <c r="X423" t="s">
        <v>2604</v>
      </c>
      <c r="Y423" t="s">
        <v>484</v>
      </c>
      <c r="Z423" t="s">
        <v>116</v>
      </c>
      <c r="AA423" t="s">
        <v>2605</v>
      </c>
      <c r="AB423" t="s">
        <v>118</v>
      </c>
      <c r="AC423" t="s">
        <v>119</v>
      </c>
      <c r="AD423" t="s">
        <v>113</v>
      </c>
      <c r="AE423" t="s">
        <v>120</v>
      </c>
      <c r="AF423" t="s">
        <v>211</v>
      </c>
      <c r="AG423" t="s">
        <v>121</v>
      </c>
    </row>
    <row r="424" spans="1:33" x14ac:dyDescent="0.25">
      <c r="A424">
        <v>1053355115</v>
      </c>
      <c r="B424">
        <v>986636</v>
      </c>
      <c r="C424" t="s">
        <v>2606</v>
      </c>
      <c r="D424" t="s">
        <v>2607</v>
      </c>
      <c r="E424" t="s">
        <v>2608</v>
      </c>
      <c r="G424" t="s">
        <v>215</v>
      </c>
      <c r="H424" t="s">
        <v>216</v>
      </c>
      <c r="J424" t="s">
        <v>217</v>
      </c>
      <c r="L424" t="s">
        <v>144</v>
      </c>
      <c r="M424" t="s">
        <v>113</v>
      </c>
      <c r="R424" t="s">
        <v>2609</v>
      </c>
      <c r="W424" t="s">
        <v>2608</v>
      </c>
      <c r="X424" t="s">
        <v>1297</v>
      </c>
      <c r="Y424" t="s">
        <v>182</v>
      </c>
      <c r="Z424" t="s">
        <v>116</v>
      </c>
      <c r="AA424" t="s">
        <v>234</v>
      </c>
      <c r="AB424" t="s">
        <v>118</v>
      </c>
      <c r="AC424" t="s">
        <v>119</v>
      </c>
      <c r="AD424" t="s">
        <v>113</v>
      </c>
      <c r="AE424" t="s">
        <v>120</v>
      </c>
      <c r="AF424" t="s">
        <v>221</v>
      </c>
      <c r="AG424" t="s">
        <v>121</v>
      </c>
    </row>
    <row r="425" spans="1:33" x14ac:dyDescent="0.25">
      <c r="A425">
        <v>1447217856</v>
      </c>
      <c r="B425">
        <v>2233223</v>
      </c>
      <c r="C425" t="s">
        <v>2610</v>
      </c>
      <c r="D425" t="s">
        <v>2611</v>
      </c>
      <c r="E425" t="s">
        <v>2612</v>
      </c>
      <c r="G425" t="s">
        <v>215</v>
      </c>
      <c r="H425" t="s">
        <v>216</v>
      </c>
      <c r="J425" t="s">
        <v>217</v>
      </c>
      <c r="L425" t="s">
        <v>144</v>
      </c>
      <c r="M425" t="s">
        <v>180</v>
      </c>
      <c r="R425" t="s">
        <v>2613</v>
      </c>
      <c r="W425" t="s">
        <v>2612</v>
      </c>
      <c r="X425" t="s">
        <v>2614</v>
      </c>
      <c r="Y425" t="s">
        <v>182</v>
      </c>
      <c r="Z425" t="s">
        <v>116</v>
      </c>
      <c r="AA425">
        <v>13212</v>
      </c>
      <c r="AB425" t="s">
        <v>118</v>
      </c>
      <c r="AC425" t="s">
        <v>119</v>
      </c>
      <c r="AD425" t="s">
        <v>113</v>
      </c>
      <c r="AE425" t="s">
        <v>120</v>
      </c>
      <c r="AF425" t="s">
        <v>221</v>
      </c>
      <c r="AG425" t="s">
        <v>121</v>
      </c>
    </row>
    <row r="426" spans="1:33" x14ac:dyDescent="0.25">
      <c r="A426">
        <v>1871692764</v>
      </c>
      <c r="B426">
        <v>2327571</v>
      </c>
      <c r="C426" t="s">
        <v>2615</v>
      </c>
      <c r="D426" t="s">
        <v>2616</v>
      </c>
      <c r="E426" t="s">
        <v>2617</v>
      </c>
      <c r="G426" t="s">
        <v>215</v>
      </c>
      <c r="H426" t="s">
        <v>216</v>
      </c>
      <c r="J426" t="s">
        <v>217</v>
      </c>
      <c r="L426" t="s">
        <v>197</v>
      </c>
      <c r="M426" t="s">
        <v>113</v>
      </c>
      <c r="R426" t="s">
        <v>2617</v>
      </c>
      <c r="W426" t="s">
        <v>2617</v>
      </c>
      <c r="X426" t="s">
        <v>2618</v>
      </c>
      <c r="Y426" t="s">
        <v>182</v>
      </c>
      <c r="Z426" t="s">
        <v>116</v>
      </c>
      <c r="AA426" t="s">
        <v>2619</v>
      </c>
      <c r="AB426" t="s">
        <v>118</v>
      </c>
      <c r="AC426" t="s">
        <v>119</v>
      </c>
      <c r="AD426" t="s">
        <v>113</v>
      </c>
      <c r="AE426" t="s">
        <v>120</v>
      </c>
      <c r="AF426" t="s">
        <v>221</v>
      </c>
      <c r="AG426" t="s">
        <v>121</v>
      </c>
    </row>
    <row r="427" spans="1:33" x14ac:dyDescent="0.25">
      <c r="A427">
        <v>1245231604</v>
      </c>
      <c r="B427">
        <v>2089449</v>
      </c>
      <c r="C427" t="s">
        <v>2620</v>
      </c>
      <c r="D427" t="s">
        <v>2621</v>
      </c>
      <c r="E427" t="s">
        <v>2622</v>
      </c>
      <c r="G427" t="s">
        <v>215</v>
      </c>
      <c r="H427" t="s">
        <v>216</v>
      </c>
      <c r="J427" t="s">
        <v>217</v>
      </c>
      <c r="L427" t="s">
        <v>197</v>
      </c>
      <c r="M427" t="s">
        <v>113</v>
      </c>
      <c r="R427" t="s">
        <v>2623</v>
      </c>
      <c r="W427" t="s">
        <v>2623</v>
      </c>
      <c r="X427" t="s">
        <v>605</v>
      </c>
      <c r="Y427" t="s">
        <v>182</v>
      </c>
      <c r="Z427" t="s">
        <v>116</v>
      </c>
      <c r="AA427" t="s">
        <v>606</v>
      </c>
      <c r="AB427" t="s">
        <v>118</v>
      </c>
      <c r="AC427" t="s">
        <v>119</v>
      </c>
      <c r="AD427" t="s">
        <v>113</v>
      </c>
      <c r="AE427" t="s">
        <v>120</v>
      </c>
      <c r="AG427" t="s">
        <v>121</v>
      </c>
    </row>
    <row r="428" spans="1:33" x14ac:dyDescent="0.25">
      <c r="A428">
        <v>1114158813</v>
      </c>
      <c r="B428">
        <v>3636106</v>
      </c>
      <c r="C428" t="s">
        <v>2624</v>
      </c>
      <c r="D428" t="s">
        <v>2625</v>
      </c>
      <c r="E428" t="s">
        <v>2626</v>
      </c>
      <c r="G428" t="s">
        <v>561</v>
      </c>
      <c r="H428" t="s">
        <v>562</v>
      </c>
      <c r="J428" t="s">
        <v>563</v>
      </c>
      <c r="L428" t="s">
        <v>112</v>
      </c>
      <c r="M428" t="s">
        <v>113</v>
      </c>
      <c r="R428" t="s">
        <v>2627</v>
      </c>
      <c r="W428" t="s">
        <v>2626</v>
      </c>
      <c r="X428" t="s">
        <v>2628</v>
      </c>
      <c r="Y428" t="s">
        <v>2629</v>
      </c>
      <c r="Z428" t="s">
        <v>2630</v>
      </c>
      <c r="AA428" t="s">
        <v>2631</v>
      </c>
      <c r="AB428" t="s">
        <v>118</v>
      </c>
      <c r="AC428" t="s">
        <v>119</v>
      </c>
      <c r="AD428" t="s">
        <v>113</v>
      </c>
      <c r="AE428" t="s">
        <v>120</v>
      </c>
      <c r="AG428" t="s">
        <v>121</v>
      </c>
    </row>
    <row r="429" spans="1:33" x14ac:dyDescent="0.25">
      <c r="A429">
        <v>1396959987</v>
      </c>
      <c r="B429">
        <v>2889265</v>
      </c>
      <c r="C429" t="s">
        <v>2632</v>
      </c>
      <c r="D429" t="s">
        <v>2633</v>
      </c>
      <c r="E429" t="s">
        <v>2634</v>
      </c>
      <c r="G429" t="s">
        <v>238</v>
      </c>
      <c r="H429" t="s">
        <v>239</v>
      </c>
      <c r="J429" t="s">
        <v>240</v>
      </c>
      <c r="L429" t="s">
        <v>144</v>
      </c>
      <c r="M429" t="s">
        <v>113</v>
      </c>
      <c r="R429" t="s">
        <v>2635</v>
      </c>
      <c r="W429" t="s">
        <v>2634</v>
      </c>
      <c r="X429" t="s">
        <v>1308</v>
      </c>
      <c r="Y429" t="s">
        <v>1309</v>
      </c>
      <c r="Z429" t="s">
        <v>116</v>
      </c>
      <c r="AA429" t="s">
        <v>1310</v>
      </c>
      <c r="AB429" t="s">
        <v>118</v>
      </c>
      <c r="AC429" t="s">
        <v>119</v>
      </c>
      <c r="AD429" t="s">
        <v>113</v>
      </c>
      <c r="AE429" t="s">
        <v>120</v>
      </c>
      <c r="AF429" t="s">
        <v>244</v>
      </c>
      <c r="AG429" t="s">
        <v>121</v>
      </c>
    </row>
    <row r="430" spans="1:33" x14ac:dyDescent="0.25">
      <c r="A430">
        <v>1831140276</v>
      </c>
      <c r="B430">
        <v>2769684</v>
      </c>
      <c r="C430" t="s">
        <v>2636</v>
      </c>
      <c r="D430" t="s">
        <v>2637</v>
      </c>
      <c r="E430" t="s">
        <v>2638</v>
      </c>
      <c r="G430" t="s">
        <v>1089</v>
      </c>
      <c r="H430" t="s">
        <v>1090</v>
      </c>
      <c r="J430" t="s">
        <v>1091</v>
      </c>
      <c r="L430" t="s">
        <v>144</v>
      </c>
      <c r="M430" t="s">
        <v>113</v>
      </c>
      <c r="R430" t="s">
        <v>2639</v>
      </c>
      <c r="W430" t="s">
        <v>2638</v>
      </c>
      <c r="X430" t="s">
        <v>1093</v>
      </c>
      <c r="Y430" t="s">
        <v>1094</v>
      </c>
      <c r="Z430" t="s">
        <v>116</v>
      </c>
      <c r="AA430" t="s">
        <v>1095</v>
      </c>
      <c r="AB430" t="s">
        <v>118</v>
      </c>
      <c r="AC430" t="s">
        <v>119</v>
      </c>
      <c r="AD430" t="s">
        <v>113</v>
      </c>
      <c r="AE430" t="s">
        <v>120</v>
      </c>
      <c r="AF430" t="s">
        <v>1096</v>
      </c>
      <c r="AG430" t="s">
        <v>121</v>
      </c>
    </row>
    <row r="431" spans="1:33" x14ac:dyDescent="0.25">
      <c r="A431">
        <v>1093963597</v>
      </c>
      <c r="C431" t="s">
        <v>2640</v>
      </c>
      <c r="G431" t="s">
        <v>1137</v>
      </c>
      <c r="H431" t="s">
        <v>1138</v>
      </c>
      <c r="J431" t="s">
        <v>1139</v>
      </c>
      <c r="K431" t="s">
        <v>69</v>
      </c>
      <c r="L431" t="s">
        <v>197</v>
      </c>
      <c r="M431" t="s">
        <v>113</v>
      </c>
      <c r="R431" t="s">
        <v>2641</v>
      </c>
      <c r="S431" t="s">
        <v>1141</v>
      </c>
      <c r="T431" t="s">
        <v>1142</v>
      </c>
      <c r="U431" t="s">
        <v>116</v>
      </c>
      <c r="V431">
        <v>122083103</v>
      </c>
      <c r="AC431" t="s">
        <v>119</v>
      </c>
      <c r="AD431" t="s">
        <v>113</v>
      </c>
      <c r="AE431" t="s">
        <v>647</v>
      </c>
      <c r="AG431" t="s">
        <v>121</v>
      </c>
    </row>
    <row r="432" spans="1:33" x14ac:dyDescent="0.25">
      <c r="A432">
        <v>1174550594</v>
      </c>
      <c r="B432">
        <v>852704</v>
      </c>
      <c r="C432" t="s">
        <v>2642</v>
      </c>
      <c r="D432" t="s">
        <v>2643</v>
      </c>
      <c r="E432" t="s">
        <v>2644</v>
      </c>
      <c r="G432" t="s">
        <v>215</v>
      </c>
      <c r="H432" t="s">
        <v>216</v>
      </c>
      <c r="J432" t="s">
        <v>217</v>
      </c>
      <c r="L432" t="s">
        <v>144</v>
      </c>
      <c r="M432" t="s">
        <v>113</v>
      </c>
      <c r="R432" t="s">
        <v>2645</v>
      </c>
      <c r="W432" t="s">
        <v>2644</v>
      </c>
      <c r="X432" t="s">
        <v>894</v>
      </c>
      <c r="Y432" t="s">
        <v>182</v>
      </c>
      <c r="Z432" t="s">
        <v>116</v>
      </c>
      <c r="AA432" t="s">
        <v>234</v>
      </c>
      <c r="AB432" t="s">
        <v>118</v>
      </c>
      <c r="AC432" t="s">
        <v>119</v>
      </c>
      <c r="AD432" t="s">
        <v>113</v>
      </c>
      <c r="AE432" t="s">
        <v>120</v>
      </c>
      <c r="AF432" t="s">
        <v>221</v>
      </c>
      <c r="AG432" t="s">
        <v>121</v>
      </c>
    </row>
    <row r="433" spans="1:33" x14ac:dyDescent="0.25">
      <c r="A433">
        <v>1588636690</v>
      </c>
      <c r="B433">
        <v>1797199</v>
      </c>
      <c r="C433" t="s">
        <v>2646</v>
      </c>
      <c r="D433" t="s">
        <v>2647</v>
      </c>
      <c r="E433" t="s">
        <v>2648</v>
      </c>
      <c r="G433" t="s">
        <v>215</v>
      </c>
      <c r="H433" t="s">
        <v>216</v>
      </c>
      <c r="J433" t="s">
        <v>217</v>
      </c>
      <c r="L433" t="s">
        <v>112</v>
      </c>
      <c r="M433" t="s">
        <v>113</v>
      </c>
      <c r="R433" t="s">
        <v>2649</v>
      </c>
      <c r="W433" t="s">
        <v>2648</v>
      </c>
      <c r="X433" t="s">
        <v>2650</v>
      </c>
      <c r="Y433" t="s">
        <v>182</v>
      </c>
      <c r="Z433" t="s">
        <v>116</v>
      </c>
      <c r="AA433" t="s">
        <v>234</v>
      </c>
      <c r="AB433" t="s">
        <v>118</v>
      </c>
      <c r="AC433" t="s">
        <v>119</v>
      </c>
      <c r="AD433" t="s">
        <v>113</v>
      </c>
      <c r="AE433" t="s">
        <v>120</v>
      </c>
      <c r="AF433" t="s">
        <v>221</v>
      </c>
      <c r="AG433" t="s">
        <v>121</v>
      </c>
    </row>
    <row r="434" spans="1:33" x14ac:dyDescent="0.25">
      <c r="A434">
        <v>1619959582</v>
      </c>
      <c r="B434">
        <v>1545582</v>
      </c>
      <c r="C434" t="s">
        <v>2651</v>
      </c>
      <c r="D434" t="s">
        <v>2652</v>
      </c>
      <c r="E434" t="s">
        <v>2653</v>
      </c>
      <c r="G434" t="s">
        <v>215</v>
      </c>
      <c r="H434" t="s">
        <v>216</v>
      </c>
      <c r="J434" t="s">
        <v>217</v>
      </c>
      <c r="L434" t="s">
        <v>144</v>
      </c>
      <c r="M434" t="s">
        <v>113</v>
      </c>
      <c r="R434" t="s">
        <v>2654</v>
      </c>
      <c r="W434" t="s">
        <v>2653</v>
      </c>
      <c r="X434" t="s">
        <v>2655</v>
      </c>
      <c r="Y434" t="s">
        <v>479</v>
      </c>
      <c r="Z434" t="s">
        <v>116</v>
      </c>
      <c r="AA434" t="s">
        <v>2656</v>
      </c>
      <c r="AB434" t="s">
        <v>118</v>
      </c>
      <c r="AC434" t="s">
        <v>119</v>
      </c>
      <c r="AD434" t="s">
        <v>113</v>
      </c>
      <c r="AE434" t="s">
        <v>120</v>
      </c>
      <c r="AF434" t="s">
        <v>221</v>
      </c>
      <c r="AG434" t="s">
        <v>121</v>
      </c>
    </row>
    <row r="435" spans="1:33" x14ac:dyDescent="0.25">
      <c r="A435">
        <v>1487630190</v>
      </c>
      <c r="B435">
        <v>1196941</v>
      </c>
      <c r="C435" t="s">
        <v>2657</v>
      </c>
      <c r="D435" t="s">
        <v>2658</v>
      </c>
      <c r="E435" t="s">
        <v>2659</v>
      </c>
      <c r="G435" t="s">
        <v>2657</v>
      </c>
      <c r="H435" t="s">
        <v>2660</v>
      </c>
      <c r="J435" t="s">
        <v>2661</v>
      </c>
      <c r="L435" t="s">
        <v>144</v>
      </c>
      <c r="M435" t="s">
        <v>180</v>
      </c>
      <c r="R435" t="s">
        <v>2662</v>
      </c>
      <c r="W435" t="s">
        <v>2659</v>
      </c>
      <c r="X435" t="s">
        <v>2663</v>
      </c>
      <c r="Y435" t="s">
        <v>2664</v>
      </c>
      <c r="Z435" t="s">
        <v>116</v>
      </c>
      <c r="AA435">
        <v>13420</v>
      </c>
      <c r="AB435" t="s">
        <v>118</v>
      </c>
      <c r="AC435" t="s">
        <v>119</v>
      </c>
      <c r="AD435" t="s">
        <v>113</v>
      </c>
      <c r="AE435" t="s">
        <v>120</v>
      </c>
      <c r="AF435" t="s">
        <v>150</v>
      </c>
      <c r="AG435" t="s">
        <v>121</v>
      </c>
    </row>
    <row r="436" spans="1:33" x14ac:dyDescent="0.25">
      <c r="A436">
        <v>1164494969</v>
      </c>
      <c r="B436">
        <v>1416522</v>
      </c>
      <c r="C436" t="s">
        <v>2665</v>
      </c>
      <c r="D436" t="s">
        <v>2666</v>
      </c>
      <c r="E436" t="s">
        <v>2667</v>
      </c>
      <c r="G436" t="s">
        <v>215</v>
      </c>
      <c r="H436" t="s">
        <v>216</v>
      </c>
      <c r="J436" t="s">
        <v>217</v>
      </c>
      <c r="L436" t="s">
        <v>112</v>
      </c>
      <c r="M436" t="s">
        <v>113</v>
      </c>
      <c r="R436" t="s">
        <v>2668</v>
      </c>
      <c r="W436" t="s">
        <v>2667</v>
      </c>
      <c r="X436" t="s">
        <v>352</v>
      </c>
      <c r="Y436" t="s">
        <v>182</v>
      </c>
      <c r="Z436" t="s">
        <v>116</v>
      </c>
      <c r="AA436" t="s">
        <v>353</v>
      </c>
      <c r="AB436" t="s">
        <v>118</v>
      </c>
      <c r="AC436" t="s">
        <v>119</v>
      </c>
      <c r="AD436" t="s">
        <v>113</v>
      </c>
      <c r="AE436" t="s">
        <v>120</v>
      </c>
      <c r="AF436" t="s">
        <v>221</v>
      </c>
      <c r="AG436" t="s">
        <v>121</v>
      </c>
    </row>
    <row r="437" spans="1:33" x14ac:dyDescent="0.25">
      <c r="A437">
        <v>1801842000</v>
      </c>
      <c r="B437">
        <v>2472686</v>
      </c>
      <c r="C437" t="s">
        <v>2669</v>
      </c>
      <c r="D437" t="s">
        <v>2670</v>
      </c>
      <c r="E437" t="s">
        <v>2671</v>
      </c>
      <c r="G437" t="s">
        <v>215</v>
      </c>
      <c r="H437" t="s">
        <v>216</v>
      </c>
      <c r="J437" t="s">
        <v>217</v>
      </c>
      <c r="L437" t="s">
        <v>112</v>
      </c>
      <c r="M437" t="s">
        <v>180</v>
      </c>
      <c r="R437" t="s">
        <v>2672</v>
      </c>
      <c r="W437" t="s">
        <v>2671</v>
      </c>
      <c r="X437" t="s">
        <v>358</v>
      </c>
      <c r="Y437" t="s">
        <v>182</v>
      </c>
      <c r="Z437" t="s">
        <v>116</v>
      </c>
      <c r="AA437" t="s">
        <v>234</v>
      </c>
      <c r="AB437" t="s">
        <v>118</v>
      </c>
      <c r="AC437" t="s">
        <v>119</v>
      </c>
      <c r="AD437" t="s">
        <v>113</v>
      </c>
      <c r="AE437" t="s">
        <v>120</v>
      </c>
      <c r="AF437" t="s">
        <v>221</v>
      </c>
      <c r="AG437" t="s">
        <v>121</v>
      </c>
    </row>
    <row r="438" spans="1:33" x14ac:dyDescent="0.25">
      <c r="A438">
        <v>1063464915</v>
      </c>
      <c r="B438">
        <v>2773059</v>
      </c>
      <c r="C438" t="s">
        <v>2673</v>
      </c>
      <c r="D438" t="s">
        <v>2674</v>
      </c>
      <c r="E438" t="s">
        <v>2675</v>
      </c>
      <c r="G438" t="s">
        <v>215</v>
      </c>
      <c r="H438" t="s">
        <v>216</v>
      </c>
      <c r="J438" t="s">
        <v>217</v>
      </c>
      <c r="L438" t="s">
        <v>112</v>
      </c>
      <c r="M438" t="s">
        <v>180</v>
      </c>
      <c r="R438" t="s">
        <v>2676</v>
      </c>
      <c r="W438" t="s">
        <v>2675</v>
      </c>
      <c r="X438" t="s">
        <v>1671</v>
      </c>
      <c r="Y438" t="s">
        <v>1672</v>
      </c>
      <c r="Z438" t="s">
        <v>116</v>
      </c>
      <c r="AA438" t="s">
        <v>1673</v>
      </c>
      <c r="AB438" t="s">
        <v>118</v>
      </c>
      <c r="AC438" t="s">
        <v>119</v>
      </c>
      <c r="AD438" t="s">
        <v>113</v>
      </c>
      <c r="AE438" t="s">
        <v>120</v>
      </c>
      <c r="AF438" t="s">
        <v>221</v>
      </c>
      <c r="AG438" t="s">
        <v>121</v>
      </c>
    </row>
    <row r="439" spans="1:33" x14ac:dyDescent="0.25">
      <c r="A439">
        <v>1356337562</v>
      </c>
      <c r="B439">
        <v>1132838</v>
      </c>
      <c r="C439" t="s">
        <v>2677</v>
      </c>
      <c r="D439" t="s">
        <v>2678</v>
      </c>
      <c r="E439" t="s">
        <v>2679</v>
      </c>
      <c r="G439" t="s">
        <v>215</v>
      </c>
      <c r="H439" t="s">
        <v>216</v>
      </c>
      <c r="J439" t="s">
        <v>217</v>
      </c>
      <c r="L439" t="s">
        <v>112</v>
      </c>
      <c r="M439" t="s">
        <v>113</v>
      </c>
      <c r="R439" t="s">
        <v>2680</v>
      </c>
      <c r="W439" t="s">
        <v>2679</v>
      </c>
      <c r="X439" t="s">
        <v>2681</v>
      </c>
      <c r="Y439" t="s">
        <v>182</v>
      </c>
      <c r="Z439" t="s">
        <v>116</v>
      </c>
      <c r="AA439" t="s">
        <v>2682</v>
      </c>
      <c r="AB439" t="s">
        <v>118</v>
      </c>
      <c r="AC439" t="s">
        <v>119</v>
      </c>
      <c r="AD439" t="s">
        <v>113</v>
      </c>
      <c r="AE439" t="s">
        <v>120</v>
      </c>
      <c r="AF439" t="s">
        <v>221</v>
      </c>
      <c r="AG439" t="s">
        <v>121</v>
      </c>
    </row>
    <row r="440" spans="1:33" x14ac:dyDescent="0.25">
      <c r="A440">
        <v>1700877743</v>
      </c>
      <c r="B440">
        <v>1182136</v>
      </c>
      <c r="C440" t="s">
        <v>2683</v>
      </c>
      <c r="D440" t="s">
        <v>2684</v>
      </c>
      <c r="E440" t="s">
        <v>2685</v>
      </c>
      <c r="G440" t="s">
        <v>2683</v>
      </c>
      <c r="H440" t="s">
        <v>2686</v>
      </c>
      <c r="J440" t="s">
        <v>2687</v>
      </c>
      <c r="L440" t="s">
        <v>144</v>
      </c>
      <c r="M440" t="s">
        <v>180</v>
      </c>
      <c r="R440" t="s">
        <v>2688</v>
      </c>
      <c r="W440" t="s">
        <v>2685</v>
      </c>
      <c r="X440" t="s">
        <v>2689</v>
      </c>
      <c r="Y440" t="s">
        <v>2690</v>
      </c>
      <c r="Z440" t="s">
        <v>116</v>
      </c>
      <c r="AA440" t="s">
        <v>2691</v>
      </c>
      <c r="AB440" t="s">
        <v>118</v>
      </c>
      <c r="AC440" t="s">
        <v>119</v>
      </c>
      <c r="AD440" t="s">
        <v>113</v>
      </c>
      <c r="AE440" t="s">
        <v>120</v>
      </c>
      <c r="AF440" t="s">
        <v>150</v>
      </c>
      <c r="AG440" t="s">
        <v>121</v>
      </c>
    </row>
    <row r="441" spans="1:33" x14ac:dyDescent="0.25">
      <c r="A441">
        <v>1669456349</v>
      </c>
      <c r="B441">
        <v>2550585</v>
      </c>
      <c r="C441" t="s">
        <v>2692</v>
      </c>
      <c r="D441" t="s">
        <v>2693</v>
      </c>
      <c r="E441" t="s">
        <v>2694</v>
      </c>
      <c r="G441" t="s">
        <v>215</v>
      </c>
      <c r="H441" t="s">
        <v>216</v>
      </c>
      <c r="J441" t="s">
        <v>217</v>
      </c>
      <c r="L441" t="s">
        <v>112</v>
      </c>
      <c r="M441" t="s">
        <v>113</v>
      </c>
      <c r="R441" t="s">
        <v>2695</v>
      </c>
      <c r="W441" t="s">
        <v>2696</v>
      </c>
      <c r="X441" t="s">
        <v>2697</v>
      </c>
      <c r="Y441" t="s">
        <v>2698</v>
      </c>
      <c r="Z441" t="s">
        <v>116</v>
      </c>
      <c r="AA441" t="s">
        <v>2699</v>
      </c>
      <c r="AB441" t="s">
        <v>118</v>
      </c>
      <c r="AC441" t="s">
        <v>119</v>
      </c>
      <c r="AD441" t="s">
        <v>113</v>
      </c>
      <c r="AE441" t="s">
        <v>120</v>
      </c>
      <c r="AF441" t="s">
        <v>221</v>
      </c>
      <c r="AG441" t="s">
        <v>121</v>
      </c>
    </row>
    <row r="442" spans="1:33" x14ac:dyDescent="0.25">
      <c r="A442">
        <v>1346415841</v>
      </c>
      <c r="B442">
        <v>1224515</v>
      </c>
      <c r="C442" t="s">
        <v>1108</v>
      </c>
      <c r="D442" t="s">
        <v>2700</v>
      </c>
      <c r="E442" t="s">
        <v>2701</v>
      </c>
      <c r="F442">
        <v>223032483</v>
      </c>
      <c r="G442" t="s">
        <v>2702</v>
      </c>
      <c r="H442" t="s">
        <v>1112</v>
      </c>
      <c r="J442" t="s">
        <v>1113</v>
      </c>
      <c r="L442" t="s">
        <v>69</v>
      </c>
      <c r="M442" t="s">
        <v>180</v>
      </c>
      <c r="R442" t="s">
        <v>2703</v>
      </c>
      <c r="W442" t="s">
        <v>2701</v>
      </c>
      <c r="X442" t="s">
        <v>2704</v>
      </c>
      <c r="Y442" t="s">
        <v>200</v>
      </c>
      <c r="Z442" t="s">
        <v>116</v>
      </c>
      <c r="AA442" t="s">
        <v>2705</v>
      </c>
      <c r="AB442" t="s">
        <v>424</v>
      </c>
      <c r="AC442" t="s">
        <v>119</v>
      </c>
      <c r="AD442" t="s">
        <v>113</v>
      </c>
      <c r="AE442" t="s">
        <v>120</v>
      </c>
      <c r="AF442" t="s">
        <v>1117</v>
      </c>
      <c r="AG442" t="s">
        <v>121</v>
      </c>
    </row>
    <row r="443" spans="1:33" x14ac:dyDescent="0.25">
      <c r="A443">
        <v>1922049519</v>
      </c>
      <c r="B443">
        <v>2630880</v>
      </c>
      <c r="C443" t="s">
        <v>2706</v>
      </c>
      <c r="D443" t="s">
        <v>2707</v>
      </c>
      <c r="E443" t="s">
        <v>2708</v>
      </c>
      <c r="G443" t="s">
        <v>215</v>
      </c>
      <c r="H443" t="s">
        <v>216</v>
      </c>
      <c r="J443" t="s">
        <v>217</v>
      </c>
      <c r="L443" t="s">
        <v>112</v>
      </c>
      <c r="M443" t="s">
        <v>113</v>
      </c>
      <c r="R443" t="s">
        <v>2709</v>
      </c>
      <c r="W443" t="s">
        <v>2709</v>
      </c>
      <c r="X443" t="s">
        <v>2710</v>
      </c>
      <c r="Y443" t="s">
        <v>2711</v>
      </c>
      <c r="Z443" t="s">
        <v>116</v>
      </c>
      <c r="AA443" t="s">
        <v>2712</v>
      </c>
      <c r="AB443" t="s">
        <v>118</v>
      </c>
      <c r="AC443" t="s">
        <v>119</v>
      </c>
      <c r="AD443" t="s">
        <v>113</v>
      </c>
      <c r="AE443" t="s">
        <v>120</v>
      </c>
      <c r="AF443" t="s">
        <v>221</v>
      </c>
      <c r="AG443" t="s">
        <v>121</v>
      </c>
    </row>
    <row r="444" spans="1:33" x14ac:dyDescent="0.25">
      <c r="A444">
        <v>1275813842</v>
      </c>
      <c r="C444" t="s">
        <v>2713</v>
      </c>
      <c r="G444" t="s">
        <v>1227</v>
      </c>
      <c r="H444" t="s">
        <v>1228</v>
      </c>
      <c r="I444">
        <v>2263</v>
      </c>
      <c r="J444" t="s">
        <v>1229</v>
      </c>
      <c r="K444" t="s">
        <v>13</v>
      </c>
      <c r="L444" t="s">
        <v>726</v>
      </c>
      <c r="M444" t="s">
        <v>113</v>
      </c>
      <c r="R444" t="s">
        <v>2713</v>
      </c>
      <c r="S444" t="s">
        <v>2714</v>
      </c>
      <c r="T444" t="s">
        <v>182</v>
      </c>
      <c r="U444" t="s">
        <v>116</v>
      </c>
      <c r="V444">
        <v>132023527</v>
      </c>
      <c r="AC444" t="s">
        <v>119</v>
      </c>
      <c r="AD444" t="s">
        <v>113</v>
      </c>
      <c r="AE444" t="s">
        <v>647</v>
      </c>
      <c r="AF444" t="s">
        <v>1233</v>
      </c>
      <c r="AG444" t="s">
        <v>121</v>
      </c>
    </row>
    <row r="445" spans="1:33" x14ac:dyDescent="0.25">
      <c r="A445">
        <v>1265694079</v>
      </c>
      <c r="B445">
        <v>3003858</v>
      </c>
      <c r="C445" t="s">
        <v>1224</v>
      </c>
      <c r="D445" t="s">
        <v>1225</v>
      </c>
      <c r="E445" t="s">
        <v>1226</v>
      </c>
      <c r="G445" t="s">
        <v>1227</v>
      </c>
      <c r="H445" t="s">
        <v>1228</v>
      </c>
      <c r="I445">
        <v>2263</v>
      </c>
      <c r="J445" t="s">
        <v>1229</v>
      </c>
      <c r="L445" t="s">
        <v>1230</v>
      </c>
      <c r="M445" t="s">
        <v>180</v>
      </c>
      <c r="R445" t="s">
        <v>1224</v>
      </c>
      <c r="W445" t="s">
        <v>1226</v>
      </c>
      <c r="X445" t="s">
        <v>1231</v>
      </c>
      <c r="Y445" t="s">
        <v>182</v>
      </c>
      <c r="Z445" t="s">
        <v>116</v>
      </c>
      <c r="AA445" t="s">
        <v>1232</v>
      </c>
      <c r="AB445" t="s">
        <v>326</v>
      </c>
      <c r="AC445" t="s">
        <v>119</v>
      </c>
      <c r="AD445" t="s">
        <v>113</v>
      </c>
      <c r="AE445" t="s">
        <v>120</v>
      </c>
      <c r="AF445" t="s">
        <v>1233</v>
      </c>
      <c r="AG445" t="s">
        <v>121</v>
      </c>
    </row>
    <row r="446" spans="1:33" x14ac:dyDescent="0.25">
      <c r="A446">
        <v>1184886988</v>
      </c>
      <c r="B446">
        <v>474204</v>
      </c>
      <c r="C446" t="s">
        <v>1224</v>
      </c>
      <c r="D446" t="s">
        <v>1225</v>
      </c>
      <c r="E446" t="s">
        <v>1226</v>
      </c>
      <c r="G446" t="s">
        <v>1227</v>
      </c>
      <c r="H446" t="s">
        <v>1228</v>
      </c>
      <c r="I446">
        <v>2263</v>
      </c>
      <c r="J446" t="s">
        <v>1229</v>
      </c>
      <c r="L446" t="s">
        <v>1230</v>
      </c>
      <c r="M446" t="s">
        <v>180</v>
      </c>
      <c r="R446" t="s">
        <v>2713</v>
      </c>
      <c r="W446" t="s">
        <v>1226</v>
      </c>
      <c r="X446" t="s">
        <v>1231</v>
      </c>
      <c r="Y446" t="s">
        <v>182</v>
      </c>
      <c r="Z446" t="s">
        <v>116</v>
      </c>
      <c r="AA446" t="s">
        <v>1232</v>
      </c>
      <c r="AB446" t="s">
        <v>326</v>
      </c>
      <c r="AC446" t="s">
        <v>119</v>
      </c>
      <c r="AD446" t="s">
        <v>113</v>
      </c>
      <c r="AE446" t="s">
        <v>120</v>
      </c>
      <c r="AF446" t="s">
        <v>1233</v>
      </c>
      <c r="AG446" t="s">
        <v>121</v>
      </c>
    </row>
    <row r="447" spans="1:33" x14ac:dyDescent="0.25">
      <c r="B447">
        <v>2701499</v>
      </c>
      <c r="C447" t="s">
        <v>2715</v>
      </c>
      <c r="D447" t="s">
        <v>2716</v>
      </c>
      <c r="E447" t="s">
        <v>2715</v>
      </c>
      <c r="F447">
        <v>160958020</v>
      </c>
      <c r="G447" t="s">
        <v>2717</v>
      </c>
      <c r="H447" t="s">
        <v>2718</v>
      </c>
      <c r="J447" t="s">
        <v>2719</v>
      </c>
      <c r="L447" t="s">
        <v>69</v>
      </c>
      <c r="M447" t="s">
        <v>180</v>
      </c>
      <c r="W447" t="s">
        <v>2715</v>
      </c>
      <c r="X447" t="s">
        <v>499</v>
      </c>
      <c r="Y447" t="s">
        <v>261</v>
      </c>
      <c r="Z447" t="s">
        <v>116</v>
      </c>
      <c r="AA447" t="s">
        <v>2720</v>
      </c>
      <c r="AB447" t="s">
        <v>398</v>
      </c>
      <c r="AC447" t="s">
        <v>119</v>
      </c>
      <c r="AD447" t="s">
        <v>113</v>
      </c>
      <c r="AE447" t="s">
        <v>120</v>
      </c>
      <c r="AG447" t="s">
        <v>121</v>
      </c>
    </row>
    <row r="448" spans="1:33" x14ac:dyDescent="0.25">
      <c r="C448" t="s">
        <v>2721</v>
      </c>
      <c r="G448" t="s">
        <v>2722</v>
      </c>
      <c r="H448" t="s">
        <v>2723</v>
      </c>
      <c r="I448">
        <v>227</v>
      </c>
      <c r="J448" t="s">
        <v>2724</v>
      </c>
      <c r="K448" t="s">
        <v>2459</v>
      </c>
      <c r="L448" t="s">
        <v>540</v>
      </c>
      <c r="M448" t="s">
        <v>113</v>
      </c>
      <c r="N448" t="s">
        <v>2725</v>
      </c>
      <c r="O448" t="s">
        <v>2726</v>
      </c>
      <c r="P448" t="s">
        <v>116</v>
      </c>
      <c r="Q448">
        <v>13601</v>
      </c>
      <c r="AC448" t="s">
        <v>119</v>
      </c>
      <c r="AD448" t="s">
        <v>113</v>
      </c>
      <c r="AE448" t="s">
        <v>543</v>
      </c>
      <c r="AG448" t="s">
        <v>121</v>
      </c>
    </row>
    <row r="449" spans="1:33" x14ac:dyDescent="0.25">
      <c r="B449">
        <v>3611465</v>
      </c>
      <c r="C449" t="s">
        <v>2727</v>
      </c>
      <c r="D449" t="s">
        <v>2728</v>
      </c>
      <c r="E449" t="s">
        <v>2727</v>
      </c>
      <c r="F449">
        <v>161453716</v>
      </c>
      <c r="G449" t="s">
        <v>2729</v>
      </c>
      <c r="H449" t="s">
        <v>2730</v>
      </c>
      <c r="J449" t="s">
        <v>2731</v>
      </c>
      <c r="L449" t="s">
        <v>69</v>
      </c>
      <c r="M449" t="s">
        <v>180</v>
      </c>
      <c r="W449" t="s">
        <v>2727</v>
      </c>
      <c r="X449" t="s">
        <v>2732</v>
      </c>
      <c r="Y449" t="s">
        <v>367</v>
      </c>
      <c r="Z449" t="s">
        <v>116</v>
      </c>
      <c r="AA449" t="s">
        <v>2733</v>
      </c>
      <c r="AB449" t="s">
        <v>398</v>
      </c>
      <c r="AC449" t="s">
        <v>119</v>
      </c>
      <c r="AD449" t="s">
        <v>113</v>
      </c>
      <c r="AE449" t="s">
        <v>120</v>
      </c>
      <c r="AG449" t="s">
        <v>121</v>
      </c>
    </row>
    <row r="450" spans="1:33" x14ac:dyDescent="0.25">
      <c r="B450">
        <v>2330032</v>
      </c>
      <c r="C450" t="s">
        <v>2734</v>
      </c>
      <c r="D450" t="s">
        <v>2735</v>
      </c>
      <c r="E450" t="s">
        <v>2736</v>
      </c>
      <c r="F450">
        <v>161453716</v>
      </c>
      <c r="G450" t="s">
        <v>2729</v>
      </c>
      <c r="H450" t="s">
        <v>2730</v>
      </c>
      <c r="J450" t="s">
        <v>2731</v>
      </c>
      <c r="L450" t="s">
        <v>67</v>
      </c>
      <c r="M450" t="s">
        <v>113</v>
      </c>
      <c r="W450" t="s">
        <v>2737</v>
      </c>
      <c r="X450" t="s">
        <v>2738</v>
      </c>
      <c r="Y450" t="s">
        <v>367</v>
      </c>
      <c r="Z450" t="s">
        <v>116</v>
      </c>
      <c r="AA450" t="s">
        <v>2739</v>
      </c>
      <c r="AB450" t="s">
        <v>398</v>
      </c>
      <c r="AC450" t="s">
        <v>119</v>
      </c>
      <c r="AD450" t="s">
        <v>113</v>
      </c>
      <c r="AE450" t="s">
        <v>120</v>
      </c>
      <c r="AG450" t="s">
        <v>121</v>
      </c>
    </row>
    <row r="451" spans="1:33" x14ac:dyDescent="0.25">
      <c r="A451">
        <v>1629151949</v>
      </c>
      <c r="B451">
        <v>1192492</v>
      </c>
      <c r="C451" t="s">
        <v>2740</v>
      </c>
      <c r="D451" t="s">
        <v>2741</v>
      </c>
      <c r="E451" t="s">
        <v>2742</v>
      </c>
      <c r="G451" t="s">
        <v>248</v>
      </c>
      <c r="H451" t="s">
        <v>249</v>
      </c>
      <c r="J451" t="s">
        <v>250</v>
      </c>
      <c r="L451" t="s">
        <v>112</v>
      </c>
      <c r="M451" t="s">
        <v>113</v>
      </c>
      <c r="R451" t="s">
        <v>2743</v>
      </c>
      <c r="W451" t="s">
        <v>2742</v>
      </c>
      <c r="X451" t="s">
        <v>2744</v>
      </c>
      <c r="Y451" t="s">
        <v>261</v>
      </c>
      <c r="Z451" t="s">
        <v>116</v>
      </c>
      <c r="AA451" t="s">
        <v>262</v>
      </c>
      <c r="AB451" t="s">
        <v>118</v>
      </c>
      <c r="AC451" t="s">
        <v>119</v>
      </c>
      <c r="AD451" t="s">
        <v>113</v>
      </c>
      <c r="AE451" t="s">
        <v>120</v>
      </c>
      <c r="AF451" t="s">
        <v>255</v>
      </c>
      <c r="AG451" t="s">
        <v>121</v>
      </c>
    </row>
    <row r="452" spans="1:33" x14ac:dyDescent="0.25">
      <c r="A452">
        <v>1780634659</v>
      </c>
      <c r="B452">
        <v>1861196</v>
      </c>
      <c r="C452" t="s">
        <v>2745</v>
      </c>
      <c r="D452" t="s">
        <v>2746</v>
      </c>
      <c r="E452" t="s">
        <v>2747</v>
      </c>
      <c r="G452" t="s">
        <v>248</v>
      </c>
      <c r="H452" t="s">
        <v>249</v>
      </c>
      <c r="J452" t="s">
        <v>250</v>
      </c>
      <c r="L452" t="s">
        <v>197</v>
      </c>
      <c r="M452" t="s">
        <v>113</v>
      </c>
      <c r="R452" t="s">
        <v>2748</v>
      </c>
      <c r="W452" t="s">
        <v>2749</v>
      </c>
      <c r="X452" t="s">
        <v>282</v>
      </c>
      <c r="Y452" t="s">
        <v>261</v>
      </c>
      <c r="Z452" t="s">
        <v>116</v>
      </c>
      <c r="AA452" t="s">
        <v>2750</v>
      </c>
      <c r="AB452" t="s">
        <v>118</v>
      </c>
      <c r="AC452" t="s">
        <v>119</v>
      </c>
      <c r="AD452" t="s">
        <v>113</v>
      </c>
      <c r="AE452" t="s">
        <v>120</v>
      </c>
      <c r="AF452" t="s">
        <v>255</v>
      </c>
      <c r="AG452" t="s">
        <v>121</v>
      </c>
    </row>
    <row r="453" spans="1:33" x14ac:dyDescent="0.25">
      <c r="A453">
        <v>1326000431</v>
      </c>
      <c r="B453">
        <v>2158390</v>
      </c>
      <c r="C453" t="s">
        <v>2751</v>
      </c>
      <c r="D453" t="s">
        <v>2752</v>
      </c>
      <c r="E453" t="s">
        <v>2753</v>
      </c>
      <c r="G453" t="s">
        <v>248</v>
      </c>
      <c r="H453" t="s">
        <v>249</v>
      </c>
      <c r="J453" t="s">
        <v>250</v>
      </c>
      <c r="L453" t="s">
        <v>144</v>
      </c>
      <c r="M453" t="s">
        <v>113</v>
      </c>
      <c r="R453" t="s">
        <v>2754</v>
      </c>
      <c r="W453" t="s">
        <v>2753</v>
      </c>
      <c r="X453" t="s">
        <v>242</v>
      </c>
      <c r="Y453" t="s">
        <v>243</v>
      </c>
      <c r="Z453" t="s">
        <v>116</v>
      </c>
      <c r="AA453">
        <v>13032</v>
      </c>
      <c r="AB453" t="s">
        <v>118</v>
      </c>
      <c r="AC453" t="s">
        <v>119</v>
      </c>
      <c r="AD453" t="s">
        <v>113</v>
      </c>
      <c r="AE453" t="s">
        <v>120</v>
      </c>
      <c r="AF453" t="s">
        <v>255</v>
      </c>
      <c r="AG453" t="s">
        <v>121</v>
      </c>
    </row>
    <row r="454" spans="1:33" x14ac:dyDescent="0.25">
      <c r="A454">
        <v>1730151507</v>
      </c>
      <c r="B454">
        <v>1075850</v>
      </c>
      <c r="C454" t="s">
        <v>2755</v>
      </c>
      <c r="D454" t="s">
        <v>2756</v>
      </c>
      <c r="E454" t="s">
        <v>2755</v>
      </c>
      <c r="G454" t="s">
        <v>1913</v>
      </c>
      <c r="H454" t="s">
        <v>1914</v>
      </c>
      <c r="J454" t="s">
        <v>1915</v>
      </c>
      <c r="L454" t="s">
        <v>144</v>
      </c>
      <c r="M454" t="s">
        <v>113</v>
      </c>
      <c r="R454" t="s">
        <v>2757</v>
      </c>
      <c r="W454" t="s">
        <v>2755</v>
      </c>
      <c r="X454" t="s">
        <v>2758</v>
      </c>
      <c r="Y454" t="s">
        <v>422</v>
      </c>
      <c r="Z454" t="s">
        <v>116</v>
      </c>
      <c r="AA454" t="s">
        <v>1475</v>
      </c>
      <c r="AB454" t="s">
        <v>118</v>
      </c>
      <c r="AC454" t="s">
        <v>119</v>
      </c>
      <c r="AD454" t="s">
        <v>113</v>
      </c>
      <c r="AE454" t="s">
        <v>120</v>
      </c>
      <c r="AF454" t="s">
        <v>1341</v>
      </c>
      <c r="AG454" t="s">
        <v>121</v>
      </c>
    </row>
    <row r="455" spans="1:33" x14ac:dyDescent="0.25">
      <c r="A455">
        <v>1861464372</v>
      </c>
      <c r="B455">
        <v>1890702</v>
      </c>
      <c r="C455" t="s">
        <v>2759</v>
      </c>
      <c r="D455" t="s">
        <v>2760</v>
      </c>
      <c r="E455" t="s">
        <v>2759</v>
      </c>
      <c r="G455" t="s">
        <v>1913</v>
      </c>
      <c r="H455" t="s">
        <v>1914</v>
      </c>
      <c r="J455" t="s">
        <v>1915</v>
      </c>
      <c r="L455" t="s">
        <v>144</v>
      </c>
      <c r="M455" t="s">
        <v>113</v>
      </c>
      <c r="R455" t="s">
        <v>2761</v>
      </c>
      <c r="W455" t="s">
        <v>2759</v>
      </c>
      <c r="Y455" t="s">
        <v>396</v>
      </c>
      <c r="Z455" t="s">
        <v>116</v>
      </c>
      <c r="AA455" t="s">
        <v>2762</v>
      </c>
      <c r="AB455" t="s">
        <v>118</v>
      </c>
      <c r="AC455" t="s">
        <v>119</v>
      </c>
      <c r="AD455" t="s">
        <v>113</v>
      </c>
      <c r="AE455" t="s">
        <v>120</v>
      </c>
      <c r="AF455" t="s">
        <v>425</v>
      </c>
      <c r="AG455" t="s">
        <v>121</v>
      </c>
    </row>
    <row r="456" spans="1:33" x14ac:dyDescent="0.25">
      <c r="A456">
        <v>1659506111</v>
      </c>
      <c r="B456">
        <v>3625321</v>
      </c>
      <c r="C456" t="s">
        <v>2763</v>
      </c>
      <c r="D456" t="s">
        <v>2764</v>
      </c>
      <c r="E456" t="s">
        <v>2763</v>
      </c>
      <c r="G456" t="s">
        <v>1913</v>
      </c>
      <c r="H456" t="s">
        <v>1914</v>
      </c>
      <c r="J456" t="s">
        <v>1915</v>
      </c>
      <c r="L456" t="s">
        <v>144</v>
      </c>
      <c r="M456" t="s">
        <v>113</v>
      </c>
      <c r="R456" t="s">
        <v>2763</v>
      </c>
      <c r="W456" t="s">
        <v>2763</v>
      </c>
      <c r="X456" t="s">
        <v>1922</v>
      </c>
      <c r="Y456" t="s">
        <v>422</v>
      </c>
      <c r="Z456" t="s">
        <v>116</v>
      </c>
      <c r="AA456" t="s">
        <v>1918</v>
      </c>
      <c r="AB456" t="s">
        <v>118</v>
      </c>
      <c r="AC456" t="s">
        <v>119</v>
      </c>
      <c r="AD456" t="s">
        <v>113</v>
      </c>
      <c r="AE456" t="s">
        <v>120</v>
      </c>
      <c r="AF456" t="s">
        <v>1341</v>
      </c>
      <c r="AG456" t="s">
        <v>121</v>
      </c>
    </row>
    <row r="457" spans="1:33" x14ac:dyDescent="0.25">
      <c r="A457">
        <v>1922040138</v>
      </c>
      <c r="B457">
        <v>2728687</v>
      </c>
      <c r="C457" t="s">
        <v>2765</v>
      </c>
      <c r="D457" t="s">
        <v>2766</v>
      </c>
      <c r="E457" t="s">
        <v>2765</v>
      </c>
      <c r="G457" t="s">
        <v>1913</v>
      </c>
      <c r="H457" t="s">
        <v>1914</v>
      </c>
      <c r="J457" t="s">
        <v>1915</v>
      </c>
      <c r="L457" t="s">
        <v>144</v>
      </c>
      <c r="M457" t="s">
        <v>113</v>
      </c>
      <c r="R457" t="s">
        <v>2767</v>
      </c>
      <c r="W457" t="s">
        <v>2765</v>
      </c>
      <c r="X457" t="s">
        <v>2768</v>
      </c>
      <c r="Y457" t="s">
        <v>2769</v>
      </c>
      <c r="Z457" t="s">
        <v>116</v>
      </c>
      <c r="AA457" t="s">
        <v>2770</v>
      </c>
      <c r="AB457" t="s">
        <v>118</v>
      </c>
      <c r="AC457" t="s">
        <v>119</v>
      </c>
      <c r="AD457" t="s">
        <v>113</v>
      </c>
      <c r="AE457" t="s">
        <v>120</v>
      </c>
      <c r="AF457" t="s">
        <v>1341</v>
      </c>
      <c r="AG457" t="s">
        <v>121</v>
      </c>
    </row>
    <row r="458" spans="1:33" x14ac:dyDescent="0.25">
      <c r="A458">
        <v>1487640397</v>
      </c>
      <c r="B458">
        <v>2441289</v>
      </c>
      <c r="C458" t="s">
        <v>2771</v>
      </c>
      <c r="D458" t="s">
        <v>2772</v>
      </c>
      <c r="E458" t="s">
        <v>2771</v>
      </c>
      <c r="G458" t="s">
        <v>1913</v>
      </c>
      <c r="H458" t="s">
        <v>1914</v>
      </c>
      <c r="J458" t="s">
        <v>1915</v>
      </c>
      <c r="L458" t="s">
        <v>144</v>
      </c>
      <c r="M458" t="s">
        <v>113</v>
      </c>
      <c r="R458" t="s">
        <v>2773</v>
      </c>
      <c r="W458" t="s">
        <v>2771</v>
      </c>
      <c r="X458" t="s">
        <v>1922</v>
      </c>
      <c r="Y458" t="s">
        <v>422</v>
      </c>
      <c r="Z458" t="s">
        <v>116</v>
      </c>
      <c r="AA458" t="s">
        <v>1918</v>
      </c>
      <c r="AB458" t="s">
        <v>118</v>
      </c>
      <c r="AC458" t="s">
        <v>119</v>
      </c>
      <c r="AD458" t="s">
        <v>113</v>
      </c>
      <c r="AE458" t="s">
        <v>120</v>
      </c>
      <c r="AF458" t="s">
        <v>1341</v>
      </c>
      <c r="AG458" t="s">
        <v>121</v>
      </c>
    </row>
    <row r="459" spans="1:33" x14ac:dyDescent="0.25">
      <c r="A459">
        <v>1669607669</v>
      </c>
      <c r="B459">
        <v>3419918</v>
      </c>
      <c r="C459" t="s">
        <v>2774</v>
      </c>
      <c r="D459" t="s">
        <v>2775</v>
      </c>
      <c r="E459" t="s">
        <v>2776</v>
      </c>
      <c r="G459" t="s">
        <v>215</v>
      </c>
      <c r="H459" t="s">
        <v>216</v>
      </c>
      <c r="J459" t="s">
        <v>217</v>
      </c>
      <c r="L459" t="s">
        <v>197</v>
      </c>
      <c r="M459" t="s">
        <v>113</v>
      </c>
      <c r="R459" t="s">
        <v>2777</v>
      </c>
      <c r="W459" t="s">
        <v>2776</v>
      </c>
      <c r="X459" t="s">
        <v>2778</v>
      </c>
      <c r="Y459" t="s">
        <v>1018</v>
      </c>
      <c r="Z459" t="s">
        <v>116</v>
      </c>
      <c r="AA459" t="s">
        <v>2779</v>
      </c>
      <c r="AB459" t="s">
        <v>118</v>
      </c>
      <c r="AC459" t="s">
        <v>119</v>
      </c>
      <c r="AD459" t="s">
        <v>113</v>
      </c>
      <c r="AE459" t="s">
        <v>120</v>
      </c>
      <c r="AF459" t="s">
        <v>221</v>
      </c>
      <c r="AG459" t="s">
        <v>121</v>
      </c>
    </row>
    <row r="460" spans="1:33" x14ac:dyDescent="0.25">
      <c r="A460">
        <v>1023245313</v>
      </c>
      <c r="B460">
        <v>3136096</v>
      </c>
      <c r="C460" t="s">
        <v>2780</v>
      </c>
      <c r="D460" t="s">
        <v>2781</v>
      </c>
      <c r="E460" t="s">
        <v>2782</v>
      </c>
      <c r="G460" t="s">
        <v>215</v>
      </c>
      <c r="H460" t="s">
        <v>216</v>
      </c>
      <c r="J460" t="s">
        <v>217</v>
      </c>
      <c r="L460" t="s">
        <v>1705</v>
      </c>
      <c r="M460" t="s">
        <v>180</v>
      </c>
      <c r="R460" t="s">
        <v>2782</v>
      </c>
      <c r="W460" t="s">
        <v>2783</v>
      </c>
      <c r="X460" t="s">
        <v>358</v>
      </c>
      <c r="Y460" t="s">
        <v>182</v>
      </c>
      <c r="Z460" t="s">
        <v>116</v>
      </c>
      <c r="AA460" t="s">
        <v>234</v>
      </c>
      <c r="AB460" t="s">
        <v>118</v>
      </c>
      <c r="AC460" t="s">
        <v>119</v>
      </c>
      <c r="AD460" t="s">
        <v>113</v>
      </c>
      <c r="AE460" t="s">
        <v>120</v>
      </c>
      <c r="AF460" t="s">
        <v>221</v>
      </c>
      <c r="AG460" t="s">
        <v>121</v>
      </c>
    </row>
    <row r="461" spans="1:33" x14ac:dyDescent="0.25">
      <c r="A461">
        <v>1881860633</v>
      </c>
      <c r="B461">
        <v>807983</v>
      </c>
      <c r="C461" t="s">
        <v>414</v>
      </c>
      <c r="D461" t="s">
        <v>2784</v>
      </c>
      <c r="E461" t="s">
        <v>2785</v>
      </c>
      <c r="G461" t="s">
        <v>417</v>
      </c>
      <c r="H461" t="s">
        <v>418</v>
      </c>
      <c r="J461" t="s">
        <v>419</v>
      </c>
      <c r="L461" t="s">
        <v>726</v>
      </c>
      <c r="M461" t="s">
        <v>113</v>
      </c>
      <c r="R461" t="s">
        <v>2786</v>
      </c>
      <c r="W461" t="s">
        <v>2785</v>
      </c>
      <c r="X461" t="s">
        <v>2787</v>
      </c>
      <c r="Y461" t="s">
        <v>148</v>
      </c>
      <c r="Z461" t="s">
        <v>116</v>
      </c>
      <c r="AA461">
        <v>13304</v>
      </c>
      <c r="AB461" t="s">
        <v>326</v>
      </c>
      <c r="AC461" t="s">
        <v>119</v>
      </c>
      <c r="AD461" t="s">
        <v>113</v>
      </c>
      <c r="AE461" t="s">
        <v>120</v>
      </c>
      <c r="AF461" t="s">
        <v>425</v>
      </c>
      <c r="AG461" t="s">
        <v>121</v>
      </c>
    </row>
    <row r="462" spans="1:33" x14ac:dyDescent="0.25">
      <c r="B462">
        <v>2693598</v>
      </c>
      <c r="C462" t="s">
        <v>2788</v>
      </c>
      <c r="D462" t="s">
        <v>2789</v>
      </c>
      <c r="E462" t="s">
        <v>2788</v>
      </c>
      <c r="F462">
        <v>150543657</v>
      </c>
      <c r="G462" t="s">
        <v>417</v>
      </c>
      <c r="H462" t="s">
        <v>418</v>
      </c>
      <c r="J462" t="s">
        <v>419</v>
      </c>
      <c r="L462" t="s">
        <v>69</v>
      </c>
      <c r="M462" t="s">
        <v>113</v>
      </c>
      <c r="W462" t="s">
        <v>2788</v>
      </c>
      <c r="X462" t="s">
        <v>499</v>
      </c>
      <c r="Y462" t="s">
        <v>127</v>
      </c>
      <c r="Z462" t="s">
        <v>116</v>
      </c>
      <c r="AA462" t="s">
        <v>2790</v>
      </c>
      <c r="AB462" t="s">
        <v>398</v>
      </c>
      <c r="AC462" t="s">
        <v>119</v>
      </c>
      <c r="AD462" t="s">
        <v>113</v>
      </c>
      <c r="AE462" t="s">
        <v>120</v>
      </c>
      <c r="AF462" t="s">
        <v>425</v>
      </c>
      <c r="AG462" t="s">
        <v>121</v>
      </c>
    </row>
    <row r="463" spans="1:33" x14ac:dyDescent="0.25">
      <c r="B463">
        <v>2257454</v>
      </c>
      <c r="C463" t="s">
        <v>2791</v>
      </c>
      <c r="D463" t="s">
        <v>2792</v>
      </c>
      <c r="E463" t="s">
        <v>2793</v>
      </c>
      <c r="F463">
        <v>150543657</v>
      </c>
      <c r="G463" t="s">
        <v>417</v>
      </c>
      <c r="H463" t="s">
        <v>418</v>
      </c>
      <c r="J463" t="s">
        <v>419</v>
      </c>
      <c r="L463" t="s">
        <v>69</v>
      </c>
      <c r="M463" t="s">
        <v>113</v>
      </c>
      <c r="W463" t="s">
        <v>2791</v>
      </c>
      <c r="X463" t="s">
        <v>483</v>
      </c>
      <c r="Y463" t="s">
        <v>127</v>
      </c>
      <c r="Z463" t="s">
        <v>116</v>
      </c>
      <c r="AA463" t="s">
        <v>2790</v>
      </c>
      <c r="AB463" t="s">
        <v>398</v>
      </c>
      <c r="AC463" t="s">
        <v>119</v>
      </c>
      <c r="AD463" t="s">
        <v>113</v>
      </c>
      <c r="AE463" t="s">
        <v>120</v>
      </c>
      <c r="AF463" t="s">
        <v>425</v>
      </c>
      <c r="AG463" t="s">
        <v>121</v>
      </c>
    </row>
    <row r="464" spans="1:33" x14ac:dyDescent="0.25">
      <c r="B464">
        <v>2005012</v>
      </c>
      <c r="C464" t="s">
        <v>2794</v>
      </c>
      <c r="D464" t="s">
        <v>2795</v>
      </c>
      <c r="E464" t="s">
        <v>2796</v>
      </c>
      <c r="F464">
        <v>150543657</v>
      </c>
      <c r="G464" t="s">
        <v>417</v>
      </c>
      <c r="H464" t="s">
        <v>418</v>
      </c>
      <c r="J464" t="s">
        <v>419</v>
      </c>
      <c r="L464" t="s">
        <v>67</v>
      </c>
      <c r="M464" t="s">
        <v>113</v>
      </c>
      <c r="W464" t="s">
        <v>2796</v>
      </c>
      <c r="X464" t="s">
        <v>2797</v>
      </c>
      <c r="Y464" t="s">
        <v>127</v>
      </c>
      <c r="Z464" t="s">
        <v>116</v>
      </c>
      <c r="AA464" t="s">
        <v>2790</v>
      </c>
      <c r="AB464" t="s">
        <v>398</v>
      </c>
      <c r="AC464" t="s">
        <v>119</v>
      </c>
      <c r="AD464" t="s">
        <v>113</v>
      </c>
      <c r="AE464" t="s">
        <v>120</v>
      </c>
      <c r="AF464" t="s">
        <v>425</v>
      </c>
      <c r="AG464" t="s">
        <v>121</v>
      </c>
    </row>
    <row r="465" spans="1:33" x14ac:dyDescent="0.25">
      <c r="B465">
        <v>2592161</v>
      </c>
      <c r="C465" t="s">
        <v>2798</v>
      </c>
      <c r="D465" t="s">
        <v>2799</v>
      </c>
      <c r="E465" t="s">
        <v>2798</v>
      </c>
      <c r="G465" t="s">
        <v>417</v>
      </c>
      <c r="H465" t="s">
        <v>418</v>
      </c>
      <c r="J465" t="s">
        <v>419</v>
      </c>
      <c r="L465" t="s">
        <v>69</v>
      </c>
      <c r="M465" t="s">
        <v>113</v>
      </c>
      <c r="W465" t="s">
        <v>2798</v>
      </c>
      <c r="AB465" t="s">
        <v>398</v>
      </c>
      <c r="AC465" t="s">
        <v>119</v>
      </c>
      <c r="AD465" t="s">
        <v>113</v>
      </c>
      <c r="AE465" t="s">
        <v>120</v>
      </c>
      <c r="AF465" t="s">
        <v>425</v>
      </c>
      <c r="AG465" t="s">
        <v>121</v>
      </c>
    </row>
    <row r="466" spans="1:33" x14ac:dyDescent="0.25">
      <c r="A466">
        <v>1487755294</v>
      </c>
      <c r="B466">
        <v>1963244</v>
      </c>
      <c r="C466" t="s">
        <v>2800</v>
      </c>
      <c r="D466" t="s">
        <v>2801</v>
      </c>
      <c r="E466" t="s">
        <v>2802</v>
      </c>
      <c r="G466" t="s">
        <v>561</v>
      </c>
      <c r="H466" t="s">
        <v>562</v>
      </c>
      <c r="J466" t="s">
        <v>563</v>
      </c>
      <c r="L466" t="s">
        <v>112</v>
      </c>
      <c r="M466" t="s">
        <v>113</v>
      </c>
      <c r="R466" t="s">
        <v>2803</v>
      </c>
      <c r="W466" t="s">
        <v>2802</v>
      </c>
      <c r="X466" t="s">
        <v>2804</v>
      </c>
      <c r="Y466" t="s">
        <v>1094</v>
      </c>
      <c r="Z466" t="s">
        <v>116</v>
      </c>
      <c r="AA466" t="s">
        <v>2805</v>
      </c>
      <c r="AB466" t="s">
        <v>118</v>
      </c>
      <c r="AC466" t="s">
        <v>119</v>
      </c>
      <c r="AD466" t="s">
        <v>113</v>
      </c>
      <c r="AE466" t="s">
        <v>120</v>
      </c>
      <c r="AG466" t="s">
        <v>121</v>
      </c>
    </row>
    <row r="467" spans="1:33" x14ac:dyDescent="0.25">
      <c r="A467">
        <v>1740254242</v>
      </c>
      <c r="B467">
        <v>2950374</v>
      </c>
      <c r="C467" t="s">
        <v>2806</v>
      </c>
      <c r="D467" t="s">
        <v>2807</v>
      </c>
      <c r="E467" t="s">
        <v>2808</v>
      </c>
      <c r="G467" t="s">
        <v>238</v>
      </c>
      <c r="H467" t="s">
        <v>239</v>
      </c>
      <c r="J467" t="s">
        <v>240</v>
      </c>
      <c r="L467" t="s">
        <v>144</v>
      </c>
      <c r="M467" t="s">
        <v>113</v>
      </c>
      <c r="R467" t="s">
        <v>2809</v>
      </c>
      <c r="W467" t="s">
        <v>2810</v>
      </c>
      <c r="X467" t="s">
        <v>1308</v>
      </c>
      <c r="Y467" t="s">
        <v>1309</v>
      </c>
      <c r="Z467" t="s">
        <v>116</v>
      </c>
      <c r="AA467" t="s">
        <v>1310</v>
      </c>
      <c r="AB467" t="s">
        <v>118</v>
      </c>
      <c r="AC467" t="s">
        <v>119</v>
      </c>
      <c r="AD467" t="s">
        <v>113</v>
      </c>
      <c r="AE467" t="s">
        <v>120</v>
      </c>
      <c r="AF467" t="s">
        <v>221</v>
      </c>
      <c r="AG467" t="s">
        <v>121</v>
      </c>
    </row>
    <row r="468" spans="1:33" x14ac:dyDescent="0.25">
      <c r="A468">
        <v>1639172414</v>
      </c>
      <c r="B468">
        <v>1126645</v>
      </c>
      <c r="C468" t="s">
        <v>2811</v>
      </c>
      <c r="D468" t="s">
        <v>2812</v>
      </c>
      <c r="E468" t="s">
        <v>2813</v>
      </c>
      <c r="G468" t="s">
        <v>1089</v>
      </c>
      <c r="H468" t="s">
        <v>1287</v>
      </c>
      <c r="J468" t="s">
        <v>1091</v>
      </c>
      <c r="L468" t="s">
        <v>144</v>
      </c>
      <c r="M468" t="s">
        <v>113</v>
      </c>
      <c r="R468" t="s">
        <v>2814</v>
      </c>
      <c r="W468" t="s">
        <v>2813</v>
      </c>
      <c r="X468" t="s">
        <v>1290</v>
      </c>
      <c r="Y468" t="s">
        <v>566</v>
      </c>
      <c r="Z468" t="s">
        <v>116</v>
      </c>
      <c r="AA468" t="s">
        <v>1291</v>
      </c>
      <c r="AB468" t="s">
        <v>118</v>
      </c>
      <c r="AC468" t="s">
        <v>119</v>
      </c>
      <c r="AD468" t="s">
        <v>113</v>
      </c>
      <c r="AE468" t="s">
        <v>120</v>
      </c>
      <c r="AF468" t="s">
        <v>1096</v>
      </c>
      <c r="AG468" t="s">
        <v>121</v>
      </c>
    </row>
    <row r="469" spans="1:33" x14ac:dyDescent="0.25">
      <c r="A469">
        <v>1114965860</v>
      </c>
      <c r="B469">
        <v>1935744</v>
      </c>
      <c r="C469" t="s">
        <v>2815</v>
      </c>
      <c r="D469" t="s">
        <v>2816</v>
      </c>
      <c r="E469" t="s">
        <v>2817</v>
      </c>
      <c r="H469" t="s">
        <v>2818</v>
      </c>
      <c r="L469" t="s">
        <v>112</v>
      </c>
      <c r="M469" t="s">
        <v>113</v>
      </c>
      <c r="R469" t="s">
        <v>2819</v>
      </c>
      <c r="W469" t="s">
        <v>2817</v>
      </c>
      <c r="X469" t="s">
        <v>358</v>
      </c>
      <c r="Y469" t="s">
        <v>182</v>
      </c>
      <c r="Z469" t="s">
        <v>116</v>
      </c>
      <c r="AA469" t="s">
        <v>234</v>
      </c>
      <c r="AB469" t="s">
        <v>118</v>
      </c>
      <c r="AC469" t="s">
        <v>119</v>
      </c>
      <c r="AD469" t="s">
        <v>113</v>
      </c>
      <c r="AE469" t="s">
        <v>120</v>
      </c>
      <c r="AF469" t="s">
        <v>211</v>
      </c>
      <c r="AG469" t="s">
        <v>121</v>
      </c>
    </row>
    <row r="470" spans="1:33" x14ac:dyDescent="0.25">
      <c r="A470">
        <v>1639254196</v>
      </c>
      <c r="B470">
        <v>1025878</v>
      </c>
      <c r="C470" t="s">
        <v>2820</v>
      </c>
      <c r="D470" t="s">
        <v>2821</v>
      </c>
      <c r="E470" t="s">
        <v>2822</v>
      </c>
      <c r="G470" t="s">
        <v>215</v>
      </c>
      <c r="H470" t="s">
        <v>216</v>
      </c>
      <c r="J470" t="s">
        <v>217</v>
      </c>
      <c r="L470" t="s">
        <v>112</v>
      </c>
      <c r="M470" t="s">
        <v>113</v>
      </c>
      <c r="R470" t="s">
        <v>2823</v>
      </c>
      <c r="W470" t="s">
        <v>2822</v>
      </c>
      <c r="X470" t="s">
        <v>2824</v>
      </c>
      <c r="Y470" t="s">
        <v>367</v>
      </c>
      <c r="Z470" t="s">
        <v>116</v>
      </c>
      <c r="AA470" t="s">
        <v>2825</v>
      </c>
      <c r="AB470" t="s">
        <v>118</v>
      </c>
      <c r="AC470" t="s">
        <v>119</v>
      </c>
      <c r="AD470" t="s">
        <v>113</v>
      </c>
      <c r="AE470" t="s">
        <v>120</v>
      </c>
      <c r="AF470" t="s">
        <v>221</v>
      </c>
      <c r="AG470" t="s">
        <v>121</v>
      </c>
    </row>
    <row r="471" spans="1:33" x14ac:dyDescent="0.25">
      <c r="A471">
        <v>1720004161</v>
      </c>
      <c r="B471">
        <v>1225667</v>
      </c>
      <c r="C471" t="s">
        <v>2826</v>
      </c>
      <c r="D471" t="s">
        <v>2827</v>
      </c>
      <c r="E471" t="s">
        <v>2828</v>
      </c>
      <c r="G471" t="s">
        <v>215</v>
      </c>
      <c r="H471" t="s">
        <v>216</v>
      </c>
      <c r="J471" t="s">
        <v>217</v>
      </c>
      <c r="L471" t="s">
        <v>112</v>
      </c>
      <c r="M471" t="s">
        <v>180</v>
      </c>
      <c r="R471" t="s">
        <v>2829</v>
      </c>
      <c r="W471" t="s">
        <v>2828</v>
      </c>
      <c r="X471" t="s">
        <v>1514</v>
      </c>
      <c r="Y471" t="s">
        <v>182</v>
      </c>
      <c r="Z471" t="s">
        <v>116</v>
      </c>
      <c r="AA471" t="s">
        <v>234</v>
      </c>
      <c r="AB471" t="s">
        <v>118</v>
      </c>
      <c r="AC471" t="s">
        <v>119</v>
      </c>
      <c r="AD471" t="s">
        <v>113</v>
      </c>
      <c r="AE471" t="s">
        <v>120</v>
      </c>
      <c r="AF471" t="s">
        <v>221</v>
      </c>
      <c r="AG471" t="s">
        <v>121</v>
      </c>
    </row>
    <row r="472" spans="1:33" x14ac:dyDescent="0.25">
      <c r="A472">
        <v>1750571949</v>
      </c>
      <c r="B472">
        <v>3495301</v>
      </c>
      <c r="C472" t="s">
        <v>2830</v>
      </c>
      <c r="D472" t="s">
        <v>2831</v>
      </c>
      <c r="E472" t="s">
        <v>2832</v>
      </c>
      <c r="G472" t="s">
        <v>215</v>
      </c>
      <c r="H472" t="s">
        <v>216</v>
      </c>
      <c r="J472" t="s">
        <v>217</v>
      </c>
      <c r="L472" t="s">
        <v>112</v>
      </c>
      <c r="M472" t="s">
        <v>113</v>
      </c>
      <c r="R472" t="s">
        <v>2832</v>
      </c>
      <c r="W472" t="s">
        <v>2832</v>
      </c>
      <c r="X472" t="s">
        <v>1733</v>
      </c>
      <c r="Y472" t="s">
        <v>182</v>
      </c>
      <c r="Z472" t="s">
        <v>116</v>
      </c>
      <c r="AA472" t="s">
        <v>234</v>
      </c>
      <c r="AB472" t="s">
        <v>118</v>
      </c>
      <c r="AC472" t="s">
        <v>119</v>
      </c>
      <c r="AD472" t="s">
        <v>113</v>
      </c>
      <c r="AE472" t="s">
        <v>120</v>
      </c>
      <c r="AF472" t="s">
        <v>221</v>
      </c>
      <c r="AG472" t="s">
        <v>121</v>
      </c>
    </row>
    <row r="473" spans="1:33" x14ac:dyDescent="0.25">
      <c r="A473">
        <v>1720007651</v>
      </c>
      <c r="B473">
        <v>1781680</v>
      </c>
      <c r="C473" t="s">
        <v>2833</v>
      </c>
      <c r="D473" t="s">
        <v>2834</v>
      </c>
      <c r="E473" t="s">
        <v>2835</v>
      </c>
      <c r="G473" t="s">
        <v>215</v>
      </c>
      <c r="H473" t="s">
        <v>216</v>
      </c>
      <c r="J473" t="s">
        <v>217</v>
      </c>
      <c r="L473" t="s">
        <v>112</v>
      </c>
      <c r="M473" t="s">
        <v>180</v>
      </c>
      <c r="R473" t="s">
        <v>2836</v>
      </c>
      <c r="W473" t="s">
        <v>2835</v>
      </c>
      <c r="X473" t="s">
        <v>2837</v>
      </c>
      <c r="Y473" t="s">
        <v>182</v>
      </c>
      <c r="Z473" t="s">
        <v>116</v>
      </c>
      <c r="AA473" t="s">
        <v>234</v>
      </c>
      <c r="AB473" t="s">
        <v>118</v>
      </c>
      <c r="AC473" t="s">
        <v>119</v>
      </c>
      <c r="AD473" t="s">
        <v>113</v>
      </c>
      <c r="AE473" t="s">
        <v>120</v>
      </c>
      <c r="AF473" t="s">
        <v>221</v>
      </c>
      <c r="AG473" t="s">
        <v>121</v>
      </c>
    </row>
    <row r="474" spans="1:33" x14ac:dyDescent="0.25">
      <c r="A474">
        <v>1689641995</v>
      </c>
      <c r="B474">
        <v>1427256</v>
      </c>
      <c r="C474" t="s">
        <v>2838</v>
      </c>
      <c r="D474" t="s">
        <v>2839</v>
      </c>
      <c r="E474" t="s">
        <v>2840</v>
      </c>
      <c r="H474" t="s">
        <v>2068</v>
      </c>
      <c r="L474" t="s">
        <v>112</v>
      </c>
      <c r="M474" t="s">
        <v>113</v>
      </c>
      <c r="R474" t="s">
        <v>2841</v>
      </c>
      <c r="W474" t="s">
        <v>2842</v>
      </c>
      <c r="X474" t="s">
        <v>2843</v>
      </c>
      <c r="Y474" t="s">
        <v>2253</v>
      </c>
      <c r="Z474" t="s">
        <v>116</v>
      </c>
      <c r="AA474" t="s">
        <v>2844</v>
      </c>
      <c r="AB474" t="s">
        <v>118</v>
      </c>
      <c r="AC474" t="s">
        <v>119</v>
      </c>
      <c r="AD474" t="s">
        <v>113</v>
      </c>
      <c r="AE474" t="s">
        <v>120</v>
      </c>
      <c r="AF474" t="s">
        <v>211</v>
      </c>
      <c r="AG474" t="s">
        <v>121</v>
      </c>
    </row>
    <row r="475" spans="1:33" x14ac:dyDescent="0.25">
      <c r="A475">
        <v>1083962443</v>
      </c>
      <c r="C475" t="s">
        <v>2845</v>
      </c>
      <c r="G475" t="s">
        <v>1336</v>
      </c>
      <c r="H475" t="s">
        <v>1337</v>
      </c>
      <c r="J475" t="s">
        <v>1338</v>
      </c>
      <c r="K475" t="s">
        <v>645</v>
      </c>
      <c r="L475" t="s">
        <v>726</v>
      </c>
      <c r="M475" t="s">
        <v>113</v>
      </c>
      <c r="R475" t="s">
        <v>2845</v>
      </c>
      <c r="S475" t="s">
        <v>2846</v>
      </c>
      <c r="T475" t="s">
        <v>422</v>
      </c>
      <c r="U475" t="s">
        <v>116</v>
      </c>
      <c r="V475">
        <v>134402834</v>
      </c>
      <c r="AC475" t="s">
        <v>119</v>
      </c>
      <c r="AD475" t="s">
        <v>113</v>
      </c>
      <c r="AE475" t="s">
        <v>647</v>
      </c>
      <c r="AF475" t="s">
        <v>1341</v>
      </c>
      <c r="AG475" t="s">
        <v>121</v>
      </c>
    </row>
    <row r="476" spans="1:33" x14ac:dyDescent="0.25">
      <c r="A476">
        <v>1528270246</v>
      </c>
      <c r="C476" t="s">
        <v>2847</v>
      </c>
      <c r="G476" t="s">
        <v>1044</v>
      </c>
      <c r="H476" t="s">
        <v>1045</v>
      </c>
      <c r="I476">
        <v>237</v>
      </c>
      <c r="J476" t="s">
        <v>1046</v>
      </c>
      <c r="K476" t="s">
        <v>69</v>
      </c>
      <c r="L476" t="s">
        <v>726</v>
      </c>
      <c r="M476" t="s">
        <v>113</v>
      </c>
      <c r="R476" t="s">
        <v>2848</v>
      </c>
      <c r="S476" t="s">
        <v>1048</v>
      </c>
      <c r="T476" t="s">
        <v>714</v>
      </c>
      <c r="U476" t="s">
        <v>116</v>
      </c>
      <c r="V476">
        <v>130691530</v>
      </c>
      <c r="AC476" t="s">
        <v>119</v>
      </c>
      <c r="AD476" t="s">
        <v>113</v>
      </c>
      <c r="AE476" t="s">
        <v>647</v>
      </c>
      <c r="AG476" t="s">
        <v>121</v>
      </c>
    </row>
    <row r="477" spans="1:33" x14ac:dyDescent="0.25">
      <c r="A477">
        <v>1407068109</v>
      </c>
      <c r="C477" t="s">
        <v>2849</v>
      </c>
      <c r="G477" t="s">
        <v>1044</v>
      </c>
      <c r="H477" t="s">
        <v>1045</v>
      </c>
      <c r="I477">
        <v>237</v>
      </c>
      <c r="J477" t="s">
        <v>1046</v>
      </c>
      <c r="K477" t="s">
        <v>69</v>
      </c>
      <c r="L477" t="s">
        <v>726</v>
      </c>
      <c r="M477" t="s">
        <v>113</v>
      </c>
      <c r="R477" t="s">
        <v>2850</v>
      </c>
      <c r="S477" t="s">
        <v>1048</v>
      </c>
      <c r="T477" t="s">
        <v>714</v>
      </c>
      <c r="U477" t="s">
        <v>116</v>
      </c>
      <c r="V477">
        <v>130691530</v>
      </c>
      <c r="AC477" t="s">
        <v>119</v>
      </c>
      <c r="AD477" t="s">
        <v>113</v>
      </c>
      <c r="AE477" t="s">
        <v>647</v>
      </c>
      <c r="AG477" t="s">
        <v>121</v>
      </c>
    </row>
    <row r="478" spans="1:33" x14ac:dyDescent="0.25">
      <c r="A478">
        <v>1376546440</v>
      </c>
      <c r="B478">
        <v>3001434</v>
      </c>
      <c r="C478" t="s">
        <v>2851</v>
      </c>
      <c r="D478" t="s">
        <v>1468</v>
      </c>
      <c r="E478" t="s">
        <v>1469</v>
      </c>
      <c r="G478" t="s">
        <v>1470</v>
      </c>
      <c r="H478" t="s">
        <v>1471</v>
      </c>
      <c r="L478" t="s">
        <v>1472</v>
      </c>
      <c r="M478" t="s">
        <v>180</v>
      </c>
      <c r="R478" t="s">
        <v>2852</v>
      </c>
      <c r="W478" t="s">
        <v>1469</v>
      </c>
      <c r="X478" t="s">
        <v>1474</v>
      </c>
      <c r="Y478" t="s">
        <v>422</v>
      </c>
      <c r="Z478" t="s">
        <v>116</v>
      </c>
      <c r="AA478" t="s">
        <v>1475</v>
      </c>
      <c r="AB478" t="s">
        <v>493</v>
      </c>
      <c r="AC478" t="s">
        <v>119</v>
      </c>
      <c r="AD478" t="s">
        <v>113</v>
      </c>
      <c r="AE478" t="s">
        <v>120</v>
      </c>
      <c r="AF478" t="s">
        <v>1341</v>
      </c>
      <c r="AG478" t="s">
        <v>121</v>
      </c>
    </row>
    <row r="479" spans="1:33" x14ac:dyDescent="0.25">
      <c r="A479">
        <v>1255315305</v>
      </c>
      <c r="B479">
        <v>3001407</v>
      </c>
      <c r="C479" t="s">
        <v>2851</v>
      </c>
      <c r="D479" t="s">
        <v>1468</v>
      </c>
      <c r="E479" t="s">
        <v>1469</v>
      </c>
      <c r="G479" t="s">
        <v>1470</v>
      </c>
      <c r="H479" t="s">
        <v>1471</v>
      </c>
      <c r="L479" t="s">
        <v>1472</v>
      </c>
      <c r="M479" t="s">
        <v>180</v>
      </c>
      <c r="R479" t="s">
        <v>2852</v>
      </c>
      <c r="W479" t="s">
        <v>1469</v>
      </c>
      <c r="X479" t="s">
        <v>1474</v>
      </c>
      <c r="Y479" t="s">
        <v>422</v>
      </c>
      <c r="Z479" t="s">
        <v>116</v>
      </c>
      <c r="AA479" t="s">
        <v>1475</v>
      </c>
      <c r="AB479" t="s">
        <v>577</v>
      </c>
      <c r="AC479" t="s">
        <v>119</v>
      </c>
      <c r="AD479" t="s">
        <v>113</v>
      </c>
      <c r="AE479" t="s">
        <v>120</v>
      </c>
      <c r="AF479" t="s">
        <v>1341</v>
      </c>
      <c r="AG479" t="s">
        <v>121</v>
      </c>
    </row>
    <row r="480" spans="1:33" x14ac:dyDescent="0.25">
      <c r="A480">
        <v>1295764744</v>
      </c>
      <c r="B480">
        <v>1485583</v>
      </c>
      <c r="C480" t="s">
        <v>2853</v>
      </c>
      <c r="D480" t="s">
        <v>2854</v>
      </c>
      <c r="E480" t="s">
        <v>2855</v>
      </c>
      <c r="G480" t="s">
        <v>215</v>
      </c>
      <c r="H480" t="s">
        <v>216</v>
      </c>
      <c r="J480" t="s">
        <v>217</v>
      </c>
      <c r="L480" t="s">
        <v>197</v>
      </c>
      <c r="M480" t="s">
        <v>113</v>
      </c>
      <c r="R480" t="s">
        <v>2856</v>
      </c>
      <c r="W480" t="s">
        <v>2855</v>
      </c>
      <c r="X480" t="s">
        <v>358</v>
      </c>
      <c r="Y480" t="s">
        <v>182</v>
      </c>
      <c r="Z480" t="s">
        <v>116</v>
      </c>
      <c r="AA480" t="s">
        <v>234</v>
      </c>
      <c r="AB480" t="s">
        <v>118</v>
      </c>
      <c r="AC480" t="s">
        <v>119</v>
      </c>
      <c r="AD480" t="s">
        <v>113</v>
      </c>
      <c r="AE480" t="s">
        <v>120</v>
      </c>
      <c r="AG480" t="s">
        <v>121</v>
      </c>
    </row>
    <row r="481" spans="1:33" x14ac:dyDescent="0.25">
      <c r="A481">
        <v>1265476410</v>
      </c>
      <c r="B481">
        <v>646819</v>
      </c>
      <c r="C481" t="s">
        <v>2857</v>
      </c>
      <c r="D481" t="s">
        <v>2858</v>
      </c>
      <c r="E481" t="s">
        <v>2859</v>
      </c>
      <c r="G481" t="s">
        <v>215</v>
      </c>
      <c r="H481" t="s">
        <v>216</v>
      </c>
      <c r="J481" t="s">
        <v>217</v>
      </c>
      <c r="L481" t="s">
        <v>197</v>
      </c>
      <c r="M481" t="s">
        <v>113</v>
      </c>
      <c r="R481" t="s">
        <v>2860</v>
      </c>
      <c r="W481" t="s">
        <v>2859</v>
      </c>
      <c r="X481" t="s">
        <v>2861</v>
      </c>
      <c r="Y481" t="s">
        <v>182</v>
      </c>
      <c r="Z481" t="s">
        <v>116</v>
      </c>
      <c r="AA481" t="s">
        <v>234</v>
      </c>
      <c r="AB481" t="s">
        <v>118</v>
      </c>
      <c r="AC481" t="s">
        <v>119</v>
      </c>
      <c r="AD481" t="s">
        <v>113</v>
      </c>
      <c r="AE481" t="s">
        <v>120</v>
      </c>
      <c r="AG481" t="s">
        <v>121</v>
      </c>
    </row>
    <row r="482" spans="1:33" x14ac:dyDescent="0.25">
      <c r="A482">
        <v>1922237544</v>
      </c>
      <c r="B482">
        <v>3582010</v>
      </c>
      <c r="C482" t="s">
        <v>2862</v>
      </c>
      <c r="D482" t="s">
        <v>2863</v>
      </c>
      <c r="E482" t="s">
        <v>2864</v>
      </c>
      <c r="G482" t="s">
        <v>215</v>
      </c>
      <c r="H482" t="s">
        <v>216</v>
      </c>
      <c r="J482" t="s">
        <v>217</v>
      </c>
      <c r="L482" t="s">
        <v>112</v>
      </c>
      <c r="M482" t="s">
        <v>113</v>
      </c>
      <c r="R482" t="s">
        <v>2865</v>
      </c>
      <c r="W482" t="s">
        <v>2864</v>
      </c>
      <c r="X482" t="s">
        <v>374</v>
      </c>
      <c r="Y482" t="s">
        <v>227</v>
      </c>
      <c r="Z482" t="s">
        <v>116</v>
      </c>
      <c r="AA482" t="s">
        <v>375</v>
      </c>
      <c r="AB482" t="s">
        <v>118</v>
      </c>
      <c r="AC482" t="s">
        <v>119</v>
      </c>
      <c r="AD482" t="s">
        <v>113</v>
      </c>
      <c r="AE482" t="s">
        <v>120</v>
      </c>
      <c r="AF482" t="s">
        <v>221</v>
      </c>
      <c r="AG482" t="s">
        <v>121</v>
      </c>
    </row>
    <row r="483" spans="1:33" x14ac:dyDescent="0.25">
      <c r="A483">
        <v>1770657298</v>
      </c>
      <c r="B483">
        <v>2143084</v>
      </c>
      <c r="C483" t="s">
        <v>2866</v>
      </c>
      <c r="D483" t="s">
        <v>2867</v>
      </c>
      <c r="E483" t="s">
        <v>2868</v>
      </c>
      <c r="G483" t="s">
        <v>2869</v>
      </c>
      <c r="H483" t="s">
        <v>2870</v>
      </c>
      <c r="I483">
        <v>3</v>
      </c>
      <c r="J483" t="s">
        <v>2871</v>
      </c>
      <c r="L483" t="s">
        <v>20</v>
      </c>
      <c r="M483" t="s">
        <v>113</v>
      </c>
      <c r="R483" t="s">
        <v>2868</v>
      </c>
      <c r="W483" t="s">
        <v>2868</v>
      </c>
      <c r="X483" t="s">
        <v>1474</v>
      </c>
      <c r="Y483" t="s">
        <v>422</v>
      </c>
      <c r="Z483" t="s">
        <v>116</v>
      </c>
      <c r="AA483" t="s">
        <v>1475</v>
      </c>
      <c r="AB483" t="s">
        <v>1845</v>
      </c>
      <c r="AC483" t="s">
        <v>119</v>
      </c>
      <c r="AD483" t="s">
        <v>113</v>
      </c>
      <c r="AE483" t="s">
        <v>120</v>
      </c>
      <c r="AF483" t="s">
        <v>1341</v>
      </c>
      <c r="AG483" t="s">
        <v>121</v>
      </c>
    </row>
    <row r="484" spans="1:33" x14ac:dyDescent="0.25">
      <c r="A484">
        <v>1306995253</v>
      </c>
      <c r="B484">
        <v>1903391</v>
      </c>
      <c r="C484" t="s">
        <v>2872</v>
      </c>
      <c r="D484" t="s">
        <v>2873</v>
      </c>
      <c r="E484" t="s">
        <v>2874</v>
      </c>
      <c r="G484" t="s">
        <v>2869</v>
      </c>
      <c r="H484" t="s">
        <v>2870</v>
      </c>
      <c r="I484">
        <v>3</v>
      </c>
      <c r="J484" t="s">
        <v>2871</v>
      </c>
      <c r="L484" t="s">
        <v>167</v>
      </c>
      <c r="M484" t="s">
        <v>113</v>
      </c>
      <c r="R484" t="s">
        <v>2875</v>
      </c>
      <c r="W484" t="s">
        <v>2874</v>
      </c>
      <c r="X484" t="s">
        <v>2876</v>
      </c>
      <c r="Y484" t="s">
        <v>422</v>
      </c>
      <c r="Z484" t="s">
        <v>116</v>
      </c>
      <c r="AA484" t="s">
        <v>2877</v>
      </c>
      <c r="AB484" t="s">
        <v>118</v>
      </c>
      <c r="AC484" t="s">
        <v>119</v>
      </c>
      <c r="AD484" t="s">
        <v>113</v>
      </c>
      <c r="AE484" t="s">
        <v>120</v>
      </c>
      <c r="AF484" t="s">
        <v>1341</v>
      </c>
      <c r="AG484" t="s">
        <v>121</v>
      </c>
    </row>
    <row r="485" spans="1:33" x14ac:dyDescent="0.25">
      <c r="A485">
        <v>1710993845</v>
      </c>
      <c r="B485">
        <v>3167993</v>
      </c>
      <c r="C485" t="s">
        <v>2878</v>
      </c>
      <c r="D485" t="s">
        <v>2879</v>
      </c>
      <c r="E485" t="s">
        <v>2880</v>
      </c>
      <c r="G485" t="s">
        <v>2869</v>
      </c>
      <c r="H485" t="s">
        <v>2870</v>
      </c>
      <c r="I485">
        <v>3</v>
      </c>
      <c r="J485" t="s">
        <v>2871</v>
      </c>
      <c r="L485" t="s">
        <v>112</v>
      </c>
      <c r="M485" t="s">
        <v>180</v>
      </c>
      <c r="R485" t="s">
        <v>2881</v>
      </c>
      <c r="W485" t="s">
        <v>2880</v>
      </c>
      <c r="X485" t="s">
        <v>2882</v>
      </c>
      <c r="Y485" t="s">
        <v>2883</v>
      </c>
      <c r="Z485" t="s">
        <v>116</v>
      </c>
      <c r="AA485" t="s">
        <v>2884</v>
      </c>
      <c r="AB485" t="s">
        <v>118</v>
      </c>
      <c r="AC485" t="s">
        <v>119</v>
      </c>
      <c r="AD485" t="s">
        <v>113</v>
      </c>
      <c r="AE485" t="s">
        <v>120</v>
      </c>
      <c r="AF485" t="s">
        <v>1341</v>
      </c>
      <c r="AG485" t="s">
        <v>121</v>
      </c>
    </row>
    <row r="486" spans="1:33" x14ac:dyDescent="0.25">
      <c r="A486">
        <v>1245634989</v>
      </c>
      <c r="B486">
        <v>4115775</v>
      </c>
      <c r="C486" t="s">
        <v>2885</v>
      </c>
      <c r="D486" t="s">
        <v>2886</v>
      </c>
      <c r="E486" t="s">
        <v>2887</v>
      </c>
      <c r="G486" t="s">
        <v>2869</v>
      </c>
      <c r="H486" t="s">
        <v>2870</v>
      </c>
      <c r="I486">
        <v>3</v>
      </c>
      <c r="J486" t="s">
        <v>2871</v>
      </c>
      <c r="L486" t="s">
        <v>112</v>
      </c>
      <c r="M486" t="s">
        <v>113</v>
      </c>
      <c r="R486" t="s">
        <v>2888</v>
      </c>
      <c r="W486" t="s">
        <v>2887</v>
      </c>
      <c r="X486" t="s">
        <v>2889</v>
      </c>
      <c r="Y486" t="s">
        <v>636</v>
      </c>
      <c r="Z486" t="s">
        <v>116</v>
      </c>
      <c r="AA486" t="s">
        <v>2890</v>
      </c>
      <c r="AB486" t="s">
        <v>118</v>
      </c>
      <c r="AC486" t="s">
        <v>119</v>
      </c>
      <c r="AD486" t="s">
        <v>113</v>
      </c>
      <c r="AE486" t="s">
        <v>120</v>
      </c>
      <c r="AF486" t="s">
        <v>1341</v>
      </c>
      <c r="AG486" t="s">
        <v>121</v>
      </c>
    </row>
    <row r="487" spans="1:33" x14ac:dyDescent="0.25">
      <c r="A487">
        <v>1740318070</v>
      </c>
      <c r="B487">
        <v>1009856</v>
      </c>
      <c r="C487" t="s">
        <v>2891</v>
      </c>
      <c r="D487" t="s">
        <v>2892</v>
      </c>
      <c r="E487" t="s">
        <v>2893</v>
      </c>
      <c r="G487" t="s">
        <v>2869</v>
      </c>
      <c r="H487" t="s">
        <v>2870</v>
      </c>
      <c r="I487">
        <v>3</v>
      </c>
      <c r="J487" t="s">
        <v>2871</v>
      </c>
      <c r="L487" t="s">
        <v>197</v>
      </c>
      <c r="M487" t="s">
        <v>113</v>
      </c>
      <c r="R487" t="s">
        <v>2894</v>
      </c>
      <c r="W487" t="s">
        <v>2895</v>
      </c>
      <c r="X487" t="s">
        <v>2896</v>
      </c>
      <c r="Y487" t="s">
        <v>422</v>
      </c>
      <c r="Z487" t="s">
        <v>116</v>
      </c>
      <c r="AA487" t="s">
        <v>1351</v>
      </c>
      <c r="AB487" t="s">
        <v>118</v>
      </c>
      <c r="AC487" t="s">
        <v>119</v>
      </c>
      <c r="AD487" t="s">
        <v>113</v>
      </c>
      <c r="AE487" t="s">
        <v>120</v>
      </c>
      <c r="AF487" t="s">
        <v>1341</v>
      </c>
      <c r="AG487" t="s">
        <v>121</v>
      </c>
    </row>
    <row r="488" spans="1:33" x14ac:dyDescent="0.25">
      <c r="A488">
        <v>1346323664</v>
      </c>
      <c r="B488">
        <v>2667274</v>
      </c>
      <c r="C488" t="s">
        <v>2897</v>
      </c>
      <c r="D488" t="s">
        <v>2898</v>
      </c>
      <c r="E488" t="s">
        <v>2899</v>
      </c>
      <c r="G488" t="s">
        <v>2869</v>
      </c>
      <c r="H488" t="s">
        <v>2870</v>
      </c>
      <c r="I488">
        <v>3</v>
      </c>
      <c r="J488" t="s">
        <v>2871</v>
      </c>
      <c r="L488" t="s">
        <v>112</v>
      </c>
      <c r="M488" t="s">
        <v>113</v>
      </c>
      <c r="R488" t="s">
        <v>2900</v>
      </c>
      <c r="W488" t="s">
        <v>2899</v>
      </c>
      <c r="X488" t="s">
        <v>282</v>
      </c>
      <c r="Y488" t="s">
        <v>261</v>
      </c>
      <c r="Z488" t="s">
        <v>116</v>
      </c>
      <c r="AA488" t="s">
        <v>262</v>
      </c>
      <c r="AB488" t="s">
        <v>118</v>
      </c>
      <c r="AC488" t="s">
        <v>119</v>
      </c>
      <c r="AD488" t="s">
        <v>113</v>
      </c>
      <c r="AE488" t="s">
        <v>120</v>
      </c>
      <c r="AF488" t="s">
        <v>1341</v>
      </c>
      <c r="AG488" t="s">
        <v>121</v>
      </c>
    </row>
    <row r="489" spans="1:33" x14ac:dyDescent="0.25">
      <c r="A489">
        <v>1053378489</v>
      </c>
      <c r="B489">
        <v>2187768</v>
      </c>
      <c r="C489" t="s">
        <v>2901</v>
      </c>
      <c r="D489" t="s">
        <v>2902</v>
      </c>
      <c r="E489" t="s">
        <v>2903</v>
      </c>
      <c r="G489" t="s">
        <v>215</v>
      </c>
      <c r="H489" t="s">
        <v>216</v>
      </c>
      <c r="J489" t="s">
        <v>217</v>
      </c>
      <c r="L489" t="s">
        <v>144</v>
      </c>
      <c r="M489" t="s">
        <v>180</v>
      </c>
      <c r="R489" t="s">
        <v>2904</v>
      </c>
      <c r="W489" t="s">
        <v>2903</v>
      </c>
      <c r="Y489" t="s">
        <v>1861</v>
      </c>
      <c r="Z489" t="s">
        <v>116</v>
      </c>
      <c r="AA489" t="s">
        <v>2905</v>
      </c>
      <c r="AB489" t="s">
        <v>118</v>
      </c>
      <c r="AC489" t="s">
        <v>119</v>
      </c>
      <c r="AD489" t="s">
        <v>113</v>
      </c>
      <c r="AE489" t="s">
        <v>120</v>
      </c>
      <c r="AF489" t="s">
        <v>221</v>
      </c>
      <c r="AG489" t="s">
        <v>121</v>
      </c>
    </row>
    <row r="490" spans="1:33" x14ac:dyDescent="0.25">
      <c r="A490">
        <v>1821038548</v>
      </c>
      <c r="B490">
        <v>2180234</v>
      </c>
      <c r="C490" t="s">
        <v>2906</v>
      </c>
      <c r="D490" t="s">
        <v>2907</v>
      </c>
      <c r="E490" t="s">
        <v>2908</v>
      </c>
      <c r="G490" t="s">
        <v>215</v>
      </c>
      <c r="H490" t="s">
        <v>216</v>
      </c>
      <c r="J490" t="s">
        <v>217</v>
      </c>
      <c r="L490" t="s">
        <v>112</v>
      </c>
      <c r="M490" t="s">
        <v>180</v>
      </c>
      <c r="R490" t="s">
        <v>2909</v>
      </c>
      <c r="W490" t="s">
        <v>2908</v>
      </c>
      <c r="X490" t="s">
        <v>2910</v>
      </c>
      <c r="Y490" t="s">
        <v>182</v>
      </c>
      <c r="Z490" t="s">
        <v>116</v>
      </c>
      <c r="AA490" t="s">
        <v>234</v>
      </c>
      <c r="AB490" t="s">
        <v>118</v>
      </c>
      <c r="AC490" t="s">
        <v>119</v>
      </c>
      <c r="AD490" t="s">
        <v>113</v>
      </c>
      <c r="AE490" t="s">
        <v>120</v>
      </c>
      <c r="AF490" t="s">
        <v>221</v>
      </c>
      <c r="AG490" t="s">
        <v>121</v>
      </c>
    </row>
    <row r="491" spans="1:33" x14ac:dyDescent="0.25">
      <c r="A491">
        <v>1447286406</v>
      </c>
      <c r="B491">
        <v>1958281</v>
      </c>
      <c r="C491" t="s">
        <v>2911</v>
      </c>
      <c r="D491" t="s">
        <v>2912</v>
      </c>
      <c r="E491" t="s">
        <v>2913</v>
      </c>
      <c r="G491" t="s">
        <v>215</v>
      </c>
      <c r="H491" t="s">
        <v>216</v>
      </c>
      <c r="J491" t="s">
        <v>217</v>
      </c>
      <c r="L491" t="s">
        <v>678</v>
      </c>
      <c r="M491" t="s">
        <v>113</v>
      </c>
      <c r="R491" t="s">
        <v>2913</v>
      </c>
      <c r="W491" t="s">
        <v>2913</v>
      </c>
      <c r="X491" t="s">
        <v>358</v>
      </c>
      <c r="Y491" t="s">
        <v>182</v>
      </c>
      <c r="Z491" t="s">
        <v>116</v>
      </c>
      <c r="AA491" t="s">
        <v>234</v>
      </c>
      <c r="AB491" t="s">
        <v>118</v>
      </c>
      <c r="AC491" t="s">
        <v>119</v>
      </c>
      <c r="AD491" t="s">
        <v>113</v>
      </c>
      <c r="AE491" t="s">
        <v>120</v>
      </c>
      <c r="AF491" t="s">
        <v>221</v>
      </c>
      <c r="AG491" t="s">
        <v>121</v>
      </c>
    </row>
    <row r="492" spans="1:33" x14ac:dyDescent="0.25">
      <c r="A492">
        <v>1669413480</v>
      </c>
      <c r="B492">
        <v>2551279</v>
      </c>
      <c r="C492" t="s">
        <v>2914</v>
      </c>
      <c r="D492" t="s">
        <v>2915</v>
      </c>
      <c r="E492" t="s">
        <v>2916</v>
      </c>
      <c r="G492" t="s">
        <v>215</v>
      </c>
      <c r="H492" t="s">
        <v>216</v>
      </c>
      <c r="J492" t="s">
        <v>217</v>
      </c>
      <c r="L492" t="s">
        <v>112</v>
      </c>
      <c r="M492" t="s">
        <v>113</v>
      </c>
      <c r="R492" t="s">
        <v>2917</v>
      </c>
      <c r="W492" t="s">
        <v>2916</v>
      </c>
      <c r="X492" t="s">
        <v>2918</v>
      </c>
      <c r="Y492" t="s">
        <v>209</v>
      </c>
      <c r="Z492" t="s">
        <v>116</v>
      </c>
      <c r="AA492" t="s">
        <v>2919</v>
      </c>
      <c r="AB492" t="s">
        <v>118</v>
      </c>
      <c r="AC492" t="s">
        <v>119</v>
      </c>
      <c r="AD492" t="s">
        <v>113</v>
      </c>
      <c r="AE492" t="s">
        <v>120</v>
      </c>
      <c r="AF492" t="s">
        <v>221</v>
      </c>
      <c r="AG492" t="s">
        <v>121</v>
      </c>
    </row>
    <row r="493" spans="1:33" x14ac:dyDescent="0.25">
      <c r="A493">
        <v>1699737429</v>
      </c>
      <c r="B493">
        <v>2874275</v>
      </c>
      <c r="C493" t="s">
        <v>2920</v>
      </c>
      <c r="D493" t="s">
        <v>2921</v>
      </c>
      <c r="E493" t="s">
        <v>2922</v>
      </c>
      <c r="G493" t="s">
        <v>215</v>
      </c>
      <c r="H493" t="s">
        <v>216</v>
      </c>
      <c r="J493" t="s">
        <v>217</v>
      </c>
      <c r="L493" t="s">
        <v>112</v>
      </c>
      <c r="M493" t="s">
        <v>180</v>
      </c>
      <c r="R493" t="s">
        <v>2923</v>
      </c>
      <c r="W493" t="s">
        <v>2922</v>
      </c>
      <c r="X493" t="s">
        <v>358</v>
      </c>
      <c r="Y493" t="s">
        <v>182</v>
      </c>
      <c r="Z493" t="s">
        <v>116</v>
      </c>
      <c r="AA493" t="s">
        <v>234</v>
      </c>
      <c r="AB493" t="s">
        <v>118</v>
      </c>
      <c r="AC493" t="s">
        <v>119</v>
      </c>
      <c r="AD493" t="s">
        <v>113</v>
      </c>
      <c r="AE493" t="s">
        <v>120</v>
      </c>
      <c r="AF493" t="s">
        <v>129</v>
      </c>
      <c r="AG493" t="s">
        <v>121</v>
      </c>
    </row>
    <row r="494" spans="1:33" x14ac:dyDescent="0.25">
      <c r="A494">
        <v>1639136237</v>
      </c>
      <c r="B494">
        <v>2640577</v>
      </c>
      <c r="C494" t="s">
        <v>2924</v>
      </c>
      <c r="D494" t="s">
        <v>2925</v>
      </c>
      <c r="E494" t="s">
        <v>2926</v>
      </c>
      <c r="G494" t="s">
        <v>215</v>
      </c>
      <c r="H494" t="s">
        <v>216</v>
      </c>
      <c r="J494" t="s">
        <v>217</v>
      </c>
      <c r="L494" t="s">
        <v>197</v>
      </c>
      <c r="M494" t="s">
        <v>180</v>
      </c>
      <c r="R494" t="s">
        <v>2927</v>
      </c>
      <c r="W494" t="s">
        <v>2926</v>
      </c>
      <c r="X494" t="s">
        <v>2928</v>
      </c>
      <c r="Y494" t="s">
        <v>182</v>
      </c>
      <c r="Z494" t="s">
        <v>116</v>
      </c>
      <c r="AA494" t="s">
        <v>2929</v>
      </c>
      <c r="AB494" t="s">
        <v>118</v>
      </c>
      <c r="AC494" t="s">
        <v>119</v>
      </c>
      <c r="AD494" t="s">
        <v>113</v>
      </c>
      <c r="AE494" t="s">
        <v>120</v>
      </c>
      <c r="AG494" t="s">
        <v>121</v>
      </c>
    </row>
    <row r="495" spans="1:33" x14ac:dyDescent="0.25">
      <c r="A495">
        <v>1154391704</v>
      </c>
      <c r="B495">
        <v>1523082</v>
      </c>
      <c r="C495" t="s">
        <v>2930</v>
      </c>
      <c r="D495" t="s">
        <v>2931</v>
      </c>
      <c r="E495" t="s">
        <v>2932</v>
      </c>
      <c r="G495" t="s">
        <v>215</v>
      </c>
      <c r="H495" t="s">
        <v>216</v>
      </c>
      <c r="J495" t="s">
        <v>217</v>
      </c>
      <c r="L495" t="s">
        <v>112</v>
      </c>
      <c r="M495" t="s">
        <v>113</v>
      </c>
      <c r="R495" t="s">
        <v>2933</v>
      </c>
      <c r="W495" t="s">
        <v>2932</v>
      </c>
      <c r="X495" t="s">
        <v>2934</v>
      </c>
      <c r="Y495" t="s">
        <v>182</v>
      </c>
      <c r="Z495" t="s">
        <v>116</v>
      </c>
      <c r="AA495" t="s">
        <v>234</v>
      </c>
      <c r="AB495" t="s">
        <v>118</v>
      </c>
      <c r="AC495" t="s">
        <v>119</v>
      </c>
      <c r="AD495" t="s">
        <v>113</v>
      </c>
      <c r="AE495" t="s">
        <v>120</v>
      </c>
      <c r="AF495" t="s">
        <v>221</v>
      </c>
      <c r="AG495" t="s">
        <v>121</v>
      </c>
    </row>
    <row r="496" spans="1:33" x14ac:dyDescent="0.25">
      <c r="A496">
        <v>1902982473</v>
      </c>
      <c r="B496">
        <v>1705664</v>
      </c>
      <c r="C496" t="s">
        <v>2935</v>
      </c>
      <c r="D496" t="s">
        <v>2936</v>
      </c>
      <c r="E496" t="s">
        <v>2937</v>
      </c>
      <c r="G496" t="s">
        <v>215</v>
      </c>
      <c r="H496" t="s">
        <v>216</v>
      </c>
      <c r="J496" t="s">
        <v>217</v>
      </c>
      <c r="L496" t="s">
        <v>112</v>
      </c>
      <c r="M496" t="s">
        <v>113</v>
      </c>
      <c r="R496" t="s">
        <v>2938</v>
      </c>
      <c r="W496" t="s">
        <v>2937</v>
      </c>
      <c r="X496" t="s">
        <v>2149</v>
      </c>
      <c r="Y496" t="s">
        <v>182</v>
      </c>
      <c r="Z496" t="s">
        <v>116</v>
      </c>
      <c r="AA496" t="s">
        <v>2150</v>
      </c>
      <c r="AB496" t="s">
        <v>118</v>
      </c>
      <c r="AC496" t="s">
        <v>119</v>
      </c>
      <c r="AD496" t="s">
        <v>113</v>
      </c>
      <c r="AE496" t="s">
        <v>120</v>
      </c>
      <c r="AF496" t="s">
        <v>221</v>
      </c>
      <c r="AG496" t="s">
        <v>121</v>
      </c>
    </row>
    <row r="497" spans="1:33" x14ac:dyDescent="0.25">
      <c r="A497">
        <v>1770922098</v>
      </c>
      <c r="B497">
        <v>3688117</v>
      </c>
      <c r="C497" t="s">
        <v>2939</v>
      </c>
      <c r="D497" t="s">
        <v>2940</v>
      </c>
      <c r="E497" t="s">
        <v>2941</v>
      </c>
      <c r="G497" t="s">
        <v>215</v>
      </c>
      <c r="H497" t="s">
        <v>216</v>
      </c>
      <c r="J497" t="s">
        <v>217</v>
      </c>
      <c r="L497" t="s">
        <v>197</v>
      </c>
      <c r="M497" t="s">
        <v>113</v>
      </c>
      <c r="R497" t="s">
        <v>2942</v>
      </c>
      <c r="W497" t="s">
        <v>2941</v>
      </c>
      <c r="X497" t="s">
        <v>954</v>
      </c>
      <c r="Y497" t="s">
        <v>182</v>
      </c>
      <c r="Z497" t="s">
        <v>116</v>
      </c>
      <c r="AA497" t="s">
        <v>955</v>
      </c>
      <c r="AB497" t="s">
        <v>118</v>
      </c>
      <c r="AC497" t="s">
        <v>119</v>
      </c>
      <c r="AD497" t="s">
        <v>113</v>
      </c>
      <c r="AE497" t="s">
        <v>120</v>
      </c>
      <c r="AF497" t="s">
        <v>221</v>
      </c>
      <c r="AG497" t="s">
        <v>121</v>
      </c>
    </row>
    <row r="498" spans="1:33" x14ac:dyDescent="0.25">
      <c r="A498">
        <v>1578818068</v>
      </c>
      <c r="B498">
        <v>3502958</v>
      </c>
      <c r="C498" t="s">
        <v>2943</v>
      </c>
      <c r="D498" t="s">
        <v>2944</v>
      </c>
      <c r="E498" t="s">
        <v>2945</v>
      </c>
      <c r="G498" t="s">
        <v>2946</v>
      </c>
      <c r="H498" t="s">
        <v>1112</v>
      </c>
      <c r="J498" t="s">
        <v>1113</v>
      </c>
      <c r="L498" t="s">
        <v>197</v>
      </c>
      <c r="M498" t="s">
        <v>113</v>
      </c>
      <c r="R498" t="s">
        <v>2947</v>
      </c>
      <c r="W498" t="s">
        <v>2945</v>
      </c>
      <c r="X498" t="s">
        <v>2948</v>
      </c>
      <c r="Y498" t="s">
        <v>200</v>
      </c>
      <c r="Z498" t="s">
        <v>116</v>
      </c>
      <c r="AA498" t="s">
        <v>2949</v>
      </c>
      <c r="AB498" t="s">
        <v>1698</v>
      </c>
      <c r="AC498" t="s">
        <v>119</v>
      </c>
      <c r="AD498" t="s">
        <v>113</v>
      </c>
      <c r="AE498" t="s">
        <v>120</v>
      </c>
      <c r="AF498" t="s">
        <v>1117</v>
      </c>
      <c r="AG498" t="s">
        <v>121</v>
      </c>
    </row>
    <row r="499" spans="1:33" x14ac:dyDescent="0.25">
      <c r="A499">
        <v>1841450236</v>
      </c>
      <c r="B499">
        <v>3019569</v>
      </c>
      <c r="C499" t="s">
        <v>2950</v>
      </c>
      <c r="D499" t="s">
        <v>2951</v>
      </c>
      <c r="E499" t="s">
        <v>2952</v>
      </c>
      <c r="G499" t="s">
        <v>2946</v>
      </c>
      <c r="H499" t="s">
        <v>1112</v>
      </c>
      <c r="J499" t="s">
        <v>1113</v>
      </c>
      <c r="L499" t="s">
        <v>197</v>
      </c>
      <c r="M499" t="s">
        <v>113</v>
      </c>
      <c r="R499" t="s">
        <v>2953</v>
      </c>
      <c r="W499" t="s">
        <v>2952</v>
      </c>
      <c r="X499" t="s">
        <v>2954</v>
      </c>
      <c r="Y499" t="s">
        <v>261</v>
      </c>
      <c r="Z499" t="s">
        <v>116</v>
      </c>
      <c r="AA499" t="s">
        <v>306</v>
      </c>
      <c r="AB499" t="s">
        <v>2522</v>
      </c>
      <c r="AC499" t="s">
        <v>119</v>
      </c>
      <c r="AD499" t="s">
        <v>113</v>
      </c>
      <c r="AE499" t="s">
        <v>120</v>
      </c>
      <c r="AF499" t="s">
        <v>255</v>
      </c>
      <c r="AG499" t="s">
        <v>121</v>
      </c>
    </row>
    <row r="500" spans="1:33" x14ac:dyDescent="0.25">
      <c r="A500">
        <v>1003862020</v>
      </c>
      <c r="B500">
        <v>1818419</v>
      </c>
      <c r="C500" t="s">
        <v>2955</v>
      </c>
      <c r="D500" t="s">
        <v>2956</v>
      </c>
      <c r="E500" t="s">
        <v>2957</v>
      </c>
      <c r="G500" t="s">
        <v>2958</v>
      </c>
      <c r="H500" t="s">
        <v>2959</v>
      </c>
      <c r="I500">
        <v>91234</v>
      </c>
      <c r="J500" t="s">
        <v>2960</v>
      </c>
      <c r="L500" t="s">
        <v>673</v>
      </c>
      <c r="M500" t="s">
        <v>113</v>
      </c>
      <c r="R500" t="s">
        <v>2957</v>
      </c>
      <c r="W500" t="s">
        <v>2957</v>
      </c>
      <c r="X500" t="s">
        <v>2961</v>
      </c>
      <c r="Y500" t="s">
        <v>182</v>
      </c>
      <c r="Z500" t="s">
        <v>116</v>
      </c>
      <c r="AA500" t="s">
        <v>2962</v>
      </c>
      <c r="AB500" t="s">
        <v>1845</v>
      </c>
      <c r="AC500" t="s">
        <v>119</v>
      </c>
      <c r="AD500" t="s">
        <v>113</v>
      </c>
      <c r="AE500" t="s">
        <v>120</v>
      </c>
      <c r="AG500" t="s">
        <v>121</v>
      </c>
    </row>
    <row r="501" spans="1:33" x14ac:dyDescent="0.25">
      <c r="A501">
        <v>1720033715</v>
      </c>
      <c r="B501">
        <v>2883443</v>
      </c>
      <c r="C501" t="s">
        <v>2963</v>
      </c>
      <c r="D501" t="s">
        <v>2964</v>
      </c>
      <c r="E501" t="s">
        <v>2957</v>
      </c>
      <c r="G501" t="s">
        <v>2958</v>
      </c>
      <c r="H501" t="s">
        <v>2959</v>
      </c>
      <c r="I501">
        <v>1234</v>
      </c>
      <c r="J501" t="s">
        <v>2965</v>
      </c>
      <c r="L501" t="s">
        <v>69</v>
      </c>
      <c r="M501" t="s">
        <v>113</v>
      </c>
      <c r="R501" t="s">
        <v>2966</v>
      </c>
      <c r="W501" t="s">
        <v>2957</v>
      </c>
      <c r="X501" t="s">
        <v>2967</v>
      </c>
      <c r="Y501" t="s">
        <v>2968</v>
      </c>
      <c r="Z501" t="s">
        <v>116</v>
      </c>
      <c r="AA501" t="s">
        <v>2969</v>
      </c>
      <c r="AB501" t="s">
        <v>2522</v>
      </c>
      <c r="AC501" t="s">
        <v>119</v>
      </c>
      <c r="AD501" t="s">
        <v>113</v>
      </c>
      <c r="AE501" t="s">
        <v>120</v>
      </c>
      <c r="AG501" t="s">
        <v>121</v>
      </c>
    </row>
    <row r="502" spans="1:33" x14ac:dyDescent="0.25">
      <c r="A502">
        <v>1497775787</v>
      </c>
      <c r="B502">
        <v>1352496</v>
      </c>
      <c r="C502" t="s">
        <v>2970</v>
      </c>
      <c r="D502" t="s">
        <v>2971</v>
      </c>
      <c r="E502" t="s">
        <v>2972</v>
      </c>
      <c r="G502" t="s">
        <v>215</v>
      </c>
      <c r="H502" t="s">
        <v>216</v>
      </c>
      <c r="J502" t="s">
        <v>217</v>
      </c>
      <c r="L502" t="s">
        <v>112</v>
      </c>
      <c r="M502" t="s">
        <v>113</v>
      </c>
      <c r="R502" t="s">
        <v>2973</v>
      </c>
      <c r="W502" t="s">
        <v>2972</v>
      </c>
      <c r="X502" t="s">
        <v>2974</v>
      </c>
      <c r="Y502" t="s">
        <v>2975</v>
      </c>
      <c r="Z502" t="s">
        <v>116</v>
      </c>
      <c r="AA502">
        <v>14513</v>
      </c>
      <c r="AB502" t="s">
        <v>118</v>
      </c>
      <c r="AC502" t="s">
        <v>119</v>
      </c>
      <c r="AD502" t="s">
        <v>113</v>
      </c>
      <c r="AE502" t="s">
        <v>120</v>
      </c>
      <c r="AF502" t="s">
        <v>221</v>
      </c>
      <c r="AG502" t="s">
        <v>121</v>
      </c>
    </row>
    <row r="503" spans="1:33" x14ac:dyDescent="0.25">
      <c r="A503">
        <v>1477587053</v>
      </c>
      <c r="B503">
        <v>1074955</v>
      </c>
      <c r="C503" t="s">
        <v>2976</v>
      </c>
      <c r="D503" t="s">
        <v>2977</v>
      </c>
      <c r="E503" t="s">
        <v>2978</v>
      </c>
      <c r="G503" t="s">
        <v>215</v>
      </c>
      <c r="H503" t="s">
        <v>216</v>
      </c>
      <c r="J503" t="s">
        <v>217</v>
      </c>
      <c r="L503" t="s">
        <v>112</v>
      </c>
      <c r="M503" t="s">
        <v>113</v>
      </c>
      <c r="R503" t="s">
        <v>2979</v>
      </c>
      <c r="W503" t="s">
        <v>2978</v>
      </c>
      <c r="X503" t="s">
        <v>358</v>
      </c>
      <c r="Y503" t="s">
        <v>182</v>
      </c>
      <c r="Z503" t="s">
        <v>116</v>
      </c>
      <c r="AA503" t="s">
        <v>234</v>
      </c>
      <c r="AB503" t="s">
        <v>118</v>
      </c>
      <c r="AC503" t="s">
        <v>119</v>
      </c>
      <c r="AD503" t="s">
        <v>113</v>
      </c>
      <c r="AE503" t="s">
        <v>120</v>
      </c>
      <c r="AF503" t="s">
        <v>221</v>
      </c>
      <c r="AG503" t="s">
        <v>121</v>
      </c>
    </row>
    <row r="504" spans="1:33" x14ac:dyDescent="0.25">
      <c r="A504">
        <v>1861459075</v>
      </c>
      <c r="B504">
        <v>806937</v>
      </c>
      <c r="C504" t="s">
        <v>2980</v>
      </c>
      <c r="D504" t="s">
        <v>2981</v>
      </c>
      <c r="E504" t="s">
        <v>2982</v>
      </c>
      <c r="G504" t="s">
        <v>215</v>
      </c>
      <c r="H504" t="s">
        <v>216</v>
      </c>
      <c r="J504" t="s">
        <v>217</v>
      </c>
      <c r="L504" t="s">
        <v>197</v>
      </c>
      <c r="M504" t="s">
        <v>113</v>
      </c>
      <c r="R504" t="s">
        <v>2983</v>
      </c>
      <c r="W504" t="s">
        <v>2984</v>
      </c>
      <c r="X504" t="s">
        <v>358</v>
      </c>
      <c r="Y504" t="s">
        <v>182</v>
      </c>
      <c r="Z504" t="s">
        <v>116</v>
      </c>
      <c r="AA504" t="s">
        <v>234</v>
      </c>
      <c r="AB504" t="s">
        <v>118</v>
      </c>
      <c r="AC504" t="s">
        <v>119</v>
      </c>
      <c r="AD504" t="s">
        <v>113</v>
      </c>
      <c r="AE504" t="s">
        <v>120</v>
      </c>
      <c r="AF504" t="s">
        <v>221</v>
      </c>
      <c r="AG504" t="s">
        <v>121</v>
      </c>
    </row>
    <row r="505" spans="1:33" x14ac:dyDescent="0.25">
      <c r="A505">
        <v>1417982638</v>
      </c>
      <c r="B505">
        <v>1745633</v>
      </c>
      <c r="C505" t="s">
        <v>2985</v>
      </c>
      <c r="D505" t="s">
        <v>2986</v>
      </c>
      <c r="E505" t="s">
        <v>2987</v>
      </c>
      <c r="G505" t="s">
        <v>215</v>
      </c>
      <c r="H505" t="s">
        <v>216</v>
      </c>
      <c r="J505" t="s">
        <v>217</v>
      </c>
      <c r="L505" t="s">
        <v>112</v>
      </c>
      <c r="M505" t="s">
        <v>180</v>
      </c>
      <c r="R505" t="s">
        <v>2988</v>
      </c>
      <c r="W505" t="s">
        <v>2987</v>
      </c>
      <c r="X505" t="s">
        <v>743</v>
      </c>
      <c r="Y505" t="s">
        <v>317</v>
      </c>
      <c r="Z505" t="s">
        <v>116</v>
      </c>
      <c r="AA505" t="s">
        <v>744</v>
      </c>
      <c r="AB505" t="s">
        <v>2071</v>
      </c>
      <c r="AC505" t="s">
        <v>119</v>
      </c>
      <c r="AD505" t="s">
        <v>113</v>
      </c>
      <c r="AE505" t="s">
        <v>120</v>
      </c>
      <c r="AF505" t="s">
        <v>221</v>
      </c>
      <c r="AG505" t="s">
        <v>121</v>
      </c>
    </row>
    <row r="506" spans="1:33" x14ac:dyDescent="0.25">
      <c r="A506">
        <v>1851325336</v>
      </c>
      <c r="B506">
        <v>1493681</v>
      </c>
      <c r="C506" t="s">
        <v>2989</v>
      </c>
      <c r="D506" t="s">
        <v>2990</v>
      </c>
      <c r="E506" t="s">
        <v>2991</v>
      </c>
      <c r="G506" t="s">
        <v>215</v>
      </c>
      <c r="H506" t="s">
        <v>216</v>
      </c>
      <c r="J506" t="s">
        <v>217</v>
      </c>
      <c r="L506" t="s">
        <v>167</v>
      </c>
      <c r="M506" t="s">
        <v>180</v>
      </c>
      <c r="R506" t="s">
        <v>2992</v>
      </c>
      <c r="W506" t="s">
        <v>2991</v>
      </c>
      <c r="X506" t="s">
        <v>2993</v>
      </c>
      <c r="Y506" t="s">
        <v>182</v>
      </c>
      <c r="Z506" t="s">
        <v>116</v>
      </c>
      <c r="AA506" t="s">
        <v>381</v>
      </c>
      <c r="AB506" t="s">
        <v>118</v>
      </c>
      <c r="AC506" t="s">
        <v>119</v>
      </c>
      <c r="AD506" t="s">
        <v>113</v>
      </c>
      <c r="AE506" t="s">
        <v>120</v>
      </c>
      <c r="AF506" t="s">
        <v>221</v>
      </c>
      <c r="AG506" t="s">
        <v>121</v>
      </c>
    </row>
    <row r="507" spans="1:33" x14ac:dyDescent="0.25">
      <c r="A507">
        <v>1295775591</v>
      </c>
      <c r="B507">
        <v>1283210</v>
      </c>
      <c r="C507" t="s">
        <v>2994</v>
      </c>
      <c r="D507" t="s">
        <v>2995</v>
      </c>
      <c r="E507" t="s">
        <v>2996</v>
      </c>
      <c r="G507" t="s">
        <v>215</v>
      </c>
      <c r="H507" t="s">
        <v>216</v>
      </c>
      <c r="J507" t="s">
        <v>217</v>
      </c>
      <c r="L507" t="s">
        <v>112</v>
      </c>
      <c r="M507" t="s">
        <v>113</v>
      </c>
      <c r="R507" t="s">
        <v>2997</v>
      </c>
      <c r="W507" t="s">
        <v>2996</v>
      </c>
      <c r="X507" t="s">
        <v>358</v>
      </c>
      <c r="Y507" t="s">
        <v>182</v>
      </c>
      <c r="Z507" t="s">
        <v>116</v>
      </c>
      <c r="AA507" t="s">
        <v>234</v>
      </c>
      <c r="AB507" t="s">
        <v>118</v>
      </c>
      <c r="AC507" t="s">
        <v>119</v>
      </c>
      <c r="AD507" t="s">
        <v>113</v>
      </c>
      <c r="AE507" t="s">
        <v>120</v>
      </c>
      <c r="AF507" t="s">
        <v>221</v>
      </c>
      <c r="AG507" t="s">
        <v>121</v>
      </c>
    </row>
    <row r="508" spans="1:33" x14ac:dyDescent="0.25">
      <c r="A508">
        <v>1174502850</v>
      </c>
      <c r="B508">
        <v>2385055</v>
      </c>
      <c r="C508" t="s">
        <v>2998</v>
      </c>
      <c r="D508" t="s">
        <v>2999</v>
      </c>
      <c r="E508" t="s">
        <v>3000</v>
      </c>
      <c r="G508" t="s">
        <v>1089</v>
      </c>
      <c r="H508" t="s">
        <v>3001</v>
      </c>
      <c r="J508" t="s">
        <v>1091</v>
      </c>
      <c r="L508" t="s">
        <v>144</v>
      </c>
      <c r="M508" t="s">
        <v>113</v>
      </c>
      <c r="R508" t="s">
        <v>3002</v>
      </c>
      <c r="W508" t="s">
        <v>3003</v>
      </c>
      <c r="X508" t="s">
        <v>2252</v>
      </c>
      <c r="Y508" t="s">
        <v>406</v>
      </c>
      <c r="Z508" t="s">
        <v>116</v>
      </c>
      <c r="AA508" t="s">
        <v>2049</v>
      </c>
      <c r="AB508" t="s">
        <v>118</v>
      </c>
      <c r="AC508" t="s">
        <v>119</v>
      </c>
      <c r="AD508" t="s">
        <v>113</v>
      </c>
      <c r="AE508" t="s">
        <v>120</v>
      </c>
      <c r="AF508" t="s">
        <v>1096</v>
      </c>
      <c r="AG508" t="s">
        <v>121</v>
      </c>
    </row>
    <row r="509" spans="1:33" x14ac:dyDescent="0.25">
      <c r="A509">
        <v>1083876932</v>
      </c>
      <c r="B509">
        <v>3116763</v>
      </c>
      <c r="C509" t="s">
        <v>3004</v>
      </c>
      <c r="D509" t="s">
        <v>3005</v>
      </c>
      <c r="E509" t="s">
        <v>3006</v>
      </c>
      <c r="G509" t="s">
        <v>215</v>
      </c>
      <c r="H509" t="s">
        <v>216</v>
      </c>
      <c r="J509" t="s">
        <v>217</v>
      </c>
      <c r="L509" t="s">
        <v>112</v>
      </c>
      <c r="M509" t="s">
        <v>113</v>
      </c>
      <c r="R509" t="s">
        <v>3007</v>
      </c>
      <c r="W509" t="s">
        <v>3008</v>
      </c>
      <c r="X509" t="s">
        <v>358</v>
      </c>
      <c r="Y509" t="s">
        <v>182</v>
      </c>
      <c r="Z509" t="s">
        <v>116</v>
      </c>
      <c r="AA509" t="s">
        <v>234</v>
      </c>
      <c r="AB509" t="s">
        <v>118</v>
      </c>
      <c r="AC509" t="s">
        <v>119</v>
      </c>
      <c r="AD509" t="s">
        <v>113</v>
      </c>
      <c r="AE509" t="s">
        <v>120</v>
      </c>
      <c r="AF509" t="s">
        <v>221</v>
      </c>
      <c r="AG509" t="s">
        <v>121</v>
      </c>
    </row>
    <row r="510" spans="1:33" x14ac:dyDescent="0.25">
      <c r="A510">
        <v>1316938830</v>
      </c>
      <c r="B510">
        <v>2592905</v>
      </c>
      <c r="C510" t="s">
        <v>3009</v>
      </c>
      <c r="D510" t="s">
        <v>3010</v>
      </c>
      <c r="E510" t="s">
        <v>3011</v>
      </c>
      <c r="G510" t="s">
        <v>561</v>
      </c>
      <c r="H510" t="s">
        <v>562</v>
      </c>
      <c r="J510" t="s">
        <v>563</v>
      </c>
      <c r="L510" t="s">
        <v>144</v>
      </c>
      <c r="M510" t="s">
        <v>113</v>
      </c>
      <c r="R510" t="s">
        <v>3012</v>
      </c>
      <c r="W510" t="s">
        <v>3012</v>
      </c>
      <c r="X510" t="s">
        <v>3013</v>
      </c>
      <c r="Y510" t="s">
        <v>1309</v>
      </c>
      <c r="Z510" t="s">
        <v>116</v>
      </c>
      <c r="AA510" t="s">
        <v>3014</v>
      </c>
      <c r="AB510" t="s">
        <v>118</v>
      </c>
      <c r="AC510" t="s">
        <v>119</v>
      </c>
      <c r="AD510" t="s">
        <v>113</v>
      </c>
      <c r="AE510" t="s">
        <v>120</v>
      </c>
      <c r="AG510" t="s">
        <v>121</v>
      </c>
    </row>
    <row r="511" spans="1:33" x14ac:dyDescent="0.25">
      <c r="A511">
        <v>1477646149</v>
      </c>
      <c r="B511">
        <v>1230340</v>
      </c>
      <c r="C511" t="s">
        <v>3015</v>
      </c>
      <c r="D511" t="s">
        <v>3016</v>
      </c>
      <c r="E511" t="s">
        <v>3017</v>
      </c>
      <c r="G511" t="s">
        <v>3015</v>
      </c>
      <c r="H511" t="s">
        <v>3018</v>
      </c>
      <c r="J511" t="s">
        <v>3019</v>
      </c>
      <c r="L511" t="s">
        <v>144</v>
      </c>
      <c r="M511" t="s">
        <v>113</v>
      </c>
      <c r="R511" t="s">
        <v>3020</v>
      </c>
      <c r="W511" t="s">
        <v>3017</v>
      </c>
      <c r="X511" t="s">
        <v>3021</v>
      </c>
      <c r="Y511" t="s">
        <v>127</v>
      </c>
      <c r="Z511" t="s">
        <v>116</v>
      </c>
      <c r="AA511" t="s">
        <v>3022</v>
      </c>
      <c r="AB511" t="s">
        <v>118</v>
      </c>
      <c r="AC511" t="s">
        <v>119</v>
      </c>
      <c r="AD511" t="s">
        <v>113</v>
      </c>
      <c r="AE511" t="s">
        <v>120</v>
      </c>
      <c r="AF511" t="s">
        <v>129</v>
      </c>
      <c r="AG511" t="s">
        <v>121</v>
      </c>
    </row>
    <row r="512" spans="1:33" x14ac:dyDescent="0.25">
      <c r="A512">
        <v>1922171305</v>
      </c>
      <c r="B512">
        <v>2998034</v>
      </c>
      <c r="C512" t="s">
        <v>3023</v>
      </c>
      <c r="D512" t="s">
        <v>3024</v>
      </c>
      <c r="E512" t="s">
        <v>3025</v>
      </c>
      <c r="G512" t="s">
        <v>1137</v>
      </c>
      <c r="H512" t="s">
        <v>1138</v>
      </c>
      <c r="J512" t="s">
        <v>1139</v>
      </c>
      <c r="L512" t="s">
        <v>3026</v>
      </c>
      <c r="M512" t="s">
        <v>180</v>
      </c>
      <c r="R512" t="s">
        <v>3023</v>
      </c>
      <c r="W512" t="s">
        <v>3025</v>
      </c>
      <c r="X512" t="s">
        <v>1141</v>
      </c>
      <c r="Y512" t="s">
        <v>1142</v>
      </c>
      <c r="Z512" t="s">
        <v>116</v>
      </c>
      <c r="AA512" t="s">
        <v>1143</v>
      </c>
      <c r="AB512" t="s">
        <v>493</v>
      </c>
      <c r="AC512" t="s">
        <v>119</v>
      </c>
      <c r="AD512" t="s">
        <v>113</v>
      </c>
      <c r="AE512" t="s">
        <v>120</v>
      </c>
      <c r="AG512" t="s">
        <v>121</v>
      </c>
    </row>
    <row r="513" spans="1:33" x14ac:dyDescent="0.25">
      <c r="B513">
        <v>353195</v>
      </c>
      <c r="C513" t="s">
        <v>3027</v>
      </c>
      <c r="D513" t="s">
        <v>3024</v>
      </c>
      <c r="E513" t="s">
        <v>3025</v>
      </c>
      <c r="G513" t="s">
        <v>1137</v>
      </c>
      <c r="H513" t="s">
        <v>1138</v>
      </c>
      <c r="J513" t="s">
        <v>1139</v>
      </c>
      <c r="L513" t="s">
        <v>3026</v>
      </c>
      <c r="M513" t="s">
        <v>180</v>
      </c>
      <c r="W513" t="s">
        <v>3025</v>
      </c>
      <c r="X513" t="s">
        <v>3028</v>
      </c>
      <c r="Y513" t="s">
        <v>1142</v>
      </c>
      <c r="Z513" t="s">
        <v>116</v>
      </c>
      <c r="AA513" t="s">
        <v>1143</v>
      </c>
      <c r="AB513" t="s">
        <v>3029</v>
      </c>
      <c r="AC513" t="s">
        <v>119</v>
      </c>
      <c r="AD513" t="s">
        <v>113</v>
      </c>
      <c r="AE513" t="s">
        <v>120</v>
      </c>
      <c r="AG513" t="s">
        <v>121</v>
      </c>
    </row>
    <row r="514" spans="1:33" x14ac:dyDescent="0.25">
      <c r="A514">
        <v>1174629422</v>
      </c>
      <c r="B514">
        <v>2406802</v>
      </c>
      <c r="C514" t="s">
        <v>3030</v>
      </c>
      <c r="D514" t="s">
        <v>3031</v>
      </c>
      <c r="E514" t="s">
        <v>3032</v>
      </c>
      <c r="G514" t="s">
        <v>3030</v>
      </c>
      <c r="H514" t="s">
        <v>3033</v>
      </c>
      <c r="J514" t="s">
        <v>3034</v>
      </c>
      <c r="L514" t="s">
        <v>144</v>
      </c>
      <c r="M514" t="s">
        <v>113</v>
      </c>
      <c r="R514" t="s">
        <v>3035</v>
      </c>
      <c r="W514" t="s">
        <v>3032</v>
      </c>
      <c r="X514" t="s">
        <v>3036</v>
      </c>
      <c r="Y514" t="s">
        <v>127</v>
      </c>
      <c r="Z514" t="s">
        <v>116</v>
      </c>
      <c r="AA514" t="s">
        <v>3037</v>
      </c>
      <c r="AB514" t="s">
        <v>118</v>
      </c>
      <c r="AC514" t="s">
        <v>119</v>
      </c>
      <c r="AD514" t="s">
        <v>113</v>
      </c>
      <c r="AE514" t="s">
        <v>120</v>
      </c>
      <c r="AF514" t="s">
        <v>129</v>
      </c>
      <c r="AG514" t="s">
        <v>121</v>
      </c>
    </row>
    <row r="515" spans="1:33" x14ac:dyDescent="0.25">
      <c r="A515">
        <v>1306002985</v>
      </c>
      <c r="B515">
        <v>3625803</v>
      </c>
      <c r="C515" t="s">
        <v>3038</v>
      </c>
      <c r="D515" t="s">
        <v>3039</v>
      </c>
      <c r="E515" t="s">
        <v>3040</v>
      </c>
      <c r="G515" t="s">
        <v>215</v>
      </c>
      <c r="H515" t="s">
        <v>216</v>
      </c>
      <c r="J515" t="s">
        <v>217</v>
      </c>
      <c r="L515" t="s">
        <v>197</v>
      </c>
      <c r="M515" t="s">
        <v>180</v>
      </c>
      <c r="R515" t="s">
        <v>3041</v>
      </c>
      <c r="W515" t="s">
        <v>3040</v>
      </c>
      <c r="X515" t="s">
        <v>358</v>
      </c>
      <c r="Y515" t="s">
        <v>182</v>
      </c>
      <c r="Z515" t="s">
        <v>116</v>
      </c>
      <c r="AA515" t="s">
        <v>234</v>
      </c>
      <c r="AB515" t="s">
        <v>118</v>
      </c>
      <c r="AC515" t="s">
        <v>119</v>
      </c>
      <c r="AD515" t="s">
        <v>113</v>
      </c>
      <c r="AE515" t="s">
        <v>120</v>
      </c>
      <c r="AF515" t="s">
        <v>221</v>
      </c>
      <c r="AG515" t="s">
        <v>121</v>
      </c>
    </row>
    <row r="516" spans="1:33" x14ac:dyDescent="0.25">
      <c r="A516">
        <v>1770539066</v>
      </c>
      <c r="B516">
        <v>1215750</v>
      </c>
      <c r="C516" t="s">
        <v>3042</v>
      </c>
      <c r="D516" t="s">
        <v>3043</v>
      </c>
      <c r="E516" t="s">
        <v>3044</v>
      </c>
      <c r="G516" t="s">
        <v>3045</v>
      </c>
      <c r="J516" t="s">
        <v>3046</v>
      </c>
      <c r="L516" t="s">
        <v>69</v>
      </c>
      <c r="M516" t="s">
        <v>113</v>
      </c>
      <c r="R516" t="s">
        <v>3042</v>
      </c>
      <c r="W516" t="s">
        <v>3042</v>
      </c>
      <c r="X516" t="s">
        <v>358</v>
      </c>
      <c r="Y516" t="s">
        <v>182</v>
      </c>
      <c r="Z516" t="s">
        <v>116</v>
      </c>
      <c r="AA516" t="s">
        <v>234</v>
      </c>
      <c r="AB516" t="s">
        <v>525</v>
      </c>
      <c r="AC516" t="s">
        <v>119</v>
      </c>
      <c r="AD516" t="s">
        <v>113</v>
      </c>
      <c r="AE516" t="s">
        <v>120</v>
      </c>
      <c r="AG516" t="s">
        <v>121</v>
      </c>
    </row>
    <row r="517" spans="1:33" x14ac:dyDescent="0.25">
      <c r="A517">
        <v>1316926397</v>
      </c>
      <c r="B517">
        <v>2090059</v>
      </c>
      <c r="C517" t="s">
        <v>3047</v>
      </c>
      <c r="D517" t="s">
        <v>3048</v>
      </c>
      <c r="E517" t="s">
        <v>3049</v>
      </c>
      <c r="G517" t="s">
        <v>1089</v>
      </c>
      <c r="H517" t="s">
        <v>1507</v>
      </c>
      <c r="J517" t="s">
        <v>1091</v>
      </c>
      <c r="L517" t="s">
        <v>144</v>
      </c>
      <c r="M517" t="s">
        <v>113</v>
      </c>
      <c r="R517" t="s">
        <v>3050</v>
      </c>
      <c r="W517" t="s">
        <v>3051</v>
      </c>
      <c r="X517" t="s">
        <v>3052</v>
      </c>
      <c r="Y517" t="s">
        <v>962</v>
      </c>
      <c r="Z517" t="s">
        <v>116</v>
      </c>
      <c r="AA517" t="s">
        <v>1509</v>
      </c>
      <c r="AB517" t="s">
        <v>118</v>
      </c>
      <c r="AC517" t="s">
        <v>119</v>
      </c>
      <c r="AD517" t="s">
        <v>113</v>
      </c>
      <c r="AE517" t="s">
        <v>120</v>
      </c>
      <c r="AF517" t="s">
        <v>1096</v>
      </c>
      <c r="AG517" t="s">
        <v>121</v>
      </c>
    </row>
    <row r="518" spans="1:33" x14ac:dyDescent="0.25">
      <c r="A518">
        <v>1356370266</v>
      </c>
      <c r="B518">
        <v>1657345</v>
      </c>
      <c r="C518" t="s">
        <v>3053</v>
      </c>
      <c r="D518" t="s">
        <v>3054</v>
      </c>
      <c r="E518" t="s">
        <v>3055</v>
      </c>
      <c r="G518" t="s">
        <v>215</v>
      </c>
      <c r="H518" t="s">
        <v>216</v>
      </c>
      <c r="J518" t="s">
        <v>217</v>
      </c>
      <c r="L518" t="s">
        <v>197</v>
      </c>
      <c r="M518" t="s">
        <v>113</v>
      </c>
      <c r="R518" t="s">
        <v>3056</v>
      </c>
      <c r="W518" t="s">
        <v>3055</v>
      </c>
      <c r="X518" t="s">
        <v>3057</v>
      </c>
      <c r="Y518" t="s">
        <v>182</v>
      </c>
      <c r="Z518" t="s">
        <v>116</v>
      </c>
      <c r="AA518" t="s">
        <v>234</v>
      </c>
      <c r="AB518" t="s">
        <v>118</v>
      </c>
      <c r="AC518" t="s">
        <v>119</v>
      </c>
      <c r="AD518" t="s">
        <v>113</v>
      </c>
      <c r="AE518" t="s">
        <v>120</v>
      </c>
      <c r="AF518" t="s">
        <v>221</v>
      </c>
      <c r="AG518" t="s">
        <v>121</v>
      </c>
    </row>
    <row r="519" spans="1:33" x14ac:dyDescent="0.25">
      <c r="A519">
        <v>1467608521</v>
      </c>
      <c r="B519">
        <v>3566194</v>
      </c>
      <c r="C519" t="s">
        <v>3058</v>
      </c>
      <c r="D519" t="s">
        <v>3059</v>
      </c>
      <c r="E519" t="s">
        <v>3060</v>
      </c>
      <c r="G519" t="s">
        <v>215</v>
      </c>
      <c r="H519" t="s">
        <v>216</v>
      </c>
      <c r="J519" t="s">
        <v>217</v>
      </c>
      <c r="L519" t="s">
        <v>678</v>
      </c>
      <c r="M519" t="s">
        <v>113</v>
      </c>
      <c r="R519" t="s">
        <v>3061</v>
      </c>
      <c r="W519" t="s">
        <v>3060</v>
      </c>
      <c r="X519" t="s">
        <v>358</v>
      </c>
      <c r="Y519" t="s">
        <v>182</v>
      </c>
      <c r="Z519" t="s">
        <v>116</v>
      </c>
      <c r="AA519" t="s">
        <v>234</v>
      </c>
      <c r="AB519" t="s">
        <v>118</v>
      </c>
      <c r="AC519" t="s">
        <v>119</v>
      </c>
      <c r="AD519" t="s">
        <v>113</v>
      </c>
      <c r="AE519" t="s">
        <v>120</v>
      </c>
      <c r="AF519" t="s">
        <v>221</v>
      </c>
      <c r="AG519" t="s">
        <v>121</v>
      </c>
    </row>
    <row r="520" spans="1:33" x14ac:dyDescent="0.25">
      <c r="A520">
        <v>1851538045</v>
      </c>
      <c r="B520">
        <v>3129297</v>
      </c>
      <c r="C520" t="s">
        <v>3062</v>
      </c>
      <c r="D520" t="s">
        <v>3063</v>
      </c>
      <c r="E520" t="s">
        <v>3064</v>
      </c>
      <c r="G520" t="s">
        <v>1089</v>
      </c>
      <c r="H520" t="s">
        <v>1537</v>
      </c>
      <c r="J520" t="s">
        <v>1091</v>
      </c>
      <c r="L520" t="s">
        <v>112</v>
      </c>
      <c r="M520" t="s">
        <v>113</v>
      </c>
      <c r="R520" t="s">
        <v>3064</v>
      </c>
      <c r="W520" t="s">
        <v>3064</v>
      </c>
      <c r="X520" t="s">
        <v>2149</v>
      </c>
      <c r="Y520" t="s">
        <v>182</v>
      </c>
      <c r="Z520" t="s">
        <v>116</v>
      </c>
      <c r="AA520" t="s">
        <v>2150</v>
      </c>
      <c r="AB520" t="s">
        <v>118</v>
      </c>
      <c r="AC520" t="s">
        <v>119</v>
      </c>
      <c r="AD520" t="s">
        <v>113</v>
      </c>
      <c r="AE520" t="s">
        <v>120</v>
      </c>
      <c r="AF520" t="s">
        <v>1096</v>
      </c>
      <c r="AG520" t="s">
        <v>121</v>
      </c>
    </row>
    <row r="521" spans="1:33" x14ac:dyDescent="0.25">
      <c r="A521">
        <v>1255515466</v>
      </c>
      <c r="B521">
        <v>3489470</v>
      </c>
      <c r="C521" t="s">
        <v>3065</v>
      </c>
      <c r="D521" t="s">
        <v>3066</v>
      </c>
      <c r="E521" t="s">
        <v>3067</v>
      </c>
      <c r="G521" t="s">
        <v>215</v>
      </c>
      <c r="H521" t="s">
        <v>216</v>
      </c>
      <c r="J521" t="s">
        <v>217</v>
      </c>
      <c r="L521" t="s">
        <v>112</v>
      </c>
      <c r="M521" t="s">
        <v>180</v>
      </c>
      <c r="R521" t="s">
        <v>3068</v>
      </c>
      <c r="W521" t="s">
        <v>3067</v>
      </c>
      <c r="X521" t="s">
        <v>3069</v>
      </c>
      <c r="Y521" t="s">
        <v>182</v>
      </c>
      <c r="Z521" t="s">
        <v>116</v>
      </c>
      <c r="AA521" t="s">
        <v>381</v>
      </c>
      <c r="AB521" t="s">
        <v>118</v>
      </c>
      <c r="AC521" t="s">
        <v>119</v>
      </c>
      <c r="AD521" t="s">
        <v>113</v>
      </c>
      <c r="AE521" t="s">
        <v>120</v>
      </c>
      <c r="AF521" t="s">
        <v>221</v>
      </c>
      <c r="AG521" t="s">
        <v>121</v>
      </c>
    </row>
    <row r="522" spans="1:33" x14ac:dyDescent="0.25">
      <c r="A522">
        <v>1114917234</v>
      </c>
      <c r="B522">
        <v>1150774</v>
      </c>
      <c r="C522" t="s">
        <v>3070</v>
      </c>
      <c r="D522" t="s">
        <v>3071</v>
      </c>
      <c r="E522" t="s">
        <v>3072</v>
      </c>
      <c r="G522" t="s">
        <v>3073</v>
      </c>
      <c r="H522" t="s">
        <v>2389</v>
      </c>
      <c r="J522" t="s">
        <v>3074</v>
      </c>
      <c r="L522" t="s">
        <v>144</v>
      </c>
      <c r="M522" t="s">
        <v>113</v>
      </c>
      <c r="R522" t="s">
        <v>3075</v>
      </c>
      <c r="W522" t="s">
        <v>3072</v>
      </c>
      <c r="X522" t="s">
        <v>3076</v>
      </c>
      <c r="Y522" t="s">
        <v>200</v>
      </c>
      <c r="Z522" t="s">
        <v>116</v>
      </c>
      <c r="AA522" t="s">
        <v>3077</v>
      </c>
      <c r="AB522" t="s">
        <v>118</v>
      </c>
      <c r="AC522" t="s">
        <v>119</v>
      </c>
      <c r="AD522" t="s">
        <v>113</v>
      </c>
      <c r="AE522" t="s">
        <v>120</v>
      </c>
      <c r="AF522" t="s">
        <v>129</v>
      </c>
      <c r="AG522" t="s">
        <v>121</v>
      </c>
    </row>
    <row r="523" spans="1:33" x14ac:dyDescent="0.25">
      <c r="A523">
        <v>1881828770</v>
      </c>
      <c r="B523">
        <v>3117113</v>
      </c>
      <c r="C523" t="s">
        <v>3078</v>
      </c>
      <c r="D523" t="s">
        <v>3079</v>
      </c>
      <c r="E523" t="s">
        <v>3080</v>
      </c>
      <c r="G523" t="s">
        <v>215</v>
      </c>
      <c r="H523" t="s">
        <v>216</v>
      </c>
      <c r="J523" t="s">
        <v>217</v>
      </c>
      <c r="L523" t="s">
        <v>197</v>
      </c>
      <c r="M523" t="s">
        <v>180</v>
      </c>
      <c r="R523" t="s">
        <v>3080</v>
      </c>
      <c r="W523" t="s">
        <v>3081</v>
      </c>
      <c r="X523" t="s">
        <v>358</v>
      </c>
      <c r="Y523" t="s">
        <v>182</v>
      </c>
      <c r="Z523" t="s">
        <v>116</v>
      </c>
      <c r="AA523" t="s">
        <v>234</v>
      </c>
      <c r="AB523" t="s">
        <v>118</v>
      </c>
      <c r="AC523" t="s">
        <v>119</v>
      </c>
      <c r="AD523" t="s">
        <v>113</v>
      </c>
      <c r="AE523" t="s">
        <v>120</v>
      </c>
      <c r="AF523" t="s">
        <v>221</v>
      </c>
      <c r="AG523" t="s">
        <v>121</v>
      </c>
    </row>
    <row r="524" spans="1:33" x14ac:dyDescent="0.25">
      <c r="A524">
        <v>1619167640</v>
      </c>
      <c r="B524">
        <v>3175660</v>
      </c>
      <c r="C524" t="s">
        <v>3082</v>
      </c>
      <c r="D524" t="s">
        <v>3083</v>
      </c>
      <c r="E524" t="s">
        <v>3084</v>
      </c>
      <c r="G524" t="s">
        <v>215</v>
      </c>
      <c r="H524" t="s">
        <v>216</v>
      </c>
      <c r="J524" t="s">
        <v>217</v>
      </c>
      <c r="L524" t="s">
        <v>112</v>
      </c>
      <c r="M524" t="s">
        <v>180</v>
      </c>
      <c r="R524" t="s">
        <v>3085</v>
      </c>
      <c r="W524" t="s">
        <v>3084</v>
      </c>
      <c r="X524" t="s">
        <v>208</v>
      </c>
      <c r="Y524" t="s">
        <v>209</v>
      </c>
      <c r="Z524" t="s">
        <v>116</v>
      </c>
      <c r="AA524" t="s">
        <v>210</v>
      </c>
      <c r="AB524" t="s">
        <v>118</v>
      </c>
      <c r="AC524" t="s">
        <v>119</v>
      </c>
      <c r="AD524" t="s">
        <v>113</v>
      </c>
      <c r="AE524" t="s">
        <v>120</v>
      </c>
      <c r="AF524" t="s">
        <v>221</v>
      </c>
      <c r="AG524" t="s">
        <v>121</v>
      </c>
    </row>
    <row r="525" spans="1:33" x14ac:dyDescent="0.25">
      <c r="A525">
        <v>1801872924</v>
      </c>
      <c r="B525">
        <v>2110025</v>
      </c>
      <c r="C525" t="s">
        <v>3086</v>
      </c>
      <c r="D525" t="s">
        <v>3087</v>
      </c>
      <c r="E525" t="s">
        <v>3088</v>
      </c>
      <c r="G525" t="s">
        <v>215</v>
      </c>
      <c r="H525" t="s">
        <v>216</v>
      </c>
      <c r="J525" t="s">
        <v>217</v>
      </c>
      <c r="L525" t="s">
        <v>112</v>
      </c>
      <c r="M525" t="s">
        <v>113</v>
      </c>
      <c r="R525" t="s">
        <v>3089</v>
      </c>
      <c r="W525" t="s">
        <v>3088</v>
      </c>
      <c r="X525" t="s">
        <v>3090</v>
      </c>
      <c r="Y525" t="s">
        <v>2698</v>
      </c>
      <c r="Z525" t="s">
        <v>116</v>
      </c>
      <c r="AA525" t="s">
        <v>3091</v>
      </c>
      <c r="AB525" t="s">
        <v>118</v>
      </c>
      <c r="AC525" t="s">
        <v>119</v>
      </c>
      <c r="AD525" t="s">
        <v>113</v>
      </c>
      <c r="AE525" t="s">
        <v>120</v>
      </c>
      <c r="AF525" t="s">
        <v>221</v>
      </c>
      <c r="AG525" t="s">
        <v>121</v>
      </c>
    </row>
    <row r="526" spans="1:33" x14ac:dyDescent="0.25">
      <c r="A526">
        <v>1720018559</v>
      </c>
      <c r="B526">
        <v>2571906</v>
      </c>
      <c r="C526" t="s">
        <v>3092</v>
      </c>
      <c r="D526" t="s">
        <v>3093</v>
      </c>
      <c r="E526" t="s">
        <v>3094</v>
      </c>
      <c r="G526" t="s">
        <v>215</v>
      </c>
      <c r="H526" t="s">
        <v>216</v>
      </c>
      <c r="J526" t="s">
        <v>217</v>
      </c>
      <c r="L526" t="s">
        <v>112</v>
      </c>
      <c r="M526" t="s">
        <v>180</v>
      </c>
      <c r="R526" t="s">
        <v>3095</v>
      </c>
      <c r="W526" t="s">
        <v>3095</v>
      </c>
      <c r="X526" t="s">
        <v>3096</v>
      </c>
      <c r="Y526" t="s">
        <v>479</v>
      </c>
      <c r="Z526" t="s">
        <v>116</v>
      </c>
      <c r="AA526" t="s">
        <v>3097</v>
      </c>
      <c r="AB526" t="s">
        <v>118</v>
      </c>
      <c r="AC526" t="s">
        <v>119</v>
      </c>
      <c r="AD526" t="s">
        <v>113</v>
      </c>
      <c r="AE526" t="s">
        <v>120</v>
      </c>
      <c r="AF526" t="s">
        <v>221</v>
      </c>
      <c r="AG526" t="s">
        <v>121</v>
      </c>
    </row>
    <row r="527" spans="1:33" x14ac:dyDescent="0.25">
      <c r="A527">
        <v>1437446101</v>
      </c>
      <c r="B527">
        <v>1641309</v>
      </c>
      <c r="C527" t="s">
        <v>3098</v>
      </c>
      <c r="D527" t="s">
        <v>3099</v>
      </c>
      <c r="E527" t="s">
        <v>3100</v>
      </c>
      <c r="G527" t="s">
        <v>3101</v>
      </c>
      <c r="H527" t="s">
        <v>3102</v>
      </c>
      <c r="I527">
        <v>123</v>
      </c>
      <c r="J527" t="s">
        <v>3103</v>
      </c>
      <c r="L527" t="s">
        <v>591</v>
      </c>
      <c r="M527" t="s">
        <v>180</v>
      </c>
      <c r="R527" t="s">
        <v>3098</v>
      </c>
      <c r="W527" t="s">
        <v>3100</v>
      </c>
      <c r="X527" t="s">
        <v>3104</v>
      </c>
      <c r="Y527" t="s">
        <v>317</v>
      </c>
      <c r="Z527" t="s">
        <v>116</v>
      </c>
      <c r="AA527" t="s">
        <v>3105</v>
      </c>
      <c r="AB527" t="s">
        <v>424</v>
      </c>
      <c r="AC527" t="s">
        <v>119</v>
      </c>
      <c r="AD527" t="s">
        <v>113</v>
      </c>
      <c r="AE527" t="s">
        <v>120</v>
      </c>
      <c r="AG527" t="s">
        <v>121</v>
      </c>
    </row>
    <row r="528" spans="1:33" x14ac:dyDescent="0.25">
      <c r="A528">
        <v>1134156201</v>
      </c>
      <c r="B528">
        <v>1270057</v>
      </c>
      <c r="C528" t="s">
        <v>3106</v>
      </c>
      <c r="D528" t="s">
        <v>3107</v>
      </c>
      <c r="E528" t="s">
        <v>3108</v>
      </c>
      <c r="G528" t="s">
        <v>215</v>
      </c>
      <c r="H528" t="s">
        <v>216</v>
      </c>
      <c r="J528" t="s">
        <v>217</v>
      </c>
      <c r="L528" t="s">
        <v>197</v>
      </c>
      <c r="M528" t="s">
        <v>180</v>
      </c>
      <c r="R528" t="s">
        <v>3109</v>
      </c>
      <c r="W528" t="s">
        <v>3108</v>
      </c>
      <c r="X528" t="s">
        <v>3110</v>
      </c>
      <c r="Y528" t="s">
        <v>3111</v>
      </c>
      <c r="Z528" t="s">
        <v>116</v>
      </c>
      <c r="AA528">
        <v>10595</v>
      </c>
      <c r="AB528" t="s">
        <v>118</v>
      </c>
      <c r="AC528" t="s">
        <v>119</v>
      </c>
      <c r="AD528" t="s">
        <v>113</v>
      </c>
      <c r="AE528" t="s">
        <v>120</v>
      </c>
      <c r="AG528" t="s">
        <v>121</v>
      </c>
    </row>
    <row r="529" spans="1:33" x14ac:dyDescent="0.25">
      <c r="A529">
        <v>1760425680</v>
      </c>
      <c r="B529">
        <v>461243</v>
      </c>
      <c r="C529" t="s">
        <v>3112</v>
      </c>
      <c r="D529" t="s">
        <v>3113</v>
      </c>
      <c r="E529" t="s">
        <v>3114</v>
      </c>
      <c r="G529" t="s">
        <v>215</v>
      </c>
      <c r="H529" t="s">
        <v>216</v>
      </c>
      <c r="J529" t="s">
        <v>217</v>
      </c>
      <c r="L529" t="s">
        <v>112</v>
      </c>
      <c r="M529" t="s">
        <v>113</v>
      </c>
      <c r="R529" t="s">
        <v>3115</v>
      </c>
      <c r="W529" t="s">
        <v>3114</v>
      </c>
      <c r="X529" t="s">
        <v>3116</v>
      </c>
      <c r="Y529" t="s">
        <v>182</v>
      </c>
      <c r="Z529" t="s">
        <v>116</v>
      </c>
      <c r="AA529" t="s">
        <v>234</v>
      </c>
      <c r="AB529" t="s">
        <v>118</v>
      </c>
      <c r="AC529" t="s">
        <v>119</v>
      </c>
      <c r="AD529" t="s">
        <v>113</v>
      </c>
      <c r="AE529" t="s">
        <v>120</v>
      </c>
      <c r="AF529" t="s">
        <v>221</v>
      </c>
      <c r="AG529" t="s">
        <v>121</v>
      </c>
    </row>
    <row r="530" spans="1:33" x14ac:dyDescent="0.25">
      <c r="A530">
        <v>1326275058</v>
      </c>
      <c r="B530">
        <v>3621950</v>
      </c>
      <c r="C530" t="s">
        <v>3117</v>
      </c>
      <c r="D530" t="s">
        <v>3118</v>
      </c>
      <c r="E530" t="s">
        <v>3119</v>
      </c>
      <c r="G530" t="s">
        <v>215</v>
      </c>
      <c r="H530" t="s">
        <v>216</v>
      </c>
      <c r="J530" t="s">
        <v>217</v>
      </c>
      <c r="L530" t="s">
        <v>112</v>
      </c>
      <c r="M530" t="s">
        <v>113</v>
      </c>
      <c r="R530" t="s">
        <v>3120</v>
      </c>
      <c r="W530" t="s">
        <v>3119</v>
      </c>
      <c r="X530" t="s">
        <v>358</v>
      </c>
      <c r="Y530" t="s">
        <v>182</v>
      </c>
      <c r="Z530" t="s">
        <v>116</v>
      </c>
      <c r="AA530" t="s">
        <v>234</v>
      </c>
      <c r="AB530" t="s">
        <v>118</v>
      </c>
      <c r="AC530" t="s">
        <v>119</v>
      </c>
      <c r="AD530" t="s">
        <v>113</v>
      </c>
      <c r="AE530" t="s">
        <v>120</v>
      </c>
      <c r="AF530" t="s">
        <v>221</v>
      </c>
      <c r="AG530" t="s">
        <v>121</v>
      </c>
    </row>
    <row r="531" spans="1:33" x14ac:dyDescent="0.25">
      <c r="A531">
        <v>1124461116</v>
      </c>
      <c r="B531">
        <v>3583951</v>
      </c>
      <c r="C531" t="s">
        <v>3121</v>
      </c>
      <c r="D531" t="s">
        <v>3122</v>
      </c>
      <c r="E531" t="s">
        <v>3123</v>
      </c>
      <c r="G531" t="s">
        <v>215</v>
      </c>
      <c r="H531" t="s">
        <v>216</v>
      </c>
      <c r="J531" t="s">
        <v>217</v>
      </c>
      <c r="L531" t="s">
        <v>144</v>
      </c>
      <c r="M531" t="s">
        <v>180</v>
      </c>
      <c r="R531" t="s">
        <v>3124</v>
      </c>
      <c r="W531" t="s">
        <v>3123</v>
      </c>
      <c r="X531" t="s">
        <v>3069</v>
      </c>
      <c r="Y531" t="s">
        <v>182</v>
      </c>
      <c r="Z531" t="s">
        <v>116</v>
      </c>
      <c r="AA531" t="s">
        <v>381</v>
      </c>
      <c r="AB531" t="s">
        <v>118</v>
      </c>
      <c r="AC531" t="s">
        <v>119</v>
      </c>
      <c r="AD531" t="s">
        <v>113</v>
      </c>
      <c r="AE531" t="s">
        <v>120</v>
      </c>
      <c r="AF531" t="s">
        <v>221</v>
      </c>
      <c r="AG531" t="s">
        <v>121</v>
      </c>
    </row>
    <row r="532" spans="1:33" x14ac:dyDescent="0.25">
      <c r="A532">
        <v>1285740613</v>
      </c>
      <c r="B532">
        <v>1274166</v>
      </c>
      <c r="C532" t="s">
        <v>3125</v>
      </c>
      <c r="D532" t="s">
        <v>3126</v>
      </c>
      <c r="E532" t="s">
        <v>3127</v>
      </c>
      <c r="G532" t="s">
        <v>3128</v>
      </c>
      <c r="H532" t="s">
        <v>3129</v>
      </c>
      <c r="J532" t="s">
        <v>3130</v>
      </c>
      <c r="L532" t="s">
        <v>69</v>
      </c>
      <c r="M532" t="s">
        <v>113</v>
      </c>
      <c r="R532" t="s">
        <v>3125</v>
      </c>
      <c r="W532" t="s">
        <v>3131</v>
      </c>
      <c r="X532" t="s">
        <v>346</v>
      </c>
      <c r="Y532" t="s">
        <v>182</v>
      </c>
      <c r="Z532" t="s">
        <v>116</v>
      </c>
      <c r="AA532" t="s">
        <v>2591</v>
      </c>
      <c r="AB532" t="s">
        <v>525</v>
      </c>
      <c r="AC532" t="s">
        <v>119</v>
      </c>
      <c r="AD532" t="s">
        <v>113</v>
      </c>
      <c r="AE532" t="s">
        <v>120</v>
      </c>
      <c r="AG532" t="s">
        <v>121</v>
      </c>
    </row>
    <row r="533" spans="1:33" x14ac:dyDescent="0.25">
      <c r="A533">
        <v>1629239652</v>
      </c>
      <c r="B533">
        <v>3035210</v>
      </c>
      <c r="C533" t="s">
        <v>3132</v>
      </c>
      <c r="D533" t="s">
        <v>3133</v>
      </c>
      <c r="E533" t="s">
        <v>3134</v>
      </c>
      <c r="G533" t="s">
        <v>215</v>
      </c>
      <c r="H533" t="s">
        <v>216</v>
      </c>
      <c r="J533" t="s">
        <v>217</v>
      </c>
      <c r="L533" t="s">
        <v>678</v>
      </c>
      <c r="M533" t="s">
        <v>180</v>
      </c>
      <c r="R533" t="s">
        <v>3135</v>
      </c>
      <c r="W533" t="s">
        <v>3134</v>
      </c>
      <c r="X533" t="s">
        <v>358</v>
      </c>
      <c r="Y533" t="s">
        <v>182</v>
      </c>
      <c r="Z533" t="s">
        <v>116</v>
      </c>
      <c r="AA533" t="s">
        <v>234</v>
      </c>
      <c r="AB533" t="s">
        <v>118</v>
      </c>
      <c r="AC533" t="s">
        <v>119</v>
      </c>
      <c r="AD533" t="s">
        <v>113</v>
      </c>
      <c r="AE533" t="s">
        <v>120</v>
      </c>
      <c r="AF533" t="s">
        <v>221</v>
      </c>
      <c r="AG533" t="s">
        <v>121</v>
      </c>
    </row>
    <row r="534" spans="1:33" x14ac:dyDescent="0.25">
      <c r="B534">
        <v>1491510</v>
      </c>
      <c r="C534" t="s">
        <v>3136</v>
      </c>
      <c r="D534" t="s">
        <v>3137</v>
      </c>
      <c r="E534" t="s">
        <v>3136</v>
      </c>
      <c r="G534" t="s">
        <v>417</v>
      </c>
      <c r="H534" t="s">
        <v>418</v>
      </c>
      <c r="J534" t="s">
        <v>419</v>
      </c>
      <c r="L534" t="s">
        <v>726</v>
      </c>
      <c r="M534" t="s">
        <v>113</v>
      </c>
      <c r="W534" t="s">
        <v>3136</v>
      </c>
      <c r="X534" t="s">
        <v>3138</v>
      </c>
      <c r="Y534" t="s">
        <v>127</v>
      </c>
      <c r="Z534" t="s">
        <v>116</v>
      </c>
      <c r="AA534" t="s">
        <v>2790</v>
      </c>
      <c r="AB534" t="s">
        <v>398</v>
      </c>
      <c r="AC534" t="s">
        <v>119</v>
      </c>
      <c r="AD534" t="s">
        <v>113</v>
      </c>
      <c r="AE534" t="s">
        <v>120</v>
      </c>
      <c r="AF534" t="s">
        <v>425</v>
      </c>
      <c r="AG534" t="s">
        <v>121</v>
      </c>
    </row>
    <row r="535" spans="1:33" x14ac:dyDescent="0.25">
      <c r="A535">
        <v>1003808635</v>
      </c>
      <c r="B535">
        <v>1013698</v>
      </c>
      <c r="C535" t="s">
        <v>3139</v>
      </c>
      <c r="D535" t="s">
        <v>3140</v>
      </c>
      <c r="E535" t="s">
        <v>3141</v>
      </c>
      <c r="G535" t="s">
        <v>215</v>
      </c>
      <c r="H535" t="s">
        <v>216</v>
      </c>
      <c r="J535" t="s">
        <v>217</v>
      </c>
      <c r="L535" t="s">
        <v>112</v>
      </c>
      <c r="M535" t="s">
        <v>113</v>
      </c>
      <c r="R535" t="s">
        <v>3142</v>
      </c>
      <c r="W535" t="s">
        <v>3141</v>
      </c>
      <c r="X535" t="s">
        <v>358</v>
      </c>
      <c r="Y535" t="s">
        <v>182</v>
      </c>
      <c r="Z535" t="s">
        <v>116</v>
      </c>
      <c r="AA535" t="s">
        <v>234</v>
      </c>
      <c r="AB535" t="s">
        <v>118</v>
      </c>
      <c r="AC535" t="s">
        <v>119</v>
      </c>
      <c r="AD535" t="s">
        <v>113</v>
      </c>
      <c r="AE535" t="s">
        <v>120</v>
      </c>
      <c r="AF535" t="s">
        <v>221</v>
      </c>
      <c r="AG535" t="s">
        <v>121</v>
      </c>
    </row>
    <row r="536" spans="1:33" x14ac:dyDescent="0.25">
      <c r="A536">
        <v>1033274279</v>
      </c>
      <c r="B536">
        <v>2571882</v>
      </c>
      <c r="C536" t="s">
        <v>3143</v>
      </c>
      <c r="D536" t="s">
        <v>3144</v>
      </c>
      <c r="E536" t="s">
        <v>3145</v>
      </c>
      <c r="G536" t="s">
        <v>215</v>
      </c>
      <c r="H536" t="s">
        <v>216</v>
      </c>
      <c r="J536" t="s">
        <v>217</v>
      </c>
      <c r="L536" t="s">
        <v>112</v>
      </c>
      <c r="M536" t="s">
        <v>113</v>
      </c>
      <c r="R536" t="s">
        <v>3146</v>
      </c>
      <c r="W536" t="s">
        <v>3145</v>
      </c>
      <c r="X536" t="s">
        <v>3147</v>
      </c>
      <c r="Y536" t="s">
        <v>367</v>
      </c>
      <c r="Z536" t="s">
        <v>116</v>
      </c>
      <c r="AA536" t="s">
        <v>3148</v>
      </c>
      <c r="AB536" t="s">
        <v>118</v>
      </c>
      <c r="AC536" t="s">
        <v>119</v>
      </c>
      <c r="AD536" t="s">
        <v>113</v>
      </c>
      <c r="AE536" t="s">
        <v>120</v>
      </c>
      <c r="AF536" t="s">
        <v>221</v>
      </c>
      <c r="AG536" t="s">
        <v>121</v>
      </c>
    </row>
    <row r="537" spans="1:33" x14ac:dyDescent="0.25">
      <c r="A537">
        <v>1477754802</v>
      </c>
      <c r="B537">
        <v>311413</v>
      </c>
      <c r="C537" t="s">
        <v>3149</v>
      </c>
      <c r="D537" t="s">
        <v>3150</v>
      </c>
      <c r="E537" t="s">
        <v>3149</v>
      </c>
      <c r="G537" t="s">
        <v>3151</v>
      </c>
      <c r="H537" t="s">
        <v>3152</v>
      </c>
      <c r="J537" t="s">
        <v>3153</v>
      </c>
      <c r="L537" t="s">
        <v>19</v>
      </c>
      <c r="M537" t="s">
        <v>180</v>
      </c>
      <c r="R537" t="s">
        <v>3154</v>
      </c>
      <c r="W537" t="s">
        <v>3149</v>
      </c>
      <c r="X537" t="s">
        <v>3155</v>
      </c>
      <c r="Y537" t="s">
        <v>2968</v>
      </c>
      <c r="Z537" t="s">
        <v>116</v>
      </c>
      <c r="AA537" t="s">
        <v>3156</v>
      </c>
      <c r="AB537" t="s">
        <v>424</v>
      </c>
      <c r="AC537" t="s">
        <v>119</v>
      </c>
      <c r="AD537" t="s">
        <v>113</v>
      </c>
      <c r="AE537" t="s">
        <v>120</v>
      </c>
      <c r="AF537" t="s">
        <v>3157</v>
      </c>
      <c r="AG537" t="s">
        <v>121</v>
      </c>
    </row>
    <row r="538" spans="1:33" x14ac:dyDescent="0.25">
      <c r="A538">
        <v>1770577512</v>
      </c>
      <c r="B538">
        <v>1477985</v>
      </c>
      <c r="C538" t="s">
        <v>3158</v>
      </c>
      <c r="D538" t="s">
        <v>3159</v>
      </c>
      <c r="E538" t="s">
        <v>3160</v>
      </c>
      <c r="H538" t="s">
        <v>1171</v>
      </c>
      <c r="L538" t="s">
        <v>112</v>
      </c>
      <c r="M538" t="s">
        <v>113</v>
      </c>
      <c r="R538" t="s">
        <v>3161</v>
      </c>
      <c r="W538" t="s">
        <v>3160</v>
      </c>
      <c r="X538" t="s">
        <v>3162</v>
      </c>
      <c r="Y538" t="s">
        <v>484</v>
      </c>
      <c r="Z538" t="s">
        <v>116</v>
      </c>
      <c r="AA538" t="s">
        <v>1503</v>
      </c>
      <c r="AB538" t="s">
        <v>118</v>
      </c>
      <c r="AC538" t="s">
        <v>119</v>
      </c>
      <c r="AD538" t="s">
        <v>113</v>
      </c>
      <c r="AE538" t="s">
        <v>120</v>
      </c>
      <c r="AF538" t="s">
        <v>211</v>
      </c>
      <c r="AG538" t="s">
        <v>121</v>
      </c>
    </row>
    <row r="539" spans="1:33" x14ac:dyDescent="0.25">
      <c r="A539">
        <v>1487740395</v>
      </c>
      <c r="B539">
        <v>1271594</v>
      </c>
      <c r="C539" t="s">
        <v>3163</v>
      </c>
      <c r="D539" t="s">
        <v>3164</v>
      </c>
      <c r="E539" t="s">
        <v>3165</v>
      </c>
      <c r="G539" t="s">
        <v>215</v>
      </c>
      <c r="H539" t="s">
        <v>216</v>
      </c>
      <c r="J539" t="s">
        <v>217</v>
      </c>
      <c r="L539" t="s">
        <v>112</v>
      </c>
      <c r="M539" t="s">
        <v>180</v>
      </c>
      <c r="R539" t="s">
        <v>3166</v>
      </c>
      <c r="W539" t="s">
        <v>3167</v>
      </c>
      <c r="X539" t="s">
        <v>2149</v>
      </c>
      <c r="Y539" t="s">
        <v>182</v>
      </c>
      <c r="Z539" t="s">
        <v>116</v>
      </c>
      <c r="AA539" t="s">
        <v>2150</v>
      </c>
      <c r="AB539" t="s">
        <v>118</v>
      </c>
      <c r="AC539" t="s">
        <v>119</v>
      </c>
      <c r="AD539" t="s">
        <v>113</v>
      </c>
      <c r="AE539" t="s">
        <v>120</v>
      </c>
      <c r="AF539" t="s">
        <v>221</v>
      </c>
      <c r="AG539" t="s">
        <v>121</v>
      </c>
    </row>
    <row r="540" spans="1:33" x14ac:dyDescent="0.25">
      <c r="A540">
        <v>1912119595</v>
      </c>
      <c r="B540">
        <v>3095925</v>
      </c>
      <c r="C540" t="s">
        <v>3168</v>
      </c>
      <c r="D540" t="s">
        <v>3169</v>
      </c>
      <c r="E540" t="s">
        <v>3170</v>
      </c>
      <c r="G540" t="s">
        <v>3168</v>
      </c>
      <c r="H540" t="s">
        <v>3171</v>
      </c>
      <c r="J540" t="s">
        <v>3172</v>
      </c>
      <c r="L540" t="s">
        <v>144</v>
      </c>
      <c r="M540" t="s">
        <v>113</v>
      </c>
      <c r="R540" t="s">
        <v>3173</v>
      </c>
      <c r="W540" t="s">
        <v>3170</v>
      </c>
      <c r="X540" t="s">
        <v>139</v>
      </c>
      <c r="Y540" t="s">
        <v>127</v>
      </c>
      <c r="Z540" t="s">
        <v>116</v>
      </c>
      <c r="AA540" t="s">
        <v>140</v>
      </c>
      <c r="AB540" t="s">
        <v>118</v>
      </c>
      <c r="AC540" t="s">
        <v>119</v>
      </c>
      <c r="AD540" t="s">
        <v>113</v>
      </c>
      <c r="AE540" t="s">
        <v>120</v>
      </c>
      <c r="AF540" t="s">
        <v>129</v>
      </c>
      <c r="AG540" t="s">
        <v>121</v>
      </c>
    </row>
    <row r="541" spans="1:33" x14ac:dyDescent="0.25">
      <c r="A541">
        <v>1952565921</v>
      </c>
      <c r="B541">
        <v>3497821</v>
      </c>
      <c r="C541" t="s">
        <v>3174</v>
      </c>
      <c r="D541" t="s">
        <v>3175</v>
      </c>
      <c r="E541" t="s">
        <v>3176</v>
      </c>
      <c r="G541" t="s">
        <v>215</v>
      </c>
      <c r="H541" t="s">
        <v>216</v>
      </c>
      <c r="J541" t="s">
        <v>217</v>
      </c>
      <c r="L541" t="s">
        <v>678</v>
      </c>
      <c r="M541" t="s">
        <v>113</v>
      </c>
      <c r="R541" t="s">
        <v>3177</v>
      </c>
      <c r="W541" t="s">
        <v>3176</v>
      </c>
      <c r="X541" t="s">
        <v>358</v>
      </c>
      <c r="Y541" t="s">
        <v>182</v>
      </c>
      <c r="Z541" t="s">
        <v>116</v>
      </c>
      <c r="AA541" t="s">
        <v>234</v>
      </c>
      <c r="AB541" t="s">
        <v>118</v>
      </c>
      <c r="AC541" t="s">
        <v>119</v>
      </c>
      <c r="AD541" t="s">
        <v>113</v>
      </c>
      <c r="AE541" t="s">
        <v>120</v>
      </c>
      <c r="AF541" t="s">
        <v>221</v>
      </c>
      <c r="AG541" t="s">
        <v>121</v>
      </c>
    </row>
    <row r="542" spans="1:33" x14ac:dyDescent="0.25">
      <c r="A542">
        <v>1912161159</v>
      </c>
      <c r="B542">
        <v>3557408</v>
      </c>
      <c r="C542" t="s">
        <v>3178</v>
      </c>
      <c r="D542" t="s">
        <v>3179</v>
      </c>
      <c r="E542" t="s">
        <v>3180</v>
      </c>
      <c r="G542" t="s">
        <v>215</v>
      </c>
      <c r="H542" t="s">
        <v>216</v>
      </c>
      <c r="J542" t="s">
        <v>217</v>
      </c>
      <c r="L542" t="s">
        <v>678</v>
      </c>
      <c r="M542" t="s">
        <v>113</v>
      </c>
      <c r="R542" t="s">
        <v>3181</v>
      </c>
      <c r="W542" t="s">
        <v>3180</v>
      </c>
      <c r="X542" t="s">
        <v>358</v>
      </c>
      <c r="Y542" t="s">
        <v>182</v>
      </c>
      <c r="Z542" t="s">
        <v>116</v>
      </c>
      <c r="AA542" t="s">
        <v>234</v>
      </c>
      <c r="AB542" t="s">
        <v>118</v>
      </c>
      <c r="AC542" t="s">
        <v>119</v>
      </c>
      <c r="AD542" t="s">
        <v>113</v>
      </c>
      <c r="AE542" t="s">
        <v>120</v>
      </c>
      <c r="AF542" t="s">
        <v>221</v>
      </c>
      <c r="AG542" t="s">
        <v>121</v>
      </c>
    </row>
    <row r="543" spans="1:33" x14ac:dyDescent="0.25">
      <c r="A543">
        <v>1548325707</v>
      </c>
      <c r="B543">
        <v>2972085</v>
      </c>
      <c r="C543" t="s">
        <v>3182</v>
      </c>
      <c r="D543" t="s">
        <v>3183</v>
      </c>
      <c r="E543" t="s">
        <v>3184</v>
      </c>
      <c r="G543" t="s">
        <v>215</v>
      </c>
      <c r="H543" t="s">
        <v>216</v>
      </c>
      <c r="J543" t="s">
        <v>217</v>
      </c>
      <c r="L543" t="s">
        <v>112</v>
      </c>
      <c r="M543" t="s">
        <v>113</v>
      </c>
      <c r="R543" t="s">
        <v>3184</v>
      </c>
      <c r="W543" t="s">
        <v>3185</v>
      </c>
      <c r="X543" t="s">
        <v>358</v>
      </c>
      <c r="Y543" t="s">
        <v>182</v>
      </c>
      <c r="Z543" t="s">
        <v>116</v>
      </c>
      <c r="AA543" t="s">
        <v>234</v>
      </c>
      <c r="AB543" t="s">
        <v>118</v>
      </c>
      <c r="AC543" t="s">
        <v>119</v>
      </c>
      <c r="AD543" t="s">
        <v>113</v>
      </c>
      <c r="AE543" t="s">
        <v>120</v>
      </c>
      <c r="AF543" t="s">
        <v>221</v>
      </c>
      <c r="AG543" t="s">
        <v>121</v>
      </c>
    </row>
    <row r="544" spans="1:33" x14ac:dyDescent="0.25">
      <c r="A544">
        <v>1326072786</v>
      </c>
      <c r="B544">
        <v>3012686</v>
      </c>
      <c r="C544" t="s">
        <v>3186</v>
      </c>
      <c r="D544" t="s">
        <v>3187</v>
      </c>
      <c r="E544" t="s">
        <v>3188</v>
      </c>
      <c r="G544" t="s">
        <v>215</v>
      </c>
      <c r="H544" t="s">
        <v>216</v>
      </c>
      <c r="J544" t="s">
        <v>217</v>
      </c>
      <c r="L544" t="s">
        <v>112</v>
      </c>
      <c r="M544" t="s">
        <v>113</v>
      </c>
      <c r="R544" t="s">
        <v>3189</v>
      </c>
      <c r="W544" t="s">
        <v>3190</v>
      </c>
      <c r="X544" t="s">
        <v>358</v>
      </c>
      <c r="Y544" t="s">
        <v>182</v>
      </c>
      <c r="Z544" t="s">
        <v>116</v>
      </c>
      <c r="AA544" t="s">
        <v>234</v>
      </c>
      <c r="AB544" t="s">
        <v>118</v>
      </c>
      <c r="AC544" t="s">
        <v>119</v>
      </c>
      <c r="AD544" t="s">
        <v>113</v>
      </c>
      <c r="AE544" t="s">
        <v>120</v>
      </c>
      <c r="AF544" t="s">
        <v>221</v>
      </c>
      <c r="AG544" t="s">
        <v>121</v>
      </c>
    </row>
    <row r="545" spans="1:33" x14ac:dyDescent="0.25">
      <c r="A545">
        <v>1194916866</v>
      </c>
      <c r="B545">
        <v>3542096</v>
      </c>
      <c r="C545" t="s">
        <v>3191</v>
      </c>
      <c r="D545" t="s">
        <v>3192</v>
      </c>
      <c r="E545" t="s">
        <v>3193</v>
      </c>
      <c r="G545" t="s">
        <v>215</v>
      </c>
      <c r="H545" t="s">
        <v>216</v>
      </c>
      <c r="J545" t="s">
        <v>217</v>
      </c>
      <c r="L545" t="s">
        <v>112</v>
      </c>
      <c r="M545" t="s">
        <v>113</v>
      </c>
      <c r="R545" t="s">
        <v>3194</v>
      </c>
      <c r="W545" t="s">
        <v>3193</v>
      </c>
      <c r="X545" t="s">
        <v>358</v>
      </c>
      <c r="Y545" t="s">
        <v>182</v>
      </c>
      <c r="Z545" t="s">
        <v>116</v>
      </c>
      <c r="AA545" t="s">
        <v>234</v>
      </c>
      <c r="AB545" t="s">
        <v>118</v>
      </c>
      <c r="AC545" t="s">
        <v>119</v>
      </c>
      <c r="AD545" t="s">
        <v>113</v>
      </c>
      <c r="AE545" t="s">
        <v>120</v>
      </c>
      <c r="AF545" t="s">
        <v>221</v>
      </c>
      <c r="AG545" t="s">
        <v>121</v>
      </c>
    </row>
    <row r="546" spans="1:33" x14ac:dyDescent="0.25">
      <c r="A546">
        <v>1962720482</v>
      </c>
      <c r="B546">
        <v>3613930</v>
      </c>
      <c r="C546" t="s">
        <v>3195</v>
      </c>
      <c r="D546" t="s">
        <v>3196</v>
      </c>
      <c r="E546" t="s">
        <v>3197</v>
      </c>
      <c r="G546" t="s">
        <v>215</v>
      </c>
      <c r="H546" t="s">
        <v>216</v>
      </c>
      <c r="J546" t="s">
        <v>217</v>
      </c>
      <c r="L546" t="s">
        <v>197</v>
      </c>
      <c r="M546" t="s">
        <v>180</v>
      </c>
      <c r="R546" t="s">
        <v>3198</v>
      </c>
      <c r="W546" t="s">
        <v>3197</v>
      </c>
      <c r="X546" t="s">
        <v>358</v>
      </c>
      <c r="Y546" t="s">
        <v>182</v>
      </c>
      <c r="Z546" t="s">
        <v>116</v>
      </c>
      <c r="AA546" t="s">
        <v>234</v>
      </c>
      <c r="AB546" t="s">
        <v>118</v>
      </c>
      <c r="AC546" t="s">
        <v>119</v>
      </c>
      <c r="AD546" t="s">
        <v>113</v>
      </c>
      <c r="AE546" t="s">
        <v>120</v>
      </c>
      <c r="AF546" t="s">
        <v>221</v>
      </c>
      <c r="AG546" t="s">
        <v>121</v>
      </c>
    </row>
    <row r="547" spans="1:33" x14ac:dyDescent="0.25">
      <c r="A547">
        <v>1295786382</v>
      </c>
      <c r="B547">
        <v>622151</v>
      </c>
      <c r="C547" t="s">
        <v>3199</v>
      </c>
      <c r="D547" t="s">
        <v>3200</v>
      </c>
      <c r="E547" t="s">
        <v>3201</v>
      </c>
      <c r="G547" t="s">
        <v>215</v>
      </c>
      <c r="H547" t="s">
        <v>216</v>
      </c>
      <c r="J547" t="s">
        <v>217</v>
      </c>
      <c r="L547" t="s">
        <v>197</v>
      </c>
      <c r="M547" t="s">
        <v>113</v>
      </c>
      <c r="R547" t="s">
        <v>3202</v>
      </c>
      <c r="W547" t="s">
        <v>3201</v>
      </c>
      <c r="Y547" t="s">
        <v>182</v>
      </c>
      <c r="Z547" t="s">
        <v>116</v>
      </c>
      <c r="AA547" t="s">
        <v>353</v>
      </c>
      <c r="AB547" t="s">
        <v>118</v>
      </c>
      <c r="AC547" t="s">
        <v>119</v>
      </c>
      <c r="AD547" t="s">
        <v>113</v>
      </c>
      <c r="AE547" t="s">
        <v>120</v>
      </c>
      <c r="AF547" t="s">
        <v>221</v>
      </c>
      <c r="AG547" t="s">
        <v>121</v>
      </c>
    </row>
    <row r="548" spans="1:33" x14ac:dyDescent="0.25">
      <c r="A548">
        <v>1245490408</v>
      </c>
      <c r="B548">
        <v>3360309</v>
      </c>
      <c r="C548" t="s">
        <v>3203</v>
      </c>
      <c r="D548" t="s">
        <v>3204</v>
      </c>
      <c r="E548" t="s">
        <v>3205</v>
      </c>
      <c r="G548" t="s">
        <v>3203</v>
      </c>
      <c r="H548" t="s">
        <v>3206</v>
      </c>
      <c r="J548" t="s">
        <v>3207</v>
      </c>
      <c r="L548" t="s">
        <v>144</v>
      </c>
      <c r="M548" t="s">
        <v>113</v>
      </c>
      <c r="R548" t="s">
        <v>3208</v>
      </c>
      <c r="W548" t="s">
        <v>3205</v>
      </c>
      <c r="X548" t="s">
        <v>3209</v>
      </c>
      <c r="Y548" t="s">
        <v>200</v>
      </c>
      <c r="Z548" t="s">
        <v>116</v>
      </c>
      <c r="AA548" t="s">
        <v>3210</v>
      </c>
      <c r="AB548" t="s">
        <v>118</v>
      </c>
      <c r="AC548" t="s">
        <v>119</v>
      </c>
      <c r="AD548" t="s">
        <v>113</v>
      </c>
      <c r="AE548" t="s">
        <v>120</v>
      </c>
      <c r="AF548" t="s">
        <v>129</v>
      </c>
      <c r="AG548" t="s">
        <v>121</v>
      </c>
    </row>
    <row r="549" spans="1:33" x14ac:dyDescent="0.25">
      <c r="A549">
        <v>1386696896</v>
      </c>
      <c r="B549">
        <v>1978481</v>
      </c>
      <c r="C549" t="s">
        <v>3211</v>
      </c>
      <c r="D549" t="s">
        <v>3212</v>
      </c>
      <c r="E549" t="s">
        <v>3213</v>
      </c>
      <c r="G549" t="s">
        <v>215</v>
      </c>
      <c r="H549" t="s">
        <v>216</v>
      </c>
      <c r="J549" t="s">
        <v>217</v>
      </c>
      <c r="L549" t="s">
        <v>112</v>
      </c>
      <c r="M549" t="s">
        <v>113</v>
      </c>
      <c r="R549" t="s">
        <v>3214</v>
      </c>
      <c r="W549" t="s">
        <v>3215</v>
      </c>
      <c r="X549" t="s">
        <v>358</v>
      </c>
      <c r="Y549" t="s">
        <v>182</v>
      </c>
      <c r="Z549" t="s">
        <v>116</v>
      </c>
      <c r="AA549" t="s">
        <v>234</v>
      </c>
      <c r="AB549" t="s">
        <v>118</v>
      </c>
      <c r="AC549" t="s">
        <v>119</v>
      </c>
      <c r="AD549" t="s">
        <v>113</v>
      </c>
      <c r="AE549" t="s">
        <v>120</v>
      </c>
      <c r="AF549" t="s">
        <v>244</v>
      </c>
      <c r="AG549" t="s">
        <v>121</v>
      </c>
    </row>
    <row r="550" spans="1:33" x14ac:dyDescent="0.25">
      <c r="A550">
        <v>1275560294</v>
      </c>
      <c r="B550">
        <v>687834</v>
      </c>
      <c r="C550" t="s">
        <v>3216</v>
      </c>
      <c r="D550" t="s">
        <v>3217</v>
      </c>
      <c r="E550" t="s">
        <v>3218</v>
      </c>
      <c r="G550" t="s">
        <v>215</v>
      </c>
      <c r="H550" t="s">
        <v>216</v>
      </c>
      <c r="J550" t="s">
        <v>217</v>
      </c>
      <c r="L550" t="s">
        <v>678</v>
      </c>
      <c r="M550" t="s">
        <v>113</v>
      </c>
      <c r="R550" t="s">
        <v>3219</v>
      </c>
      <c r="W550" t="s">
        <v>3218</v>
      </c>
      <c r="X550" t="s">
        <v>358</v>
      </c>
      <c r="Y550" t="s">
        <v>182</v>
      </c>
      <c r="Z550" t="s">
        <v>116</v>
      </c>
      <c r="AA550" t="s">
        <v>234</v>
      </c>
      <c r="AB550" t="s">
        <v>118</v>
      </c>
      <c r="AC550" t="s">
        <v>119</v>
      </c>
      <c r="AD550" t="s">
        <v>113</v>
      </c>
      <c r="AE550" t="s">
        <v>120</v>
      </c>
      <c r="AF550" t="s">
        <v>221</v>
      </c>
      <c r="AG550" t="s">
        <v>121</v>
      </c>
    </row>
    <row r="551" spans="1:33" x14ac:dyDescent="0.25">
      <c r="A551">
        <v>1215982038</v>
      </c>
      <c r="B551">
        <v>2426960</v>
      </c>
      <c r="C551" t="s">
        <v>3220</v>
      </c>
      <c r="D551" t="s">
        <v>3221</v>
      </c>
      <c r="E551" t="s">
        <v>3222</v>
      </c>
      <c r="G551" t="s">
        <v>215</v>
      </c>
      <c r="H551" t="s">
        <v>216</v>
      </c>
      <c r="J551" t="s">
        <v>217</v>
      </c>
      <c r="L551" t="s">
        <v>197</v>
      </c>
      <c r="M551" t="s">
        <v>180</v>
      </c>
      <c r="R551" t="s">
        <v>3223</v>
      </c>
      <c r="W551" t="s">
        <v>3222</v>
      </c>
      <c r="X551" t="s">
        <v>3224</v>
      </c>
      <c r="Y551" t="s">
        <v>182</v>
      </c>
      <c r="Z551" t="s">
        <v>116</v>
      </c>
      <c r="AA551" t="s">
        <v>342</v>
      </c>
      <c r="AB551" t="s">
        <v>118</v>
      </c>
      <c r="AC551" t="s">
        <v>119</v>
      </c>
      <c r="AD551" t="s">
        <v>113</v>
      </c>
      <c r="AE551" t="s">
        <v>120</v>
      </c>
      <c r="AF551" t="s">
        <v>221</v>
      </c>
      <c r="AG551" t="s">
        <v>121</v>
      </c>
    </row>
    <row r="552" spans="1:33" x14ac:dyDescent="0.25">
      <c r="A552">
        <v>1487996377</v>
      </c>
      <c r="B552">
        <v>3585339</v>
      </c>
      <c r="C552" t="s">
        <v>3225</v>
      </c>
      <c r="D552" t="s">
        <v>3226</v>
      </c>
      <c r="E552" t="s">
        <v>3227</v>
      </c>
      <c r="G552" t="s">
        <v>3228</v>
      </c>
      <c r="H552" t="s">
        <v>3229</v>
      </c>
      <c r="J552" t="s">
        <v>3230</v>
      </c>
      <c r="L552" t="s">
        <v>20</v>
      </c>
      <c r="M552" t="s">
        <v>113</v>
      </c>
      <c r="R552" t="s">
        <v>3231</v>
      </c>
      <c r="W552" t="s">
        <v>3232</v>
      </c>
      <c r="X552" t="s">
        <v>3233</v>
      </c>
      <c r="Y552" t="s">
        <v>182</v>
      </c>
      <c r="Z552" t="s">
        <v>116</v>
      </c>
      <c r="AA552" t="s">
        <v>3234</v>
      </c>
      <c r="AB552" t="s">
        <v>1845</v>
      </c>
      <c r="AC552" t="s">
        <v>119</v>
      </c>
      <c r="AD552" t="s">
        <v>113</v>
      </c>
      <c r="AE552" t="s">
        <v>120</v>
      </c>
      <c r="AG552" t="s">
        <v>121</v>
      </c>
    </row>
    <row r="553" spans="1:33" x14ac:dyDescent="0.25">
      <c r="A553">
        <v>1205174935</v>
      </c>
      <c r="B553">
        <v>3550561</v>
      </c>
      <c r="C553" t="s">
        <v>3235</v>
      </c>
      <c r="D553" t="s">
        <v>3236</v>
      </c>
      <c r="E553" t="s">
        <v>3227</v>
      </c>
      <c r="G553" t="s">
        <v>3237</v>
      </c>
      <c r="H553" t="s">
        <v>3229</v>
      </c>
      <c r="J553" t="s">
        <v>3230</v>
      </c>
      <c r="L553" t="s">
        <v>20</v>
      </c>
      <c r="M553" t="s">
        <v>113</v>
      </c>
      <c r="R553" t="s">
        <v>3231</v>
      </c>
      <c r="W553" t="s">
        <v>3238</v>
      </c>
      <c r="X553" t="s">
        <v>358</v>
      </c>
      <c r="Y553" t="s">
        <v>182</v>
      </c>
      <c r="Z553" t="s">
        <v>116</v>
      </c>
      <c r="AA553" t="s">
        <v>234</v>
      </c>
      <c r="AB553" t="s">
        <v>1845</v>
      </c>
      <c r="AC553" t="s">
        <v>119</v>
      </c>
      <c r="AD553" t="s">
        <v>113</v>
      </c>
      <c r="AE553" t="s">
        <v>120</v>
      </c>
      <c r="AG553" t="s">
        <v>121</v>
      </c>
    </row>
    <row r="554" spans="1:33" x14ac:dyDescent="0.25">
      <c r="A554">
        <v>1902933799</v>
      </c>
      <c r="B554">
        <v>2069249</v>
      </c>
      <c r="C554" t="s">
        <v>3239</v>
      </c>
      <c r="D554" t="s">
        <v>3240</v>
      </c>
      <c r="E554" t="s">
        <v>3241</v>
      </c>
      <c r="G554" t="s">
        <v>3242</v>
      </c>
      <c r="H554" t="s">
        <v>3243</v>
      </c>
      <c r="J554" t="s">
        <v>3244</v>
      </c>
      <c r="L554" t="s">
        <v>69</v>
      </c>
      <c r="M554" t="s">
        <v>113</v>
      </c>
      <c r="R554" t="s">
        <v>3245</v>
      </c>
      <c r="W554" t="s">
        <v>3241</v>
      </c>
      <c r="X554" t="s">
        <v>3246</v>
      </c>
      <c r="Y554" t="s">
        <v>317</v>
      </c>
      <c r="Z554" t="s">
        <v>116</v>
      </c>
      <c r="AA554" t="s">
        <v>3247</v>
      </c>
      <c r="AB554" t="s">
        <v>424</v>
      </c>
      <c r="AC554" t="s">
        <v>119</v>
      </c>
      <c r="AD554" t="s">
        <v>113</v>
      </c>
      <c r="AE554" t="s">
        <v>120</v>
      </c>
      <c r="AF554" t="s">
        <v>3248</v>
      </c>
      <c r="AG554" t="s">
        <v>121</v>
      </c>
    </row>
    <row r="555" spans="1:33" x14ac:dyDescent="0.25">
      <c r="A555">
        <v>1487752200</v>
      </c>
      <c r="B555">
        <v>1913657</v>
      </c>
      <c r="C555" t="s">
        <v>3249</v>
      </c>
      <c r="D555" t="s">
        <v>3250</v>
      </c>
      <c r="E555" t="s">
        <v>3251</v>
      </c>
      <c r="G555" t="s">
        <v>3242</v>
      </c>
      <c r="H555" t="s">
        <v>3243</v>
      </c>
      <c r="J555" t="s">
        <v>3244</v>
      </c>
      <c r="L555" t="s">
        <v>591</v>
      </c>
      <c r="M555" t="s">
        <v>180</v>
      </c>
      <c r="R555" t="s">
        <v>3252</v>
      </c>
      <c r="W555" t="s">
        <v>3251</v>
      </c>
      <c r="X555" t="s">
        <v>3246</v>
      </c>
      <c r="Y555" t="s">
        <v>317</v>
      </c>
      <c r="Z555" t="s">
        <v>116</v>
      </c>
      <c r="AA555" t="s">
        <v>3247</v>
      </c>
      <c r="AB555" t="s">
        <v>424</v>
      </c>
      <c r="AC555" t="s">
        <v>119</v>
      </c>
      <c r="AD555" t="s">
        <v>113</v>
      </c>
      <c r="AE555" t="s">
        <v>120</v>
      </c>
      <c r="AF555" t="s">
        <v>3248</v>
      </c>
      <c r="AG555" t="s">
        <v>121</v>
      </c>
    </row>
    <row r="556" spans="1:33" x14ac:dyDescent="0.25">
      <c r="A556">
        <v>1699832436</v>
      </c>
      <c r="B556">
        <v>2860653</v>
      </c>
      <c r="C556" t="s">
        <v>2227</v>
      </c>
      <c r="D556" t="s">
        <v>3253</v>
      </c>
      <c r="E556" t="s">
        <v>3254</v>
      </c>
      <c r="G556" t="s">
        <v>3255</v>
      </c>
      <c r="H556" t="s">
        <v>2231</v>
      </c>
      <c r="L556" t="s">
        <v>1212</v>
      </c>
      <c r="M556" t="s">
        <v>113</v>
      </c>
      <c r="R556" t="s">
        <v>2227</v>
      </c>
      <c r="W556" t="s">
        <v>3254</v>
      </c>
      <c r="X556" t="s">
        <v>1497</v>
      </c>
      <c r="Y556" t="s">
        <v>182</v>
      </c>
      <c r="Z556" t="s">
        <v>116</v>
      </c>
      <c r="AA556" t="s">
        <v>1404</v>
      </c>
      <c r="AB556" t="s">
        <v>525</v>
      </c>
      <c r="AC556" t="s">
        <v>119</v>
      </c>
      <c r="AD556" t="s">
        <v>113</v>
      </c>
      <c r="AE556" t="s">
        <v>120</v>
      </c>
      <c r="AF556" t="s">
        <v>244</v>
      </c>
      <c r="AG556" t="s">
        <v>121</v>
      </c>
    </row>
    <row r="557" spans="1:33" x14ac:dyDescent="0.25">
      <c r="A557">
        <v>1154376770</v>
      </c>
      <c r="B557">
        <v>1731713</v>
      </c>
      <c r="C557" t="s">
        <v>3256</v>
      </c>
      <c r="D557" t="s">
        <v>3257</v>
      </c>
      <c r="E557" t="s">
        <v>3258</v>
      </c>
      <c r="G557" t="s">
        <v>3259</v>
      </c>
      <c r="H557" t="s">
        <v>2231</v>
      </c>
      <c r="L557" t="s">
        <v>69</v>
      </c>
      <c r="M557" t="s">
        <v>113</v>
      </c>
      <c r="R557" t="s">
        <v>3256</v>
      </c>
      <c r="W557" t="s">
        <v>3258</v>
      </c>
      <c r="X557" t="s">
        <v>1497</v>
      </c>
      <c r="Y557" t="s">
        <v>182</v>
      </c>
      <c r="Z557" t="s">
        <v>116</v>
      </c>
      <c r="AA557" t="s">
        <v>1404</v>
      </c>
      <c r="AB557" t="s">
        <v>525</v>
      </c>
      <c r="AC557" t="s">
        <v>119</v>
      </c>
      <c r="AD557" t="s">
        <v>113</v>
      </c>
      <c r="AE557" t="s">
        <v>120</v>
      </c>
      <c r="AG557" t="s">
        <v>121</v>
      </c>
    </row>
    <row r="558" spans="1:33" x14ac:dyDescent="0.25">
      <c r="B558">
        <v>1238866</v>
      </c>
      <c r="C558" t="s">
        <v>3260</v>
      </c>
      <c r="D558" t="s">
        <v>3261</v>
      </c>
      <c r="E558" t="s">
        <v>3260</v>
      </c>
      <c r="L558" t="s">
        <v>69</v>
      </c>
      <c r="M558" t="s">
        <v>113</v>
      </c>
      <c r="W558" t="s">
        <v>3260</v>
      </c>
      <c r="X558" t="s">
        <v>3262</v>
      </c>
      <c r="Y558" t="s">
        <v>367</v>
      </c>
      <c r="Z558" t="s">
        <v>116</v>
      </c>
      <c r="AA558" t="s">
        <v>368</v>
      </c>
      <c r="AB558" t="s">
        <v>326</v>
      </c>
      <c r="AC558" t="s">
        <v>119</v>
      </c>
      <c r="AD558" t="s">
        <v>113</v>
      </c>
      <c r="AE558" t="s">
        <v>120</v>
      </c>
      <c r="AF558" t="s">
        <v>244</v>
      </c>
      <c r="AG558" t="s">
        <v>121</v>
      </c>
    </row>
    <row r="559" spans="1:33" x14ac:dyDescent="0.25">
      <c r="A559">
        <v>1093857369</v>
      </c>
      <c r="B559">
        <v>2040146</v>
      </c>
      <c r="C559" t="s">
        <v>3263</v>
      </c>
      <c r="D559" t="s">
        <v>3264</v>
      </c>
      <c r="E559" t="s">
        <v>3265</v>
      </c>
      <c r="G559" t="s">
        <v>3266</v>
      </c>
      <c r="H559" t="s">
        <v>3267</v>
      </c>
      <c r="L559" t="s">
        <v>1245</v>
      </c>
      <c r="M559" t="s">
        <v>113</v>
      </c>
      <c r="R559" t="s">
        <v>827</v>
      </c>
      <c r="W559" t="s">
        <v>3268</v>
      </c>
      <c r="X559" t="s">
        <v>3269</v>
      </c>
      <c r="Y559" t="s">
        <v>182</v>
      </c>
      <c r="Z559" t="s">
        <v>116</v>
      </c>
      <c r="AA559" t="s">
        <v>829</v>
      </c>
      <c r="AB559" t="s">
        <v>398</v>
      </c>
      <c r="AC559" t="s">
        <v>119</v>
      </c>
      <c r="AD559" t="s">
        <v>113</v>
      </c>
      <c r="AE559" t="s">
        <v>120</v>
      </c>
      <c r="AG559" t="s">
        <v>121</v>
      </c>
    </row>
    <row r="560" spans="1:33" x14ac:dyDescent="0.25">
      <c r="A560">
        <v>1386717064</v>
      </c>
      <c r="B560">
        <v>3004359</v>
      </c>
      <c r="C560" t="s">
        <v>3270</v>
      </c>
      <c r="D560" t="s">
        <v>3271</v>
      </c>
      <c r="E560" t="s">
        <v>3272</v>
      </c>
      <c r="G560" t="s">
        <v>3273</v>
      </c>
      <c r="H560" t="s">
        <v>817</v>
      </c>
      <c r="L560" t="s">
        <v>1212</v>
      </c>
      <c r="M560" t="s">
        <v>113</v>
      </c>
      <c r="R560" t="s">
        <v>827</v>
      </c>
      <c r="W560" t="s">
        <v>3272</v>
      </c>
      <c r="X560" t="s">
        <v>3274</v>
      </c>
      <c r="Y560" t="s">
        <v>182</v>
      </c>
      <c r="Z560" t="s">
        <v>116</v>
      </c>
      <c r="AA560" t="s">
        <v>3275</v>
      </c>
      <c r="AB560" t="s">
        <v>326</v>
      </c>
      <c r="AC560" t="s">
        <v>119</v>
      </c>
      <c r="AD560" t="s">
        <v>113</v>
      </c>
      <c r="AE560" t="s">
        <v>120</v>
      </c>
      <c r="AG560" t="s">
        <v>121</v>
      </c>
    </row>
    <row r="561" spans="1:33" x14ac:dyDescent="0.25">
      <c r="A561">
        <v>1013123579</v>
      </c>
      <c r="B561">
        <v>2889572</v>
      </c>
      <c r="C561" t="s">
        <v>3276</v>
      </c>
      <c r="D561" t="s">
        <v>3277</v>
      </c>
      <c r="E561" t="s">
        <v>3278</v>
      </c>
      <c r="G561" t="s">
        <v>238</v>
      </c>
      <c r="H561" t="s">
        <v>239</v>
      </c>
      <c r="J561" t="s">
        <v>240</v>
      </c>
      <c r="L561" t="s">
        <v>144</v>
      </c>
      <c r="M561" t="s">
        <v>113</v>
      </c>
      <c r="R561" t="s">
        <v>3279</v>
      </c>
      <c r="W561" t="s">
        <v>3280</v>
      </c>
      <c r="X561" t="s">
        <v>3281</v>
      </c>
      <c r="Y561" t="s">
        <v>3282</v>
      </c>
      <c r="Z561" t="s">
        <v>116</v>
      </c>
      <c r="AA561" t="s">
        <v>3283</v>
      </c>
      <c r="AB561" t="s">
        <v>118</v>
      </c>
      <c r="AC561" t="s">
        <v>119</v>
      </c>
      <c r="AD561" t="s">
        <v>113</v>
      </c>
      <c r="AE561" t="s">
        <v>120</v>
      </c>
      <c r="AF561" t="s">
        <v>244</v>
      </c>
      <c r="AG561" t="s">
        <v>121</v>
      </c>
    </row>
    <row r="562" spans="1:33" x14ac:dyDescent="0.25">
      <c r="A562">
        <v>1841275435</v>
      </c>
      <c r="B562">
        <v>791406</v>
      </c>
      <c r="C562" t="s">
        <v>3284</v>
      </c>
      <c r="D562" t="s">
        <v>3285</v>
      </c>
      <c r="E562" t="s">
        <v>3286</v>
      </c>
      <c r="G562" t="s">
        <v>1089</v>
      </c>
      <c r="H562" t="s">
        <v>1130</v>
      </c>
      <c r="J562" t="s">
        <v>1091</v>
      </c>
      <c r="L562" t="s">
        <v>144</v>
      </c>
      <c r="M562" t="s">
        <v>113</v>
      </c>
      <c r="R562" t="s">
        <v>3287</v>
      </c>
      <c r="W562" t="s">
        <v>3286</v>
      </c>
      <c r="Y562" t="s">
        <v>182</v>
      </c>
      <c r="Z562" t="s">
        <v>116</v>
      </c>
      <c r="AA562" t="s">
        <v>220</v>
      </c>
      <c r="AB562" t="s">
        <v>118</v>
      </c>
      <c r="AC562" t="s">
        <v>119</v>
      </c>
      <c r="AD562" t="s">
        <v>113</v>
      </c>
      <c r="AE562" t="s">
        <v>120</v>
      </c>
      <c r="AF562" t="s">
        <v>1096</v>
      </c>
      <c r="AG562" t="s">
        <v>121</v>
      </c>
    </row>
    <row r="563" spans="1:33" x14ac:dyDescent="0.25">
      <c r="A563">
        <v>1154587731</v>
      </c>
      <c r="B563">
        <v>3464702</v>
      </c>
      <c r="C563" t="s">
        <v>3288</v>
      </c>
      <c r="D563" t="s">
        <v>3289</v>
      </c>
      <c r="E563" t="s">
        <v>3290</v>
      </c>
      <c r="G563" t="s">
        <v>215</v>
      </c>
      <c r="H563" t="s">
        <v>216</v>
      </c>
      <c r="J563" t="s">
        <v>217</v>
      </c>
      <c r="L563" t="s">
        <v>112</v>
      </c>
      <c r="M563" t="s">
        <v>180</v>
      </c>
      <c r="R563" t="s">
        <v>3290</v>
      </c>
      <c r="W563" t="s">
        <v>3290</v>
      </c>
      <c r="X563" t="s">
        <v>3291</v>
      </c>
      <c r="Y563" t="s">
        <v>182</v>
      </c>
      <c r="Z563" t="s">
        <v>116</v>
      </c>
      <c r="AA563" t="s">
        <v>3292</v>
      </c>
      <c r="AB563" t="s">
        <v>118</v>
      </c>
      <c r="AC563" t="s">
        <v>119</v>
      </c>
      <c r="AD563" t="s">
        <v>113</v>
      </c>
      <c r="AE563" t="s">
        <v>120</v>
      </c>
      <c r="AF563" t="s">
        <v>221</v>
      </c>
      <c r="AG563" t="s">
        <v>121</v>
      </c>
    </row>
    <row r="564" spans="1:33" x14ac:dyDescent="0.25">
      <c r="A564">
        <v>1528026119</v>
      </c>
      <c r="B564">
        <v>3097945</v>
      </c>
      <c r="C564" t="s">
        <v>3293</v>
      </c>
      <c r="D564" t="s">
        <v>3294</v>
      </c>
      <c r="E564" t="s">
        <v>3295</v>
      </c>
      <c r="G564" t="s">
        <v>215</v>
      </c>
      <c r="H564" t="s">
        <v>216</v>
      </c>
      <c r="J564" t="s">
        <v>217</v>
      </c>
      <c r="L564" t="s">
        <v>678</v>
      </c>
      <c r="M564" t="s">
        <v>180</v>
      </c>
      <c r="R564" t="s">
        <v>3295</v>
      </c>
      <c r="W564" t="s">
        <v>3295</v>
      </c>
      <c r="X564" t="s">
        <v>681</v>
      </c>
      <c r="Y564" t="s">
        <v>182</v>
      </c>
      <c r="Z564" t="s">
        <v>116</v>
      </c>
      <c r="AA564" t="s">
        <v>682</v>
      </c>
      <c r="AB564" t="s">
        <v>118</v>
      </c>
      <c r="AC564" t="s">
        <v>119</v>
      </c>
      <c r="AD564" t="s">
        <v>113</v>
      </c>
      <c r="AE564" t="s">
        <v>120</v>
      </c>
      <c r="AF564" t="s">
        <v>221</v>
      </c>
      <c r="AG564" t="s">
        <v>121</v>
      </c>
    </row>
    <row r="565" spans="1:33" x14ac:dyDescent="0.25">
      <c r="A565">
        <v>1316904907</v>
      </c>
      <c r="B565">
        <v>1201243</v>
      </c>
      <c r="C565" t="s">
        <v>3296</v>
      </c>
      <c r="D565" t="s">
        <v>3297</v>
      </c>
      <c r="E565" t="s">
        <v>3298</v>
      </c>
      <c r="G565" t="s">
        <v>215</v>
      </c>
      <c r="H565" t="s">
        <v>216</v>
      </c>
      <c r="J565" t="s">
        <v>217</v>
      </c>
      <c r="L565" t="s">
        <v>112</v>
      </c>
      <c r="M565" t="s">
        <v>113</v>
      </c>
      <c r="R565" t="s">
        <v>3299</v>
      </c>
      <c r="W565" t="s">
        <v>3298</v>
      </c>
      <c r="X565" t="s">
        <v>358</v>
      </c>
      <c r="Y565" t="s">
        <v>182</v>
      </c>
      <c r="Z565" t="s">
        <v>116</v>
      </c>
      <c r="AA565" t="s">
        <v>234</v>
      </c>
      <c r="AB565" t="s">
        <v>118</v>
      </c>
      <c r="AC565" t="s">
        <v>119</v>
      </c>
      <c r="AD565" t="s">
        <v>113</v>
      </c>
      <c r="AE565" t="s">
        <v>120</v>
      </c>
      <c r="AF565" t="s">
        <v>221</v>
      </c>
      <c r="AG565" t="s">
        <v>121</v>
      </c>
    </row>
    <row r="566" spans="1:33" x14ac:dyDescent="0.25">
      <c r="A566">
        <v>1356320600</v>
      </c>
      <c r="B566">
        <v>2313248</v>
      </c>
      <c r="C566" t="s">
        <v>3300</v>
      </c>
      <c r="D566" t="s">
        <v>3301</v>
      </c>
      <c r="E566" t="s">
        <v>3302</v>
      </c>
      <c r="G566" t="s">
        <v>1089</v>
      </c>
      <c r="H566" t="s">
        <v>3303</v>
      </c>
      <c r="J566" t="s">
        <v>1091</v>
      </c>
      <c r="L566" t="s">
        <v>144</v>
      </c>
      <c r="M566" t="s">
        <v>113</v>
      </c>
      <c r="R566" t="s">
        <v>3304</v>
      </c>
      <c r="W566" t="s">
        <v>3302</v>
      </c>
      <c r="X566" t="s">
        <v>3305</v>
      </c>
      <c r="Y566" t="s">
        <v>182</v>
      </c>
      <c r="Z566" t="s">
        <v>116</v>
      </c>
      <c r="AA566" t="s">
        <v>3306</v>
      </c>
      <c r="AB566" t="s">
        <v>118</v>
      </c>
      <c r="AC566" t="s">
        <v>119</v>
      </c>
      <c r="AD566" t="s">
        <v>113</v>
      </c>
      <c r="AE566" t="s">
        <v>120</v>
      </c>
      <c r="AF566" t="s">
        <v>1096</v>
      </c>
      <c r="AG566" t="s">
        <v>121</v>
      </c>
    </row>
    <row r="567" spans="1:33" x14ac:dyDescent="0.25">
      <c r="A567">
        <v>1699007773</v>
      </c>
      <c r="B567">
        <v>4038097</v>
      </c>
      <c r="C567" t="s">
        <v>3307</v>
      </c>
      <c r="D567" t="s">
        <v>3308</v>
      </c>
      <c r="E567" t="s">
        <v>3309</v>
      </c>
      <c r="G567" t="s">
        <v>2946</v>
      </c>
      <c r="H567" t="s">
        <v>1112</v>
      </c>
      <c r="J567" t="s">
        <v>1113</v>
      </c>
      <c r="L567" t="s">
        <v>197</v>
      </c>
      <c r="M567" t="s">
        <v>113</v>
      </c>
      <c r="R567" t="s">
        <v>3309</v>
      </c>
      <c r="W567" t="s">
        <v>3309</v>
      </c>
      <c r="X567" t="s">
        <v>2948</v>
      </c>
      <c r="Y567" t="s">
        <v>200</v>
      </c>
      <c r="Z567" t="s">
        <v>116</v>
      </c>
      <c r="AA567" t="s">
        <v>2949</v>
      </c>
      <c r="AB567" t="s">
        <v>1698</v>
      </c>
      <c r="AC567" t="s">
        <v>119</v>
      </c>
      <c r="AD567" t="s">
        <v>113</v>
      </c>
      <c r="AE567" t="s">
        <v>120</v>
      </c>
      <c r="AF567" t="s">
        <v>1117</v>
      </c>
      <c r="AG567" t="s">
        <v>121</v>
      </c>
    </row>
    <row r="568" spans="1:33" x14ac:dyDescent="0.25">
      <c r="C568" t="s">
        <v>3310</v>
      </c>
      <c r="G568" t="s">
        <v>3311</v>
      </c>
      <c r="H568" t="s">
        <v>3312</v>
      </c>
      <c r="I568">
        <v>117</v>
      </c>
      <c r="J568" t="s">
        <v>3313</v>
      </c>
      <c r="K568" t="s">
        <v>2459</v>
      </c>
      <c r="L568" t="s">
        <v>540</v>
      </c>
      <c r="M568" t="s">
        <v>113</v>
      </c>
      <c r="N568" t="s">
        <v>3314</v>
      </c>
      <c r="O568" t="s">
        <v>3315</v>
      </c>
      <c r="P568" t="s">
        <v>116</v>
      </c>
      <c r="Q568">
        <v>13057</v>
      </c>
      <c r="AC568" t="s">
        <v>119</v>
      </c>
      <c r="AD568" t="s">
        <v>113</v>
      </c>
      <c r="AE568" t="s">
        <v>543</v>
      </c>
      <c r="AG568" t="s">
        <v>121</v>
      </c>
    </row>
    <row r="569" spans="1:33" x14ac:dyDescent="0.25">
      <c r="A569">
        <v>1922258615</v>
      </c>
      <c r="C569" t="s">
        <v>3316</v>
      </c>
      <c r="G569" t="s">
        <v>3317</v>
      </c>
      <c r="H569" t="s">
        <v>3318</v>
      </c>
      <c r="I569">
        <v>7512</v>
      </c>
      <c r="J569" t="s">
        <v>3319</v>
      </c>
      <c r="K569" t="s">
        <v>1925</v>
      </c>
      <c r="L569" t="s">
        <v>726</v>
      </c>
      <c r="M569" t="s">
        <v>113</v>
      </c>
      <c r="R569" t="s">
        <v>3316</v>
      </c>
      <c r="S569" t="s">
        <v>3320</v>
      </c>
      <c r="T569" t="s">
        <v>182</v>
      </c>
      <c r="U569" t="s">
        <v>116</v>
      </c>
      <c r="V569">
        <v>132043310</v>
      </c>
      <c r="AC569" t="s">
        <v>119</v>
      </c>
      <c r="AD569" t="s">
        <v>113</v>
      </c>
      <c r="AE569" t="s">
        <v>647</v>
      </c>
      <c r="AF569" t="s">
        <v>3321</v>
      </c>
      <c r="AG569" t="s">
        <v>121</v>
      </c>
    </row>
    <row r="570" spans="1:33" x14ac:dyDescent="0.25">
      <c r="C570" t="s">
        <v>3322</v>
      </c>
      <c r="G570" t="s">
        <v>3323</v>
      </c>
      <c r="H570" t="s">
        <v>3324</v>
      </c>
      <c r="J570" t="s">
        <v>3325</v>
      </c>
      <c r="K570" t="s">
        <v>2459</v>
      </c>
      <c r="L570" t="s">
        <v>540</v>
      </c>
      <c r="M570" t="s">
        <v>113</v>
      </c>
      <c r="N570" t="s">
        <v>3326</v>
      </c>
      <c r="O570" t="s">
        <v>3327</v>
      </c>
      <c r="P570" t="s">
        <v>116</v>
      </c>
      <c r="Q570">
        <v>14620</v>
      </c>
      <c r="AC570" t="s">
        <v>119</v>
      </c>
      <c r="AD570" t="s">
        <v>113</v>
      </c>
      <c r="AE570" t="s">
        <v>543</v>
      </c>
      <c r="AG570" t="s">
        <v>121</v>
      </c>
    </row>
    <row r="571" spans="1:33" x14ac:dyDescent="0.25">
      <c r="A571">
        <v>1285625996</v>
      </c>
      <c r="B571">
        <v>2995013</v>
      </c>
      <c r="C571" t="s">
        <v>3328</v>
      </c>
      <c r="D571" t="s">
        <v>3329</v>
      </c>
      <c r="E571" t="s">
        <v>3330</v>
      </c>
      <c r="G571" t="s">
        <v>625</v>
      </c>
      <c r="H571" t="s">
        <v>626</v>
      </c>
      <c r="J571" t="s">
        <v>627</v>
      </c>
      <c r="L571" t="s">
        <v>69</v>
      </c>
      <c r="M571" t="s">
        <v>113</v>
      </c>
      <c r="R571" t="s">
        <v>3330</v>
      </c>
      <c r="W571" t="s">
        <v>3328</v>
      </c>
      <c r="X571" t="s">
        <v>642</v>
      </c>
      <c r="Y571" t="s">
        <v>200</v>
      </c>
      <c r="Z571" t="s">
        <v>116</v>
      </c>
      <c r="AA571" t="s">
        <v>643</v>
      </c>
      <c r="AB571" t="s">
        <v>493</v>
      </c>
      <c r="AC571" t="s">
        <v>119</v>
      </c>
      <c r="AD571" t="s">
        <v>113</v>
      </c>
      <c r="AE571" t="s">
        <v>120</v>
      </c>
      <c r="AF571" t="s">
        <v>630</v>
      </c>
      <c r="AG571" t="s">
        <v>121</v>
      </c>
    </row>
    <row r="572" spans="1:33" x14ac:dyDescent="0.25">
      <c r="A572">
        <v>1538162789</v>
      </c>
      <c r="B572">
        <v>1422706</v>
      </c>
      <c r="C572" t="s">
        <v>3331</v>
      </c>
      <c r="D572" t="s">
        <v>3332</v>
      </c>
      <c r="E572" t="s">
        <v>3331</v>
      </c>
      <c r="G572" t="s">
        <v>625</v>
      </c>
      <c r="H572" t="s">
        <v>626</v>
      </c>
      <c r="J572" t="s">
        <v>627</v>
      </c>
      <c r="L572" t="s">
        <v>144</v>
      </c>
      <c r="M572" t="s">
        <v>113</v>
      </c>
      <c r="R572" t="s">
        <v>3333</v>
      </c>
      <c r="W572" t="s">
        <v>3334</v>
      </c>
      <c r="X572" t="s">
        <v>3335</v>
      </c>
      <c r="Y572" t="s">
        <v>200</v>
      </c>
      <c r="Z572" t="s">
        <v>116</v>
      </c>
      <c r="AA572" t="s">
        <v>1634</v>
      </c>
      <c r="AB572" t="s">
        <v>118</v>
      </c>
      <c r="AC572" t="s">
        <v>119</v>
      </c>
      <c r="AD572" t="s">
        <v>113</v>
      </c>
      <c r="AE572" t="s">
        <v>120</v>
      </c>
      <c r="AF572" t="s">
        <v>630</v>
      </c>
      <c r="AG572" t="s">
        <v>121</v>
      </c>
    </row>
    <row r="573" spans="1:33" x14ac:dyDescent="0.25">
      <c r="A573">
        <v>1982653457</v>
      </c>
      <c r="B573">
        <v>2755237</v>
      </c>
      <c r="C573" t="s">
        <v>3336</v>
      </c>
      <c r="D573" t="s">
        <v>3337</v>
      </c>
      <c r="E573" t="s">
        <v>3336</v>
      </c>
      <c r="G573" t="s">
        <v>625</v>
      </c>
      <c r="H573" t="s">
        <v>626</v>
      </c>
      <c r="J573" t="s">
        <v>627</v>
      </c>
      <c r="L573" t="s">
        <v>167</v>
      </c>
      <c r="M573" t="s">
        <v>180</v>
      </c>
      <c r="R573" t="s">
        <v>3338</v>
      </c>
      <c r="W573" t="s">
        <v>3339</v>
      </c>
      <c r="X573" t="s">
        <v>642</v>
      </c>
      <c r="Y573" t="s">
        <v>200</v>
      </c>
      <c r="Z573" t="s">
        <v>116</v>
      </c>
      <c r="AA573" t="s">
        <v>643</v>
      </c>
      <c r="AB573" t="s">
        <v>118</v>
      </c>
      <c r="AC573" t="s">
        <v>119</v>
      </c>
      <c r="AD573" t="s">
        <v>113</v>
      </c>
      <c r="AE573" t="s">
        <v>120</v>
      </c>
      <c r="AF573" t="s">
        <v>630</v>
      </c>
      <c r="AG573" t="s">
        <v>121</v>
      </c>
    </row>
    <row r="574" spans="1:33" x14ac:dyDescent="0.25">
      <c r="A574">
        <v>1417949819</v>
      </c>
      <c r="B574">
        <v>462597</v>
      </c>
      <c r="C574" t="s">
        <v>3340</v>
      </c>
      <c r="D574" t="s">
        <v>3341</v>
      </c>
      <c r="E574" t="s">
        <v>3340</v>
      </c>
      <c r="G574" t="s">
        <v>625</v>
      </c>
      <c r="H574" t="s">
        <v>626</v>
      </c>
      <c r="J574" t="s">
        <v>627</v>
      </c>
      <c r="L574" t="s">
        <v>144</v>
      </c>
      <c r="M574" t="s">
        <v>113</v>
      </c>
      <c r="R574" t="s">
        <v>3342</v>
      </c>
      <c r="W574" t="s">
        <v>3343</v>
      </c>
      <c r="X574" t="s">
        <v>642</v>
      </c>
      <c r="Y574" t="s">
        <v>200</v>
      </c>
      <c r="Z574" t="s">
        <v>116</v>
      </c>
      <c r="AA574" t="s">
        <v>1634</v>
      </c>
      <c r="AB574" t="s">
        <v>118</v>
      </c>
      <c r="AC574" t="s">
        <v>119</v>
      </c>
      <c r="AD574" t="s">
        <v>113</v>
      </c>
      <c r="AE574" t="s">
        <v>120</v>
      </c>
      <c r="AF574" t="s">
        <v>630</v>
      </c>
      <c r="AG574" t="s">
        <v>121</v>
      </c>
    </row>
    <row r="575" spans="1:33" x14ac:dyDescent="0.25">
      <c r="A575">
        <v>1043256118</v>
      </c>
      <c r="B575">
        <v>3450066</v>
      </c>
      <c r="C575" t="s">
        <v>3344</v>
      </c>
      <c r="D575" t="s">
        <v>3345</v>
      </c>
      <c r="E575" t="s">
        <v>3344</v>
      </c>
      <c r="G575" t="s">
        <v>625</v>
      </c>
      <c r="H575" t="s">
        <v>626</v>
      </c>
      <c r="J575" t="s">
        <v>627</v>
      </c>
      <c r="L575" t="s">
        <v>112</v>
      </c>
      <c r="M575" t="s">
        <v>180</v>
      </c>
      <c r="R575" t="s">
        <v>3346</v>
      </c>
      <c r="W575" t="s">
        <v>3344</v>
      </c>
      <c r="X575" t="s">
        <v>642</v>
      </c>
      <c r="Y575" t="s">
        <v>200</v>
      </c>
      <c r="Z575" t="s">
        <v>116</v>
      </c>
      <c r="AA575" t="s">
        <v>643</v>
      </c>
      <c r="AB575" t="s">
        <v>118</v>
      </c>
      <c r="AC575" t="s">
        <v>119</v>
      </c>
      <c r="AD575" t="s">
        <v>113</v>
      </c>
      <c r="AE575" t="s">
        <v>120</v>
      </c>
      <c r="AF575" t="s">
        <v>630</v>
      </c>
      <c r="AG575" t="s">
        <v>121</v>
      </c>
    </row>
    <row r="576" spans="1:33" x14ac:dyDescent="0.25">
      <c r="A576">
        <v>1528054368</v>
      </c>
      <c r="B576">
        <v>3465381</v>
      </c>
      <c r="C576" t="s">
        <v>3347</v>
      </c>
      <c r="D576" t="s">
        <v>3348</v>
      </c>
      <c r="E576" t="s">
        <v>3347</v>
      </c>
      <c r="G576" t="s">
        <v>625</v>
      </c>
      <c r="H576" t="s">
        <v>626</v>
      </c>
      <c r="J576" t="s">
        <v>627</v>
      </c>
      <c r="L576" t="s">
        <v>197</v>
      </c>
      <c r="M576" t="s">
        <v>113</v>
      </c>
      <c r="R576" t="s">
        <v>3349</v>
      </c>
      <c r="W576" t="s">
        <v>3347</v>
      </c>
      <c r="X576" t="s">
        <v>3350</v>
      </c>
      <c r="Y576" t="s">
        <v>3351</v>
      </c>
      <c r="Z576" t="s">
        <v>3352</v>
      </c>
      <c r="AA576" t="s">
        <v>3353</v>
      </c>
      <c r="AB576" t="s">
        <v>118</v>
      </c>
      <c r="AC576" t="s">
        <v>119</v>
      </c>
      <c r="AD576" t="s">
        <v>113</v>
      </c>
      <c r="AE576" t="s">
        <v>120</v>
      </c>
      <c r="AF576" t="s">
        <v>630</v>
      </c>
      <c r="AG576" t="s">
        <v>121</v>
      </c>
    </row>
    <row r="577" spans="1:33" x14ac:dyDescent="0.25">
      <c r="A577">
        <v>1831182542</v>
      </c>
      <c r="B577">
        <v>1082186</v>
      </c>
      <c r="C577" t="s">
        <v>3354</v>
      </c>
      <c r="D577" t="s">
        <v>3355</v>
      </c>
      <c r="E577" t="s">
        <v>3354</v>
      </c>
      <c r="G577" t="s">
        <v>625</v>
      </c>
      <c r="H577" t="s">
        <v>626</v>
      </c>
      <c r="J577" t="s">
        <v>627</v>
      </c>
      <c r="L577" t="s">
        <v>112</v>
      </c>
      <c r="M577" t="s">
        <v>113</v>
      </c>
      <c r="R577" t="s">
        <v>3356</v>
      </c>
      <c r="W577" t="s">
        <v>3357</v>
      </c>
      <c r="X577" t="s">
        <v>3358</v>
      </c>
      <c r="Y577" t="s">
        <v>200</v>
      </c>
      <c r="Z577" t="s">
        <v>116</v>
      </c>
      <c r="AA577" t="s">
        <v>1634</v>
      </c>
      <c r="AB577" t="s">
        <v>118</v>
      </c>
      <c r="AC577" t="s">
        <v>119</v>
      </c>
      <c r="AD577" t="s">
        <v>113</v>
      </c>
      <c r="AE577" t="s">
        <v>120</v>
      </c>
      <c r="AF577" t="s">
        <v>630</v>
      </c>
      <c r="AG577" t="s">
        <v>121</v>
      </c>
    </row>
    <row r="578" spans="1:33" x14ac:dyDescent="0.25">
      <c r="A578">
        <v>1417944638</v>
      </c>
      <c r="B578">
        <v>1206326</v>
      </c>
      <c r="C578" t="s">
        <v>3359</v>
      </c>
      <c r="D578" t="s">
        <v>3360</v>
      </c>
      <c r="E578" t="s">
        <v>3359</v>
      </c>
      <c r="G578" t="s">
        <v>625</v>
      </c>
      <c r="H578" t="s">
        <v>626</v>
      </c>
      <c r="J578" t="s">
        <v>627</v>
      </c>
      <c r="L578" t="s">
        <v>197</v>
      </c>
      <c r="M578" t="s">
        <v>113</v>
      </c>
      <c r="R578" t="s">
        <v>3361</v>
      </c>
      <c r="W578" t="s">
        <v>3359</v>
      </c>
      <c r="X578" t="s">
        <v>3362</v>
      </c>
      <c r="Y578" t="s">
        <v>2211</v>
      </c>
      <c r="Z578" t="s">
        <v>116</v>
      </c>
      <c r="AA578" t="s">
        <v>3363</v>
      </c>
      <c r="AB578" t="s">
        <v>118</v>
      </c>
      <c r="AC578" t="s">
        <v>119</v>
      </c>
      <c r="AD578" t="s">
        <v>113</v>
      </c>
      <c r="AE578" t="s">
        <v>120</v>
      </c>
      <c r="AF578" t="s">
        <v>630</v>
      </c>
      <c r="AG578" t="s">
        <v>121</v>
      </c>
    </row>
    <row r="579" spans="1:33" x14ac:dyDescent="0.25">
      <c r="A579">
        <v>1023261294</v>
      </c>
      <c r="B579">
        <v>3056553</v>
      </c>
      <c r="C579" t="s">
        <v>3364</v>
      </c>
      <c r="D579" t="s">
        <v>3365</v>
      </c>
      <c r="E579" t="s">
        <v>3366</v>
      </c>
      <c r="G579" t="s">
        <v>625</v>
      </c>
      <c r="H579" t="s">
        <v>626</v>
      </c>
      <c r="J579" t="s">
        <v>627</v>
      </c>
      <c r="L579" t="s">
        <v>112</v>
      </c>
      <c r="M579" t="s">
        <v>113</v>
      </c>
      <c r="R579" t="s">
        <v>3367</v>
      </c>
      <c r="W579" t="s">
        <v>3364</v>
      </c>
      <c r="X579" t="s">
        <v>642</v>
      </c>
      <c r="Y579" t="s">
        <v>200</v>
      </c>
      <c r="Z579" t="s">
        <v>116</v>
      </c>
      <c r="AA579" t="s">
        <v>643</v>
      </c>
      <c r="AB579" t="s">
        <v>118</v>
      </c>
      <c r="AC579" t="s">
        <v>119</v>
      </c>
      <c r="AD579" t="s">
        <v>113</v>
      </c>
      <c r="AE579" t="s">
        <v>120</v>
      </c>
      <c r="AF579" t="s">
        <v>630</v>
      </c>
      <c r="AG579" t="s">
        <v>121</v>
      </c>
    </row>
    <row r="580" spans="1:33" x14ac:dyDescent="0.25">
      <c r="A580">
        <v>1881816015</v>
      </c>
      <c r="B580">
        <v>2979679</v>
      </c>
      <c r="C580" t="s">
        <v>3368</v>
      </c>
      <c r="D580" t="s">
        <v>3369</v>
      </c>
      <c r="E580" t="s">
        <v>3370</v>
      </c>
      <c r="G580" t="s">
        <v>625</v>
      </c>
      <c r="H580" t="s">
        <v>626</v>
      </c>
      <c r="J580" t="s">
        <v>627</v>
      </c>
      <c r="L580" t="s">
        <v>112</v>
      </c>
      <c r="M580" t="s">
        <v>180</v>
      </c>
      <c r="R580" t="s">
        <v>3370</v>
      </c>
      <c r="W580" t="s">
        <v>3370</v>
      </c>
      <c r="X580" t="s">
        <v>642</v>
      </c>
      <c r="Y580" t="s">
        <v>200</v>
      </c>
      <c r="Z580" t="s">
        <v>116</v>
      </c>
      <c r="AA580" t="s">
        <v>643</v>
      </c>
      <c r="AB580" t="s">
        <v>118</v>
      </c>
      <c r="AC580" t="s">
        <v>119</v>
      </c>
      <c r="AD580" t="s">
        <v>113</v>
      </c>
      <c r="AE580" t="s">
        <v>120</v>
      </c>
      <c r="AF580" t="s">
        <v>630</v>
      </c>
      <c r="AG580" t="s">
        <v>121</v>
      </c>
    </row>
    <row r="581" spans="1:33" x14ac:dyDescent="0.25">
      <c r="A581">
        <v>1891782942</v>
      </c>
      <c r="B581">
        <v>441525</v>
      </c>
      <c r="C581" t="s">
        <v>3371</v>
      </c>
      <c r="D581" t="s">
        <v>3372</v>
      </c>
      <c r="E581" t="s">
        <v>3373</v>
      </c>
      <c r="G581" t="s">
        <v>625</v>
      </c>
      <c r="H581" t="s">
        <v>626</v>
      </c>
      <c r="J581" t="s">
        <v>627</v>
      </c>
      <c r="L581" t="s">
        <v>144</v>
      </c>
      <c r="M581" t="s">
        <v>113</v>
      </c>
      <c r="R581" t="s">
        <v>3374</v>
      </c>
      <c r="W581" t="s">
        <v>3373</v>
      </c>
      <c r="X581" t="s">
        <v>642</v>
      </c>
      <c r="Y581" t="s">
        <v>200</v>
      </c>
      <c r="Z581" t="s">
        <v>116</v>
      </c>
      <c r="AA581" t="s">
        <v>1634</v>
      </c>
      <c r="AB581" t="s">
        <v>118</v>
      </c>
      <c r="AC581" t="s">
        <v>119</v>
      </c>
      <c r="AD581" t="s">
        <v>113</v>
      </c>
      <c r="AE581" t="s">
        <v>120</v>
      </c>
      <c r="AF581" t="s">
        <v>630</v>
      </c>
      <c r="AG581" t="s">
        <v>121</v>
      </c>
    </row>
    <row r="582" spans="1:33" x14ac:dyDescent="0.25">
      <c r="A582">
        <v>1891873188</v>
      </c>
      <c r="B582">
        <v>3253803</v>
      </c>
      <c r="C582" t="s">
        <v>3375</v>
      </c>
      <c r="D582" t="s">
        <v>3376</v>
      </c>
      <c r="E582" t="s">
        <v>3375</v>
      </c>
      <c r="G582" t="s">
        <v>625</v>
      </c>
      <c r="H582" t="s">
        <v>626</v>
      </c>
      <c r="J582" t="s">
        <v>627</v>
      </c>
      <c r="L582" t="s">
        <v>197</v>
      </c>
      <c r="M582" t="s">
        <v>113</v>
      </c>
      <c r="R582" t="s">
        <v>3377</v>
      </c>
      <c r="W582" t="s">
        <v>3375</v>
      </c>
      <c r="X582" t="s">
        <v>642</v>
      </c>
      <c r="Y582" t="s">
        <v>200</v>
      </c>
      <c r="Z582" t="s">
        <v>116</v>
      </c>
      <c r="AA582" t="s">
        <v>643</v>
      </c>
      <c r="AB582" t="s">
        <v>118</v>
      </c>
      <c r="AC582" t="s">
        <v>119</v>
      </c>
      <c r="AD582" t="s">
        <v>113</v>
      </c>
      <c r="AE582" t="s">
        <v>120</v>
      </c>
      <c r="AF582" t="s">
        <v>630</v>
      </c>
      <c r="AG582" t="s">
        <v>121</v>
      </c>
    </row>
    <row r="583" spans="1:33" x14ac:dyDescent="0.25">
      <c r="A583">
        <v>1316202526</v>
      </c>
      <c r="B583">
        <v>3476946</v>
      </c>
      <c r="C583" t="s">
        <v>3378</v>
      </c>
      <c r="D583" t="s">
        <v>3379</v>
      </c>
      <c r="E583" t="s">
        <v>3380</v>
      </c>
      <c r="G583" t="s">
        <v>1089</v>
      </c>
      <c r="H583" t="s">
        <v>3381</v>
      </c>
      <c r="J583" t="s">
        <v>1091</v>
      </c>
      <c r="L583" t="s">
        <v>144</v>
      </c>
      <c r="M583" t="s">
        <v>113</v>
      </c>
      <c r="R583" t="s">
        <v>3382</v>
      </c>
      <c r="W583" t="s">
        <v>3380</v>
      </c>
      <c r="X583" t="s">
        <v>3383</v>
      </c>
      <c r="Y583" t="s">
        <v>182</v>
      </c>
      <c r="Z583" t="s">
        <v>116</v>
      </c>
      <c r="AA583" t="s">
        <v>3384</v>
      </c>
      <c r="AB583" t="s">
        <v>118</v>
      </c>
      <c r="AC583" t="s">
        <v>119</v>
      </c>
      <c r="AD583" t="s">
        <v>113</v>
      </c>
      <c r="AE583" t="s">
        <v>120</v>
      </c>
      <c r="AF583" t="s">
        <v>1096</v>
      </c>
      <c r="AG583" t="s">
        <v>121</v>
      </c>
    </row>
    <row r="584" spans="1:33" x14ac:dyDescent="0.25">
      <c r="A584">
        <v>1932536646</v>
      </c>
      <c r="C584" t="s">
        <v>3385</v>
      </c>
      <c r="G584" t="s">
        <v>3386</v>
      </c>
      <c r="H584" t="s">
        <v>3387</v>
      </c>
      <c r="J584" t="s">
        <v>3388</v>
      </c>
      <c r="K584" t="s">
        <v>69</v>
      </c>
      <c r="L584" t="s">
        <v>726</v>
      </c>
      <c r="M584" t="s">
        <v>113</v>
      </c>
      <c r="R584" t="s">
        <v>3389</v>
      </c>
      <c r="S584" t="s">
        <v>3390</v>
      </c>
      <c r="T584" t="s">
        <v>182</v>
      </c>
      <c r="U584" t="s">
        <v>116</v>
      </c>
      <c r="V584">
        <v>132032226</v>
      </c>
      <c r="AC584" t="s">
        <v>119</v>
      </c>
      <c r="AD584" t="s">
        <v>113</v>
      </c>
      <c r="AE584" t="s">
        <v>647</v>
      </c>
      <c r="AF584" t="s">
        <v>3391</v>
      </c>
      <c r="AG584" t="s">
        <v>121</v>
      </c>
    </row>
    <row r="585" spans="1:33" x14ac:dyDescent="0.25">
      <c r="A585">
        <v>1982663258</v>
      </c>
      <c r="B585">
        <v>1015778</v>
      </c>
      <c r="C585" t="s">
        <v>3392</v>
      </c>
      <c r="D585" t="s">
        <v>3393</v>
      </c>
      <c r="E585" t="s">
        <v>3394</v>
      </c>
      <c r="G585" t="s">
        <v>561</v>
      </c>
      <c r="H585" t="s">
        <v>562</v>
      </c>
      <c r="J585" t="s">
        <v>563</v>
      </c>
      <c r="L585" t="s">
        <v>197</v>
      </c>
      <c r="M585" t="s">
        <v>113</v>
      </c>
      <c r="R585" t="s">
        <v>3395</v>
      </c>
      <c r="W585" t="s">
        <v>3396</v>
      </c>
      <c r="X585" t="s">
        <v>3397</v>
      </c>
      <c r="Y585" t="s">
        <v>182</v>
      </c>
      <c r="Z585" t="s">
        <v>116</v>
      </c>
      <c r="AA585" t="s">
        <v>3398</v>
      </c>
      <c r="AB585" t="s">
        <v>118</v>
      </c>
      <c r="AC585" t="s">
        <v>119</v>
      </c>
      <c r="AD585" t="s">
        <v>113</v>
      </c>
      <c r="AE585" t="s">
        <v>120</v>
      </c>
      <c r="AG585" t="s">
        <v>121</v>
      </c>
    </row>
    <row r="586" spans="1:33" x14ac:dyDescent="0.25">
      <c r="A586">
        <v>1790771996</v>
      </c>
      <c r="B586">
        <v>1688251</v>
      </c>
      <c r="C586" t="s">
        <v>3399</v>
      </c>
      <c r="D586" t="s">
        <v>3400</v>
      </c>
      <c r="E586" t="s">
        <v>3401</v>
      </c>
      <c r="G586" t="s">
        <v>3402</v>
      </c>
      <c r="H586" t="s">
        <v>1719</v>
      </c>
      <c r="L586" t="s">
        <v>112</v>
      </c>
      <c r="M586" t="s">
        <v>113</v>
      </c>
      <c r="R586" t="s">
        <v>3403</v>
      </c>
      <c r="W586" t="s">
        <v>3401</v>
      </c>
      <c r="X586" t="s">
        <v>3404</v>
      </c>
      <c r="Y586" t="s">
        <v>838</v>
      </c>
      <c r="Z586" t="s">
        <v>116</v>
      </c>
      <c r="AA586" t="s">
        <v>3405</v>
      </c>
      <c r="AB586" t="s">
        <v>118</v>
      </c>
      <c r="AC586" t="s">
        <v>119</v>
      </c>
      <c r="AD586" t="s">
        <v>113</v>
      </c>
      <c r="AE586" t="s">
        <v>120</v>
      </c>
      <c r="AF586" t="s">
        <v>211</v>
      </c>
      <c r="AG586" t="s">
        <v>121</v>
      </c>
    </row>
    <row r="587" spans="1:33" x14ac:dyDescent="0.25">
      <c r="A587">
        <v>1932132628</v>
      </c>
      <c r="B587">
        <v>462602</v>
      </c>
      <c r="C587" t="s">
        <v>3406</v>
      </c>
      <c r="D587" t="s">
        <v>3407</v>
      </c>
      <c r="E587" t="s">
        <v>3408</v>
      </c>
      <c r="G587" t="s">
        <v>215</v>
      </c>
      <c r="H587" t="s">
        <v>216</v>
      </c>
      <c r="J587" t="s">
        <v>217</v>
      </c>
      <c r="L587" t="s">
        <v>112</v>
      </c>
      <c r="M587" t="s">
        <v>180</v>
      </c>
      <c r="R587" t="s">
        <v>3409</v>
      </c>
      <c r="W587" t="s">
        <v>3408</v>
      </c>
      <c r="X587" t="s">
        <v>358</v>
      </c>
      <c r="Y587" t="s">
        <v>182</v>
      </c>
      <c r="Z587" t="s">
        <v>116</v>
      </c>
      <c r="AA587" t="s">
        <v>234</v>
      </c>
      <c r="AB587" t="s">
        <v>118</v>
      </c>
      <c r="AC587" t="s">
        <v>119</v>
      </c>
      <c r="AD587" t="s">
        <v>113</v>
      </c>
      <c r="AE587" t="s">
        <v>120</v>
      </c>
      <c r="AF587" t="s">
        <v>221</v>
      </c>
      <c r="AG587" t="s">
        <v>121</v>
      </c>
    </row>
    <row r="588" spans="1:33" x14ac:dyDescent="0.25">
      <c r="A588">
        <v>1215098207</v>
      </c>
      <c r="B588">
        <v>1039156</v>
      </c>
      <c r="C588" t="s">
        <v>414</v>
      </c>
      <c r="D588" t="s">
        <v>3410</v>
      </c>
      <c r="E588" t="s">
        <v>3411</v>
      </c>
      <c r="G588" t="s">
        <v>417</v>
      </c>
      <c r="H588" t="s">
        <v>418</v>
      </c>
      <c r="J588" t="s">
        <v>419</v>
      </c>
      <c r="L588" t="s">
        <v>1212</v>
      </c>
      <c r="M588" t="s">
        <v>180</v>
      </c>
      <c r="R588" t="s">
        <v>428</v>
      </c>
      <c r="W588" t="s">
        <v>3411</v>
      </c>
      <c r="X588" t="s">
        <v>3412</v>
      </c>
      <c r="Y588" t="s">
        <v>127</v>
      </c>
      <c r="Z588" t="s">
        <v>116</v>
      </c>
      <c r="AA588" t="s">
        <v>3413</v>
      </c>
      <c r="AB588" t="s">
        <v>326</v>
      </c>
      <c r="AC588" t="s">
        <v>119</v>
      </c>
      <c r="AD588" t="s">
        <v>113</v>
      </c>
      <c r="AE588" t="s">
        <v>120</v>
      </c>
      <c r="AF588" t="s">
        <v>425</v>
      </c>
      <c r="AG588" t="s">
        <v>121</v>
      </c>
    </row>
    <row r="589" spans="1:33" x14ac:dyDescent="0.25">
      <c r="A589">
        <v>1942361944</v>
      </c>
      <c r="B589">
        <v>1007529</v>
      </c>
      <c r="C589" t="s">
        <v>414</v>
      </c>
      <c r="D589" t="s">
        <v>3414</v>
      </c>
      <c r="E589" t="s">
        <v>3415</v>
      </c>
      <c r="F589">
        <v>150543657</v>
      </c>
      <c r="G589" t="s">
        <v>417</v>
      </c>
      <c r="H589" t="s">
        <v>418</v>
      </c>
      <c r="J589" t="s">
        <v>419</v>
      </c>
      <c r="L589" t="s">
        <v>69</v>
      </c>
      <c r="M589" t="s">
        <v>113</v>
      </c>
      <c r="R589" t="s">
        <v>441</v>
      </c>
      <c r="W589" t="s">
        <v>3415</v>
      </c>
      <c r="X589" t="s">
        <v>3416</v>
      </c>
      <c r="Y589" t="s">
        <v>127</v>
      </c>
      <c r="Z589" t="s">
        <v>116</v>
      </c>
      <c r="AA589" t="s">
        <v>3417</v>
      </c>
      <c r="AB589" t="s">
        <v>424</v>
      </c>
      <c r="AC589" t="s">
        <v>119</v>
      </c>
      <c r="AD589" t="s">
        <v>113</v>
      </c>
      <c r="AE589" t="s">
        <v>120</v>
      </c>
      <c r="AF589" t="s">
        <v>425</v>
      </c>
      <c r="AG589" t="s">
        <v>121</v>
      </c>
    </row>
    <row r="590" spans="1:33" x14ac:dyDescent="0.25">
      <c r="A590">
        <v>1922169911</v>
      </c>
      <c r="B590">
        <v>1282053</v>
      </c>
      <c r="C590" t="s">
        <v>414</v>
      </c>
      <c r="D590" t="s">
        <v>3418</v>
      </c>
      <c r="E590" t="s">
        <v>3419</v>
      </c>
      <c r="F590">
        <v>150543657</v>
      </c>
      <c r="G590" t="s">
        <v>417</v>
      </c>
      <c r="H590" t="s">
        <v>418</v>
      </c>
      <c r="J590" t="s">
        <v>419</v>
      </c>
      <c r="L590" t="s">
        <v>69</v>
      </c>
      <c r="M590" t="s">
        <v>113</v>
      </c>
      <c r="R590" t="s">
        <v>420</v>
      </c>
      <c r="W590" t="s">
        <v>3419</v>
      </c>
      <c r="X590" t="s">
        <v>3420</v>
      </c>
      <c r="Y590" t="s">
        <v>127</v>
      </c>
      <c r="Z590" t="s">
        <v>116</v>
      </c>
      <c r="AA590" t="s">
        <v>3421</v>
      </c>
      <c r="AB590" t="s">
        <v>424</v>
      </c>
      <c r="AC590" t="s">
        <v>119</v>
      </c>
      <c r="AD590" t="s">
        <v>113</v>
      </c>
      <c r="AE590" t="s">
        <v>120</v>
      </c>
      <c r="AF590" t="s">
        <v>425</v>
      </c>
      <c r="AG590" t="s">
        <v>121</v>
      </c>
    </row>
    <row r="591" spans="1:33" x14ac:dyDescent="0.25">
      <c r="A591">
        <v>1508926528</v>
      </c>
      <c r="B591">
        <v>1346607</v>
      </c>
      <c r="C591" t="s">
        <v>414</v>
      </c>
      <c r="D591" t="s">
        <v>3422</v>
      </c>
      <c r="E591" t="s">
        <v>3423</v>
      </c>
      <c r="F591">
        <v>150543657</v>
      </c>
      <c r="G591" t="s">
        <v>417</v>
      </c>
      <c r="H591" t="s">
        <v>418</v>
      </c>
      <c r="J591" t="s">
        <v>419</v>
      </c>
      <c r="L591" t="s">
        <v>69</v>
      </c>
      <c r="M591" t="s">
        <v>113</v>
      </c>
      <c r="R591" t="s">
        <v>420</v>
      </c>
      <c r="W591" t="s">
        <v>3423</v>
      </c>
      <c r="X591" t="s">
        <v>3424</v>
      </c>
      <c r="Y591" t="s">
        <v>127</v>
      </c>
      <c r="Z591" t="s">
        <v>116</v>
      </c>
      <c r="AA591" t="s">
        <v>3421</v>
      </c>
      <c r="AB591" t="s">
        <v>424</v>
      </c>
      <c r="AC591" t="s">
        <v>119</v>
      </c>
      <c r="AD591" t="s">
        <v>113</v>
      </c>
      <c r="AE591" t="s">
        <v>120</v>
      </c>
      <c r="AF591" t="s">
        <v>425</v>
      </c>
      <c r="AG591" t="s">
        <v>121</v>
      </c>
    </row>
    <row r="592" spans="1:33" x14ac:dyDescent="0.25">
      <c r="A592">
        <v>1184785172</v>
      </c>
      <c r="B592">
        <v>2007629</v>
      </c>
      <c r="C592" t="s">
        <v>414</v>
      </c>
      <c r="D592" t="s">
        <v>3425</v>
      </c>
      <c r="E592" t="s">
        <v>3426</v>
      </c>
      <c r="F592">
        <v>150543657</v>
      </c>
      <c r="G592" t="s">
        <v>417</v>
      </c>
      <c r="H592" t="s">
        <v>418</v>
      </c>
      <c r="J592" t="s">
        <v>419</v>
      </c>
      <c r="L592" t="s">
        <v>69</v>
      </c>
      <c r="M592" t="s">
        <v>113</v>
      </c>
      <c r="R592" t="s">
        <v>441</v>
      </c>
      <c r="W592" t="s">
        <v>3426</v>
      </c>
      <c r="X592" t="s">
        <v>3427</v>
      </c>
      <c r="Y592" t="s">
        <v>127</v>
      </c>
      <c r="Z592" t="s">
        <v>116</v>
      </c>
      <c r="AA592" t="s">
        <v>3428</v>
      </c>
      <c r="AB592" t="s">
        <v>424</v>
      </c>
      <c r="AC592" t="s">
        <v>119</v>
      </c>
      <c r="AD592" t="s">
        <v>113</v>
      </c>
      <c r="AE592" t="s">
        <v>120</v>
      </c>
      <c r="AF592" t="s">
        <v>425</v>
      </c>
      <c r="AG592" t="s">
        <v>121</v>
      </c>
    </row>
    <row r="593" spans="1:33" x14ac:dyDescent="0.25">
      <c r="A593">
        <v>1790846780</v>
      </c>
      <c r="B593">
        <v>2007638</v>
      </c>
      <c r="C593" t="s">
        <v>414</v>
      </c>
      <c r="D593" t="s">
        <v>3429</v>
      </c>
      <c r="E593" t="s">
        <v>3430</v>
      </c>
      <c r="F593">
        <v>150543657</v>
      </c>
      <c r="G593" t="s">
        <v>417</v>
      </c>
      <c r="H593" t="s">
        <v>418</v>
      </c>
      <c r="J593" t="s">
        <v>419</v>
      </c>
      <c r="L593" t="s">
        <v>69</v>
      </c>
      <c r="M593" t="s">
        <v>113</v>
      </c>
      <c r="R593" t="s">
        <v>420</v>
      </c>
      <c r="W593" t="s">
        <v>3430</v>
      </c>
      <c r="X593" t="s">
        <v>3427</v>
      </c>
      <c r="Y593" t="s">
        <v>127</v>
      </c>
      <c r="Z593" t="s">
        <v>116</v>
      </c>
      <c r="AA593" t="s">
        <v>3428</v>
      </c>
      <c r="AB593" t="s">
        <v>424</v>
      </c>
      <c r="AC593" t="s">
        <v>119</v>
      </c>
      <c r="AD593" t="s">
        <v>113</v>
      </c>
      <c r="AE593" t="s">
        <v>120</v>
      </c>
      <c r="AF593" t="s">
        <v>425</v>
      </c>
      <c r="AG593" t="s">
        <v>121</v>
      </c>
    </row>
    <row r="594" spans="1:33" x14ac:dyDescent="0.25">
      <c r="A594">
        <v>1871654863</v>
      </c>
      <c r="B594">
        <v>2683338</v>
      </c>
      <c r="C594" t="s">
        <v>414</v>
      </c>
      <c r="D594" t="s">
        <v>3431</v>
      </c>
      <c r="E594" t="s">
        <v>3432</v>
      </c>
      <c r="F594">
        <v>150543657</v>
      </c>
      <c r="G594" t="s">
        <v>417</v>
      </c>
      <c r="H594" t="s">
        <v>418</v>
      </c>
      <c r="J594" t="s">
        <v>419</v>
      </c>
      <c r="L594" t="s">
        <v>69</v>
      </c>
      <c r="M594" t="s">
        <v>113</v>
      </c>
      <c r="R594" t="s">
        <v>420</v>
      </c>
      <c r="W594" t="s">
        <v>3432</v>
      </c>
      <c r="X594" t="s">
        <v>3433</v>
      </c>
      <c r="Y594" t="s">
        <v>422</v>
      </c>
      <c r="Z594" t="s">
        <v>116</v>
      </c>
      <c r="AA594" t="s">
        <v>3434</v>
      </c>
      <c r="AB594" t="s">
        <v>424</v>
      </c>
      <c r="AC594" t="s">
        <v>119</v>
      </c>
      <c r="AD594" t="s">
        <v>113</v>
      </c>
      <c r="AE594" t="s">
        <v>120</v>
      </c>
      <c r="AF594" t="s">
        <v>425</v>
      </c>
      <c r="AG594" t="s">
        <v>121</v>
      </c>
    </row>
    <row r="595" spans="1:33" x14ac:dyDescent="0.25">
      <c r="A595">
        <v>1780745778</v>
      </c>
      <c r="B595">
        <v>2709328</v>
      </c>
      <c r="C595" t="s">
        <v>414</v>
      </c>
      <c r="D595" t="s">
        <v>3435</v>
      </c>
      <c r="E595" t="s">
        <v>3436</v>
      </c>
      <c r="F595">
        <v>150543657</v>
      </c>
      <c r="G595" t="s">
        <v>417</v>
      </c>
      <c r="H595" t="s">
        <v>418</v>
      </c>
      <c r="J595" t="s">
        <v>419</v>
      </c>
      <c r="L595" t="s">
        <v>69</v>
      </c>
      <c r="M595" t="s">
        <v>113</v>
      </c>
      <c r="R595" t="s">
        <v>420</v>
      </c>
      <c r="W595" t="s">
        <v>3436</v>
      </c>
      <c r="X595" t="s">
        <v>3437</v>
      </c>
      <c r="Y595" t="s">
        <v>422</v>
      </c>
      <c r="Z595" t="s">
        <v>116</v>
      </c>
      <c r="AA595" t="s">
        <v>3434</v>
      </c>
      <c r="AB595" t="s">
        <v>424</v>
      </c>
      <c r="AC595" t="s">
        <v>119</v>
      </c>
      <c r="AD595" t="s">
        <v>113</v>
      </c>
      <c r="AE595" t="s">
        <v>120</v>
      </c>
      <c r="AF595" t="s">
        <v>425</v>
      </c>
      <c r="AG595" t="s">
        <v>121</v>
      </c>
    </row>
    <row r="596" spans="1:33" x14ac:dyDescent="0.25">
      <c r="A596">
        <v>1316008311</v>
      </c>
      <c r="B596">
        <v>2708809</v>
      </c>
      <c r="C596" t="s">
        <v>414</v>
      </c>
      <c r="D596" t="s">
        <v>3438</v>
      </c>
      <c r="E596" t="s">
        <v>3439</v>
      </c>
      <c r="F596">
        <v>150543657</v>
      </c>
      <c r="G596" t="s">
        <v>417</v>
      </c>
      <c r="H596" t="s">
        <v>418</v>
      </c>
      <c r="J596" t="s">
        <v>419</v>
      </c>
      <c r="L596" t="s">
        <v>69</v>
      </c>
      <c r="M596" t="s">
        <v>113</v>
      </c>
      <c r="R596" t="s">
        <v>420</v>
      </c>
      <c r="W596" t="s">
        <v>3439</v>
      </c>
      <c r="X596" t="s">
        <v>3440</v>
      </c>
      <c r="Y596" t="s">
        <v>422</v>
      </c>
      <c r="Z596" t="s">
        <v>116</v>
      </c>
      <c r="AA596" t="s">
        <v>3434</v>
      </c>
      <c r="AB596" t="s">
        <v>424</v>
      </c>
      <c r="AC596" t="s">
        <v>119</v>
      </c>
      <c r="AD596" t="s">
        <v>113</v>
      </c>
      <c r="AE596" t="s">
        <v>120</v>
      </c>
      <c r="AF596" t="s">
        <v>425</v>
      </c>
      <c r="AG596" t="s">
        <v>121</v>
      </c>
    </row>
    <row r="597" spans="1:33" x14ac:dyDescent="0.25">
      <c r="A597">
        <v>1609937697</v>
      </c>
      <c r="B597">
        <v>2683329</v>
      </c>
      <c r="C597" t="s">
        <v>414</v>
      </c>
      <c r="D597" t="s">
        <v>3441</v>
      </c>
      <c r="E597" t="s">
        <v>3442</v>
      </c>
      <c r="F597">
        <v>150543657</v>
      </c>
      <c r="G597" t="s">
        <v>417</v>
      </c>
      <c r="H597" t="s">
        <v>418</v>
      </c>
      <c r="J597" t="s">
        <v>419</v>
      </c>
      <c r="L597" t="s">
        <v>69</v>
      </c>
      <c r="M597" t="s">
        <v>113</v>
      </c>
      <c r="R597" t="s">
        <v>420</v>
      </c>
      <c r="W597" t="s">
        <v>3442</v>
      </c>
      <c r="X597" t="s">
        <v>3443</v>
      </c>
      <c r="Y597" t="s">
        <v>422</v>
      </c>
      <c r="Z597" t="s">
        <v>116</v>
      </c>
      <c r="AA597" t="s">
        <v>3434</v>
      </c>
      <c r="AB597" t="s">
        <v>424</v>
      </c>
      <c r="AC597" t="s">
        <v>119</v>
      </c>
      <c r="AD597" t="s">
        <v>113</v>
      </c>
      <c r="AE597" t="s">
        <v>120</v>
      </c>
      <c r="AF597" t="s">
        <v>425</v>
      </c>
      <c r="AG597" t="s">
        <v>121</v>
      </c>
    </row>
    <row r="598" spans="1:33" x14ac:dyDescent="0.25">
      <c r="A598">
        <v>1730173857</v>
      </c>
      <c r="B598">
        <v>2107151</v>
      </c>
      <c r="C598" t="s">
        <v>3444</v>
      </c>
      <c r="D598" t="s">
        <v>3445</v>
      </c>
      <c r="E598" t="s">
        <v>3446</v>
      </c>
      <c r="G598" t="s">
        <v>625</v>
      </c>
      <c r="H598" t="s">
        <v>626</v>
      </c>
      <c r="J598" t="s">
        <v>627</v>
      </c>
      <c r="L598" t="s">
        <v>112</v>
      </c>
      <c r="M598" t="s">
        <v>113</v>
      </c>
      <c r="R598" t="s">
        <v>3447</v>
      </c>
      <c r="W598" t="s">
        <v>3446</v>
      </c>
      <c r="X598" t="s">
        <v>3448</v>
      </c>
      <c r="Y598" t="s">
        <v>200</v>
      </c>
      <c r="Z598" t="s">
        <v>116</v>
      </c>
      <c r="AA598" t="s">
        <v>1634</v>
      </c>
      <c r="AB598" t="s">
        <v>118</v>
      </c>
      <c r="AC598" t="s">
        <v>119</v>
      </c>
      <c r="AD598" t="s">
        <v>113</v>
      </c>
      <c r="AE598" t="s">
        <v>120</v>
      </c>
      <c r="AF598" t="s">
        <v>630</v>
      </c>
      <c r="AG598" t="s">
        <v>121</v>
      </c>
    </row>
    <row r="599" spans="1:33" x14ac:dyDescent="0.25">
      <c r="A599">
        <v>1851385074</v>
      </c>
      <c r="B599">
        <v>1959008</v>
      </c>
      <c r="C599" t="s">
        <v>3449</v>
      </c>
      <c r="D599" t="s">
        <v>3450</v>
      </c>
      <c r="E599" t="s">
        <v>3449</v>
      </c>
      <c r="G599" t="s">
        <v>625</v>
      </c>
      <c r="H599" t="s">
        <v>626</v>
      </c>
      <c r="J599" t="s">
        <v>627</v>
      </c>
      <c r="L599" t="s">
        <v>112</v>
      </c>
      <c r="M599" t="s">
        <v>113</v>
      </c>
      <c r="R599" t="s">
        <v>3451</v>
      </c>
      <c r="W599" t="s">
        <v>3452</v>
      </c>
      <c r="X599" t="s">
        <v>3453</v>
      </c>
      <c r="Y599" t="s">
        <v>200</v>
      </c>
      <c r="Z599" t="s">
        <v>116</v>
      </c>
      <c r="AA599" t="s">
        <v>1634</v>
      </c>
      <c r="AB599" t="s">
        <v>118</v>
      </c>
      <c r="AC599" t="s">
        <v>119</v>
      </c>
      <c r="AD599" t="s">
        <v>113</v>
      </c>
      <c r="AE599" t="s">
        <v>120</v>
      </c>
      <c r="AF599" t="s">
        <v>630</v>
      </c>
      <c r="AG599" t="s">
        <v>121</v>
      </c>
    </row>
    <row r="600" spans="1:33" x14ac:dyDescent="0.25">
      <c r="A600">
        <v>1972577831</v>
      </c>
      <c r="B600">
        <v>2096720</v>
      </c>
      <c r="C600" t="s">
        <v>3454</v>
      </c>
      <c r="D600" t="s">
        <v>3455</v>
      </c>
      <c r="E600" t="s">
        <v>3456</v>
      </c>
      <c r="G600" t="s">
        <v>1089</v>
      </c>
      <c r="H600" t="s">
        <v>1130</v>
      </c>
      <c r="J600" t="s">
        <v>1091</v>
      </c>
      <c r="L600" t="s">
        <v>144</v>
      </c>
      <c r="M600" t="s">
        <v>113</v>
      </c>
      <c r="R600" t="s">
        <v>3457</v>
      </c>
      <c r="W600" t="s">
        <v>3456</v>
      </c>
      <c r="X600" t="s">
        <v>3458</v>
      </c>
      <c r="Y600" t="s">
        <v>566</v>
      </c>
      <c r="Z600" t="s">
        <v>116</v>
      </c>
      <c r="AA600" t="s">
        <v>3459</v>
      </c>
      <c r="AB600" t="s">
        <v>118</v>
      </c>
      <c r="AC600" t="s">
        <v>119</v>
      </c>
      <c r="AD600" t="s">
        <v>113</v>
      </c>
      <c r="AE600" t="s">
        <v>120</v>
      </c>
      <c r="AF600" t="s">
        <v>1096</v>
      </c>
      <c r="AG600" t="s">
        <v>121</v>
      </c>
    </row>
    <row r="601" spans="1:33" x14ac:dyDescent="0.25">
      <c r="A601">
        <v>1891752408</v>
      </c>
      <c r="B601">
        <v>1041092</v>
      </c>
      <c r="C601" t="s">
        <v>3460</v>
      </c>
      <c r="D601" t="s">
        <v>3461</v>
      </c>
      <c r="E601" t="s">
        <v>3462</v>
      </c>
      <c r="G601" t="s">
        <v>215</v>
      </c>
      <c r="H601" t="s">
        <v>216</v>
      </c>
      <c r="J601" t="s">
        <v>217</v>
      </c>
      <c r="L601" t="s">
        <v>112</v>
      </c>
      <c r="M601" t="s">
        <v>180</v>
      </c>
      <c r="R601" t="s">
        <v>3463</v>
      </c>
      <c r="W601" t="s">
        <v>3464</v>
      </c>
      <c r="X601" t="s">
        <v>3465</v>
      </c>
      <c r="Y601" t="s">
        <v>182</v>
      </c>
      <c r="Z601" t="s">
        <v>116</v>
      </c>
      <c r="AA601" t="s">
        <v>234</v>
      </c>
      <c r="AB601" t="s">
        <v>118</v>
      </c>
      <c r="AC601" t="s">
        <v>119</v>
      </c>
      <c r="AD601" t="s">
        <v>113</v>
      </c>
      <c r="AE601" t="s">
        <v>120</v>
      </c>
      <c r="AF601" t="s">
        <v>221</v>
      </c>
      <c r="AG601" t="s">
        <v>121</v>
      </c>
    </row>
    <row r="602" spans="1:33" x14ac:dyDescent="0.25">
      <c r="A602">
        <v>1619111234</v>
      </c>
      <c r="B602">
        <v>3590338</v>
      </c>
      <c r="C602" t="s">
        <v>3466</v>
      </c>
      <c r="D602" t="s">
        <v>3467</v>
      </c>
      <c r="E602" t="s">
        <v>3468</v>
      </c>
      <c r="G602" t="s">
        <v>215</v>
      </c>
      <c r="H602" t="s">
        <v>216</v>
      </c>
      <c r="J602" t="s">
        <v>217</v>
      </c>
      <c r="L602" t="s">
        <v>112</v>
      </c>
      <c r="M602" t="s">
        <v>113</v>
      </c>
      <c r="R602" t="s">
        <v>3469</v>
      </c>
      <c r="W602" t="s">
        <v>3468</v>
      </c>
      <c r="X602" t="s">
        <v>358</v>
      </c>
      <c r="Y602" t="s">
        <v>182</v>
      </c>
      <c r="Z602" t="s">
        <v>116</v>
      </c>
      <c r="AA602" t="s">
        <v>234</v>
      </c>
      <c r="AB602" t="s">
        <v>118</v>
      </c>
      <c r="AC602" t="s">
        <v>119</v>
      </c>
      <c r="AD602" t="s">
        <v>113</v>
      </c>
      <c r="AE602" t="s">
        <v>120</v>
      </c>
      <c r="AF602" t="s">
        <v>221</v>
      </c>
      <c r="AG602" t="s">
        <v>121</v>
      </c>
    </row>
    <row r="603" spans="1:33" x14ac:dyDescent="0.25">
      <c r="A603">
        <v>1447344775</v>
      </c>
      <c r="B603">
        <v>2881001</v>
      </c>
      <c r="C603" t="s">
        <v>3470</v>
      </c>
      <c r="D603" t="s">
        <v>3471</v>
      </c>
      <c r="E603" t="s">
        <v>3472</v>
      </c>
      <c r="G603" t="s">
        <v>215</v>
      </c>
      <c r="H603" t="s">
        <v>216</v>
      </c>
      <c r="J603" t="s">
        <v>217</v>
      </c>
      <c r="L603" t="s">
        <v>112</v>
      </c>
      <c r="M603" t="s">
        <v>113</v>
      </c>
      <c r="R603" t="s">
        <v>3473</v>
      </c>
      <c r="W603" t="s">
        <v>3474</v>
      </c>
      <c r="X603" t="s">
        <v>3475</v>
      </c>
      <c r="Y603" t="s">
        <v>3476</v>
      </c>
      <c r="Z603" t="s">
        <v>3477</v>
      </c>
      <c r="AA603" t="s">
        <v>3478</v>
      </c>
      <c r="AB603" t="s">
        <v>118</v>
      </c>
      <c r="AC603" t="s">
        <v>119</v>
      </c>
      <c r="AD603" t="s">
        <v>113</v>
      </c>
      <c r="AE603" t="s">
        <v>120</v>
      </c>
      <c r="AF603" t="s">
        <v>221</v>
      </c>
      <c r="AG603" t="s">
        <v>121</v>
      </c>
    </row>
    <row r="604" spans="1:33" x14ac:dyDescent="0.25">
      <c r="A604">
        <v>1588860209</v>
      </c>
      <c r="B604">
        <v>3155460</v>
      </c>
      <c r="C604" t="s">
        <v>3479</v>
      </c>
      <c r="D604" t="s">
        <v>3480</v>
      </c>
      <c r="E604" t="s">
        <v>3481</v>
      </c>
      <c r="G604" t="s">
        <v>3479</v>
      </c>
      <c r="H604" t="s">
        <v>3482</v>
      </c>
      <c r="J604" t="s">
        <v>3483</v>
      </c>
      <c r="L604" t="s">
        <v>144</v>
      </c>
      <c r="M604" t="s">
        <v>180</v>
      </c>
      <c r="R604" t="s">
        <v>3484</v>
      </c>
      <c r="W604" t="s">
        <v>3481</v>
      </c>
      <c r="X604" t="s">
        <v>3485</v>
      </c>
      <c r="Y604" t="s">
        <v>127</v>
      </c>
      <c r="Z604" t="s">
        <v>116</v>
      </c>
      <c r="AA604" t="s">
        <v>3486</v>
      </c>
      <c r="AB604" t="s">
        <v>118</v>
      </c>
      <c r="AC604" t="s">
        <v>119</v>
      </c>
      <c r="AD604" t="s">
        <v>113</v>
      </c>
      <c r="AE604" t="s">
        <v>120</v>
      </c>
      <c r="AF604" t="s">
        <v>150</v>
      </c>
      <c r="AG604" t="s">
        <v>121</v>
      </c>
    </row>
    <row r="605" spans="1:33" x14ac:dyDescent="0.25">
      <c r="A605">
        <v>1174501498</v>
      </c>
      <c r="B605">
        <v>481741</v>
      </c>
      <c r="C605" t="s">
        <v>3487</v>
      </c>
      <c r="D605" t="s">
        <v>3488</v>
      </c>
      <c r="E605" t="s">
        <v>3489</v>
      </c>
      <c r="G605" t="s">
        <v>1089</v>
      </c>
      <c r="H605" t="s">
        <v>1295</v>
      </c>
      <c r="J605" t="s">
        <v>1091</v>
      </c>
      <c r="L605" t="s">
        <v>144</v>
      </c>
      <c r="M605" t="s">
        <v>113</v>
      </c>
      <c r="R605" t="s">
        <v>3490</v>
      </c>
      <c r="W605" t="s">
        <v>3489</v>
      </c>
      <c r="X605" t="s">
        <v>3491</v>
      </c>
      <c r="Y605" t="s">
        <v>182</v>
      </c>
      <c r="Z605" t="s">
        <v>116</v>
      </c>
      <c r="AA605">
        <v>13215</v>
      </c>
      <c r="AB605" t="s">
        <v>118</v>
      </c>
      <c r="AC605" t="s">
        <v>119</v>
      </c>
      <c r="AD605" t="s">
        <v>113</v>
      </c>
      <c r="AE605" t="s">
        <v>120</v>
      </c>
      <c r="AF605" t="s">
        <v>1096</v>
      </c>
      <c r="AG605" t="s">
        <v>121</v>
      </c>
    </row>
    <row r="606" spans="1:33" x14ac:dyDescent="0.25">
      <c r="A606">
        <v>1609072115</v>
      </c>
      <c r="B606">
        <v>3346563</v>
      </c>
      <c r="C606" t="s">
        <v>3492</v>
      </c>
      <c r="D606" t="s">
        <v>3493</v>
      </c>
      <c r="E606" t="s">
        <v>3494</v>
      </c>
      <c r="G606" t="s">
        <v>109</v>
      </c>
      <c r="H606" t="s">
        <v>3495</v>
      </c>
      <c r="J606" t="s">
        <v>111</v>
      </c>
      <c r="L606" t="s">
        <v>197</v>
      </c>
      <c r="M606" t="s">
        <v>113</v>
      </c>
      <c r="R606" t="s">
        <v>3494</v>
      </c>
      <c r="W606" t="s">
        <v>3492</v>
      </c>
      <c r="X606" t="s">
        <v>139</v>
      </c>
      <c r="Y606" t="s">
        <v>127</v>
      </c>
      <c r="Z606" t="s">
        <v>116</v>
      </c>
      <c r="AA606" t="s">
        <v>140</v>
      </c>
      <c r="AB606" t="s">
        <v>118</v>
      </c>
      <c r="AC606" t="s">
        <v>119</v>
      </c>
      <c r="AD606" t="s">
        <v>113</v>
      </c>
      <c r="AE606" t="s">
        <v>120</v>
      </c>
      <c r="AF606" t="s">
        <v>129</v>
      </c>
      <c r="AG606" t="s">
        <v>121</v>
      </c>
    </row>
    <row r="607" spans="1:33" x14ac:dyDescent="0.25">
      <c r="A607">
        <v>1205854429</v>
      </c>
      <c r="B607">
        <v>4306570</v>
      </c>
      <c r="C607" t="s">
        <v>3496</v>
      </c>
      <c r="D607" t="s">
        <v>3497</v>
      </c>
      <c r="E607" t="s">
        <v>3498</v>
      </c>
      <c r="G607" t="s">
        <v>109</v>
      </c>
      <c r="H607" t="s">
        <v>3499</v>
      </c>
      <c r="J607" t="s">
        <v>111</v>
      </c>
      <c r="L607" t="s">
        <v>112</v>
      </c>
      <c r="M607" t="s">
        <v>113</v>
      </c>
      <c r="R607" t="s">
        <v>3500</v>
      </c>
      <c r="W607" t="s">
        <v>3498</v>
      </c>
      <c r="X607" t="s">
        <v>3501</v>
      </c>
      <c r="Y607" t="s">
        <v>3502</v>
      </c>
      <c r="Z607" t="s">
        <v>1071</v>
      </c>
      <c r="AA607" t="s">
        <v>3503</v>
      </c>
      <c r="AB607" t="s">
        <v>118</v>
      </c>
      <c r="AC607" t="s">
        <v>119</v>
      </c>
      <c r="AD607" t="s">
        <v>113</v>
      </c>
      <c r="AE607" t="s">
        <v>120</v>
      </c>
      <c r="AG607" t="s">
        <v>121</v>
      </c>
    </row>
    <row r="608" spans="1:33" x14ac:dyDescent="0.25">
      <c r="A608">
        <v>1043306582</v>
      </c>
      <c r="B608">
        <v>3788350</v>
      </c>
      <c r="C608" t="s">
        <v>3504</v>
      </c>
      <c r="D608" t="s">
        <v>3505</v>
      </c>
      <c r="E608" t="s">
        <v>3504</v>
      </c>
      <c r="G608" t="s">
        <v>109</v>
      </c>
      <c r="H608" t="s">
        <v>3506</v>
      </c>
      <c r="J608" t="s">
        <v>111</v>
      </c>
      <c r="L608" t="s">
        <v>112</v>
      </c>
      <c r="M608" t="s">
        <v>113</v>
      </c>
      <c r="R608" t="s">
        <v>3507</v>
      </c>
      <c r="W608" t="s">
        <v>3504</v>
      </c>
      <c r="X608" t="s">
        <v>3508</v>
      </c>
      <c r="Y608" t="s">
        <v>127</v>
      </c>
      <c r="Z608" t="s">
        <v>116</v>
      </c>
      <c r="AA608" t="s">
        <v>3022</v>
      </c>
      <c r="AB608" t="s">
        <v>118</v>
      </c>
      <c r="AC608" t="s">
        <v>119</v>
      </c>
      <c r="AD608" t="s">
        <v>113</v>
      </c>
      <c r="AE608" t="s">
        <v>120</v>
      </c>
      <c r="AG608" t="s">
        <v>121</v>
      </c>
    </row>
    <row r="609" spans="1:33" x14ac:dyDescent="0.25">
      <c r="A609">
        <v>1225442262</v>
      </c>
      <c r="B609">
        <v>3923168</v>
      </c>
      <c r="C609" t="s">
        <v>3509</v>
      </c>
      <c r="D609" t="s">
        <v>3510</v>
      </c>
      <c r="E609" t="s">
        <v>3509</v>
      </c>
      <c r="G609" t="s">
        <v>109</v>
      </c>
      <c r="H609" t="s">
        <v>3511</v>
      </c>
      <c r="J609" t="s">
        <v>111</v>
      </c>
      <c r="L609" t="s">
        <v>144</v>
      </c>
      <c r="M609" t="s">
        <v>113</v>
      </c>
      <c r="R609" t="s">
        <v>3512</v>
      </c>
      <c r="W609" t="s">
        <v>3509</v>
      </c>
      <c r="X609" t="s">
        <v>1573</v>
      </c>
      <c r="Y609" t="s">
        <v>449</v>
      </c>
      <c r="Z609" t="s">
        <v>116</v>
      </c>
      <c r="AA609" t="s">
        <v>1574</v>
      </c>
      <c r="AB609" t="s">
        <v>118</v>
      </c>
      <c r="AC609" t="s">
        <v>119</v>
      </c>
      <c r="AD609" t="s">
        <v>113</v>
      </c>
      <c r="AE609" t="s">
        <v>120</v>
      </c>
      <c r="AF609" t="s">
        <v>129</v>
      </c>
      <c r="AG609" t="s">
        <v>121</v>
      </c>
    </row>
    <row r="610" spans="1:33" x14ac:dyDescent="0.25">
      <c r="A610">
        <v>1205958014</v>
      </c>
      <c r="B610">
        <v>2547735</v>
      </c>
      <c r="C610" t="s">
        <v>3513</v>
      </c>
      <c r="D610" t="s">
        <v>3514</v>
      </c>
      <c r="E610" t="s">
        <v>3513</v>
      </c>
      <c r="G610" t="s">
        <v>109</v>
      </c>
      <c r="H610" t="s">
        <v>3515</v>
      </c>
      <c r="J610" t="s">
        <v>111</v>
      </c>
      <c r="L610" t="s">
        <v>197</v>
      </c>
      <c r="M610" t="s">
        <v>113</v>
      </c>
      <c r="R610" t="s">
        <v>3516</v>
      </c>
      <c r="W610" t="s">
        <v>3513</v>
      </c>
      <c r="X610" t="s">
        <v>139</v>
      </c>
      <c r="Y610" t="s">
        <v>127</v>
      </c>
      <c r="Z610" t="s">
        <v>116</v>
      </c>
      <c r="AA610" t="s">
        <v>140</v>
      </c>
      <c r="AB610" t="s">
        <v>3517</v>
      </c>
      <c r="AC610" t="s">
        <v>119</v>
      </c>
      <c r="AD610" t="s">
        <v>113</v>
      </c>
      <c r="AE610" t="s">
        <v>120</v>
      </c>
      <c r="AG610" t="s">
        <v>121</v>
      </c>
    </row>
    <row r="611" spans="1:33" x14ac:dyDescent="0.25">
      <c r="A611">
        <v>1639504897</v>
      </c>
      <c r="B611">
        <v>3779600</v>
      </c>
      <c r="C611" t="s">
        <v>3518</v>
      </c>
      <c r="D611" t="s">
        <v>3519</v>
      </c>
      <c r="E611" t="s">
        <v>3518</v>
      </c>
      <c r="G611" t="s">
        <v>109</v>
      </c>
      <c r="H611" t="s">
        <v>3520</v>
      </c>
      <c r="J611" t="s">
        <v>111</v>
      </c>
      <c r="L611" t="s">
        <v>167</v>
      </c>
      <c r="M611" t="s">
        <v>113</v>
      </c>
      <c r="R611" t="s">
        <v>3521</v>
      </c>
      <c r="W611" t="s">
        <v>3518</v>
      </c>
      <c r="X611" t="s">
        <v>188</v>
      </c>
      <c r="Y611" t="s">
        <v>127</v>
      </c>
      <c r="Z611" t="s">
        <v>116</v>
      </c>
      <c r="AA611" t="s">
        <v>189</v>
      </c>
      <c r="AB611" t="s">
        <v>118</v>
      </c>
      <c r="AC611" t="s">
        <v>119</v>
      </c>
      <c r="AD611" t="s">
        <v>113</v>
      </c>
      <c r="AE611" t="s">
        <v>120</v>
      </c>
      <c r="AF611" t="s">
        <v>150</v>
      </c>
      <c r="AG611" t="s">
        <v>121</v>
      </c>
    </row>
    <row r="612" spans="1:33" x14ac:dyDescent="0.25">
      <c r="B612">
        <v>1778523</v>
      </c>
      <c r="C612" t="s">
        <v>3522</v>
      </c>
      <c r="D612" t="s">
        <v>3523</v>
      </c>
      <c r="E612" t="s">
        <v>3522</v>
      </c>
      <c r="G612" t="s">
        <v>109</v>
      </c>
      <c r="H612" t="s">
        <v>3524</v>
      </c>
      <c r="J612" t="s">
        <v>111</v>
      </c>
      <c r="L612" t="s">
        <v>726</v>
      </c>
      <c r="M612" t="s">
        <v>113</v>
      </c>
      <c r="W612" t="s">
        <v>3522</v>
      </c>
      <c r="X612" t="s">
        <v>3525</v>
      </c>
      <c r="Y612" t="s">
        <v>127</v>
      </c>
      <c r="Z612" t="s">
        <v>116</v>
      </c>
      <c r="AA612" t="s">
        <v>3526</v>
      </c>
      <c r="AB612" t="s">
        <v>3527</v>
      </c>
      <c r="AC612" t="s">
        <v>119</v>
      </c>
      <c r="AD612" t="s">
        <v>113</v>
      </c>
      <c r="AE612" t="s">
        <v>120</v>
      </c>
      <c r="AG612" t="s">
        <v>121</v>
      </c>
    </row>
    <row r="613" spans="1:33" x14ac:dyDescent="0.25">
      <c r="A613">
        <v>1275523334</v>
      </c>
      <c r="B613">
        <v>1968905</v>
      </c>
      <c r="C613" t="s">
        <v>3528</v>
      </c>
      <c r="D613" t="s">
        <v>3529</v>
      </c>
      <c r="E613" t="s">
        <v>3528</v>
      </c>
      <c r="G613" t="s">
        <v>109</v>
      </c>
      <c r="H613" t="s">
        <v>3530</v>
      </c>
      <c r="J613" t="s">
        <v>111</v>
      </c>
      <c r="L613" t="s">
        <v>167</v>
      </c>
      <c r="M613" t="s">
        <v>180</v>
      </c>
      <c r="R613" t="s">
        <v>3531</v>
      </c>
      <c r="W613" t="s">
        <v>3528</v>
      </c>
      <c r="X613" t="s">
        <v>3532</v>
      </c>
      <c r="Y613" t="s">
        <v>3533</v>
      </c>
      <c r="Z613" t="s">
        <v>116</v>
      </c>
      <c r="AA613" t="s">
        <v>3534</v>
      </c>
      <c r="AB613" t="s">
        <v>118</v>
      </c>
      <c r="AC613" t="s">
        <v>119</v>
      </c>
      <c r="AD613" t="s">
        <v>113</v>
      </c>
      <c r="AE613" t="s">
        <v>120</v>
      </c>
      <c r="AG613" t="s">
        <v>121</v>
      </c>
    </row>
    <row r="614" spans="1:33" x14ac:dyDescent="0.25">
      <c r="A614">
        <v>1003852328</v>
      </c>
      <c r="B614">
        <v>1245656</v>
      </c>
      <c r="C614" t="s">
        <v>3535</v>
      </c>
      <c r="D614" t="s">
        <v>3536</v>
      </c>
      <c r="E614" t="s">
        <v>3535</v>
      </c>
      <c r="G614" t="s">
        <v>109</v>
      </c>
      <c r="H614" t="s">
        <v>3537</v>
      </c>
      <c r="J614" t="s">
        <v>111</v>
      </c>
      <c r="L614" t="s">
        <v>197</v>
      </c>
      <c r="M614" t="s">
        <v>113</v>
      </c>
      <c r="R614" t="s">
        <v>3538</v>
      </c>
      <c r="W614" t="s">
        <v>3535</v>
      </c>
      <c r="X614" t="s">
        <v>3076</v>
      </c>
      <c r="Y614" t="s">
        <v>200</v>
      </c>
      <c r="Z614" t="s">
        <v>116</v>
      </c>
      <c r="AA614" t="s">
        <v>3077</v>
      </c>
      <c r="AB614" t="s">
        <v>118</v>
      </c>
      <c r="AC614" t="s">
        <v>119</v>
      </c>
      <c r="AD614" t="s">
        <v>113</v>
      </c>
      <c r="AE614" t="s">
        <v>120</v>
      </c>
      <c r="AF614" t="s">
        <v>129</v>
      </c>
      <c r="AG614" t="s">
        <v>121</v>
      </c>
    </row>
    <row r="615" spans="1:33" x14ac:dyDescent="0.25">
      <c r="A615">
        <v>1437140472</v>
      </c>
      <c r="B615">
        <v>1134596</v>
      </c>
      <c r="C615" t="s">
        <v>3539</v>
      </c>
      <c r="D615" t="s">
        <v>3540</v>
      </c>
      <c r="E615" t="s">
        <v>3539</v>
      </c>
      <c r="G615" t="s">
        <v>109</v>
      </c>
      <c r="H615" t="s">
        <v>3541</v>
      </c>
      <c r="J615" t="s">
        <v>111</v>
      </c>
      <c r="L615" t="s">
        <v>112</v>
      </c>
      <c r="M615" t="s">
        <v>113</v>
      </c>
      <c r="R615" t="s">
        <v>3542</v>
      </c>
      <c r="W615" t="s">
        <v>3539</v>
      </c>
      <c r="X615" t="s">
        <v>134</v>
      </c>
      <c r="Y615" t="s">
        <v>127</v>
      </c>
      <c r="Z615" t="s">
        <v>116</v>
      </c>
      <c r="AA615" t="s">
        <v>135</v>
      </c>
      <c r="AB615" t="s">
        <v>118</v>
      </c>
      <c r="AC615" t="s">
        <v>119</v>
      </c>
      <c r="AD615" t="s">
        <v>113</v>
      </c>
      <c r="AE615" t="s">
        <v>120</v>
      </c>
      <c r="AG615" t="s">
        <v>121</v>
      </c>
    </row>
    <row r="616" spans="1:33" x14ac:dyDescent="0.25">
      <c r="A616">
        <v>1457793135</v>
      </c>
      <c r="B616">
        <v>3768274</v>
      </c>
      <c r="C616" t="s">
        <v>3543</v>
      </c>
      <c r="D616" t="s">
        <v>3544</v>
      </c>
      <c r="E616" t="s">
        <v>3543</v>
      </c>
      <c r="G616" t="s">
        <v>109</v>
      </c>
      <c r="H616" t="s">
        <v>3545</v>
      </c>
      <c r="J616" t="s">
        <v>111</v>
      </c>
      <c r="L616" t="s">
        <v>197</v>
      </c>
      <c r="M616" t="s">
        <v>113</v>
      </c>
      <c r="R616" t="s">
        <v>3543</v>
      </c>
      <c r="W616" t="s">
        <v>3543</v>
      </c>
      <c r="X616" t="s">
        <v>3508</v>
      </c>
      <c r="Y616" t="s">
        <v>127</v>
      </c>
      <c r="Z616" t="s">
        <v>116</v>
      </c>
      <c r="AA616" t="s">
        <v>3022</v>
      </c>
      <c r="AB616" t="s">
        <v>118</v>
      </c>
      <c r="AC616" t="s">
        <v>119</v>
      </c>
      <c r="AD616" t="s">
        <v>113</v>
      </c>
      <c r="AE616" t="s">
        <v>120</v>
      </c>
      <c r="AF616" t="s">
        <v>129</v>
      </c>
      <c r="AG616" t="s">
        <v>121</v>
      </c>
    </row>
    <row r="617" spans="1:33" x14ac:dyDescent="0.25">
      <c r="A617">
        <v>1205276474</v>
      </c>
      <c r="B617">
        <v>3652908</v>
      </c>
      <c r="C617" t="s">
        <v>3546</v>
      </c>
      <c r="D617" t="s">
        <v>3547</v>
      </c>
      <c r="E617" t="s">
        <v>3546</v>
      </c>
      <c r="G617" t="s">
        <v>109</v>
      </c>
      <c r="H617" t="s">
        <v>3545</v>
      </c>
      <c r="J617" t="s">
        <v>111</v>
      </c>
      <c r="L617" t="s">
        <v>197</v>
      </c>
      <c r="M617" t="s">
        <v>113</v>
      </c>
      <c r="R617" t="s">
        <v>3548</v>
      </c>
      <c r="W617" t="s">
        <v>3546</v>
      </c>
      <c r="X617" t="s">
        <v>3508</v>
      </c>
      <c r="Y617" t="s">
        <v>127</v>
      </c>
      <c r="Z617" t="s">
        <v>116</v>
      </c>
      <c r="AA617" t="s">
        <v>3022</v>
      </c>
      <c r="AB617" t="s">
        <v>118</v>
      </c>
      <c r="AC617" t="s">
        <v>119</v>
      </c>
      <c r="AD617" t="s">
        <v>113</v>
      </c>
      <c r="AE617" t="s">
        <v>120</v>
      </c>
      <c r="AG617" t="s">
        <v>121</v>
      </c>
    </row>
    <row r="618" spans="1:33" x14ac:dyDescent="0.25">
      <c r="A618">
        <v>1558362640</v>
      </c>
      <c r="B618">
        <v>886324</v>
      </c>
      <c r="C618" t="s">
        <v>3549</v>
      </c>
      <c r="D618" t="s">
        <v>3550</v>
      </c>
      <c r="E618" t="s">
        <v>3549</v>
      </c>
      <c r="G618" t="s">
        <v>109</v>
      </c>
      <c r="H618" t="s">
        <v>3551</v>
      </c>
      <c r="J618" t="s">
        <v>111</v>
      </c>
      <c r="L618" t="s">
        <v>144</v>
      </c>
      <c r="M618" t="s">
        <v>113</v>
      </c>
      <c r="R618" t="s">
        <v>3552</v>
      </c>
      <c r="W618" t="s">
        <v>3549</v>
      </c>
      <c r="X618" t="s">
        <v>3553</v>
      </c>
      <c r="Y618" t="s">
        <v>1271</v>
      </c>
      <c r="Z618" t="s">
        <v>116</v>
      </c>
      <c r="AA618" t="s">
        <v>3554</v>
      </c>
      <c r="AB618" t="s">
        <v>118</v>
      </c>
      <c r="AC618" t="s">
        <v>119</v>
      </c>
      <c r="AD618" t="s">
        <v>113</v>
      </c>
      <c r="AE618" t="s">
        <v>120</v>
      </c>
      <c r="AG618" t="s">
        <v>121</v>
      </c>
    </row>
    <row r="619" spans="1:33" x14ac:dyDescent="0.25">
      <c r="A619">
        <v>1669459970</v>
      </c>
      <c r="B619">
        <v>2237869</v>
      </c>
      <c r="C619" t="s">
        <v>3555</v>
      </c>
      <c r="D619" t="s">
        <v>3556</v>
      </c>
      <c r="E619" t="s">
        <v>3555</v>
      </c>
      <c r="G619" t="s">
        <v>109</v>
      </c>
      <c r="H619" t="s">
        <v>3557</v>
      </c>
      <c r="J619" t="s">
        <v>111</v>
      </c>
      <c r="L619" t="s">
        <v>112</v>
      </c>
      <c r="M619" t="s">
        <v>113</v>
      </c>
      <c r="R619" t="s">
        <v>3558</v>
      </c>
      <c r="W619" t="s">
        <v>3555</v>
      </c>
      <c r="X619" t="s">
        <v>3559</v>
      </c>
      <c r="Y619" t="s">
        <v>200</v>
      </c>
      <c r="Z619" t="s">
        <v>116</v>
      </c>
      <c r="AA619" t="s">
        <v>3560</v>
      </c>
      <c r="AB619" t="s">
        <v>118</v>
      </c>
      <c r="AC619" t="s">
        <v>119</v>
      </c>
      <c r="AD619" t="s">
        <v>113</v>
      </c>
      <c r="AE619" t="s">
        <v>120</v>
      </c>
      <c r="AG619" t="s">
        <v>121</v>
      </c>
    </row>
    <row r="620" spans="1:33" x14ac:dyDescent="0.25">
      <c r="A620">
        <v>1699971119</v>
      </c>
      <c r="B620">
        <v>3179733</v>
      </c>
      <c r="C620" t="s">
        <v>3561</v>
      </c>
      <c r="D620" t="s">
        <v>3562</v>
      </c>
      <c r="E620" t="s">
        <v>3563</v>
      </c>
      <c r="G620" t="s">
        <v>109</v>
      </c>
      <c r="H620" t="s">
        <v>3506</v>
      </c>
      <c r="J620" t="s">
        <v>111</v>
      </c>
      <c r="L620" t="s">
        <v>167</v>
      </c>
      <c r="M620" t="s">
        <v>113</v>
      </c>
      <c r="R620" t="s">
        <v>3564</v>
      </c>
      <c r="W620" t="s">
        <v>3561</v>
      </c>
      <c r="X620" t="s">
        <v>1203</v>
      </c>
      <c r="Y620" t="s">
        <v>127</v>
      </c>
      <c r="Z620" t="s">
        <v>116</v>
      </c>
      <c r="AA620" t="s">
        <v>1204</v>
      </c>
      <c r="AB620" t="s">
        <v>118</v>
      </c>
      <c r="AC620" t="s">
        <v>119</v>
      </c>
      <c r="AD620" t="s">
        <v>113</v>
      </c>
      <c r="AE620" t="s">
        <v>120</v>
      </c>
      <c r="AF620" t="s">
        <v>150</v>
      </c>
      <c r="AG620" t="s">
        <v>121</v>
      </c>
    </row>
    <row r="621" spans="1:33" x14ac:dyDescent="0.25">
      <c r="A621">
        <v>1558703264</v>
      </c>
      <c r="B621">
        <v>3817250</v>
      </c>
      <c r="C621" t="s">
        <v>3565</v>
      </c>
      <c r="D621" t="s">
        <v>3566</v>
      </c>
      <c r="E621" t="s">
        <v>3565</v>
      </c>
      <c r="G621" t="s">
        <v>109</v>
      </c>
      <c r="H621" t="s">
        <v>3567</v>
      </c>
      <c r="J621" t="s">
        <v>111</v>
      </c>
      <c r="L621" t="s">
        <v>197</v>
      </c>
      <c r="M621" t="s">
        <v>113</v>
      </c>
      <c r="R621" t="s">
        <v>3568</v>
      </c>
      <c r="W621" t="s">
        <v>3565</v>
      </c>
      <c r="X621" t="s">
        <v>2086</v>
      </c>
      <c r="Y621" t="s">
        <v>127</v>
      </c>
      <c r="Z621" t="s">
        <v>116</v>
      </c>
      <c r="AA621" t="s">
        <v>2087</v>
      </c>
      <c r="AB621" t="s">
        <v>118</v>
      </c>
      <c r="AC621" t="s">
        <v>119</v>
      </c>
      <c r="AD621" t="s">
        <v>113</v>
      </c>
      <c r="AE621" t="s">
        <v>120</v>
      </c>
      <c r="AG621" t="s">
        <v>121</v>
      </c>
    </row>
    <row r="622" spans="1:33" x14ac:dyDescent="0.25">
      <c r="A622">
        <v>1679563795</v>
      </c>
      <c r="B622">
        <v>1209214</v>
      </c>
      <c r="C622" t="s">
        <v>3569</v>
      </c>
      <c r="D622" t="s">
        <v>3570</v>
      </c>
      <c r="E622" t="s">
        <v>3569</v>
      </c>
      <c r="G622" t="s">
        <v>109</v>
      </c>
      <c r="H622" t="s">
        <v>3571</v>
      </c>
      <c r="J622" t="s">
        <v>111</v>
      </c>
      <c r="L622" t="s">
        <v>112</v>
      </c>
      <c r="M622" t="s">
        <v>113</v>
      </c>
      <c r="R622" t="s">
        <v>3572</v>
      </c>
      <c r="W622" t="s">
        <v>3569</v>
      </c>
      <c r="X622" t="s">
        <v>139</v>
      </c>
      <c r="Y622" t="s">
        <v>200</v>
      </c>
      <c r="Z622" t="s">
        <v>116</v>
      </c>
      <c r="AA622" t="s">
        <v>3573</v>
      </c>
      <c r="AB622" t="s">
        <v>118</v>
      </c>
      <c r="AC622" t="s">
        <v>119</v>
      </c>
      <c r="AD622" t="s">
        <v>113</v>
      </c>
      <c r="AE622" t="s">
        <v>120</v>
      </c>
      <c r="AG622" t="s">
        <v>121</v>
      </c>
    </row>
    <row r="623" spans="1:33" x14ac:dyDescent="0.25">
      <c r="A623">
        <v>1679775266</v>
      </c>
      <c r="B623">
        <v>3193166</v>
      </c>
      <c r="C623" t="s">
        <v>3574</v>
      </c>
      <c r="D623" t="s">
        <v>3575</v>
      </c>
      <c r="E623" t="s">
        <v>3574</v>
      </c>
      <c r="G623" t="s">
        <v>109</v>
      </c>
      <c r="H623" t="s">
        <v>3576</v>
      </c>
      <c r="J623" t="s">
        <v>111</v>
      </c>
      <c r="L623" t="s">
        <v>197</v>
      </c>
      <c r="M623" t="s">
        <v>113</v>
      </c>
      <c r="R623" t="s">
        <v>3577</v>
      </c>
      <c r="W623" t="s">
        <v>3574</v>
      </c>
      <c r="X623" t="s">
        <v>3578</v>
      </c>
      <c r="Y623" t="s">
        <v>127</v>
      </c>
      <c r="Z623" t="s">
        <v>116</v>
      </c>
      <c r="AA623" t="s">
        <v>3579</v>
      </c>
      <c r="AB623" t="s">
        <v>118</v>
      </c>
      <c r="AC623" t="s">
        <v>119</v>
      </c>
      <c r="AD623" t="s">
        <v>113</v>
      </c>
      <c r="AE623" t="s">
        <v>120</v>
      </c>
      <c r="AG623" t="s">
        <v>121</v>
      </c>
    </row>
    <row r="624" spans="1:33" x14ac:dyDescent="0.25">
      <c r="A624">
        <v>1295795193</v>
      </c>
      <c r="B624">
        <v>3679765</v>
      </c>
      <c r="C624" t="s">
        <v>3580</v>
      </c>
      <c r="D624" t="s">
        <v>3581</v>
      </c>
      <c r="E624" t="s">
        <v>3582</v>
      </c>
      <c r="G624" t="s">
        <v>109</v>
      </c>
      <c r="H624" t="s">
        <v>3583</v>
      </c>
      <c r="J624" t="s">
        <v>111</v>
      </c>
      <c r="L624" t="s">
        <v>197</v>
      </c>
      <c r="M624" t="s">
        <v>113</v>
      </c>
      <c r="R624" t="s">
        <v>3584</v>
      </c>
      <c r="W624" t="s">
        <v>3580</v>
      </c>
      <c r="X624" t="s">
        <v>3585</v>
      </c>
      <c r="Y624" t="s">
        <v>127</v>
      </c>
      <c r="Z624" t="s">
        <v>116</v>
      </c>
      <c r="AA624" t="s">
        <v>752</v>
      </c>
      <c r="AB624" t="s">
        <v>118</v>
      </c>
      <c r="AC624" t="s">
        <v>119</v>
      </c>
      <c r="AD624" t="s">
        <v>113</v>
      </c>
      <c r="AE624" t="s">
        <v>120</v>
      </c>
      <c r="AG624" t="s">
        <v>121</v>
      </c>
    </row>
    <row r="625" spans="1:33" x14ac:dyDescent="0.25">
      <c r="A625">
        <v>1972798999</v>
      </c>
      <c r="B625">
        <v>1269218</v>
      </c>
      <c r="C625" t="s">
        <v>3586</v>
      </c>
      <c r="D625" t="s">
        <v>3587</v>
      </c>
      <c r="E625" t="s">
        <v>3588</v>
      </c>
      <c r="G625" t="s">
        <v>109</v>
      </c>
      <c r="H625" t="s">
        <v>3589</v>
      </c>
      <c r="J625" t="s">
        <v>111</v>
      </c>
      <c r="L625" t="s">
        <v>197</v>
      </c>
      <c r="M625" t="s">
        <v>113</v>
      </c>
      <c r="R625" t="s">
        <v>3590</v>
      </c>
      <c r="W625" t="s">
        <v>3586</v>
      </c>
      <c r="X625" t="s">
        <v>3585</v>
      </c>
      <c r="Y625" t="s">
        <v>127</v>
      </c>
      <c r="Z625" t="s">
        <v>116</v>
      </c>
      <c r="AA625" t="s">
        <v>752</v>
      </c>
      <c r="AB625" t="s">
        <v>118</v>
      </c>
      <c r="AC625" t="s">
        <v>119</v>
      </c>
      <c r="AD625" t="s">
        <v>113</v>
      </c>
      <c r="AE625" t="s">
        <v>120</v>
      </c>
      <c r="AG625" t="s">
        <v>121</v>
      </c>
    </row>
    <row r="626" spans="1:33" x14ac:dyDescent="0.25">
      <c r="A626">
        <v>1730204645</v>
      </c>
      <c r="B626">
        <v>3697234</v>
      </c>
      <c r="C626" t="s">
        <v>3591</v>
      </c>
      <c r="D626" t="s">
        <v>3592</v>
      </c>
      <c r="E626" t="s">
        <v>3591</v>
      </c>
      <c r="G626" t="s">
        <v>109</v>
      </c>
      <c r="H626" t="s">
        <v>3583</v>
      </c>
      <c r="J626" t="s">
        <v>111</v>
      </c>
      <c r="L626" t="s">
        <v>197</v>
      </c>
      <c r="M626" t="s">
        <v>113</v>
      </c>
      <c r="R626" t="s">
        <v>3593</v>
      </c>
      <c r="W626" t="s">
        <v>3591</v>
      </c>
      <c r="X626" t="s">
        <v>3585</v>
      </c>
      <c r="Y626" t="s">
        <v>127</v>
      </c>
      <c r="Z626" t="s">
        <v>116</v>
      </c>
      <c r="AA626" t="s">
        <v>752</v>
      </c>
      <c r="AB626" t="s">
        <v>118</v>
      </c>
      <c r="AC626" t="s">
        <v>119</v>
      </c>
      <c r="AD626" t="s">
        <v>113</v>
      </c>
      <c r="AE626" t="s">
        <v>120</v>
      </c>
      <c r="AG626" t="s">
        <v>121</v>
      </c>
    </row>
    <row r="627" spans="1:33" x14ac:dyDescent="0.25">
      <c r="A627">
        <v>1942378831</v>
      </c>
      <c r="B627">
        <v>3570243</v>
      </c>
      <c r="C627" t="s">
        <v>3594</v>
      </c>
      <c r="D627" t="s">
        <v>3595</v>
      </c>
      <c r="E627" t="s">
        <v>3594</v>
      </c>
      <c r="G627" t="s">
        <v>3596</v>
      </c>
      <c r="H627" t="s">
        <v>3597</v>
      </c>
      <c r="J627" t="s">
        <v>3598</v>
      </c>
      <c r="L627" t="s">
        <v>112</v>
      </c>
      <c r="M627" t="s">
        <v>113</v>
      </c>
      <c r="R627" t="s">
        <v>3599</v>
      </c>
      <c r="W627" t="s">
        <v>3594</v>
      </c>
      <c r="X627" t="s">
        <v>3600</v>
      </c>
      <c r="Y627" t="s">
        <v>3601</v>
      </c>
      <c r="Z627" t="s">
        <v>116</v>
      </c>
      <c r="AA627" t="s">
        <v>3602</v>
      </c>
      <c r="AB627" t="s">
        <v>118</v>
      </c>
      <c r="AC627" t="s">
        <v>119</v>
      </c>
      <c r="AD627" t="s">
        <v>113</v>
      </c>
      <c r="AE627" t="s">
        <v>120</v>
      </c>
      <c r="AF627" t="s">
        <v>3603</v>
      </c>
      <c r="AG627" t="s">
        <v>121</v>
      </c>
    </row>
    <row r="628" spans="1:33" x14ac:dyDescent="0.25">
      <c r="A628">
        <v>1477807402</v>
      </c>
      <c r="B628">
        <v>3584296</v>
      </c>
      <c r="C628" t="s">
        <v>3604</v>
      </c>
      <c r="D628" t="s">
        <v>3605</v>
      </c>
      <c r="E628" t="s">
        <v>3604</v>
      </c>
      <c r="G628" t="s">
        <v>3596</v>
      </c>
      <c r="H628" t="s">
        <v>3597</v>
      </c>
      <c r="J628" t="s">
        <v>3598</v>
      </c>
      <c r="L628" t="s">
        <v>1705</v>
      </c>
      <c r="M628" t="s">
        <v>113</v>
      </c>
      <c r="R628" t="s">
        <v>3606</v>
      </c>
      <c r="W628" t="s">
        <v>3604</v>
      </c>
      <c r="X628" t="s">
        <v>3600</v>
      </c>
      <c r="Y628" t="s">
        <v>3601</v>
      </c>
      <c r="Z628" t="s">
        <v>116</v>
      </c>
      <c r="AA628" t="s">
        <v>3602</v>
      </c>
      <c r="AB628" t="s">
        <v>118</v>
      </c>
      <c r="AC628" t="s">
        <v>119</v>
      </c>
      <c r="AD628" t="s">
        <v>113</v>
      </c>
      <c r="AE628" t="s">
        <v>120</v>
      </c>
      <c r="AF628" t="s">
        <v>3603</v>
      </c>
      <c r="AG628" t="s">
        <v>121</v>
      </c>
    </row>
    <row r="629" spans="1:33" x14ac:dyDescent="0.25">
      <c r="A629">
        <v>1821082009</v>
      </c>
      <c r="B629">
        <v>2085207</v>
      </c>
      <c r="C629" t="s">
        <v>3607</v>
      </c>
      <c r="D629" t="s">
        <v>3608</v>
      </c>
      <c r="E629" t="s">
        <v>3607</v>
      </c>
      <c r="G629" t="s">
        <v>3596</v>
      </c>
      <c r="H629" t="s">
        <v>3597</v>
      </c>
      <c r="J629" t="s">
        <v>3598</v>
      </c>
      <c r="L629" t="s">
        <v>144</v>
      </c>
      <c r="M629" t="s">
        <v>113</v>
      </c>
      <c r="R629" t="s">
        <v>3609</v>
      </c>
      <c r="W629" t="s">
        <v>3607</v>
      </c>
      <c r="Y629" t="s">
        <v>3610</v>
      </c>
      <c r="Z629" t="s">
        <v>116</v>
      </c>
      <c r="AA629" t="s">
        <v>3611</v>
      </c>
      <c r="AB629" t="s">
        <v>118</v>
      </c>
      <c r="AC629" t="s">
        <v>119</v>
      </c>
      <c r="AD629" t="s">
        <v>113</v>
      </c>
      <c r="AE629" t="s">
        <v>120</v>
      </c>
      <c r="AF629" t="s">
        <v>3603</v>
      </c>
      <c r="AG629" t="s">
        <v>121</v>
      </c>
    </row>
    <row r="630" spans="1:33" x14ac:dyDescent="0.25">
      <c r="A630">
        <v>1205820313</v>
      </c>
      <c r="B630">
        <v>1652482</v>
      </c>
      <c r="C630" t="s">
        <v>3612</v>
      </c>
      <c r="D630" t="s">
        <v>3613</v>
      </c>
      <c r="E630" t="s">
        <v>3612</v>
      </c>
      <c r="G630" t="s">
        <v>3596</v>
      </c>
      <c r="H630" t="s">
        <v>3614</v>
      </c>
      <c r="J630" t="s">
        <v>3598</v>
      </c>
      <c r="L630" t="s">
        <v>144</v>
      </c>
      <c r="M630" t="s">
        <v>113</v>
      </c>
      <c r="R630" t="s">
        <v>3615</v>
      </c>
      <c r="W630" t="s">
        <v>3612</v>
      </c>
      <c r="X630" t="s">
        <v>3600</v>
      </c>
      <c r="Y630" t="s">
        <v>3601</v>
      </c>
      <c r="Z630" t="s">
        <v>116</v>
      </c>
      <c r="AA630" t="s">
        <v>3602</v>
      </c>
      <c r="AB630" t="s">
        <v>118</v>
      </c>
      <c r="AC630" t="s">
        <v>119</v>
      </c>
      <c r="AD630" t="s">
        <v>113</v>
      </c>
      <c r="AE630" t="s">
        <v>120</v>
      </c>
      <c r="AF630" t="s">
        <v>3603</v>
      </c>
      <c r="AG630" t="s">
        <v>121</v>
      </c>
    </row>
    <row r="631" spans="1:33" x14ac:dyDescent="0.25">
      <c r="A631">
        <v>1306830419</v>
      </c>
      <c r="B631">
        <v>606226</v>
      </c>
      <c r="C631" t="s">
        <v>3616</v>
      </c>
      <c r="D631" t="s">
        <v>3617</v>
      </c>
      <c r="E631" t="s">
        <v>3618</v>
      </c>
      <c r="G631" t="s">
        <v>3596</v>
      </c>
      <c r="H631" t="s">
        <v>3597</v>
      </c>
      <c r="J631" t="s">
        <v>3598</v>
      </c>
      <c r="L631" t="s">
        <v>144</v>
      </c>
      <c r="M631" t="s">
        <v>113</v>
      </c>
      <c r="R631" t="s">
        <v>3619</v>
      </c>
      <c r="W631" t="s">
        <v>3616</v>
      </c>
      <c r="X631" t="s">
        <v>3600</v>
      </c>
      <c r="Y631" t="s">
        <v>3601</v>
      </c>
      <c r="Z631" t="s">
        <v>116</v>
      </c>
      <c r="AA631" t="s">
        <v>3602</v>
      </c>
      <c r="AB631" t="s">
        <v>118</v>
      </c>
      <c r="AC631" t="s">
        <v>119</v>
      </c>
      <c r="AD631" t="s">
        <v>113</v>
      </c>
      <c r="AE631" t="s">
        <v>120</v>
      </c>
      <c r="AF631" t="s">
        <v>3603</v>
      </c>
      <c r="AG631" t="s">
        <v>121</v>
      </c>
    </row>
    <row r="632" spans="1:33" x14ac:dyDescent="0.25">
      <c r="A632">
        <v>1912006883</v>
      </c>
      <c r="B632">
        <v>1207212</v>
      </c>
      <c r="C632" t="s">
        <v>3620</v>
      </c>
      <c r="D632" t="s">
        <v>3621</v>
      </c>
      <c r="E632" t="s">
        <v>3620</v>
      </c>
      <c r="G632" t="s">
        <v>3596</v>
      </c>
      <c r="H632" t="s">
        <v>3597</v>
      </c>
      <c r="J632" t="s">
        <v>3598</v>
      </c>
      <c r="L632" t="s">
        <v>144</v>
      </c>
      <c r="M632" t="s">
        <v>180</v>
      </c>
      <c r="R632" t="s">
        <v>3622</v>
      </c>
      <c r="W632" t="s">
        <v>3620</v>
      </c>
      <c r="X632" t="s">
        <v>1497</v>
      </c>
      <c r="Y632" t="s">
        <v>182</v>
      </c>
      <c r="Z632" t="s">
        <v>116</v>
      </c>
      <c r="AA632" t="s">
        <v>1404</v>
      </c>
      <c r="AB632" t="s">
        <v>118</v>
      </c>
      <c r="AC632" t="s">
        <v>119</v>
      </c>
      <c r="AD632" t="s">
        <v>113</v>
      </c>
      <c r="AE632" t="s">
        <v>120</v>
      </c>
      <c r="AF632" t="s">
        <v>3603</v>
      </c>
      <c r="AG632" t="s">
        <v>121</v>
      </c>
    </row>
    <row r="633" spans="1:33" x14ac:dyDescent="0.25">
      <c r="A633">
        <v>1689767790</v>
      </c>
      <c r="B633">
        <v>2185748</v>
      </c>
      <c r="C633" t="s">
        <v>3623</v>
      </c>
      <c r="D633" t="s">
        <v>3624</v>
      </c>
      <c r="E633" t="s">
        <v>3623</v>
      </c>
      <c r="G633" t="s">
        <v>3596</v>
      </c>
      <c r="H633" t="s">
        <v>3597</v>
      </c>
      <c r="J633" t="s">
        <v>3598</v>
      </c>
      <c r="L633" t="s">
        <v>144</v>
      </c>
      <c r="M633" t="s">
        <v>113</v>
      </c>
      <c r="R633" t="s">
        <v>3625</v>
      </c>
      <c r="W633" t="s">
        <v>3623</v>
      </c>
      <c r="X633" t="s">
        <v>3600</v>
      </c>
      <c r="Y633" t="s">
        <v>3601</v>
      </c>
      <c r="Z633" t="s">
        <v>116</v>
      </c>
      <c r="AA633" t="s">
        <v>3602</v>
      </c>
      <c r="AB633" t="s">
        <v>118</v>
      </c>
      <c r="AC633" t="s">
        <v>119</v>
      </c>
      <c r="AD633" t="s">
        <v>113</v>
      </c>
      <c r="AE633" t="s">
        <v>120</v>
      </c>
      <c r="AF633" t="s">
        <v>3603</v>
      </c>
      <c r="AG633" t="s">
        <v>121</v>
      </c>
    </row>
    <row r="634" spans="1:33" x14ac:dyDescent="0.25">
      <c r="A634">
        <v>1972830511</v>
      </c>
      <c r="B634">
        <v>3434993</v>
      </c>
      <c r="C634" t="s">
        <v>3626</v>
      </c>
      <c r="D634" t="s">
        <v>3627</v>
      </c>
      <c r="E634" t="s">
        <v>3626</v>
      </c>
      <c r="G634" t="s">
        <v>3596</v>
      </c>
      <c r="H634" t="s">
        <v>3597</v>
      </c>
      <c r="J634" t="s">
        <v>3598</v>
      </c>
      <c r="L634" t="s">
        <v>167</v>
      </c>
      <c r="M634" t="s">
        <v>113</v>
      </c>
      <c r="R634" t="s">
        <v>3628</v>
      </c>
      <c r="W634" t="s">
        <v>3626</v>
      </c>
      <c r="X634" t="s">
        <v>3629</v>
      </c>
      <c r="Y634" t="s">
        <v>714</v>
      </c>
      <c r="Z634" t="s">
        <v>116</v>
      </c>
      <c r="AA634" t="s">
        <v>3630</v>
      </c>
      <c r="AB634" t="s">
        <v>118</v>
      </c>
      <c r="AC634" t="s">
        <v>119</v>
      </c>
      <c r="AD634" t="s">
        <v>113</v>
      </c>
      <c r="AE634" t="s">
        <v>120</v>
      </c>
      <c r="AG634" t="s">
        <v>121</v>
      </c>
    </row>
    <row r="635" spans="1:33" x14ac:dyDescent="0.25">
      <c r="A635">
        <v>1285741199</v>
      </c>
      <c r="B635">
        <v>2192776</v>
      </c>
      <c r="C635" t="s">
        <v>3631</v>
      </c>
      <c r="D635" t="s">
        <v>3632</v>
      </c>
      <c r="E635" t="s">
        <v>3631</v>
      </c>
      <c r="G635" t="s">
        <v>3596</v>
      </c>
      <c r="H635" t="s">
        <v>3597</v>
      </c>
      <c r="J635" t="s">
        <v>3598</v>
      </c>
      <c r="L635" t="s">
        <v>144</v>
      </c>
      <c r="M635" t="s">
        <v>180</v>
      </c>
      <c r="R635" t="s">
        <v>3633</v>
      </c>
      <c r="W635" t="s">
        <v>3631</v>
      </c>
      <c r="Y635" t="s">
        <v>317</v>
      </c>
      <c r="Z635" t="s">
        <v>116</v>
      </c>
      <c r="AA635" t="s">
        <v>3634</v>
      </c>
      <c r="AB635" t="s">
        <v>118</v>
      </c>
      <c r="AC635" t="s">
        <v>119</v>
      </c>
      <c r="AD635" t="s">
        <v>113</v>
      </c>
      <c r="AE635" t="s">
        <v>120</v>
      </c>
      <c r="AF635" t="s">
        <v>3603</v>
      </c>
      <c r="AG635" t="s">
        <v>121</v>
      </c>
    </row>
    <row r="636" spans="1:33" x14ac:dyDescent="0.25">
      <c r="A636">
        <v>1861824930</v>
      </c>
      <c r="B636">
        <v>3718590</v>
      </c>
      <c r="C636" t="s">
        <v>3635</v>
      </c>
      <c r="D636" t="s">
        <v>3636</v>
      </c>
      <c r="E636" t="s">
        <v>3635</v>
      </c>
      <c r="G636" t="s">
        <v>3596</v>
      </c>
      <c r="H636" t="s">
        <v>3597</v>
      </c>
      <c r="J636" t="s">
        <v>3598</v>
      </c>
      <c r="L636" t="s">
        <v>1705</v>
      </c>
      <c r="M636" t="s">
        <v>113</v>
      </c>
      <c r="R636" t="s">
        <v>3637</v>
      </c>
      <c r="W636" t="s">
        <v>3635</v>
      </c>
      <c r="X636" t="s">
        <v>3600</v>
      </c>
      <c r="Y636" t="s">
        <v>3601</v>
      </c>
      <c r="Z636" t="s">
        <v>116</v>
      </c>
      <c r="AA636" t="s">
        <v>3602</v>
      </c>
      <c r="AB636" t="s">
        <v>118</v>
      </c>
      <c r="AC636" t="s">
        <v>119</v>
      </c>
      <c r="AD636" t="s">
        <v>113</v>
      </c>
      <c r="AE636" t="s">
        <v>120</v>
      </c>
      <c r="AF636" t="s">
        <v>221</v>
      </c>
      <c r="AG636" t="s">
        <v>121</v>
      </c>
    </row>
    <row r="637" spans="1:33" x14ac:dyDescent="0.25">
      <c r="A637">
        <v>1205140605</v>
      </c>
      <c r="B637">
        <v>3393226</v>
      </c>
      <c r="C637" t="s">
        <v>3638</v>
      </c>
      <c r="D637" t="s">
        <v>3639</v>
      </c>
      <c r="E637" t="s">
        <v>3640</v>
      </c>
      <c r="G637" t="s">
        <v>3596</v>
      </c>
      <c r="H637" t="s">
        <v>3597</v>
      </c>
      <c r="J637" t="s">
        <v>3598</v>
      </c>
      <c r="L637" t="s">
        <v>144</v>
      </c>
      <c r="M637" t="s">
        <v>113</v>
      </c>
      <c r="R637" t="s">
        <v>3640</v>
      </c>
      <c r="W637" t="s">
        <v>3638</v>
      </c>
      <c r="X637" t="s">
        <v>3600</v>
      </c>
      <c r="Y637" t="s">
        <v>3601</v>
      </c>
      <c r="Z637" t="s">
        <v>116</v>
      </c>
      <c r="AA637" t="s">
        <v>3602</v>
      </c>
      <c r="AB637" t="s">
        <v>118</v>
      </c>
      <c r="AC637" t="s">
        <v>119</v>
      </c>
      <c r="AD637" t="s">
        <v>113</v>
      </c>
      <c r="AE637" t="s">
        <v>120</v>
      </c>
      <c r="AF637" t="s">
        <v>3603</v>
      </c>
      <c r="AG637" t="s">
        <v>121</v>
      </c>
    </row>
    <row r="638" spans="1:33" x14ac:dyDescent="0.25">
      <c r="A638">
        <v>1851582233</v>
      </c>
      <c r="B638">
        <v>3051085</v>
      </c>
      <c r="C638" t="s">
        <v>3641</v>
      </c>
      <c r="D638" t="s">
        <v>3642</v>
      </c>
      <c r="E638" t="s">
        <v>3643</v>
      </c>
      <c r="G638" t="s">
        <v>3596</v>
      </c>
      <c r="H638" t="s">
        <v>3597</v>
      </c>
      <c r="J638" t="s">
        <v>3598</v>
      </c>
      <c r="L638" t="s">
        <v>197</v>
      </c>
      <c r="M638" t="s">
        <v>113</v>
      </c>
      <c r="R638" t="s">
        <v>3644</v>
      </c>
      <c r="W638" t="s">
        <v>3641</v>
      </c>
      <c r="X638" t="s">
        <v>3600</v>
      </c>
      <c r="Y638" t="s">
        <v>3601</v>
      </c>
      <c r="Z638" t="s">
        <v>116</v>
      </c>
      <c r="AA638" t="s">
        <v>3602</v>
      </c>
      <c r="AB638" t="s">
        <v>3517</v>
      </c>
      <c r="AC638" t="s">
        <v>119</v>
      </c>
      <c r="AD638" t="s">
        <v>113</v>
      </c>
      <c r="AE638" t="s">
        <v>120</v>
      </c>
      <c r="AF638" t="s">
        <v>3603</v>
      </c>
      <c r="AG638" t="s">
        <v>121</v>
      </c>
    </row>
    <row r="639" spans="1:33" x14ac:dyDescent="0.25">
      <c r="A639">
        <v>1023231149</v>
      </c>
      <c r="B639">
        <v>3404262</v>
      </c>
      <c r="C639" t="s">
        <v>3645</v>
      </c>
      <c r="D639" t="s">
        <v>3646</v>
      </c>
      <c r="E639" t="s">
        <v>3647</v>
      </c>
      <c r="G639" t="s">
        <v>3596</v>
      </c>
      <c r="H639" t="s">
        <v>3597</v>
      </c>
      <c r="J639" t="s">
        <v>3598</v>
      </c>
      <c r="L639" t="s">
        <v>144</v>
      </c>
      <c r="M639" t="s">
        <v>113</v>
      </c>
      <c r="R639" t="s">
        <v>3647</v>
      </c>
      <c r="W639" t="s">
        <v>3645</v>
      </c>
      <c r="X639" t="s">
        <v>3600</v>
      </c>
      <c r="Y639" t="s">
        <v>3601</v>
      </c>
      <c r="Z639" t="s">
        <v>116</v>
      </c>
      <c r="AA639" t="s">
        <v>3602</v>
      </c>
      <c r="AB639" t="s">
        <v>118</v>
      </c>
      <c r="AC639" t="s">
        <v>119</v>
      </c>
      <c r="AD639" t="s">
        <v>113</v>
      </c>
      <c r="AE639" t="s">
        <v>120</v>
      </c>
      <c r="AF639" t="s">
        <v>221</v>
      </c>
      <c r="AG639" t="s">
        <v>121</v>
      </c>
    </row>
    <row r="640" spans="1:33" x14ac:dyDescent="0.25">
      <c r="A640">
        <v>1104924570</v>
      </c>
      <c r="B640">
        <v>832164</v>
      </c>
      <c r="C640" t="s">
        <v>3648</v>
      </c>
      <c r="D640" t="s">
        <v>3649</v>
      </c>
      <c r="E640" t="s">
        <v>3650</v>
      </c>
      <c r="G640" t="s">
        <v>3648</v>
      </c>
      <c r="H640" t="s">
        <v>3171</v>
      </c>
      <c r="J640" t="s">
        <v>3651</v>
      </c>
      <c r="L640" t="s">
        <v>144</v>
      </c>
      <c r="M640" t="s">
        <v>113</v>
      </c>
      <c r="R640" t="s">
        <v>3652</v>
      </c>
      <c r="W640" t="s">
        <v>3650</v>
      </c>
      <c r="X640" t="s">
        <v>3653</v>
      </c>
      <c r="Y640" t="s">
        <v>3654</v>
      </c>
      <c r="Z640" t="s">
        <v>116</v>
      </c>
      <c r="AA640" t="s">
        <v>3655</v>
      </c>
      <c r="AB640" t="s">
        <v>118</v>
      </c>
      <c r="AC640" t="s">
        <v>119</v>
      </c>
      <c r="AD640" t="s">
        <v>113</v>
      </c>
      <c r="AE640" t="s">
        <v>120</v>
      </c>
      <c r="AF640" t="s">
        <v>129</v>
      </c>
      <c r="AG640" t="s">
        <v>121</v>
      </c>
    </row>
    <row r="641" spans="1:33" x14ac:dyDescent="0.25">
      <c r="A641">
        <v>1922065150</v>
      </c>
      <c r="B641">
        <v>821027</v>
      </c>
      <c r="C641" t="s">
        <v>3656</v>
      </c>
      <c r="D641" t="s">
        <v>3657</v>
      </c>
      <c r="E641" t="s">
        <v>3658</v>
      </c>
      <c r="G641" t="s">
        <v>215</v>
      </c>
      <c r="H641" t="s">
        <v>216</v>
      </c>
      <c r="J641" t="s">
        <v>217</v>
      </c>
      <c r="L641" t="s">
        <v>167</v>
      </c>
      <c r="M641" t="s">
        <v>113</v>
      </c>
      <c r="R641" t="s">
        <v>3659</v>
      </c>
      <c r="W641" t="s">
        <v>3658</v>
      </c>
      <c r="X641" t="s">
        <v>3660</v>
      </c>
      <c r="Y641" t="s">
        <v>182</v>
      </c>
      <c r="Z641" t="s">
        <v>116</v>
      </c>
      <c r="AA641" t="s">
        <v>353</v>
      </c>
      <c r="AB641" t="s">
        <v>118</v>
      </c>
      <c r="AC641" t="s">
        <v>119</v>
      </c>
      <c r="AD641" t="s">
        <v>113</v>
      </c>
      <c r="AE641" t="s">
        <v>120</v>
      </c>
      <c r="AF641" t="s">
        <v>221</v>
      </c>
      <c r="AG641" t="s">
        <v>121</v>
      </c>
    </row>
    <row r="642" spans="1:33" x14ac:dyDescent="0.25">
      <c r="A642">
        <v>1154450237</v>
      </c>
      <c r="B642">
        <v>1304425</v>
      </c>
      <c r="C642" t="s">
        <v>3661</v>
      </c>
      <c r="D642" t="s">
        <v>3662</v>
      </c>
      <c r="E642" t="s">
        <v>3661</v>
      </c>
      <c r="G642" t="s">
        <v>3663</v>
      </c>
      <c r="H642" t="s">
        <v>3664</v>
      </c>
      <c r="J642" t="s">
        <v>3665</v>
      </c>
      <c r="L642" t="s">
        <v>14</v>
      </c>
      <c r="M642" t="s">
        <v>180</v>
      </c>
      <c r="R642" t="s">
        <v>3666</v>
      </c>
      <c r="W642" t="s">
        <v>3661</v>
      </c>
      <c r="X642" t="s">
        <v>3667</v>
      </c>
      <c r="Y642" t="s">
        <v>127</v>
      </c>
      <c r="Z642" t="s">
        <v>116</v>
      </c>
      <c r="AA642" t="s">
        <v>3668</v>
      </c>
      <c r="AB642" t="s">
        <v>398</v>
      </c>
      <c r="AC642" t="s">
        <v>119</v>
      </c>
      <c r="AD642" t="s">
        <v>113</v>
      </c>
      <c r="AE642" t="s">
        <v>120</v>
      </c>
      <c r="AF642" t="s">
        <v>3321</v>
      </c>
      <c r="AG642" t="s">
        <v>121</v>
      </c>
    </row>
    <row r="643" spans="1:33" x14ac:dyDescent="0.25">
      <c r="B643">
        <v>2701393</v>
      </c>
      <c r="C643" t="s">
        <v>3669</v>
      </c>
      <c r="D643" t="s">
        <v>3670</v>
      </c>
      <c r="E643" t="s">
        <v>3671</v>
      </c>
      <c r="F643">
        <v>161250913</v>
      </c>
      <c r="G643" t="s">
        <v>3672</v>
      </c>
      <c r="H643" t="s">
        <v>3673</v>
      </c>
      <c r="J643" t="s">
        <v>3674</v>
      </c>
      <c r="L643" t="s">
        <v>69</v>
      </c>
      <c r="M643" t="s">
        <v>180</v>
      </c>
      <c r="W643" t="s">
        <v>3671</v>
      </c>
      <c r="X643" t="s">
        <v>499</v>
      </c>
      <c r="Y643" t="s">
        <v>3675</v>
      </c>
      <c r="Z643" t="s">
        <v>116</v>
      </c>
      <c r="AA643" t="s">
        <v>3676</v>
      </c>
      <c r="AB643" t="s">
        <v>398</v>
      </c>
      <c r="AC643" t="s">
        <v>119</v>
      </c>
      <c r="AD643" t="s">
        <v>113</v>
      </c>
      <c r="AE643" t="s">
        <v>120</v>
      </c>
      <c r="AG643" t="s">
        <v>121</v>
      </c>
    </row>
    <row r="644" spans="1:33" x14ac:dyDescent="0.25">
      <c r="C644" t="s">
        <v>3677</v>
      </c>
      <c r="G644" t="s">
        <v>3678</v>
      </c>
      <c r="H644" t="s">
        <v>3679</v>
      </c>
      <c r="J644" t="s">
        <v>3680</v>
      </c>
      <c r="K644" t="s">
        <v>3681</v>
      </c>
      <c r="L644" t="s">
        <v>540</v>
      </c>
      <c r="M644" t="s">
        <v>113</v>
      </c>
      <c r="N644" t="s">
        <v>3682</v>
      </c>
      <c r="O644" t="s">
        <v>3683</v>
      </c>
      <c r="P644" t="s">
        <v>116</v>
      </c>
      <c r="Q644">
        <v>13367</v>
      </c>
      <c r="AC644" t="s">
        <v>119</v>
      </c>
      <c r="AD644" t="s">
        <v>113</v>
      </c>
      <c r="AE644" t="s">
        <v>543</v>
      </c>
      <c r="AG644" t="s">
        <v>121</v>
      </c>
    </row>
    <row r="645" spans="1:33" x14ac:dyDescent="0.25">
      <c r="A645">
        <v>1629181888</v>
      </c>
      <c r="B645">
        <v>858186</v>
      </c>
      <c r="C645" t="s">
        <v>3684</v>
      </c>
      <c r="D645" t="s">
        <v>3685</v>
      </c>
      <c r="E645" t="s">
        <v>3686</v>
      </c>
      <c r="G645" t="s">
        <v>3687</v>
      </c>
      <c r="H645" t="s">
        <v>3688</v>
      </c>
      <c r="J645" t="s">
        <v>3689</v>
      </c>
      <c r="L645" t="s">
        <v>549</v>
      </c>
      <c r="M645" t="s">
        <v>180</v>
      </c>
      <c r="R645" t="s">
        <v>3684</v>
      </c>
      <c r="W645" t="s">
        <v>3686</v>
      </c>
      <c r="X645" t="s">
        <v>2019</v>
      </c>
      <c r="Y645" t="s">
        <v>317</v>
      </c>
      <c r="Z645" t="s">
        <v>116</v>
      </c>
      <c r="AA645" t="s">
        <v>3690</v>
      </c>
      <c r="AB645" t="s">
        <v>326</v>
      </c>
      <c r="AC645" t="s">
        <v>119</v>
      </c>
      <c r="AD645" t="s">
        <v>113</v>
      </c>
      <c r="AE645" t="s">
        <v>120</v>
      </c>
      <c r="AG645" t="s">
        <v>121</v>
      </c>
    </row>
    <row r="646" spans="1:33" x14ac:dyDescent="0.25">
      <c r="B646">
        <v>846960</v>
      </c>
      <c r="C646" t="s">
        <v>3691</v>
      </c>
      <c r="D646" t="s">
        <v>3692</v>
      </c>
      <c r="E646" t="s">
        <v>3691</v>
      </c>
      <c r="G646" t="s">
        <v>3693</v>
      </c>
      <c r="H646" t="s">
        <v>3694</v>
      </c>
      <c r="J646" t="s">
        <v>3695</v>
      </c>
      <c r="L646" t="s">
        <v>69</v>
      </c>
      <c r="M646" t="s">
        <v>180</v>
      </c>
      <c r="W646" t="s">
        <v>3696</v>
      </c>
      <c r="X646" t="s">
        <v>3697</v>
      </c>
      <c r="Y646" t="s">
        <v>3698</v>
      </c>
      <c r="Z646" t="s">
        <v>116</v>
      </c>
      <c r="AA646" t="s">
        <v>3699</v>
      </c>
      <c r="AB646" t="s">
        <v>398</v>
      </c>
      <c r="AC646" t="s">
        <v>119</v>
      </c>
      <c r="AD646" t="s">
        <v>113</v>
      </c>
      <c r="AE646" t="s">
        <v>120</v>
      </c>
      <c r="AG646" t="s">
        <v>121</v>
      </c>
    </row>
    <row r="647" spans="1:33" x14ac:dyDescent="0.25">
      <c r="A647">
        <v>1891825618</v>
      </c>
      <c r="B647">
        <v>2446115</v>
      </c>
      <c r="C647" t="s">
        <v>3700</v>
      </c>
      <c r="D647" t="s">
        <v>3701</v>
      </c>
      <c r="E647" t="s">
        <v>3702</v>
      </c>
      <c r="G647" t="s">
        <v>2946</v>
      </c>
      <c r="H647" t="s">
        <v>1112</v>
      </c>
      <c r="J647" t="s">
        <v>1113</v>
      </c>
      <c r="L647" t="s">
        <v>197</v>
      </c>
      <c r="M647" t="s">
        <v>113</v>
      </c>
      <c r="R647" t="s">
        <v>3703</v>
      </c>
      <c r="W647" t="s">
        <v>3702</v>
      </c>
      <c r="X647" t="s">
        <v>3702</v>
      </c>
      <c r="Y647" t="s">
        <v>127</v>
      </c>
      <c r="Z647" t="s">
        <v>116</v>
      </c>
      <c r="AA647" t="s">
        <v>3022</v>
      </c>
      <c r="AB647" t="s">
        <v>1698</v>
      </c>
      <c r="AC647" t="s">
        <v>119</v>
      </c>
      <c r="AD647" t="s">
        <v>113</v>
      </c>
      <c r="AE647" t="s">
        <v>120</v>
      </c>
      <c r="AF647" t="s">
        <v>1117</v>
      </c>
      <c r="AG647" t="s">
        <v>121</v>
      </c>
    </row>
    <row r="648" spans="1:33" x14ac:dyDescent="0.25">
      <c r="A648">
        <v>1497753230</v>
      </c>
      <c r="B648">
        <v>2649094</v>
      </c>
      <c r="C648" t="s">
        <v>3704</v>
      </c>
      <c r="D648" t="s">
        <v>3705</v>
      </c>
      <c r="E648" t="s">
        <v>3706</v>
      </c>
      <c r="G648" t="s">
        <v>2946</v>
      </c>
      <c r="H648" t="s">
        <v>1112</v>
      </c>
      <c r="J648" t="s">
        <v>1113</v>
      </c>
      <c r="L648" t="s">
        <v>197</v>
      </c>
      <c r="M648" t="s">
        <v>113</v>
      </c>
      <c r="R648" t="s">
        <v>3707</v>
      </c>
      <c r="W648" t="s">
        <v>3706</v>
      </c>
      <c r="X648" t="s">
        <v>2948</v>
      </c>
      <c r="Y648" t="s">
        <v>200</v>
      </c>
      <c r="Z648" t="s">
        <v>116</v>
      </c>
      <c r="AA648" t="s">
        <v>2949</v>
      </c>
      <c r="AB648" t="s">
        <v>1698</v>
      </c>
      <c r="AC648" t="s">
        <v>119</v>
      </c>
      <c r="AD648" t="s">
        <v>113</v>
      </c>
      <c r="AE648" t="s">
        <v>120</v>
      </c>
      <c r="AF648" t="s">
        <v>1117</v>
      </c>
      <c r="AG648" t="s">
        <v>121</v>
      </c>
    </row>
    <row r="649" spans="1:33" x14ac:dyDescent="0.25">
      <c r="A649">
        <v>1902921919</v>
      </c>
      <c r="B649">
        <v>2612664</v>
      </c>
      <c r="C649" t="s">
        <v>3708</v>
      </c>
      <c r="D649" t="s">
        <v>3709</v>
      </c>
      <c r="E649" t="s">
        <v>3710</v>
      </c>
      <c r="G649" t="s">
        <v>2946</v>
      </c>
      <c r="H649" t="s">
        <v>1112</v>
      </c>
      <c r="J649" t="s">
        <v>1113</v>
      </c>
      <c r="L649" t="s">
        <v>197</v>
      </c>
      <c r="M649" t="s">
        <v>113</v>
      </c>
      <c r="R649" t="s">
        <v>3711</v>
      </c>
      <c r="W649" t="s">
        <v>3710</v>
      </c>
      <c r="X649" t="s">
        <v>3710</v>
      </c>
      <c r="Y649" t="s">
        <v>200</v>
      </c>
      <c r="Z649" t="s">
        <v>116</v>
      </c>
      <c r="AA649" t="s">
        <v>2949</v>
      </c>
      <c r="AB649" t="s">
        <v>1698</v>
      </c>
      <c r="AC649" t="s">
        <v>119</v>
      </c>
      <c r="AD649" t="s">
        <v>113</v>
      </c>
      <c r="AE649" t="s">
        <v>120</v>
      </c>
      <c r="AF649" t="s">
        <v>1117</v>
      </c>
      <c r="AG649" t="s">
        <v>121</v>
      </c>
    </row>
    <row r="650" spans="1:33" x14ac:dyDescent="0.25">
      <c r="A650">
        <v>1922139484</v>
      </c>
      <c r="B650">
        <v>2676277</v>
      </c>
      <c r="C650" t="s">
        <v>3712</v>
      </c>
      <c r="D650" t="s">
        <v>3713</v>
      </c>
      <c r="E650" t="s">
        <v>3714</v>
      </c>
      <c r="G650" t="s">
        <v>2946</v>
      </c>
      <c r="H650" t="s">
        <v>1112</v>
      </c>
      <c r="J650" t="s">
        <v>1113</v>
      </c>
      <c r="L650" t="s">
        <v>197</v>
      </c>
      <c r="M650" t="s">
        <v>113</v>
      </c>
      <c r="R650" t="s">
        <v>3715</v>
      </c>
      <c r="W650" t="s">
        <v>3714</v>
      </c>
      <c r="X650" t="s">
        <v>2948</v>
      </c>
      <c r="Y650" t="s">
        <v>200</v>
      </c>
      <c r="Z650" t="s">
        <v>116</v>
      </c>
      <c r="AA650" t="s">
        <v>2949</v>
      </c>
      <c r="AB650" t="s">
        <v>1698</v>
      </c>
      <c r="AC650" t="s">
        <v>119</v>
      </c>
      <c r="AD650" t="s">
        <v>113</v>
      </c>
      <c r="AE650" t="s">
        <v>120</v>
      </c>
      <c r="AF650" t="s">
        <v>1117</v>
      </c>
      <c r="AG650" t="s">
        <v>121</v>
      </c>
    </row>
    <row r="651" spans="1:33" x14ac:dyDescent="0.25">
      <c r="A651">
        <v>1427173269</v>
      </c>
      <c r="B651">
        <v>2676626</v>
      </c>
      <c r="C651" t="s">
        <v>3716</v>
      </c>
      <c r="D651" t="s">
        <v>3717</v>
      </c>
      <c r="E651" t="s">
        <v>3718</v>
      </c>
      <c r="G651" t="s">
        <v>2946</v>
      </c>
      <c r="H651" t="s">
        <v>1112</v>
      </c>
      <c r="J651" t="s">
        <v>1113</v>
      </c>
      <c r="L651" t="s">
        <v>197</v>
      </c>
      <c r="M651" t="s">
        <v>113</v>
      </c>
      <c r="R651" t="s">
        <v>3719</v>
      </c>
      <c r="W651" t="s">
        <v>3718</v>
      </c>
      <c r="X651" t="s">
        <v>2948</v>
      </c>
      <c r="Y651" t="s">
        <v>200</v>
      </c>
      <c r="Z651" t="s">
        <v>116</v>
      </c>
      <c r="AA651" t="s">
        <v>2949</v>
      </c>
      <c r="AB651" t="s">
        <v>1698</v>
      </c>
      <c r="AC651" t="s">
        <v>119</v>
      </c>
      <c r="AD651" t="s">
        <v>113</v>
      </c>
      <c r="AE651" t="s">
        <v>120</v>
      </c>
      <c r="AF651" t="s">
        <v>1117</v>
      </c>
      <c r="AG651" t="s">
        <v>121</v>
      </c>
    </row>
    <row r="652" spans="1:33" x14ac:dyDescent="0.25">
      <c r="A652">
        <v>1407081649</v>
      </c>
      <c r="B652">
        <v>3165946</v>
      </c>
      <c r="C652" t="s">
        <v>3720</v>
      </c>
      <c r="D652" t="s">
        <v>3721</v>
      </c>
      <c r="E652" t="s">
        <v>3722</v>
      </c>
      <c r="G652" t="s">
        <v>2946</v>
      </c>
      <c r="H652" t="s">
        <v>1112</v>
      </c>
      <c r="J652" t="s">
        <v>1113</v>
      </c>
      <c r="L652" t="s">
        <v>197</v>
      </c>
      <c r="M652" t="s">
        <v>113</v>
      </c>
      <c r="R652" t="s">
        <v>3723</v>
      </c>
      <c r="W652" t="s">
        <v>3722</v>
      </c>
      <c r="X652" t="s">
        <v>3724</v>
      </c>
      <c r="Y652" t="s">
        <v>200</v>
      </c>
      <c r="Z652" t="s">
        <v>116</v>
      </c>
      <c r="AA652">
        <v>13413</v>
      </c>
      <c r="AB652" t="s">
        <v>1698</v>
      </c>
      <c r="AC652" t="s">
        <v>119</v>
      </c>
      <c r="AD652" t="s">
        <v>113</v>
      </c>
      <c r="AE652" t="s">
        <v>120</v>
      </c>
      <c r="AF652" t="s">
        <v>1117</v>
      </c>
      <c r="AG652" t="s">
        <v>121</v>
      </c>
    </row>
    <row r="653" spans="1:33" x14ac:dyDescent="0.25">
      <c r="A653">
        <v>1447542378</v>
      </c>
      <c r="B653">
        <v>3453789</v>
      </c>
      <c r="C653" t="s">
        <v>3725</v>
      </c>
      <c r="D653" t="s">
        <v>3726</v>
      </c>
      <c r="E653" t="s">
        <v>3727</v>
      </c>
      <c r="G653" t="s">
        <v>2946</v>
      </c>
      <c r="H653" t="s">
        <v>1112</v>
      </c>
      <c r="J653" t="s">
        <v>1113</v>
      </c>
      <c r="L653" t="s">
        <v>197</v>
      </c>
      <c r="M653" t="s">
        <v>113</v>
      </c>
      <c r="R653" t="s">
        <v>3728</v>
      </c>
      <c r="W653" t="s">
        <v>3729</v>
      </c>
      <c r="X653" t="s">
        <v>3730</v>
      </c>
      <c r="Y653" t="s">
        <v>200</v>
      </c>
      <c r="Z653" t="s">
        <v>116</v>
      </c>
      <c r="AA653" t="s">
        <v>3731</v>
      </c>
      <c r="AB653" t="s">
        <v>1698</v>
      </c>
      <c r="AC653" t="s">
        <v>119</v>
      </c>
      <c r="AD653" t="s">
        <v>113</v>
      </c>
      <c r="AE653" t="s">
        <v>120</v>
      </c>
      <c r="AF653" t="s">
        <v>1117</v>
      </c>
      <c r="AG653" t="s">
        <v>121</v>
      </c>
    </row>
    <row r="654" spans="1:33" x14ac:dyDescent="0.25">
      <c r="A654">
        <v>1518233865</v>
      </c>
      <c r="B654">
        <v>3454006</v>
      </c>
      <c r="C654" t="s">
        <v>3732</v>
      </c>
      <c r="D654" t="s">
        <v>3733</v>
      </c>
      <c r="E654" t="s">
        <v>3734</v>
      </c>
      <c r="G654" t="s">
        <v>2946</v>
      </c>
      <c r="H654" t="s">
        <v>1112</v>
      </c>
      <c r="J654" t="s">
        <v>1113</v>
      </c>
      <c r="L654" t="s">
        <v>726</v>
      </c>
      <c r="M654" t="s">
        <v>113</v>
      </c>
      <c r="R654" t="s">
        <v>3735</v>
      </c>
      <c r="W654" t="s">
        <v>3734</v>
      </c>
      <c r="X654" t="s">
        <v>2948</v>
      </c>
      <c r="Y654" t="s">
        <v>200</v>
      </c>
      <c r="Z654" t="s">
        <v>116</v>
      </c>
      <c r="AA654" t="s">
        <v>2949</v>
      </c>
      <c r="AB654" t="s">
        <v>1698</v>
      </c>
      <c r="AC654" t="s">
        <v>119</v>
      </c>
      <c r="AD654" t="s">
        <v>113</v>
      </c>
      <c r="AE654" t="s">
        <v>120</v>
      </c>
      <c r="AF654" t="s">
        <v>1117</v>
      </c>
      <c r="AG654" t="s">
        <v>121</v>
      </c>
    </row>
    <row r="655" spans="1:33" x14ac:dyDescent="0.25">
      <c r="A655">
        <v>1770589251</v>
      </c>
      <c r="B655">
        <v>313539</v>
      </c>
      <c r="C655" t="s">
        <v>3736</v>
      </c>
      <c r="D655" t="s">
        <v>3737</v>
      </c>
      <c r="E655" t="s">
        <v>3738</v>
      </c>
      <c r="G655" t="s">
        <v>2702</v>
      </c>
      <c r="H655" t="s">
        <v>1112</v>
      </c>
      <c r="J655" t="s">
        <v>1113</v>
      </c>
      <c r="L655" t="s">
        <v>591</v>
      </c>
      <c r="M655" t="s">
        <v>180</v>
      </c>
      <c r="R655" t="s">
        <v>3739</v>
      </c>
      <c r="W655" t="s">
        <v>3740</v>
      </c>
      <c r="X655" t="s">
        <v>2948</v>
      </c>
      <c r="Y655" t="s">
        <v>200</v>
      </c>
      <c r="Z655" t="s">
        <v>116</v>
      </c>
      <c r="AA655" t="s">
        <v>2949</v>
      </c>
      <c r="AB655" t="s">
        <v>424</v>
      </c>
      <c r="AC655" t="s">
        <v>119</v>
      </c>
      <c r="AD655" t="s">
        <v>113</v>
      </c>
      <c r="AE655" t="s">
        <v>120</v>
      </c>
      <c r="AF655" t="s">
        <v>1117</v>
      </c>
      <c r="AG655" t="s">
        <v>121</v>
      </c>
    </row>
    <row r="656" spans="1:33" x14ac:dyDescent="0.25">
      <c r="A656">
        <v>1972778470</v>
      </c>
      <c r="B656">
        <v>633550</v>
      </c>
      <c r="C656" t="s">
        <v>3736</v>
      </c>
      <c r="D656" t="s">
        <v>3741</v>
      </c>
      <c r="E656" t="s">
        <v>3742</v>
      </c>
      <c r="G656" t="s">
        <v>2702</v>
      </c>
      <c r="H656" t="s">
        <v>1112</v>
      </c>
      <c r="J656" t="s">
        <v>1113</v>
      </c>
      <c r="L656" t="s">
        <v>69</v>
      </c>
      <c r="M656" t="s">
        <v>113</v>
      </c>
      <c r="R656" t="s">
        <v>3743</v>
      </c>
      <c r="W656" t="s">
        <v>3744</v>
      </c>
      <c r="X656" t="s">
        <v>2948</v>
      </c>
      <c r="Y656" t="s">
        <v>200</v>
      </c>
      <c r="Z656" t="s">
        <v>116</v>
      </c>
      <c r="AA656" t="s">
        <v>2949</v>
      </c>
      <c r="AB656" t="s">
        <v>424</v>
      </c>
      <c r="AC656" t="s">
        <v>119</v>
      </c>
      <c r="AD656" t="s">
        <v>113</v>
      </c>
      <c r="AE656" t="s">
        <v>120</v>
      </c>
      <c r="AF656" t="s">
        <v>1117</v>
      </c>
      <c r="AG656" t="s">
        <v>121</v>
      </c>
    </row>
    <row r="657" spans="1:33" x14ac:dyDescent="0.25">
      <c r="A657">
        <v>1578509139</v>
      </c>
      <c r="B657">
        <v>552052</v>
      </c>
      <c r="C657" t="s">
        <v>3745</v>
      </c>
      <c r="D657" t="s">
        <v>3746</v>
      </c>
      <c r="E657" t="s">
        <v>3747</v>
      </c>
      <c r="G657" t="s">
        <v>3748</v>
      </c>
      <c r="H657" t="s">
        <v>3749</v>
      </c>
      <c r="J657" t="s">
        <v>3750</v>
      </c>
      <c r="L657" t="s">
        <v>197</v>
      </c>
      <c r="M657" t="s">
        <v>180</v>
      </c>
      <c r="R657" t="s">
        <v>3745</v>
      </c>
      <c r="W657" t="s">
        <v>3751</v>
      </c>
      <c r="X657" t="s">
        <v>3752</v>
      </c>
      <c r="Y657" t="s">
        <v>3753</v>
      </c>
      <c r="Z657" t="s">
        <v>116</v>
      </c>
      <c r="AA657" t="s">
        <v>3754</v>
      </c>
      <c r="AB657" t="s">
        <v>3517</v>
      </c>
      <c r="AC657" t="s">
        <v>119</v>
      </c>
      <c r="AD657" t="s">
        <v>113</v>
      </c>
      <c r="AE657" t="s">
        <v>120</v>
      </c>
      <c r="AG657" t="s">
        <v>121</v>
      </c>
    </row>
    <row r="658" spans="1:33" x14ac:dyDescent="0.25">
      <c r="A658">
        <v>1639267933</v>
      </c>
      <c r="B658">
        <v>2996638</v>
      </c>
      <c r="C658" t="s">
        <v>3755</v>
      </c>
      <c r="D658" t="s">
        <v>3756</v>
      </c>
      <c r="E658" t="s">
        <v>3757</v>
      </c>
      <c r="G658" t="s">
        <v>3758</v>
      </c>
      <c r="H658" t="s">
        <v>3759</v>
      </c>
      <c r="J658" t="s">
        <v>3760</v>
      </c>
      <c r="L658" t="s">
        <v>3761</v>
      </c>
      <c r="M658" t="s">
        <v>180</v>
      </c>
      <c r="R658" t="s">
        <v>3762</v>
      </c>
      <c r="W658" t="s">
        <v>3763</v>
      </c>
      <c r="X658" t="s">
        <v>3764</v>
      </c>
      <c r="Y658" t="s">
        <v>396</v>
      </c>
      <c r="Z658" t="s">
        <v>116</v>
      </c>
      <c r="AA658" t="s">
        <v>3765</v>
      </c>
      <c r="AB658" t="s">
        <v>493</v>
      </c>
      <c r="AC658" t="s">
        <v>119</v>
      </c>
      <c r="AD658" t="s">
        <v>113</v>
      </c>
      <c r="AE658" t="s">
        <v>120</v>
      </c>
      <c r="AF658" t="s">
        <v>3766</v>
      </c>
      <c r="AG658" t="s">
        <v>121</v>
      </c>
    </row>
    <row r="659" spans="1:33" x14ac:dyDescent="0.25">
      <c r="A659">
        <v>1942246368</v>
      </c>
      <c r="B659">
        <v>1240055</v>
      </c>
      <c r="C659" t="s">
        <v>3767</v>
      </c>
      <c r="D659" t="s">
        <v>3768</v>
      </c>
      <c r="E659" t="s">
        <v>3769</v>
      </c>
      <c r="G659" t="s">
        <v>215</v>
      </c>
      <c r="H659" t="s">
        <v>216</v>
      </c>
      <c r="J659" t="s">
        <v>217</v>
      </c>
      <c r="L659" t="s">
        <v>197</v>
      </c>
      <c r="M659" t="s">
        <v>180</v>
      </c>
      <c r="R659" t="s">
        <v>3770</v>
      </c>
      <c r="W659" t="s">
        <v>3769</v>
      </c>
      <c r="X659" t="s">
        <v>299</v>
      </c>
      <c r="Y659" t="s">
        <v>182</v>
      </c>
      <c r="Z659" t="s">
        <v>116</v>
      </c>
      <c r="AA659" t="s">
        <v>183</v>
      </c>
      <c r="AB659" t="s">
        <v>118</v>
      </c>
      <c r="AC659" t="s">
        <v>119</v>
      </c>
      <c r="AD659" t="s">
        <v>113</v>
      </c>
      <c r="AE659" t="s">
        <v>120</v>
      </c>
      <c r="AF659" t="s">
        <v>221</v>
      </c>
      <c r="AG659" t="s">
        <v>121</v>
      </c>
    </row>
    <row r="660" spans="1:33" x14ac:dyDescent="0.25">
      <c r="A660">
        <v>1417050923</v>
      </c>
      <c r="B660">
        <v>3015863</v>
      </c>
      <c r="C660" t="s">
        <v>3771</v>
      </c>
      <c r="D660" t="s">
        <v>3772</v>
      </c>
      <c r="E660" t="s">
        <v>3773</v>
      </c>
      <c r="G660" t="s">
        <v>215</v>
      </c>
      <c r="H660" t="s">
        <v>216</v>
      </c>
      <c r="J660" t="s">
        <v>217</v>
      </c>
      <c r="L660" t="s">
        <v>112</v>
      </c>
      <c r="M660" t="s">
        <v>113</v>
      </c>
      <c r="R660" t="s">
        <v>3773</v>
      </c>
      <c r="W660" t="s">
        <v>3774</v>
      </c>
      <c r="X660" t="s">
        <v>358</v>
      </c>
      <c r="Y660" t="s">
        <v>182</v>
      </c>
      <c r="Z660" t="s">
        <v>116</v>
      </c>
      <c r="AA660" t="s">
        <v>234</v>
      </c>
      <c r="AB660" t="s">
        <v>118</v>
      </c>
      <c r="AC660" t="s">
        <v>119</v>
      </c>
      <c r="AD660" t="s">
        <v>113</v>
      </c>
      <c r="AE660" t="s">
        <v>120</v>
      </c>
      <c r="AG660" t="s">
        <v>121</v>
      </c>
    </row>
    <row r="661" spans="1:33" x14ac:dyDescent="0.25">
      <c r="A661">
        <v>1194985606</v>
      </c>
      <c r="B661">
        <v>3645681</v>
      </c>
      <c r="C661" t="s">
        <v>3775</v>
      </c>
      <c r="D661" t="s">
        <v>3776</v>
      </c>
      <c r="E661" t="s">
        <v>3777</v>
      </c>
      <c r="G661" t="s">
        <v>215</v>
      </c>
      <c r="H661" t="s">
        <v>216</v>
      </c>
      <c r="J661" t="s">
        <v>217</v>
      </c>
      <c r="L661" t="s">
        <v>144</v>
      </c>
      <c r="M661" t="s">
        <v>180</v>
      </c>
      <c r="R661" t="s">
        <v>3778</v>
      </c>
      <c r="W661" t="s">
        <v>3777</v>
      </c>
      <c r="X661" t="s">
        <v>2614</v>
      </c>
      <c r="Y661" t="s">
        <v>1861</v>
      </c>
      <c r="Z661" t="s">
        <v>116</v>
      </c>
      <c r="AA661" t="s">
        <v>3779</v>
      </c>
      <c r="AB661" t="s">
        <v>118</v>
      </c>
      <c r="AC661" t="s">
        <v>119</v>
      </c>
      <c r="AD661" t="s">
        <v>113</v>
      </c>
      <c r="AE661" t="s">
        <v>120</v>
      </c>
      <c r="AF661" t="s">
        <v>221</v>
      </c>
      <c r="AG661" t="s">
        <v>121</v>
      </c>
    </row>
    <row r="662" spans="1:33" x14ac:dyDescent="0.25">
      <c r="A662">
        <v>1669434536</v>
      </c>
      <c r="B662">
        <v>2366030</v>
      </c>
      <c r="C662" t="s">
        <v>3780</v>
      </c>
      <c r="D662" t="s">
        <v>3781</v>
      </c>
      <c r="E662" t="s">
        <v>3782</v>
      </c>
      <c r="G662" t="s">
        <v>561</v>
      </c>
      <c r="H662" t="s">
        <v>562</v>
      </c>
      <c r="J662" t="s">
        <v>563</v>
      </c>
      <c r="L662" t="s">
        <v>112</v>
      </c>
      <c r="M662" t="s">
        <v>113</v>
      </c>
      <c r="R662" t="s">
        <v>3783</v>
      </c>
      <c r="W662" t="s">
        <v>3784</v>
      </c>
      <c r="X662" t="s">
        <v>3785</v>
      </c>
      <c r="Y662" t="s">
        <v>838</v>
      </c>
      <c r="Z662" t="s">
        <v>116</v>
      </c>
      <c r="AA662" t="s">
        <v>3786</v>
      </c>
      <c r="AB662" t="s">
        <v>118</v>
      </c>
      <c r="AC662" t="s">
        <v>119</v>
      </c>
      <c r="AD662" t="s">
        <v>113</v>
      </c>
      <c r="AE662" t="s">
        <v>120</v>
      </c>
      <c r="AG662" t="s">
        <v>121</v>
      </c>
    </row>
    <row r="663" spans="1:33" x14ac:dyDescent="0.25">
      <c r="A663">
        <v>1326071911</v>
      </c>
      <c r="B663">
        <v>3230848</v>
      </c>
      <c r="C663" t="s">
        <v>3787</v>
      </c>
      <c r="D663" t="s">
        <v>3788</v>
      </c>
      <c r="E663" t="s">
        <v>3789</v>
      </c>
      <c r="G663" t="s">
        <v>215</v>
      </c>
      <c r="H663" t="s">
        <v>216</v>
      </c>
      <c r="J663" t="s">
        <v>217</v>
      </c>
      <c r="L663" t="s">
        <v>197</v>
      </c>
      <c r="M663" t="s">
        <v>180</v>
      </c>
      <c r="R663" t="s">
        <v>3790</v>
      </c>
      <c r="W663" t="s">
        <v>3789</v>
      </c>
      <c r="X663" t="s">
        <v>380</v>
      </c>
      <c r="Y663" t="s">
        <v>182</v>
      </c>
      <c r="Z663" t="s">
        <v>116</v>
      </c>
      <c r="AA663" t="s">
        <v>381</v>
      </c>
      <c r="AB663" t="s">
        <v>118</v>
      </c>
      <c r="AC663" t="s">
        <v>119</v>
      </c>
      <c r="AD663" t="s">
        <v>113</v>
      </c>
      <c r="AE663" t="s">
        <v>120</v>
      </c>
      <c r="AF663" t="s">
        <v>221</v>
      </c>
      <c r="AG663" t="s">
        <v>121</v>
      </c>
    </row>
    <row r="664" spans="1:33" x14ac:dyDescent="0.25">
      <c r="A664">
        <v>1285907980</v>
      </c>
      <c r="B664">
        <v>870677</v>
      </c>
      <c r="C664" t="s">
        <v>3791</v>
      </c>
      <c r="D664" t="s">
        <v>3792</v>
      </c>
      <c r="E664" t="s">
        <v>3793</v>
      </c>
      <c r="G664" t="s">
        <v>3794</v>
      </c>
      <c r="H664" t="s">
        <v>3795</v>
      </c>
      <c r="J664" t="s">
        <v>3796</v>
      </c>
      <c r="L664" t="s">
        <v>591</v>
      </c>
      <c r="M664" t="s">
        <v>180</v>
      </c>
      <c r="R664" t="s">
        <v>3797</v>
      </c>
      <c r="W664" t="s">
        <v>3793</v>
      </c>
      <c r="X664" t="s">
        <v>3798</v>
      </c>
      <c r="Y664" t="s">
        <v>367</v>
      </c>
      <c r="Z664" t="s">
        <v>116</v>
      </c>
      <c r="AA664" t="s">
        <v>3799</v>
      </c>
      <c r="AB664" t="s">
        <v>424</v>
      </c>
      <c r="AC664" t="s">
        <v>119</v>
      </c>
      <c r="AD664" t="s">
        <v>113</v>
      </c>
      <c r="AE664" t="s">
        <v>120</v>
      </c>
      <c r="AG664" t="s">
        <v>121</v>
      </c>
    </row>
    <row r="665" spans="1:33" x14ac:dyDescent="0.25">
      <c r="A665">
        <v>1457514226</v>
      </c>
      <c r="B665">
        <v>3158032</v>
      </c>
      <c r="C665" t="s">
        <v>3800</v>
      </c>
      <c r="D665" t="s">
        <v>3801</v>
      </c>
      <c r="E665" t="s">
        <v>3802</v>
      </c>
      <c r="G665" t="s">
        <v>215</v>
      </c>
      <c r="H665" t="s">
        <v>216</v>
      </c>
      <c r="J665" t="s">
        <v>217</v>
      </c>
      <c r="L665" t="s">
        <v>112</v>
      </c>
      <c r="M665" t="s">
        <v>180</v>
      </c>
      <c r="R665" t="s">
        <v>3803</v>
      </c>
      <c r="W665" t="s">
        <v>3802</v>
      </c>
      <c r="X665" t="s">
        <v>3804</v>
      </c>
      <c r="Y665" t="s">
        <v>3805</v>
      </c>
      <c r="Z665" t="s">
        <v>116</v>
      </c>
      <c r="AA665" t="s">
        <v>3806</v>
      </c>
      <c r="AB665" t="s">
        <v>118</v>
      </c>
      <c r="AC665" t="s">
        <v>119</v>
      </c>
      <c r="AD665" t="s">
        <v>113</v>
      </c>
      <c r="AE665" t="s">
        <v>120</v>
      </c>
      <c r="AF665" t="s">
        <v>221</v>
      </c>
      <c r="AG665" t="s">
        <v>121</v>
      </c>
    </row>
    <row r="666" spans="1:33" x14ac:dyDescent="0.25">
      <c r="A666">
        <v>1346494655</v>
      </c>
      <c r="B666">
        <v>3054542</v>
      </c>
      <c r="C666" t="s">
        <v>3807</v>
      </c>
      <c r="D666" t="s">
        <v>3808</v>
      </c>
      <c r="E666" t="s">
        <v>3809</v>
      </c>
      <c r="G666" t="s">
        <v>238</v>
      </c>
      <c r="H666" t="s">
        <v>239</v>
      </c>
      <c r="J666" t="s">
        <v>240</v>
      </c>
      <c r="L666" t="s">
        <v>144</v>
      </c>
      <c r="M666" t="s">
        <v>113</v>
      </c>
      <c r="R666" t="s">
        <v>3810</v>
      </c>
      <c r="W666" t="s">
        <v>3809</v>
      </c>
      <c r="X666" t="s">
        <v>3811</v>
      </c>
      <c r="Y666" t="s">
        <v>1309</v>
      </c>
      <c r="Z666" t="s">
        <v>116</v>
      </c>
      <c r="AA666" t="s">
        <v>1310</v>
      </c>
      <c r="AB666" t="s">
        <v>118</v>
      </c>
      <c r="AC666" t="s">
        <v>119</v>
      </c>
      <c r="AD666" t="s">
        <v>113</v>
      </c>
      <c r="AE666" t="s">
        <v>120</v>
      </c>
      <c r="AF666" t="s">
        <v>244</v>
      </c>
      <c r="AG666" t="s">
        <v>121</v>
      </c>
    </row>
    <row r="667" spans="1:33" x14ac:dyDescent="0.25">
      <c r="A667">
        <v>1275593600</v>
      </c>
      <c r="B667">
        <v>567051</v>
      </c>
      <c r="C667" t="s">
        <v>3812</v>
      </c>
      <c r="D667" t="s">
        <v>3813</v>
      </c>
      <c r="E667" t="s">
        <v>3814</v>
      </c>
      <c r="G667" t="s">
        <v>561</v>
      </c>
      <c r="H667" t="s">
        <v>562</v>
      </c>
      <c r="J667" t="s">
        <v>563</v>
      </c>
      <c r="L667" t="s">
        <v>144</v>
      </c>
      <c r="M667" t="s">
        <v>113</v>
      </c>
      <c r="R667" t="s">
        <v>3815</v>
      </c>
      <c r="W667" t="s">
        <v>3816</v>
      </c>
      <c r="X667" t="s">
        <v>1315</v>
      </c>
      <c r="Y667" t="s">
        <v>1309</v>
      </c>
      <c r="Z667" t="s">
        <v>116</v>
      </c>
      <c r="AA667" t="s">
        <v>1316</v>
      </c>
      <c r="AB667" t="s">
        <v>118</v>
      </c>
      <c r="AC667" t="s">
        <v>119</v>
      </c>
      <c r="AD667" t="s">
        <v>113</v>
      </c>
      <c r="AE667" t="s">
        <v>120</v>
      </c>
      <c r="AG667" t="s">
        <v>121</v>
      </c>
    </row>
    <row r="668" spans="1:33" x14ac:dyDescent="0.25">
      <c r="A668">
        <v>1790006294</v>
      </c>
      <c r="B668">
        <v>3656291</v>
      </c>
      <c r="C668" t="s">
        <v>3817</v>
      </c>
      <c r="D668" t="s">
        <v>3818</v>
      </c>
      <c r="E668" t="s">
        <v>3819</v>
      </c>
      <c r="G668" t="s">
        <v>561</v>
      </c>
      <c r="H668" t="s">
        <v>562</v>
      </c>
      <c r="J668" t="s">
        <v>563</v>
      </c>
      <c r="L668" t="s">
        <v>144</v>
      </c>
      <c r="M668" t="s">
        <v>113</v>
      </c>
      <c r="R668" t="s">
        <v>3820</v>
      </c>
      <c r="W668" t="s">
        <v>3819</v>
      </c>
      <c r="X668" t="s">
        <v>366</v>
      </c>
      <c r="Y668" t="s">
        <v>367</v>
      </c>
      <c r="Z668" t="s">
        <v>116</v>
      </c>
      <c r="AA668" t="s">
        <v>368</v>
      </c>
      <c r="AB668" t="s">
        <v>118</v>
      </c>
      <c r="AC668" t="s">
        <v>119</v>
      </c>
      <c r="AD668" t="s">
        <v>113</v>
      </c>
      <c r="AE668" t="s">
        <v>120</v>
      </c>
      <c r="AG668" t="s">
        <v>121</v>
      </c>
    </row>
    <row r="669" spans="1:33" x14ac:dyDescent="0.25">
      <c r="A669">
        <v>1558365312</v>
      </c>
      <c r="C669" t="s">
        <v>3821</v>
      </c>
      <c r="G669" t="s">
        <v>3822</v>
      </c>
      <c r="H669" t="s">
        <v>3823</v>
      </c>
      <c r="J669" t="s">
        <v>3824</v>
      </c>
      <c r="K669" t="s">
        <v>539</v>
      </c>
      <c r="L669" t="s">
        <v>726</v>
      </c>
      <c r="M669" t="s">
        <v>180</v>
      </c>
      <c r="R669" t="s">
        <v>3825</v>
      </c>
      <c r="S669" t="s">
        <v>3826</v>
      </c>
      <c r="T669" t="s">
        <v>182</v>
      </c>
      <c r="U669" t="s">
        <v>116</v>
      </c>
      <c r="V669">
        <v>132032500</v>
      </c>
      <c r="AC669" t="s">
        <v>119</v>
      </c>
      <c r="AD669" t="s">
        <v>113</v>
      </c>
      <c r="AE669" t="s">
        <v>647</v>
      </c>
      <c r="AG669" t="s">
        <v>121</v>
      </c>
    </row>
    <row r="670" spans="1:33" x14ac:dyDescent="0.25">
      <c r="A670">
        <v>1922020197</v>
      </c>
      <c r="B670">
        <v>482444</v>
      </c>
      <c r="C670" t="s">
        <v>3827</v>
      </c>
      <c r="D670" t="s">
        <v>3828</v>
      </c>
      <c r="E670" t="s">
        <v>3829</v>
      </c>
      <c r="G670" t="s">
        <v>238</v>
      </c>
      <c r="H670" t="s">
        <v>239</v>
      </c>
      <c r="J670" t="s">
        <v>240</v>
      </c>
      <c r="L670" t="s">
        <v>144</v>
      </c>
      <c r="M670" t="s">
        <v>113</v>
      </c>
      <c r="R670" t="s">
        <v>3830</v>
      </c>
      <c r="W670" t="s">
        <v>3829</v>
      </c>
      <c r="X670" t="s">
        <v>1497</v>
      </c>
      <c r="Y670" t="s">
        <v>182</v>
      </c>
      <c r="Z670" t="s">
        <v>116</v>
      </c>
      <c r="AA670" t="s">
        <v>1404</v>
      </c>
      <c r="AB670" t="s">
        <v>118</v>
      </c>
      <c r="AC670" t="s">
        <v>119</v>
      </c>
      <c r="AD670" t="s">
        <v>113</v>
      </c>
      <c r="AE670" t="s">
        <v>120</v>
      </c>
      <c r="AF670" t="s">
        <v>244</v>
      </c>
      <c r="AG670" t="s">
        <v>121</v>
      </c>
    </row>
    <row r="671" spans="1:33" x14ac:dyDescent="0.25">
      <c r="A671">
        <v>1306909957</v>
      </c>
      <c r="B671">
        <v>474960</v>
      </c>
      <c r="C671" t="s">
        <v>3831</v>
      </c>
      <c r="D671" t="s">
        <v>3832</v>
      </c>
      <c r="E671" t="s">
        <v>3833</v>
      </c>
      <c r="G671" t="s">
        <v>3834</v>
      </c>
      <c r="H671" t="s">
        <v>3835</v>
      </c>
      <c r="J671" t="s">
        <v>3836</v>
      </c>
      <c r="L671" t="s">
        <v>506</v>
      </c>
      <c r="M671" t="s">
        <v>180</v>
      </c>
      <c r="R671" t="s">
        <v>3837</v>
      </c>
      <c r="W671" t="s">
        <v>3838</v>
      </c>
      <c r="X671" t="s">
        <v>3839</v>
      </c>
      <c r="Y671" t="s">
        <v>3840</v>
      </c>
      <c r="Z671" t="s">
        <v>116</v>
      </c>
      <c r="AA671" t="s">
        <v>3841</v>
      </c>
      <c r="AB671" t="s">
        <v>326</v>
      </c>
      <c r="AC671" t="s">
        <v>119</v>
      </c>
      <c r="AD671" t="s">
        <v>113</v>
      </c>
      <c r="AE671" t="s">
        <v>120</v>
      </c>
      <c r="AF671" t="s">
        <v>3842</v>
      </c>
      <c r="AG671" t="s">
        <v>121</v>
      </c>
    </row>
    <row r="672" spans="1:33" x14ac:dyDescent="0.25">
      <c r="A672">
        <v>1437168846</v>
      </c>
      <c r="B672">
        <v>3361942</v>
      </c>
      <c r="C672" t="s">
        <v>3843</v>
      </c>
      <c r="D672" t="s">
        <v>3844</v>
      </c>
      <c r="E672" t="s">
        <v>3845</v>
      </c>
      <c r="G672" t="s">
        <v>215</v>
      </c>
      <c r="H672" t="s">
        <v>216</v>
      </c>
      <c r="J672" t="s">
        <v>217</v>
      </c>
      <c r="L672" t="s">
        <v>112</v>
      </c>
      <c r="M672" t="s">
        <v>180</v>
      </c>
      <c r="R672" t="s">
        <v>3845</v>
      </c>
      <c r="W672" t="s">
        <v>3845</v>
      </c>
      <c r="X672" t="s">
        <v>374</v>
      </c>
      <c r="Y672" t="s">
        <v>227</v>
      </c>
      <c r="Z672" t="s">
        <v>116</v>
      </c>
      <c r="AA672" t="s">
        <v>375</v>
      </c>
      <c r="AB672" t="s">
        <v>118</v>
      </c>
      <c r="AC672" t="s">
        <v>119</v>
      </c>
      <c r="AD672" t="s">
        <v>113</v>
      </c>
      <c r="AE672" t="s">
        <v>120</v>
      </c>
      <c r="AF672" t="s">
        <v>221</v>
      </c>
      <c r="AG672" t="s">
        <v>121</v>
      </c>
    </row>
    <row r="673" spans="1:33" x14ac:dyDescent="0.25">
      <c r="A673">
        <v>1346238581</v>
      </c>
      <c r="B673">
        <v>1231272</v>
      </c>
      <c r="C673" t="s">
        <v>3846</v>
      </c>
      <c r="D673" t="s">
        <v>3847</v>
      </c>
      <c r="E673" t="s">
        <v>3846</v>
      </c>
      <c r="G673" t="s">
        <v>625</v>
      </c>
      <c r="H673" t="s">
        <v>626</v>
      </c>
      <c r="J673" t="s">
        <v>627</v>
      </c>
      <c r="L673" t="s">
        <v>167</v>
      </c>
      <c r="M673" t="s">
        <v>113</v>
      </c>
      <c r="R673" t="s">
        <v>3848</v>
      </c>
      <c r="W673" t="s">
        <v>3849</v>
      </c>
      <c r="X673" t="s">
        <v>642</v>
      </c>
      <c r="Y673" t="s">
        <v>200</v>
      </c>
      <c r="Z673" t="s">
        <v>116</v>
      </c>
      <c r="AA673" t="s">
        <v>1634</v>
      </c>
      <c r="AB673" t="s">
        <v>118</v>
      </c>
      <c r="AC673" t="s">
        <v>119</v>
      </c>
      <c r="AD673" t="s">
        <v>113</v>
      </c>
      <c r="AE673" t="s">
        <v>120</v>
      </c>
      <c r="AF673" t="s">
        <v>630</v>
      </c>
      <c r="AG673" t="s">
        <v>121</v>
      </c>
    </row>
    <row r="674" spans="1:33" x14ac:dyDescent="0.25">
      <c r="A674">
        <v>1164410304</v>
      </c>
      <c r="B674">
        <v>1144265</v>
      </c>
      <c r="C674" t="s">
        <v>3850</v>
      </c>
      <c r="D674" t="s">
        <v>3851</v>
      </c>
      <c r="E674" t="s">
        <v>3852</v>
      </c>
      <c r="G674" t="s">
        <v>625</v>
      </c>
      <c r="H674" t="s">
        <v>626</v>
      </c>
      <c r="J674" t="s">
        <v>627</v>
      </c>
      <c r="L674" t="s">
        <v>144</v>
      </c>
      <c r="M674" t="s">
        <v>113</v>
      </c>
      <c r="R674" t="s">
        <v>3853</v>
      </c>
      <c r="W674" t="s">
        <v>3854</v>
      </c>
      <c r="X674" t="s">
        <v>3855</v>
      </c>
      <c r="Y674" t="s">
        <v>200</v>
      </c>
      <c r="Z674" t="s">
        <v>116</v>
      </c>
      <c r="AA674" t="s">
        <v>1634</v>
      </c>
      <c r="AB674" t="s">
        <v>118</v>
      </c>
      <c r="AC674" t="s">
        <v>119</v>
      </c>
      <c r="AD674" t="s">
        <v>113</v>
      </c>
      <c r="AE674" t="s">
        <v>120</v>
      </c>
      <c r="AF674" t="s">
        <v>630</v>
      </c>
      <c r="AG674" t="s">
        <v>121</v>
      </c>
    </row>
    <row r="675" spans="1:33" x14ac:dyDescent="0.25">
      <c r="A675">
        <v>1780917419</v>
      </c>
      <c r="B675">
        <v>3254744</v>
      </c>
      <c r="C675" t="s">
        <v>3856</v>
      </c>
      <c r="D675" t="s">
        <v>3857</v>
      </c>
      <c r="E675" t="s">
        <v>3856</v>
      </c>
      <c r="G675" t="s">
        <v>625</v>
      </c>
      <c r="H675" t="s">
        <v>626</v>
      </c>
      <c r="J675" t="s">
        <v>627</v>
      </c>
      <c r="L675" t="s">
        <v>197</v>
      </c>
      <c r="M675" t="s">
        <v>113</v>
      </c>
      <c r="R675" t="s">
        <v>3856</v>
      </c>
      <c r="W675" t="s">
        <v>3856</v>
      </c>
      <c r="X675" t="s">
        <v>2948</v>
      </c>
      <c r="Y675" t="s">
        <v>200</v>
      </c>
      <c r="Z675" t="s">
        <v>116</v>
      </c>
      <c r="AA675" t="s">
        <v>2949</v>
      </c>
      <c r="AB675" t="s">
        <v>1698</v>
      </c>
      <c r="AC675" t="s">
        <v>119</v>
      </c>
      <c r="AD675" t="s">
        <v>113</v>
      </c>
      <c r="AE675" t="s">
        <v>120</v>
      </c>
      <c r="AF675" t="s">
        <v>630</v>
      </c>
      <c r="AG675" t="s">
        <v>121</v>
      </c>
    </row>
    <row r="676" spans="1:33" x14ac:dyDescent="0.25">
      <c r="A676">
        <v>1679567895</v>
      </c>
      <c r="B676">
        <v>1885423</v>
      </c>
      <c r="C676" t="s">
        <v>3858</v>
      </c>
      <c r="D676" t="s">
        <v>3859</v>
      </c>
      <c r="E676" t="s">
        <v>3858</v>
      </c>
      <c r="G676" t="s">
        <v>625</v>
      </c>
      <c r="H676" t="s">
        <v>626</v>
      </c>
      <c r="J676" t="s">
        <v>627</v>
      </c>
      <c r="L676" t="s">
        <v>144</v>
      </c>
      <c r="M676" t="s">
        <v>113</v>
      </c>
      <c r="R676" t="s">
        <v>3860</v>
      </c>
      <c r="W676" t="s">
        <v>3858</v>
      </c>
      <c r="X676" t="s">
        <v>642</v>
      </c>
      <c r="Y676" t="s">
        <v>200</v>
      </c>
      <c r="Z676" t="s">
        <v>116</v>
      </c>
      <c r="AA676" t="s">
        <v>643</v>
      </c>
      <c r="AB676" t="s">
        <v>118</v>
      </c>
      <c r="AC676" t="s">
        <v>119</v>
      </c>
      <c r="AD676" t="s">
        <v>113</v>
      </c>
      <c r="AE676" t="s">
        <v>120</v>
      </c>
      <c r="AF676" t="s">
        <v>630</v>
      </c>
      <c r="AG676" t="s">
        <v>121</v>
      </c>
    </row>
    <row r="677" spans="1:33" x14ac:dyDescent="0.25">
      <c r="A677">
        <v>1356314058</v>
      </c>
      <c r="B677">
        <v>3715464</v>
      </c>
      <c r="C677" t="s">
        <v>3861</v>
      </c>
      <c r="D677" t="s">
        <v>3862</v>
      </c>
      <c r="E677" t="s">
        <v>3861</v>
      </c>
      <c r="G677" t="s">
        <v>625</v>
      </c>
      <c r="H677" t="s">
        <v>626</v>
      </c>
      <c r="J677" t="s">
        <v>627</v>
      </c>
      <c r="L677" t="s">
        <v>197</v>
      </c>
      <c r="M677" t="s">
        <v>113</v>
      </c>
      <c r="R677" t="s">
        <v>3863</v>
      </c>
      <c r="W677" t="s">
        <v>3861</v>
      </c>
      <c r="X677" t="s">
        <v>642</v>
      </c>
      <c r="Y677" t="s">
        <v>200</v>
      </c>
      <c r="Z677" t="s">
        <v>116</v>
      </c>
      <c r="AA677" t="s">
        <v>643</v>
      </c>
      <c r="AB677" t="s">
        <v>118</v>
      </c>
      <c r="AC677" t="s">
        <v>119</v>
      </c>
      <c r="AD677" t="s">
        <v>113</v>
      </c>
      <c r="AE677" t="s">
        <v>120</v>
      </c>
      <c r="AF677" t="s">
        <v>630</v>
      </c>
      <c r="AG677" t="s">
        <v>121</v>
      </c>
    </row>
    <row r="678" spans="1:33" x14ac:dyDescent="0.25">
      <c r="A678">
        <v>1013905082</v>
      </c>
      <c r="B678">
        <v>1492906</v>
      </c>
      <c r="C678" t="s">
        <v>3864</v>
      </c>
      <c r="D678" t="s">
        <v>3865</v>
      </c>
      <c r="E678" t="s">
        <v>3864</v>
      </c>
      <c r="G678" t="s">
        <v>625</v>
      </c>
      <c r="H678" t="s">
        <v>626</v>
      </c>
      <c r="J678" t="s">
        <v>627</v>
      </c>
      <c r="L678" t="s">
        <v>197</v>
      </c>
      <c r="M678" t="s">
        <v>113</v>
      </c>
      <c r="R678" t="s">
        <v>3866</v>
      </c>
      <c r="W678" t="s">
        <v>3867</v>
      </c>
      <c r="X678" t="s">
        <v>642</v>
      </c>
      <c r="Y678" t="s">
        <v>200</v>
      </c>
      <c r="Z678" t="s">
        <v>116</v>
      </c>
      <c r="AA678" t="s">
        <v>1634</v>
      </c>
      <c r="AB678" t="s">
        <v>1698</v>
      </c>
      <c r="AC678" t="s">
        <v>119</v>
      </c>
      <c r="AD678" t="s">
        <v>113</v>
      </c>
      <c r="AE678" t="s">
        <v>120</v>
      </c>
      <c r="AF678" t="s">
        <v>630</v>
      </c>
      <c r="AG678" t="s">
        <v>121</v>
      </c>
    </row>
    <row r="679" spans="1:33" x14ac:dyDescent="0.25">
      <c r="A679">
        <v>1700813888</v>
      </c>
      <c r="B679">
        <v>2752716</v>
      </c>
      <c r="C679" t="s">
        <v>3868</v>
      </c>
      <c r="D679" t="s">
        <v>3869</v>
      </c>
      <c r="E679" t="s">
        <v>3870</v>
      </c>
      <c r="G679" t="s">
        <v>215</v>
      </c>
      <c r="H679" t="s">
        <v>216</v>
      </c>
      <c r="J679" t="s">
        <v>217</v>
      </c>
      <c r="L679" t="s">
        <v>112</v>
      </c>
      <c r="M679" t="s">
        <v>113</v>
      </c>
      <c r="R679" t="s">
        <v>3871</v>
      </c>
      <c r="W679" t="s">
        <v>3870</v>
      </c>
      <c r="X679" t="s">
        <v>3872</v>
      </c>
      <c r="Y679" t="s">
        <v>396</v>
      </c>
      <c r="Z679" t="s">
        <v>116</v>
      </c>
      <c r="AA679" t="s">
        <v>3873</v>
      </c>
      <c r="AB679" t="s">
        <v>118</v>
      </c>
      <c r="AC679" t="s">
        <v>119</v>
      </c>
      <c r="AD679" t="s">
        <v>113</v>
      </c>
      <c r="AE679" t="s">
        <v>120</v>
      </c>
      <c r="AF679" t="s">
        <v>221</v>
      </c>
      <c r="AG679" t="s">
        <v>121</v>
      </c>
    </row>
    <row r="680" spans="1:33" x14ac:dyDescent="0.25">
      <c r="A680">
        <v>1508121336</v>
      </c>
      <c r="B680">
        <v>3478099</v>
      </c>
      <c r="C680" t="s">
        <v>3874</v>
      </c>
      <c r="D680" t="s">
        <v>3875</v>
      </c>
      <c r="E680" t="s">
        <v>3876</v>
      </c>
      <c r="G680" t="s">
        <v>561</v>
      </c>
      <c r="H680" t="s">
        <v>562</v>
      </c>
      <c r="J680" t="s">
        <v>563</v>
      </c>
      <c r="L680" t="s">
        <v>144</v>
      </c>
      <c r="M680" t="s">
        <v>113</v>
      </c>
      <c r="R680" t="s">
        <v>3877</v>
      </c>
      <c r="W680" t="s">
        <v>3876</v>
      </c>
      <c r="X680" t="s">
        <v>1792</v>
      </c>
      <c r="Y680" t="s">
        <v>367</v>
      </c>
      <c r="Z680" t="s">
        <v>116</v>
      </c>
      <c r="AA680" t="s">
        <v>1793</v>
      </c>
      <c r="AB680" t="s">
        <v>118</v>
      </c>
      <c r="AC680" t="s">
        <v>119</v>
      </c>
      <c r="AD680" t="s">
        <v>113</v>
      </c>
      <c r="AE680" t="s">
        <v>120</v>
      </c>
      <c r="AG680" t="s">
        <v>121</v>
      </c>
    </row>
    <row r="681" spans="1:33" x14ac:dyDescent="0.25">
      <c r="B681">
        <v>2779275</v>
      </c>
      <c r="C681" t="s">
        <v>708</v>
      </c>
      <c r="D681" t="s">
        <v>3878</v>
      </c>
      <c r="E681" t="s">
        <v>3879</v>
      </c>
      <c r="G681" t="s">
        <v>711</v>
      </c>
      <c r="H681" t="s">
        <v>3880</v>
      </c>
      <c r="J681" t="s">
        <v>713</v>
      </c>
      <c r="L681" t="s">
        <v>69</v>
      </c>
      <c r="M681" t="s">
        <v>113</v>
      </c>
      <c r="W681" t="s">
        <v>3879</v>
      </c>
      <c r="X681" t="s">
        <v>3881</v>
      </c>
      <c r="Y681" t="s">
        <v>317</v>
      </c>
      <c r="Z681" t="s">
        <v>116</v>
      </c>
      <c r="AA681" t="s">
        <v>3882</v>
      </c>
      <c r="AB681" t="s">
        <v>398</v>
      </c>
      <c r="AC681" t="s">
        <v>119</v>
      </c>
      <c r="AD681" t="s">
        <v>113</v>
      </c>
      <c r="AE681" t="s">
        <v>120</v>
      </c>
      <c r="AG681" t="s">
        <v>121</v>
      </c>
    </row>
    <row r="682" spans="1:33" x14ac:dyDescent="0.25">
      <c r="B682">
        <v>2663954</v>
      </c>
      <c r="C682" t="s">
        <v>3883</v>
      </c>
      <c r="D682" t="s">
        <v>3884</v>
      </c>
      <c r="E682" t="s">
        <v>3883</v>
      </c>
      <c r="G682" t="s">
        <v>475</v>
      </c>
      <c r="H682" t="s">
        <v>476</v>
      </c>
      <c r="I682">
        <v>320</v>
      </c>
      <c r="J682" t="s">
        <v>477</v>
      </c>
      <c r="L682" t="s">
        <v>69</v>
      </c>
      <c r="M682" t="s">
        <v>113</v>
      </c>
      <c r="W682" t="s">
        <v>3883</v>
      </c>
      <c r="X682" t="s">
        <v>3885</v>
      </c>
      <c r="Y682" t="s">
        <v>484</v>
      </c>
      <c r="Z682" t="s">
        <v>116</v>
      </c>
      <c r="AA682" t="s">
        <v>485</v>
      </c>
      <c r="AB682" t="s">
        <v>398</v>
      </c>
      <c r="AC682" t="s">
        <v>119</v>
      </c>
      <c r="AD682" t="s">
        <v>113</v>
      </c>
      <c r="AE682" t="s">
        <v>120</v>
      </c>
      <c r="AG682" t="s">
        <v>121</v>
      </c>
    </row>
    <row r="683" spans="1:33" x14ac:dyDescent="0.25">
      <c r="A683">
        <v>1700885738</v>
      </c>
      <c r="B683">
        <v>582825</v>
      </c>
      <c r="C683" t="s">
        <v>3886</v>
      </c>
      <c r="D683" t="s">
        <v>3887</v>
      </c>
      <c r="E683" t="s">
        <v>3888</v>
      </c>
      <c r="G683" t="s">
        <v>3886</v>
      </c>
      <c r="H683" t="s">
        <v>3889</v>
      </c>
      <c r="J683" t="s">
        <v>3890</v>
      </c>
      <c r="L683" t="s">
        <v>144</v>
      </c>
      <c r="M683" t="s">
        <v>113</v>
      </c>
      <c r="R683" t="s">
        <v>3891</v>
      </c>
      <c r="W683" t="s">
        <v>3892</v>
      </c>
      <c r="X683" t="s">
        <v>3893</v>
      </c>
      <c r="Y683" t="s">
        <v>714</v>
      </c>
      <c r="Z683" t="s">
        <v>116</v>
      </c>
      <c r="AA683" t="s">
        <v>3894</v>
      </c>
      <c r="AB683" t="s">
        <v>118</v>
      </c>
      <c r="AC683" t="s">
        <v>119</v>
      </c>
      <c r="AD683" t="s">
        <v>113</v>
      </c>
      <c r="AE683" t="s">
        <v>120</v>
      </c>
      <c r="AG683" t="s">
        <v>121</v>
      </c>
    </row>
    <row r="684" spans="1:33" x14ac:dyDescent="0.25">
      <c r="A684">
        <v>1457314650</v>
      </c>
      <c r="B684">
        <v>2245370</v>
      </c>
      <c r="C684" t="s">
        <v>3895</v>
      </c>
      <c r="D684" t="s">
        <v>3896</v>
      </c>
      <c r="E684" t="s">
        <v>3897</v>
      </c>
      <c r="G684" t="s">
        <v>1089</v>
      </c>
      <c r="H684" t="s">
        <v>3303</v>
      </c>
      <c r="J684" t="s">
        <v>1091</v>
      </c>
      <c r="L684" t="s">
        <v>3898</v>
      </c>
      <c r="M684" t="s">
        <v>113</v>
      </c>
      <c r="R684" t="s">
        <v>3899</v>
      </c>
      <c r="W684" t="s">
        <v>3900</v>
      </c>
      <c r="X684" t="s">
        <v>3901</v>
      </c>
      <c r="Y684" t="s">
        <v>3902</v>
      </c>
      <c r="Z684" t="s">
        <v>116</v>
      </c>
      <c r="AA684" t="s">
        <v>3903</v>
      </c>
      <c r="AB684" t="s">
        <v>118</v>
      </c>
      <c r="AC684" t="s">
        <v>119</v>
      </c>
      <c r="AD684" t="s">
        <v>113</v>
      </c>
      <c r="AE684" t="s">
        <v>120</v>
      </c>
      <c r="AF684" t="s">
        <v>1096</v>
      </c>
      <c r="AG684" t="s">
        <v>121</v>
      </c>
    </row>
    <row r="685" spans="1:33" x14ac:dyDescent="0.25">
      <c r="A685">
        <v>1497771844</v>
      </c>
      <c r="B685">
        <v>1754434</v>
      </c>
      <c r="C685" t="s">
        <v>3904</v>
      </c>
      <c r="D685" t="s">
        <v>3905</v>
      </c>
      <c r="E685" t="s">
        <v>3906</v>
      </c>
      <c r="G685" t="s">
        <v>215</v>
      </c>
      <c r="H685" t="s">
        <v>216</v>
      </c>
      <c r="J685" t="s">
        <v>217</v>
      </c>
      <c r="L685" t="s">
        <v>144</v>
      </c>
      <c r="M685" t="s">
        <v>180</v>
      </c>
      <c r="R685" t="s">
        <v>3907</v>
      </c>
      <c r="W685" t="s">
        <v>3906</v>
      </c>
      <c r="X685" t="s">
        <v>413</v>
      </c>
      <c r="Y685" t="s">
        <v>182</v>
      </c>
      <c r="Z685" t="s">
        <v>116</v>
      </c>
      <c r="AA685" t="s">
        <v>381</v>
      </c>
      <c r="AB685" t="s">
        <v>118</v>
      </c>
      <c r="AC685" t="s">
        <v>119</v>
      </c>
      <c r="AD685" t="s">
        <v>113</v>
      </c>
      <c r="AE685" t="s">
        <v>120</v>
      </c>
      <c r="AF685" t="s">
        <v>221</v>
      </c>
      <c r="AG685" t="s">
        <v>121</v>
      </c>
    </row>
    <row r="686" spans="1:33" x14ac:dyDescent="0.25">
      <c r="A686">
        <v>1962503995</v>
      </c>
      <c r="B686">
        <v>1754407</v>
      </c>
      <c r="C686" t="s">
        <v>3908</v>
      </c>
      <c r="D686" t="s">
        <v>3909</v>
      </c>
      <c r="E686" t="s">
        <v>3910</v>
      </c>
      <c r="G686" t="s">
        <v>215</v>
      </c>
      <c r="H686" t="s">
        <v>216</v>
      </c>
      <c r="J686" t="s">
        <v>217</v>
      </c>
      <c r="L686" t="s">
        <v>112</v>
      </c>
      <c r="M686" t="s">
        <v>113</v>
      </c>
      <c r="R686" t="s">
        <v>3911</v>
      </c>
      <c r="W686" t="s">
        <v>3910</v>
      </c>
      <c r="X686" t="s">
        <v>3912</v>
      </c>
      <c r="Y686" t="s">
        <v>479</v>
      </c>
      <c r="Z686" t="s">
        <v>116</v>
      </c>
      <c r="AA686" t="s">
        <v>3913</v>
      </c>
      <c r="AB686" t="s">
        <v>118</v>
      </c>
      <c r="AC686" t="s">
        <v>119</v>
      </c>
      <c r="AD686" t="s">
        <v>113</v>
      </c>
      <c r="AE686" t="s">
        <v>120</v>
      </c>
      <c r="AF686" t="s">
        <v>221</v>
      </c>
      <c r="AG686" t="s">
        <v>121</v>
      </c>
    </row>
    <row r="687" spans="1:33" x14ac:dyDescent="0.25">
      <c r="A687">
        <v>1487849360</v>
      </c>
      <c r="B687">
        <v>2925868</v>
      </c>
      <c r="C687" t="s">
        <v>3914</v>
      </c>
      <c r="D687" t="s">
        <v>3915</v>
      </c>
      <c r="E687" t="s">
        <v>3916</v>
      </c>
      <c r="G687" t="s">
        <v>215</v>
      </c>
      <c r="H687" t="s">
        <v>216</v>
      </c>
      <c r="J687" t="s">
        <v>217</v>
      </c>
      <c r="L687" t="s">
        <v>112</v>
      </c>
      <c r="M687" t="s">
        <v>180</v>
      </c>
      <c r="R687" t="s">
        <v>3917</v>
      </c>
      <c r="W687" t="s">
        <v>3916</v>
      </c>
      <c r="X687" t="s">
        <v>366</v>
      </c>
      <c r="Y687" t="s">
        <v>367</v>
      </c>
      <c r="Z687" t="s">
        <v>116</v>
      </c>
      <c r="AA687" t="s">
        <v>3918</v>
      </c>
      <c r="AB687" t="s">
        <v>118</v>
      </c>
      <c r="AC687" t="s">
        <v>119</v>
      </c>
      <c r="AD687" t="s">
        <v>113</v>
      </c>
      <c r="AE687" t="s">
        <v>120</v>
      </c>
      <c r="AF687" t="s">
        <v>221</v>
      </c>
      <c r="AG687" t="s">
        <v>121</v>
      </c>
    </row>
    <row r="688" spans="1:33" x14ac:dyDescent="0.25">
      <c r="A688">
        <v>1891716791</v>
      </c>
      <c r="B688">
        <v>1934707</v>
      </c>
      <c r="C688" t="s">
        <v>3919</v>
      </c>
      <c r="D688" t="s">
        <v>3920</v>
      </c>
      <c r="E688" t="s">
        <v>3921</v>
      </c>
      <c r="G688" t="s">
        <v>215</v>
      </c>
      <c r="H688" t="s">
        <v>216</v>
      </c>
      <c r="J688" t="s">
        <v>217</v>
      </c>
      <c r="L688" t="s">
        <v>112</v>
      </c>
      <c r="M688" t="s">
        <v>113</v>
      </c>
      <c r="R688" t="s">
        <v>3922</v>
      </c>
      <c r="W688" t="s">
        <v>3921</v>
      </c>
      <c r="X688" t="s">
        <v>358</v>
      </c>
      <c r="Y688" t="s">
        <v>182</v>
      </c>
      <c r="Z688" t="s">
        <v>116</v>
      </c>
      <c r="AA688" t="s">
        <v>234</v>
      </c>
      <c r="AB688" t="s">
        <v>118</v>
      </c>
      <c r="AC688" t="s">
        <v>119</v>
      </c>
      <c r="AD688" t="s">
        <v>113</v>
      </c>
      <c r="AE688" t="s">
        <v>120</v>
      </c>
      <c r="AF688" t="s">
        <v>221</v>
      </c>
      <c r="AG688" t="s">
        <v>121</v>
      </c>
    </row>
    <row r="689" spans="1:33" x14ac:dyDescent="0.25">
      <c r="A689">
        <v>1467497503</v>
      </c>
      <c r="B689">
        <v>2088975</v>
      </c>
      <c r="C689" t="s">
        <v>3923</v>
      </c>
      <c r="D689" t="s">
        <v>3924</v>
      </c>
      <c r="E689" t="s">
        <v>3925</v>
      </c>
      <c r="G689" t="s">
        <v>215</v>
      </c>
      <c r="H689" t="s">
        <v>216</v>
      </c>
      <c r="J689" t="s">
        <v>217</v>
      </c>
      <c r="L689" t="s">
        <v>144</v>
      </c>
      <c r="M689" t="s">
        <v>113</v>
      </c>
      <c r="R689" t="s">
        <v>3926</v>
      </c>
      <c r="W689" t="s">
        <v>3925</v>
      </c>
      <c r="X689" t="s">
        <v>3927</v>
      </c>
      <c r="Y689" t="s">
        <v>182</v>
      </c>
      <c r="Z689" t="s">
        <v>116</v>
      </c>
      <c r="AA689" t="s">
        <v>342</v>
      </c>
      <c r="AB689" t="s">
        <v>118</v>
      </c>
      <c r="AC689" t="s">
        <v>119</v>
      </c>
      <c r="AD689" t="s">
        <v>113</v>
      </c>
      <c r="AE689" t="s">
        <v>120</v>
      </c>
      <c r="AF689" t="s">
        <v>221</v>
      </c>
      <c r="AG689" t="s">
        <v>121</v>
      </c>
    </row>
    <row r="690" spans="1:33" x14ac:dyDescent="0.25">
      <c r="A690">
        <v>1891989786</v>
      </c>
      <c r="B690">
        <v>2997886</v>
      </c>
      <c r="C690" t="s">
        <v>3928</v>
      </c>
      <c r="D690" t="s">
        <v>3929</v>
      </c>
      <c r="E690" t="s">
        <v>3930</v>
      </c>
      <c r="G690" t="s">
        <v>3931</v>
      </c>
      <c r="H690" t="s">
        <v>3932</v>
      </c>
      <c r="J690" t="s">
        <v>3933</v>
      </c>
      <c r="L690" t="s">
        <v>14</v>
      </c>
      <c r="M690" t="s">
        <v>180</v>
      </c>
      <c r="R690" t="s">
        <v>3934</v>
      </c>
      <c r="W690" t="s">
        <v>3935</v>
      </c>
      <c r="X690" t="s">
        <v>3936</v>
      </c>
      <c r="Y690" t="s">
        <v>127</v>
      </c>
      <c r="Z690" t="s">
        <v>116</v>
      </c>
      <c r="AA690" t="s">
        <v>3937</v>
      </c>
      <c r="AB690" t="s">
        <v>3029</v>
      </c>
      <c r="AC690" t="s">
        <v>119</v>
      </c>
      <c r="AD690" t="s">
        <v>113</v>
      </c>
      <c r="AE690" t="s">
        <v>120</v>
      </c>
      <c r="AG690" t="s">
        <v>121</v>
      </c>
    </row>
    <row r="691" spans="1:33" x14ac:dyDescent="0.25">
      <c r="A691">
        <v>1194993105</v>
      </c>
      <c r="B691">
        <v>3017163</v>
      </c>
      <c r="C691" t="s">
        <v>3938</v>
      </c>
      <c r="D691" t="s">
        <v>3939</v>
      </c>
      <c r="E691" t="s">
        <v>3940</v>
      </c>
      <c r="G691" t="s">
        <v>215</v>
      </c>
      <c r="H691" t="s">
        <v>216</v>
      </c>
      <c r="J691" t="s">
        <v>217</v>
      </c>
      <c r="L691" t="s">
        <v>112</v>
      </c>
      <c r="M691" t="s">
        <v>180</v>
      </c>
      <c r="R691" t="s">
        <v>3940</v>
      </c>
      <c r="W691" t="s">
        <v>3941</v>
      </c>
      <c r="X691" t="s">
        <v>358</v>
      </c>
      <c r="Y691" t="s">
        <v>182</v>
      </c>
      <c r="Z691" t="s">
        <v>116</v>
      </c>
      <c r="AA691" t="s">
        <v>234</v>
      </c>
      <c r="AB691" t="s">
        <v>118</v>
      </c>
      <c r="AC691" t="s">
        <v>119</v>
      </c>
      <c r="AD691" t="s">
        <v>113</v>
      </c>
      <c r="AE691" t="s">
        <v>120</v>
      </c>
      <c r="AF691" t="s">
        <v>221</v>
      </c>
      <c r="AG691" t="s">
        <v>121</v>
      </c>
    </row>
    <row r="692" spans="1:33" x14ac:dyDescent="0.25">
      <c r="A692">
        <v>1881679504</v>
      </c>
      <c r="B692">
        <v>2264024</v>
      </c>
      <c r="C692" t="s">
        <v>3942</v>
      </c>
      <c r="D692" t="s">
        <v>3943</v>
      </c>
      <c r="E692" t="s">
        <v>3944</v>
      </c>
      <c r="G692" t="s">
        <v>215</v>
      </c>
      <c r="H692" t="s">
        <v>216</v>
      </c>
      <c r="J692" t="s">
        <v>217</v>
      </c>
      <c r="L692" t="s">
        <v>112</v>
      </c>
      <c r="M692" t="s">
        <v>113</v>
      </c>
      <c r="R692" t="s">
        <v>3945</v>
      </c>
      <c r="W692" t="s">
        <v>3944</v>
      </c>
      <c r="X692" t="s">
        <v>358</v>
      </c>
      <c r="Y692" t="s">
        <v>182</v>
      </c>
      <c r="Z692" t="s">
        <v>116</v>
      </c>
      <c r="AA692" t="s">
        <v>234</v>
      </c>
      <c r="AB692" t="s">
        <v>118</v>
      </c>
      <c r="AC692" t="s">
        <v>119</v>
      </c>
      <c r="AD692" t="s">
        <v>113</v>
      </c>
      <c r="AE692" t="s">
        <v>120</v>
      </c>
      <c r="AF692" t="s">
        <v>221</v>
      </c>
      <c r="AG692" t="s">
        <v>121</v>
      </c>
    </row>
    <row r="693" spans="1:33" x14ac:dyDescent="0.25">
      <c r="A693">
        <v>1528244555</v>
      </c>
      <c r="B693">
        <v>3122667</v>
      </c>
      <c r="C693" t="s">
        <v>3946</v>
      </c>
      <c r="D693" t="s">
        <v>3947</v>
      </c>
      <c r="E693" t="s">
        <v>3948</v>
      </c>
      <c r="G693" t="s">
        <v>1089</v>
      </c>
      <c r="H693" t="s">
        <v>1287</v>
      </c>
      <c r="J693" t="s">
        <v>1091</v>
      </c>
      <c r="L693" t="s">
        <v>144</v>
      </c>
      <c r="M693" t="s">
        <v>113</v>
      </c>
      <c r="R693" t="s">
        <v>3949</v>
      </c>
      <c r="W693" t="s">
        <v>3950</v>
      </c>
      <c r="X693" t="s">
        <v>1290</v>
      </c>
      <c r="Y693" t="s">
        <v>566</v>
      </c>
      <c r="Z693" t="s">
        <v>116</v>
      </c>
      <c r="AA693" t="s">
        <v>1291</v>
      </c>
      <c r="AB693" t="s">
        <v>118</v>
      </c>
      <c r="AC693" t="s">
        <v>119</v>
      </c>
      <c r="AD693" t="s">
        <v>113</v>
      </c>
      <c r="AE693" t="s">
        <v>120</v>
      </c>
      <c r="AF693" t="s">
        <v>1096</v>
      </c>
      <c r="AG693" t="s">
        <v>121</v>
      </c>
    </row>
    <row r="694" spans="1:33" x14ac:dyDescent="0.25">
      <c r="A694">
        <v>1821026857</v>
      </c>
      <c r="B694">
        <v>2097978</v>
      </c>
      <c r="C694" t="s">
        <v>3951</v>
      </c>
      <c r="D694" t="s">
        <v>3952</v>
      </c>
      <c r="E694" t="s">
        <v>3953</v>
      </c>
      <c r="G694" t="s">
        <v>215</v>
      </c>
      <c r="H694" t="s">
        <v>216</v>
      </c>
      <c r="J694" t="s">
        <v>217</v>
      </c>
      <c r="L694" t="s">
        <v>112</v>
      </c>
      <c r="M694" t="s">
        <v>113</v>
      </c>
      <c r="R694" t="s">
        <v>3954</v>
      </c>
      <c r="W694" t="s">
        <v>3953</v>
      </c>
      <c r="X694" t="s">
        <v>3955</v>
      </c>
      <c r="Y694" t="s">
        <v>182</v>
      </c>
      <c r="Z694" t="s">
        <v>116</v>
      </c>
      <c r="AA694" t="s">
        <v>234</v>
      </c>
      <c r="AB694" t="s">
        <v>118</v>
      </c>
      <c r="AC694" t="s">
        <v>119</v>
      </c>
      <c r="AD694" t="s">
        <v>113</v>
      </c>
      <c r="AE694" t="s">
        <v>120</v>
      </c>
      <c r="AF694" t="s">
        <v>221</v>
      </c>
      <c r="AG694" t="s">
        <v>121</v>
      </c>
    </row>
    <row r="695" spans="1:33" x14ac:dyDescent="0.25">
      <c r="A695">
        <v>1134283104</v>
      </c>
      <c r="B695">
        <v>903324</v>
      </c>
      <c r="C695" t="s">
        <v>3956</v>
      </c>
      <c r="D695" t="s">
        <v>3957</v>
      </c>
      <c r="E695" t="s">
        <v>3958</v>
      </c>
      <c r="H695" t="s">
        <v>205</v>
      </c>
      <c r="L695" t="s">
        <v>112</v>
      </c>
      <c r="M695" t="s">
        <v>113</v>
      </c>
      <c r="R695" t="s">
        <v>3959</v>
      </c>
      <c r="W695" t="s">
        <v>3958</v>
      </c>
      <c r="X695" t="s">
        <v>575</v>
      </c>
      <c r="Y695" t="s">
        <v>484</v>
      </c>
      <c r="Z695" t="s">
        <v>116</v>
      </c>
      <c r="AA695" t="s">
        <v>576</v>
      </c>
      <c r="AB695" t="s">
        <v>118</v>
      </c>
      <c r="AC695" t="s">
        <v>119</v>
      </c>
      <c r="AD695" t="s">
        <v>113</v>
      </c>
      <c r="AE695" t="s">
        <v>120</v>
      </c>
      <c r="AF695" t="s">
        <v>211</v>
      </c>
      <c r="AG695" t="s">
        <v>121</v>
      </c>
    </row>
    <row r="696" spans="1:33" x14ac:dyDescent="0.25">
      <c r="A696">
        <v>1306821871</v>
      </c>
      <c r="B696">
        <v>845487</v>
      </c>
      <c r="C696" t="s">
        <v>3960</v>
      </c>
      <c r="D696" t="s">
        <v>3961</v>
      </c>
      <c r="E696" t="s">
        <v>3962</v>
      </c>
      <c r="G696" t="s">
        <v>1089</v>
      </c>
      <c r="H696" t="s">
        <v>1130</v>
      </c>
      <c r="J696" t="s">
        <v>1091</v>
      </c>
      <c r="L696" t="s">
        <v>144</v>
      </c>
      <c r="M696" t="s">
        <v>113</v>
      </c>
      <c r="R696" t="s">
        <v>3963</v>
      </c>
      <c r="W696" t="s">
        <v>3962</v>
      </c>
      <c r="X696" t="s">
        <v>2160</v>
      </c>
      <c r="Y696" t="s">
        <v>182</v>
      </c>
      <c r="Z696" t="s">
        <v>116</v>
      </c>
      <c r="AA696">
        <v>13210</v>
      </c>
      <c r="AB696" t="s">
        <v>118</v>
      </c>
      <c r="AC696" t="s">
        <v>119</v>
      </c>
      <c r="AD696" t="s">
        <v>113</v>
      </c>
      <c r="AE696" t="s">
        <v>120</v>
      </c>
      <c r="AF696" t="s">
        <v>1096</v>
      </c>
      <c r="AG696" t="s">
        <v>121</v>
      </c>
    </row>
    <row r="697" spans="1:33" x14ac:dyDescent="0.25">
      <c r="A697">
        <v>1891724076</v>
      </c>
      <c r="B697">
        <v>3658835</v>
      </c>
      <c r="C697" t="s">
        <v>3964</v>
      </c>
      <c r="D697" t="s">
        <v>3965</v>
      </c>
      <c r="E697" t="s">
        <v>3966</v>
      </c>
      <c r="H697" t="s">
        <v>1171</v>
      </c>
      <c r="L697" t="s">
        <v>112</v>
      </c>
      <c r="M697" t="s">
        <v>113</v>
      </c>
      <c r="R697" t="s">
        <v>3967</v>
      </c>
      <c r="W697" t="s">
        <v>3966</v>
      </c>
      <c r="X697" t="s">
        <v>1173</v>
      </c>
      <c r="Y697" t="s">
        <v>484</v>
      </c>
      <c r="Z697" t="s">
        <v>116</v>
      </c>
      <c r="AA697" t="s">
        <v>1503</v>
      </c>
      <c r="AB697" t="s">
        <v>118</v>
      </c>
      <c r="AC697" t="s">
        <v>119</v>
      </c>
      <c r="AD697" t="s">
        <v>113</v>
      </c>
      <c r="AE697" t="s">
        <v>120</v>
      </c>
      <c r="AF697" t="s">
        <v>211</v>
      </c>
      <c r="AG697" t="s">
        <v>121</v>
      </c>
    </row>
    <row r="698" spans="1:33" x14ac:dyDescent="0.25">
      <c r="A698">
        <v>1578686788</v>
      </c>
      <c r="B698">
        <v>2974409</v>
      </c>
      <c r="C698" t="s">
        <v>3968</v>
      </c>
      <c r="D698" t="s">
        <v>3969</v>
      </c>
      <c r="E698" t="s">
        <v>3970</v>
      </c>
      <c r="G698" t="s">
        <v>215</v>
      </c>
      <c r="H698" t="s">
        <v>216</v>
      </c>
      <c r="J698" t="s">
        <v>217</v>
      </c>
      <c r="L698" t="s">
        <v>112</v>
      </c>
      <c r="M698" t="s">
        <v>113</v>
      </c>
      <c r="R698" t="s">
        <v>3971</v>
      </c>
      <c r="W698" t="s">
        <v>3970</v>
      </c>
      <c r="X698" t="s">
        <v>358</v>
      </c>
      <c r="Y698" t="s">
        <v>182</v>
      </c>
      <c r="Z698" t="s">
        <v>116</v>
      </c>
      <c r="AA698" t="s">
        <v>234</v>
      </c>
      <c r="AB698" t="s">
        <v>118</v>
      </c>
      <c r="AC698" t="s">
        <v>119</v>
      </c>
      <c r="AD698" t="s">
        <v>113</v>
      </c>
      <c r="AE698" t="s">
        <v>120</v>
      </c>
      <c r="AF698" t="s">
        <v>221</v>
      </c>
      <c r="AG698" t="s">
        <v>121</v>
      </c>
    </row>
    <row r="699" spans="1:33" x14ac:dyDescent="0.25">
      <c r="A699">
        <v>1508898321</v>
      </c>
      <c r="B699">
        <v>1437365</v>
      </c>
      <c r="C699" t="s">
        <v>3972</v>
      </c>
      <c r="D699" t="s">
        <v>3973</v>
      </c>
      <c r="E699" t="s">
        <v>3974</v>
      </c>
      <c r="G699" t="s">
        <v>3975</v>
      </c>
      <c r="H699" t="s">
        <v>3976</v>
      </c>
      <c r="J699" t="s">
        <v>3977</v>
      </c>
      <c r="L699" t="s">
        <v>325</v>
      </c>
      <c r="M699" t="s">
        <v>180</v>
      </c>
      <c r="R699" t="s">
        <v>3978</v>
      </c>
      <c r="W699" t="s">
        <v>3974</v>
      </c>
      <c r="X699" t="s">
        <v>3979</v>
      </c>
      <c r="Y699" t="s">
        <v>182</v>
      </c>
      <c r="Z699" t="s">
        <v>116</v>
      </c>
      <c r="AA699" t="s">
        <v>3980</v>
      </c>
      <c r="AB699" t="s">
        <v>493</v>
      </c>
      <c r="AC699" t="s">
        <v>119</v>
      </c>
      <c r="AD699" t="s">
        <v>113</v>
      </c>
      <c r="AE699" t="s">
        <v>120</v>
      </c>
      <c r="AF699" t="s">
        <v>3981</v>
      </c>
      <c r="AG699" t="s">
        <v>121</v>
      </c>
    </row>
    <row r="700" spans="1:33" x14ac:dyDescent="0.25">
      <c r="A700">
        <v>1013940931</v>
      </c>
      <c r="B700">
        <v>2558170</v>
      </c>
      <c r="C700" t="s">
        <v>3982</v>
      </c>
      <c r="D700" t="s">
        <v>3983</v>
      </c>
      <c r="E700" t="s">
        <v>3984</v>
      </c>
      <c r="G700" t="s">
        <v>215</v>
      </c>
      <c r="H700" t="s">
        <v>216</v>
      </c>
      <c r="J700" t="s">
        <v>217</v>
      </c>
      <c r="L700" t="s">
        <v>197</v>
      </c>
      <c r="M700" t="s">
        <v>113</v>
      </c>
      <c r="R700" t="s">
        <v>3985</v>
      </c>
      <c r="W700" t="s">
        <v>3984</v>
      </c>
      <c r="X700" t="s">
        <v>358</v>
      </c>
      <c r="Y700" t="s">
        <v>182</v>
      </c>
      <c r="Z700" t="s">
        <v>116</v>
      </c>
      <c r="AA700" t="s">
        <v>234</v>
      </c>
      <c r="AB700" t="s">
        <v>118</v>
      </c>
      <c r="AC700" t="s">
        <v>119</v>
      </c>
      <c r="AD700" t="s">
        <v>113</v>
      </c>
      <c r="AE700" t="s">
        <v>120</v>
      </c>
      <c r="AF700" t="s">
        <v>221</v>
      </c>
      <c r="AG700" t="s">
        <v>121</v>
      </c>
    </row>
    <row r="701" spans="1:33" x14ac:dyDescent="0.25">
      <c r="A701">
        <v>1912996273</v>
      </c>
      <c r="B701">
        <v>714558</v>
      </c>
      <c r="C701" t="s">
        <v>3986</v>
      </c>
      <c r="D701" t="s">
        <v>3987</v>
      </c>
      <c r="E701" t="s">
        <v>3988</v>
      </c>
      <c r="G701" t="s">
        <v>3986</v>
      </c>
      <c r="H701" t="s">
        <v>3989</v>
      </c>
      <c r="J701" t="s">
        <v>3990</v>
      </c>
      <c r="L701" t="s">
        <v>144</v>
      </c>
      <c r="M701" t="s">
        <v>180</v>
      </c>
      <c r="R701" t="s">
        <v>3991</v>
      </c>
      <c r="W701" t="s">
        <v>3988</v>
      </c>
      <c r="X701" t="s">
        <v>188</v>
      </c>
      <c r="Y701" t="s">
        <v>127</v>
      </c>
      <c r="Z701" t="s">
        <v>116</v>
      </c>
      <c r="AA701" t="s">
        <v>189</v>
      </c>
      <c r="AB701" t="s">
        <v>118</v>
      </c>
      <c r="AC701" t="s">
        <v>119</v>
      </c>
      <c r="AD701" t="s">
        <v>113</v>
      </c>
      <c r="AE701" t="s">
        <v>120</v>
      </c>
      <c r="AF701" t="s">
        <v>150</v>
      </c>
      <c r="AG701" t="s">
        <v>121</v>
      </c>
    </row>
    <row r="702" spans="1:33" x14ac:dyDescent="0.25">
      <c r="A702">
        <v>1245200534</v>
      </c>
      <c r="B702">
        <v>2883205</v>
      </c>
      <c r="C702" t="s">
        <v>3992</v>
      </c>
      <c r="D702" t="s">
        <v>3993</v>
      </c>
      <c r="E702" t="s">
        <v>3994</v>
      </c>
      <c r="G702" t="s">
        <v>215</v>
      </c>
      <c r="H702" t="s">
        <v>216</v>
      </c>
      <c r="J702" t="s">
        <v>217</v>
      </c>
      <c r="L702" t="s">
        <v>144</v>
      </c>
      <c r="M702" t="s">
        <v>180</v>
      </c>
      <c r="R702" t="s">
        <v>3995</v>
      </c>
      <c r="W702" t="s">
        <v>3994</v>
      </c>
      <c r="X702" t="s">
        <v>413</v>
      </c>
      <c r="Y702" t="s">
        <v>182</v>
      </c>
      <c r="Z702" t="s">
        <v>116</v>
      </c>
      <c r="AA702" t="s">
        <v>381</v>
      </c>
      <c r="AB702" t="s">
        <v>118</v>
      </c>
      <c r="AC702" t="s">
        <v>119</v>
      </c>
      <c r="AD702" t="s">
        <v>113</v>
      </c>
      <c r="AE702" t="s">
        <v>120</v>
      </c>
      <c r="AF702" t="s">
        <v>221</v>
      </c>
      <c r="AG702" t="s">
        <v>121</v>
      </c>
    </row>
    <row r="703" spans="1:33" x14ac:dyDescent="0.25">
      <c r="A703">
        <v>1639304793</v>
      </c>
      <c r="B703">
        <v>3483676</v>
      </c>
      <c r="C703" t="s">
        <v>3996</v>
      </c>
      <c r="D703" t="s">
        <v>3997</v>
      </c>
      <c r="E703" t="s">
        <v>3998</v>
      </c>
      <c r="G703" t="s">
        <v>215</v>
      </c>
      <c r="H703" t="s">
        <v>216</v>
      </c>
      <c r="J703" t="s">
        <v>217</v>
      </c>
      <c r="L703" t="s">
        <v>197</v>
      </c>
      <c r="M703" t="s">
        <v>180</v>
      </c>
      <c r="R703" t="s">
        <v>3998</v>
      </c>
      <c r="W703" t="s">
        <v>3998</v>
      </c>
      <c r="X703" t="s">
        <v>2381</v>
      </c>
      <c r="Y703" t="s">
        <v>182</v>
      </c>
      <c r="Z703" t="s">
        <v>116</v>
      </c>
      <c r="AA703" t="s">
        <v>3999</v>
      </c>
      <c r="AB703" t="s">
        <v>118</v>
      </c>
      <c r="AC703" t="s">
        <v>119</v>
      </c>
      <c r="AD703" t="s">
        <v>113</v>
      </c>
      <c r="AE703" t="s">
        <v>120</v>
      </c>
      <c r="AF703" t="s">
        <v>221</v>
      </c>
      <c r="AG703" t="s">
        <v>121</v>
      </c>
    </row>
    <row r="704" spans="1:33" x14ac:dyDescent="0.25">
      <c r="A704">
        <v>1386696813</v>
      </c>
      <c r="B704">
        <v>2136309</v>
      </c>
      <c r="C704" t="s">
        <v>4000</v>
      </c>
      <c r="D704" t="s">
        <v>4001</v>
      </c>
      <c r="E704" t="s">
        <v>4002</v>
      </c>
      <c r="G704" t="s">
        <v>215</v>
      </c>
      <c r="H704" t="s">
        <v>216</v>
      </c>
      <c r="J704" t="s">
        <v>217</v>
      </c>
      <c r="L704" t="s">
        <v>1632</v>
      </c>
      <c r="M704" t="s">
        <v>113</v>
      </c>
      <c r="R704" t="s">
        <v>4003</v>
      </c>
      <c r="W704" t="s">
        <v>4002</v>
      </c>
      <c r="X704" t="s">
        <v>358</v>
      </c>
      <c r="Y704" t="s">
        <v>182</v>
      </c>
      <c r="Z704" t="s">
        <v>116</v>
      </c>
      <c r="AA704" t="s">
        <v>234</v>
      </c>
      <c r="AB704" t="s">
        <v>118</v>
      </c>
      <c r="AC704" t="s">
        <v>119</v>
      </c>
      <c r="AD704" t="s">
        <v>113</v>
      </c>
      <c r="AE704" t="s">
        <v>120</v>
      </c>
      <c r="AF704" t="s">
        <v>221</v>
      </c>
      <c r="AG704" t="s">
        <v>121</v>
      </c>
    </row>
    <row r="705" spans="1:33" x14ac:dyDescent="0.25">
      <c r="A705">
        <v>1588643423</v>
      </c>
      <c r="B705">
        <v>2184563</v>
      </c>
      <c r="C705" t="s">
        <v>4004</v>
      </c>
      <c r="D705" t="s">
        <v>4005</v>
      </c>
      <c r="E705" t="s">
        <v>4006</v>
      </c>
      <c r="G705" t="s">
        <v>1089</v>
      </c>
      <c r="H705" t="s">
        <v>4007</v>
      </c>
      <c r="J705" t="s">
        <v>1091</v>
      </c>
      <c r="L705" t="s">
        <v>144</v>
      </c>
      <c r="M705" t="s">
        <v>113</v>
      </c>
      <c r="R705" t="s">
        <v>4008</v>
      </c>
      <c r="W705" t="s">
        <v>4006</v>
      </c>
      <c r="X705" t="s">
        <v>4009</v>
      </c>
      <c r="Y705" t="s">
        <v>484</v>
      </c>
      <c r="Z705" t="s">
        <v>116</v>
      </c>
      <c r="AA705" t="s">
        <v>4010</v>
      </c>
      <c r="AB705" t="s">
        <v>118</v>
      </c>
      <c r="AC705" t="s">
        <v>119</v>
      </c>
      <c r="AD705" t="s">
        <v>113</v>
      </c>
      <c r="AE705" t="s">
        <v>120</v>
      </c>
      <c r="AF705" t="s">
        <v>1096</v>
      </c>
      <c r="AG705" t="s">
        <v>121</v>
      </c>
    </row>
    <row r="706" spans="1:33" x14ac:dyDescent="0.25">
      <c r="A706">
        <v>1679552673</v>
      </c>
      <c r="B706">
        <v>2211383</v>
      </c>
      <c r="C706" t="s">
        <v>4011</v>
      </c>
      <c r="D706" t="s">
        <v>4012</v>
      </c>
      <c r="E706" t="s">
        <v>4013</v>
      </c>
      <c r="G706" t="s">
        <v>1089</v>
      </c>
      <c r="H706" t="s">
        <v>3381</v>
      </c>
      <c r="J706" t="s">
        <v>1091</v>
      </c>
      <c r="L706" t="s">
        <v>144</v>
      </c>
      <c r="M706" t="s">
        <v>113</v>
      </c>
      <c r="R706" t="s">
        <v>4014</v>
      </c>
      <c r="W706" t="s">
        <v>4013</v>
      </c>
      <c r="X706" t="s">
        <v>3383</v>
      </c>
      <c r="Y706" t="s">
        <v>182</v>
      </c>
      <c r="Z706" t="s">
        <v>116</v>
      </c>
      <c r="AA706" t="s">
        <v>3384</v>
      </c>
      <c r="AB706" t="s">
        <v>118</v>
      </c>
      <c r="AC706" t="s">
        <v>119</v>
      </c>
      <c r="AD706" t="s">
        <v>113</v>
      </c>
      <c r="AE706" t="s">
        <v>120</v>
      </c>
      <c r="AF706" t="s">
        <v>1096</v>
      </c>
      <c r="AG706" t="s">
        <v>121</v>
      </c>
    </row>
    <row r="707" spans="1:33" x14ac:dyDescent="0.25">
      <c r="A707">
        <v>1891025946</v>
      </c>
      <c r="B707">
        <v>3297876</v>
      </c>
      <c r="C707" t="s">
        <v>4015</v>
      </c>
      <c r="D707" t="s">
        <v>4016</v>
      </c>
      <c r="E707" t="s">
        <v>4017</v>
      </c>
      <c r="G707" t="s">
        <v>561</v>
      </c>
      <c r="H707" t="s">
        <v>562</v>
      </c>
      <c r="J707" t="s">
        <v>563</v>
      </c>
      <c r="L707" t="s">
        <v>112</v>
      </c>
      <c r="M707" t="s">
        <v>113</v>
      </c>
      <c r="R707" t="s">
        <v>4018</v>
      </c>
      <c r="W707" t="s">
        <v>4017</v>
      </c>
      <c r="X707" t="s">
        <v>299</v>
      </c>
      <c r="Y707" t="s">
        <v>182</v>
      </c>
      <c r="Z707" t="s">
        <v>116</v>
      </c>
      <c r="AA707" t="s">
        <v>183</v>
      </c>
      <c r="AB707" t="s">
        <v>118</v>
      </c>
      <c r="AC707" t="s">
        <v>119</v>
      </c>
      <c r="AD707" t="s">
        <v>113</v>
      </c>
      <c r="AE707" t="s">
        <v>120</v>
      </c>
      <c r="AG707" t="s">
        <v>121</v>
      </c>
    </row>
    <row r="708" spans="1:33" x14ac:dyDescent="0.25">
      <c r="A708">
        <v>1073619409</v>
      </c>
      <c r="B708">
        <v>2730523</v>
      </c>
      <c r="C708" t="s">
        <v>4019</v>
      </c>
      <c r="D708" t="s">
        <v>4020</v>
      </c>
      <c r="E708" t="s">
        <v>4021</v>
      </c>
      <c r="G708" t="s">
        <v>561</v>
      </c>
      <c r="H708" t="s">
        <v>562</v>
      </c>
      <c r="J708" t="s">
        <v>563</v>
      </c>
      <c r="L708" t="s">
        <v>112</v>
      </c>
      <c r="M708" t="s">
        <v>113</v>
      </c>
      <c r="R708" t="s">
        <v>4022</v>
      </c>
      <c r="W708" t="s">
        <v>4023</v>
      </c>
      <c r="X708" t="s">
        <v>366</v>
      </c>
      <c r="Y708" t="s">
        <v>367</v>
      </c>
      <c r="Z708" t="s">
        <v>116</v>
      </c>
      <c r="AA708" t="s">
        <v>3918</v>
      </c>
      <c r="AB708" t="s">
        <v>118</v>
      </c>
      <c r="AC708" t="s">
        <v>119</v>
      </c>
      <c r="AD708" t="s">
        <v>113</v>
      </c>
      <c r="AE708" t="s">
        <v>120</v>
      </c>
      <c r="AG708" t="s">
        <v>121</v>
      </c>
    </row>
    <row r="709" spans="1:33" x14ac:dyDescent="0.25">
      <c r="A709">
        <v>1538183660</v>
      </c>
      <c r="B709">
        <v>2117866</v>
      </c>
      <c r="C709" t="s">
        <v>4024</v>
      </c>
      <c r="D709" t="s">
        <v>4025</v>
      </c>
      <c r="E709" t="s">
        <v>4026</v>
      </c>
      <c r="G709" t="s">
        <v>215</v>
      </c>
      <c r="H709" t="s">
        <v>216</v>
      </c>
      <c r="J709" t="s">
        <v>217</v>
      </c>
      <c r="L709" t="s">
        <v>197</v>
      </c>
      <c r="M709" t="s">
        <v>180</v>
      </c>
      <c r="R709" t="s">
        <v>4027</v>
      </c>
      <c r="W709" t="s">
        <v>4026</v>
      </c>
      <c r="X709" t="s">
        <v>358</v>
      </c>
      <c r="Y709" t="s">
        <v>182</v>
      </c>
      <c r="Z709" t="s">
        <v>116</v>
      </c>
      <c r="AA709" t="s">
        <v>234</v>
      </c>
      <c r="AB709" t="s">
        <v>118</v>
      </c>
      <c r="AC709" t="s">
        <v>119</v>
      </c>
      <c r="AD709" t="s">
        <v>113</v>
      </c>
      <c r="AE709" t="s">
        <v>120</v>
      </c>
      <c r="AF709" t="s">
        <v>221</v>
      </c>
      <c r="AG709" t="s">
        <v>121</v>
      </c>
    </row>
    <row r="710" spans="1:33" x14ac:dyDescent="0.25">
      <c r="A710">
        <v>1811959612</v>
      </c>
      <c r="B710">
        <v>2881712</v>
      </c>
      <c r="C710" t="s">
        <v>4028</v>
      </c>
      <c r="D710" t="s">
        <v>4029</v>
      </c>
      <c r="E710" t="s">
        <v>4030</v>
      </c>
      <c r="G710" t="s">
        <v>215</v>
      </c>
      <c r="H710" t="s">
        <v>216</v>
      </c>
      <c r="J710" t="s">
        <v>217</v>
      </c>
      <c r="L710" t="s">
        <v>112</v>
      </c>
      <c r="M710" t="s">
        <v>180</v>
      </c>
      <c r="R710" t="s">
        <v>4031</v>
      </c>
      <c r="W710" t="s">
        <v>4032</v>
      </c>
      <c r="X710" t="s">
        <v>358</v>
      </c>
      <c r="Y710" t="s">
        <v>182</v>
      </c>
      <c r="Z710" t="s">
        <v>116</v>
      </c>
      <c r="AA710" t="s">
        <v>234</v>
      </c>
      <c r="AB710" t="s">
        <v>118</v>
      </c>
      <c r="AC710" t="s">
        <v>119</v>
      </c>
      <c r="AD710" t="s">
        <v>113</v>
      </c>
      <c r="AE710" t="s">
        <v>120</v>
      </c>
      <c r="AF710" t="s">
        <v>221</v>
      </c>
      <c r="AG710" t="s">
        <v>121</v>
      </c>
    </row>
    <row r="711" spans="1:33" x14ac:dyDescent="0.25">
      <c r="A711">
        <v>1811976160</v>
      </c>
      <c r="B711">
        <v>2527957</v>
      </c>
      <c r="C711" t="s">
        <v>4033</v>
      </c>
      <c r="D711" t="s">
        <v>4034</v>
      </c>
      <c r="E711" t="s">
        <v>4035</v>
      </c>
      <c r="G711" t="s">
        <v>1089</v>
      </c>
      <c r="H711" t="s">
        <v>4036</v>
      </c>
      <c r="J711" t="s">
        <v>1091</v>
      </c>
      <c r="L711" t="s">
        <v>167</v>
      </c>
      <c r="M711" t="s">
        <v>113</v>
      </c>
      <c r="R711" t="s">
        <v>4037</v>
      </c>
      <c r="W711" t="s">
        <v>4035</v>
      </c>
      <c r="X711" t="s">
        <v>1290</v>
      </c>
      <c r="Y711" t="s">
        <v>566</v>
      </c>
      <c r="Z711" t="s">
        <v>116</v>
      </c>
      <c r="AA711" t="s">
        <v>1291</v>
      </c>
      <c r="AB711" t="s">
        <v>118</v>
      </c>
      <c r="AC711" t="s">
        <v>119</v>
      </c>
      <c r="AD711" t="s">
        <v>113</v>
      </c>
      <c r="AE711" t="s">
        <v>120</v>
      </c>
      <c r="AF711" t="s">
        <v>1096</v>
      </c>
      <c r="AG711" t="s">
        <v>121</v>
      </c>
    </row>
    <row r="712" spans="1:33" x14ac:dyDescent="0.25">
      <c r="A712">
        <v>1902892482</v>
      </c>
      <c r="B712">
        <v>1465365</v>
      </c>
      <c r="C712" t="s">
        <v>4038</v>
      </c>
      <c r="D712" t="s">
        <v>4039</v>
      </c>
      <c r="E712" t="s">
        <v>4040</v>
      </c>
      <c r="G712" t="s">
        <v>1089</v>
      </c>
      <c r="H712" t="s">
        <v>2335</v>
      </c>
      <c r="J712" t="s">
        <v>1091</v>
      </c>
      <c r="L712" t="s">
        <v>144</v>
      </c>
      <c r="M712" t="s">
        <v>180</v>
      </c>
      <c r="R712" t="s">
        <v>4041</v>
      </c>
      <c r="W712" t="s">
        <v>4040</v>
      </c>
      <c r="X712" t="s">
        <v>4042</v>
      </c>
      <c r="Y712" t="s">
        <v>367</v>
      </c>
      <c r="Z712" t="s">
        <v>116</v>
      </c>
      <c r="AA712" t="s">
        <v>2238</v>
      </c>
      <c r="AB712" t="s">
        <v>118</v>
      </c>
      <c r="AC712" t="s">
        <v>119</v>
      </c>
      <c r="AD712" t="s">
        <v>113</v>
      </c>
      <c r="AE712" t="s">
        <v>120</v>
      </c>
      <c r="AF712" t="s">
        <v>1096</v>
      </c>
      <c r="AG712" t="s">
        <v>121</v>
      </c>
    </row>
    <row r="713" spans="1:33" x14ac:dyDescent="0.25">
      <c r="A713">
        <v>1720241789</v>
      </c>
      <c r="B713">
        <v>3424953</v>
      </c>
      <c r="C713" t="s">
        <v>4043</v>
      </c>
      <c r="D713" t="s">
        <v>4044</v>
      </c>
      <c r="E713" t="s">
        <v>4045</v>
      </c>
      <c r="G713" t="s">
        <v>215</v>
      </c>
      <c r="H713" t="s">
        <v>216</v>
      </c>
      <c r="J713" t="s">
        <v>217</v>
      </c>
      <c r="L713" t="s">
        <v>144</v>
      </c>
      <c r="M713" t="s">
        <v>180</v>
      </c>
      <c r="R713" t="s">
        <v>4046</v>
      </c>
      <c r="W713" t="s">
        <v>4045</v>
      </c>
      <c r="X713" t="s">
        <v>699</v>
      </c>
      <c r="Y713" t="s">
        <v>182</v>
      </c>
      <c r="Z713" t="s">
        <v>116</v>
      </c>
      <c r="AA713" t="s">
        <v>700</v>
      </c>
      <c r="AB713" t="s">
        <v>118</v>
      </c>
      <c r="AC713" t="s">
        <v>119</v>
      </c>
      <c r="AD713" t="s">
        <v>113</v>
      </c>
      <c r="AE713" t="s">
        <v>120</v>
      </c>
      <c r="AF713" t="s">
        <v>221</v>
      </c>
      <c r="AG713" t="s">
        <v>121</v>
      </c>
    </row>
    <row r="714" spans="1:33" x14ac:dyDescent="0.25">
      <c r="A714">
        <v>1033112487</v>
      </c>
      <c r="B714">
        <v>922876</v>
      </c>
      <c r="C714" t="s">
        <v>4047</v>
      </c>
      <c r="D714" t="s">
        <v>4048</v>
      </c>
      <c r="E714" t="s">
        <v>4049</v>
      </c>
      <c r="G714" t="s">
        <v>215</v>
      </c>
      <c r="H714" t="s">
        <v>216</v>
      </c>
      <c r="J714" t="s">
        <v>217</v>
      </c>
      <c r="L714" t="s">
        <v>112</v>
      </c>
      <c r="M714" t="s">
        <v>113</v>
      </c>
      <c r="R714" t="s">
        <v>4050</v>
      </c>
      <c r="W714" t="s">
        <v>4051</v>
      </c>
      <c r="X714" t="s">
        <v>4052</v>
      </c>
      <c r="Y714" t="s">
        <v>182</v>
      </c>
      <c r="Z714" t="s">
        <v>116</v>
      </c>
      <c r="AA714" t="s">
        <v>353</v>
      </c>
      <c r="AB714" t="s">
        <v>118</v>
      </c>
      <c r="AC714" t="s">
        <v>119</v>
      </c>
      <c r="AD714" t="s">
        <v>113</v>
      </c>
      <c r="AE714" t="s">
        <v>120</v>
      </c>
      <c r="AF714" t="s">
        <v>221</v>
      </c>
      <c r="AG714" t="s">
        <v>121</v>
      </c>
    </row>
    <row r="715" spans="1:33" x14ac:dyDescent="0.25">
      <c r="A715">
        <v>1457506693</v>
      </c>
      <c r="B715">
        <v>3178347</v>
      </c>
      <c r="C715" t="s">
        <v>4053</v>
      </c>
      <c r="D715" t="s">
        <v>4054</v>
      </c>
      <c r="E715" t="s">
        <v>4055</v>
      </c>
      <c r="G715" t="s">
        <v>248</v>
      </c>
      <c r="H715" t="s">
        <v>249</v>
      </c>
      <c r="J715" t="s">
        <v>250</v>
      </c>
      <c r="L715" t="s">
        <v>144</v>
      </c>
      <c r="M715" t="s">
        <v>113</v>
      </c>
      <c r="R715" t="s">
        <v>4056</v>
      </c>
      <c r="W715" t="s">
        <v>4055</v>
      </c>
      <c r="X715" t="s">
        <v>4057</v>
      </c>
      <c r="Y715" t="s">
        <v>4058</v>
      </c>
      <c r="Z715" t="s">
        <v>116</v>
      </c>
      <c r="AA715" t="s">
        <v>4059</v>
      </c>
      <c r="AB715" t="s">
        <v>118</v>
      </c>
      <c r="AC715" t="s">
        <v>119</v>
      </c>
      <c r="AD715" t="s">
        <v>113</v>
      </c>
      <c r="AE715" t="s">
        <v>120</v>
      </c>
      <c r="AF715" t="s">
        <v>255</v>
      </c>
      <c r="AG715" t="s">
        <v>121</v>
      </c>
    </row>
    <row r="716" spans="1:33" x14ac:dyDescent="0.25">
      <c r="A716">
        <v>1831217868</v>
      </c>
      <c r="B716">
        <v>1429047</v>
      </c>
      <c r="C716" t="s">
        <v>4060</v>
      </c>
      <c r="D716" t="s">
        <v>4061</v>
      </c>
      <c r="E716" t="s">
        <v>4062</v>
      </c>
      <c r="G716" t="s">
        <v>109</v>
      </c>
      <c r="H716" t="s">
        <v>110</v>
      </c>
      <c r="J716" t="s">
        <v>111</v>
      </c>
      <c r="L716" t="s">
        <v>112</v>
      </c>
      <c r="M716" t="s">
        <v>113</v>
      </c>
      <c r="R716" t="s">
        <v>4063</v>
      </c>
      <c r="W716" t="s">
        <v>4064</v>
      </c>
      <c r="X716" t="s">
        <v>4065</v>
      </c>
      <c r="Y716" t="s">
        <v>2211</v>
      </c>
      <c r="Z716" t="s">
        <v>116</v>
      </c>
      <c r="AA716" t="s">
        <v>4066</v>
      </c>
      <c r="AB716" t="s">
        <v>118</v>
      </c>
      <c r="AC716" t="s">
        <v>119</v>
      </c>
      <c r="AD716" t="s">
        <v>113</v>
      </c>
      <c r="AE716" t="s">
        <v>120</v>
      </c>
      <c r="AF716" t="s">
        <v>129</v>
      </c>
      <c r="AG716" t="s">
        <v>121</v>
      </c>
    </row>
    <row r="717" spans="1:33" x14ac:dyDescent="0.25">
      <c r="A717">
        <v>1265490635</v>
      </c>
      <c r="B717">
        <v>780754</v>
      </c>
      <c r="C717" t="s">
        <v>4067</v>
      </c>
      <c r="D717" t="s">
        <v>4068</v>
      </c>
      <c r="E717" t="s">
        <v>4069</v>
      </c>
      <c r="G717" t="s">
        <v>109</v>
      </c>
      <c r="H717" t="s">
        <v>110</v>
      </c>
      <c r="J717" t="s">
        <v>111</v>
      </c>
      <c r="L717" t="s">
        <v>112</v>
      </c>
      <c r="M717" t="s">
        <v>113</v>
      </c>
      <c r="R717" t="s">
        <v>4070</v>
      </c>
      <c r="W717" t="s">
        <v>4069</v>
      </c>
      <c r="X717" t="s">
        <v>4071</v>
      </c>
      <c r="Y717" t="s">
        <v>200</v>
      </c>
      <c r="Z717" t="s">
        <v>116</v>
      </c>
      <c r="AA717">
        <v>13503</v>
      </c>
      <c r="AB717" t="s">
        <v>118</v>
      </c>
      <c r="AC717" t="s">
        <v>119</v>
      </c>
      <c r="AD717" t="s">
        <v>113</v>
      </c>
      <c r="AE717" t="s">
        <v>120</v>
      </c>
      <c r="AG717" t="s">
        <v>121</v>
      </c>
    </row>
    <row r="718" spans="1:33" x14ac:dyDescent="0.25">
      <c r="A718">
        <v>1497763940</v>
      </c>
      <c r="B718">
        <v>751524</v>
      </c>
      <c r="C718" t="s">
        <v>4072</v>
      </c>
      <c r="D718" t="s">
        <v>4073</v>
      </c>
      <c r="E718" t="s">
        <v>4074</v>
      </c>
      <c r="G718" t="s">
        <v>109</v>
      </c>
      <c r="H718" t="s">
        <v>110</v>
      </c>
      <c r="J718" t="s">
        <v>111</v>
      </c>
      <c r="L718" t="s">
        <v>112</v>
      </c>
      <c r="M718" t="s">
        <v>113</v>
      </c>
      <c r="R718" t="s">
        <v>4075</v>
      </c>
      <c r="W718" t="s">
        <v>4074</v>
      </c>
      <c r="X718" t="s">
        <v>4076</v>
      </c>
      <c r="Y718" t="s">
        <v>127</v>
      </c>
      <c r="Z718" t="s">
        <v>116</v>
      </c>
      <c r="AA718">
        <v>13502</v>
      </c>
      <c r="AB718" t="s">
        <v>118</v>
      </c>
      <c r="AC718" t="s">
        <v>119</v>
      </c>
      <c r="AD718" t="s">
        <v>113</v>
      </c>
      <c r="AE718" t="s">
        <v>120</v>
      </c>
      <c r="AG718" t="s">
        <v>121</v>
      </c>
    </row>
    <row r="719" spans="1:33" x14ac:dyDescent="0.25">
      <c r="A719">
        <v>1194819862</v>
      </c>
      <c r="B719">
        <v>607350</v>
      </c>
      <c r="C719" t="s">
        <v>4077</v>
      </c>
      <c r="D719" t="s">
        <v>4078</v>
      </c>
      <c r="E719" t="s">
        <v>4079</v>
      </c>
      <c r="G719" t="s">
        <v>109</v>
      </c>
      <c r="H719" t="s">
        <v>110</v>
      </c>
      <c r="J719" t="s">
        <v>111</v>
      </c>
      <c r="L719" t="s">
        <v>144</v>
      </c>
      <c r="M719" t="s">
        <v>113</v>
      </c>
      <c r="R719" t="s">
        <v>4080</v>
      </c>
      <c r="W719" t="s">
        <v>4079</v>
      </c>
      <c r="X719" t="s">
        <v>1686</v>
      </c>
      <c r="Y719" t="s">
        <v>200</v>
      </c>
      <c r="Z719" t="s">
        <v>116</v>
      </c>
      <c r="AA719" t="s">
        <v>1687</v>
      </c>
      <c r="AB719" t="s">
        <v>118</v>
      </c>
      <c r="AC719" t="s">
        <v>119</v>
      </c>
      <c r="AD719" t="s">
        <v>113</v>
      </c>
      <c r="AE719" t="s">
        <v>120</v>
      </c>
      <c r="AG719" t="s">
        <v>121</v>
      </c>
    </row>
    <row r="720" spans="1:33" x14ac:dyDescent="0.25">
      <c r="A720">
        <v>1326334590</v>
      </c>
      <c r="B720">
        <v>3386349</v>
      </c>
      <c r="C720" t="s">
        <v>4081</v>
      </c>
      <c r="D720" t="s">
        <v>4082</v>
      </c>
      <c r="E720" t="s">
        <v>4083</v>
      </c>
      <c r="G720" t="s">
        <v>109</v>
      </c>
      <c r="H720" t="s">
        <v>110</v>
      </c>
      <c r="J720" t="s">
        <v>111</v>
      </c>
      <c r="L720" t="s">
        <v>112</v>
      </c>
      <c r="M720" t="s">
        <v>113</v>
      </c>
      <c r="R720" t="s">
        <v>4084</v>
      </c>
      <c r="W720" t="s">
        <v>4083</v>
      </c>
      <c r="X720" t="s">
        <v>139</v>
      </c>
      <c r="Y720" t="s">
        <v>127</v>
      </c>
      <c r="Z720" t="s">
        <v>116</v>
      </c>
      <c r="AA720" t="s">
        <v>140</v>
      </c>
      <c r="AB720" t="s">
        <v>118</v>
      </c>
      <c r="AC720" t="s">
        <v>119</v>
      </c>
      <c r="AD720" t="s">
        <v>113</v>
      </c>
      <c r="AE720" t="s">
        <v>120</v>
      </c>
      <c r="AF720" t="s">
        <v>129</v>
      </c>
      <c r="AG720" t="s">
        <v>121</v>
      </c>
    </row>
    <row r="721" spans="1:33" x14ac:dyDescent="0.25">
      <c r="A721">
        <v>1760480255</v>
      </c>
      <c r="B721">
        <v>1095909</v>
      </c>
      <c r="C721" t="s">
        <v>4085</v>
      </c>
      <c r="D721" t="s">
        <v>4086</v>
      </c>
      <c r="E721" t="s">
        <v>4087</v>
      </c>
      <c r="G721" t="s">
        <v>109</v>
      </c>
      <c r="H721" t="s">
        <v>110</v>
      </c>
      <c r="J721" t="s">
        <v>111</v>
      </c>
      <c r="L721" t="s">
        <v>112</v>
      </c>
      <c r="M721" t="s">
        <v>113</v>
      </c>
      <c r="R721" t="s">
        <v>4088</v>
      </c>
      <c r="W721" t="s">
        <v>4087</v>
      </c>
      <c r="X721" t="s">
        <v>4089</v>
      </c>
      <c r="Y721" t="s">
        <v>127</v>
      </c>
      <c r="Z721" t="s">
        <v>116</v>
      </c>
      <c r="AA721" t="s">
        <v>1204</v>
      </c>
      <c r="AB721" t="s">
        <v>118</v>
      </c>
      <c r="AC721" t="s">
        <v>119</v>
      </c>
      <c r="AD721" t="s">
        <v>113</v>
      </c>
      <c r="AE721" t="s">
        <v>120</v>
      </c>
      <c r="AG721" t="s">
        <v>121</v>
      </c>
    </row>
    <row r="722" spans="1:33" x14ac:dyDescent="0.25">
      <c r="A722">
        <v>1457419947</v>
      </c>
      <c r="B722">
        <v>2844264</v>
      </c>
      <c r="C722" t="s">
        <v>4090</v>
      </c>
      <c r="D722" t="s">
        <v>4091</v>
      </c>
      <c r="E722" t="s">
        <v>4092</v>
      </c>
      <c r="G722" t="s">
        <v>215</v>
      </c>
      <c r="H722" t="s">
        <v>216</v>
      </c>
      <c r="J722" t="s">
        <v>217</v>
      </c>
      <c r="L722" t="s">
        <v>197</v>
      </c>
      <c r="M722" t="s">
        <v>113</v>
      </c>
      <c r="R722" t="s">
        <v>4093</v>
      </c>
      <c r="W722" t="s">
        <v>4092</v>
      </c>
      <c r="X722" t="s">
        <v>380</v>
      </c>
      <c r="Y722" t="s">
        <v>182</v>
      </c>
      <c r="Z722" t="s">
        <v>116</v>
      </c>
      <c r="AA722" t="s">
        <v>381</v>
      </c>
      <c r="AB722" t="s">
        <v>118</v>
      </c>
      <c r="AC722" t="s">
        <v>119</v>
      </c>
      <c r="AD722" t="s">
        <v>113</v>
      </c>
      <c r="AE722" t="s">
        <v>120</v>
      </c>
      <c r="AF722" t="s">
        <v>221</v>
      </c>
      <c r="AG722" t="s">
        <v>121</v>
      </c>
    </row>
    <row r="723" spans="1:33" x14ac:dyDescent="0.25">
      <c r="A723">
        <v>1659499523</v>
      </c>
      <c r="B723">
        <v>3391191</v>
      </c>
      <c r="C723" t="s">
        <v>4094</v>
      </c>
      <c r="D723" t="s">
        <v>4095</v>
      </c>
      <c r="E723" t="s">
        <v>4096</v>
      </c>
      <c r="G723" t="s">
        <v>215</v>
      </c>
      <c r="H723" t="s">
        <v>216</v>
      </c>
      <c r="J723" t="s">
        <v>217</v>
      </c>
      <c r="L723" t="s">
        <v>167</v>
      </c>
      <c r="M723" t="s">
        <v>180</v>
      </c>
      <c r="R723" t="s">
        <v>4097</v>
      </c>
      <c r="W723" t="s">
        <v>4096</v>
      </c>
      <c r="X723" t="s">
        <v>358</v>
      </c>
      <c r="Y723" t="s">
        <v>182</v>
      </c>
      <c r="Z723" t="s">
        <v>116</v>
      </c>
      <c r="AA723" t="s">
        <v>234</v>
      </c>
      <c r="AB723" t="s">
        <v>118</v>
      </c>
      <c r="AC723" t="s">
        <v>119</v>
      </c>
      <c r="AD723" t="s">
        <v>113</v>
      </c>
      <c r="AE723" t="s">
        <v>120</v>
      </c>
      <c r="AF723" t="s">
        <v>221</v>
      </c>
      <c r="AG723" t="s">
        <v>121</v>
      </c>
    </row>
    <row r="724" spans="1:33" x14ac:dyDescent="0.25">
      <c r="A724">
        <v>1245559178</v>
      </c>
      <c r="B724">
        <v>3632111</v>
      </c>
      <c r="C724" t="s">
        <v>4098</v>
      </c>
      <c r="D724" t="s">
        <v>4099</v>
      </c>
      <c r="E724" t="s">
        <v>4100</v>
      </c>
      <c r="G724" t="s">
        <v>215</v>
      </c>
      <c r="H724" t="s">
        <v>216</v>
      </c>
      <c r="J724" t="s">
        <v>217</v>
      </c>
      <c r="L724" t="s">
        <v>112</v>
      </c>
      <c r="M724" t="s">
        <v>113</v>
      </c>
      <c r="R724" t="s">
        <v>4101</v>
      </c>
      <c r="W724" t="s">
        <v>4100</v>
      </c>
      <c r="X724" t="s">
        <v>358</v>
      </c>
      <c r="Y724" t="s">
        <v>182</v>
      </c>
      <c r="Z724" t="s">
        <v>116</v>
      </c>
      <c r="AA724" t="s">
        <v>234</v>
      </c>
      <c r="AB724" t="s">
        <v>118</v>
      </c>
      <c r="AC724" t="s">
        <v>119</v>
      </c>
      <c r="AD724" t="s">
        <v>113</v>
      </c>
      <c r="AE724" t="s">
        <v>120</v>
      </c>
      <c r="AF724" t="s">
        <v>221</v>
      </c>
      <c r="AG724" t="s">
        <v>121</v>
      </c>
    </row>
    <row r="725" spans="1:33" x14ac:dyDescent="0.25">
      <c r="A725">
        <v>1023336229</v>
      </c>
      <c r="B725">
        <v>3637001</v>
      </c>
      <c r="C725" t="s">
        <v>4102</v>
      </c>
      <c r="D725" t="s">
        <v>4103</v>
      </c>
      <c r="E725" t="s">
        <v>4104</v>
      </c>
      <c r="G725" t="s">
        <v>4102</v>
      </c>
      <c r="H725" t="s">
        <v>902</v>
      </c>
      <c r="J725" t="s">
        <v>903</v>
      </c>
      <c r="L725" t="s">
        <v>144</v>
      </c>
      <c r="M725" t="s">
        <v>180</v>
      </c>
      <c r="R725" t="s">
        <v>4105</v>
      </c>
      <c r="W725" t="s">
        <v>4104</v>
      </c>
      <c r="X725" t="s">
        <v>905</v>
      </c>
      <c r="Y725" t="s">
        <v>127</v>
      </c>
      <c r="Z725" t="s">
        <v>116</v>
      </c>
      <c r="AA725" t="s">
        <v>906</v>
      </c>
      <c r="AB725" t="s">
        <v>118</v>
      </c>
      <c r="AC725" t="s">
        <v>119</v>
      </c>
      <c r="AD725" t="s">
        <v>113</v>
      </c>
      <c r="AE725" t="s">
        <v>120</v>
      </c>
      <c r="AF725" t="s">
        <v>150</v>
      </c>
      <c r="AG725" t="s">
        <v>121</v>
      </c>
    </row>
    <row r="726" spans="1:33" x14ac:dyDescent="0.25">
      <c r="A726">
        <v>1740340587</v>
      </c>
      <c r="B726">
        <v>2982474</v>
      </c>
      <c r="C726" t="s">
        <v>4106</v>
      </c>
      <c r="D726" t="s">
        <v>4107</v>
      </c>
      <c r="E726" t="s">
        <v>4108</v>
      </c>
      <c r="G726" t="s">
        <v>215</v>
      </c>
      <c r="H726" t="s">
        <v>216</v>
      </c>
      <c r="J726" t="s">
        <v>217</v>
      </c>
      <c r="L726" t="s">
        <v>197</v>
      </c>
      <c r="M726" t="s">
        <v>113</v>
      </c>
      <c r="R726" t="s">
        <v>4109</v>
      </c>
      <c r="W726" t="s">
        <v>4108</v>
      </c>
      <c r="X726" t="s">
        <v>358</v>
      </c>
      <c r="Y726" t="s">
        <v>182</v>
      </c>
      <c r="Z726" t="s">
        <v>116</v>
      </c>
      <c r="AA726" t="s">
        <v>234</v>
      </c>
      <c r="AB726" t="s">
        <v>118</v>
      </c>
      <c r="AC726" t="s">
        <v>119</v>
      </c>
      <c r="AD726" t="s">
        <v>113</v>
      </c>
      <c r="AE726" t="s">
        <v>120</v>
      </c>
      <c r="AF726" t="s">
        <v>221</v>
      </c>
      <c r="AG726" t="s">
        <v>121</v>
      </c>
    </row>
    <row r="727" spans="1:33" x14ac:dyDescent="0.25">
      <c r="A727">
        <v>1144258567</v>
      </c>
      <c r="B727">
        <v>2392189</v>
      </c>
      <c r="C727" t="s">
        <v>4110</v>
      </c>
      <c r="D727" t="s">
        <v>4111</v>
      </c>
      <c r="E727" t="s">
        <v>4112</v>
      </c>
      <c r="G727" t="s">
        <v>215</v>
      </c>
      <c r="H727" t="s">
        <v>216</v>
      </c>
      <c r="J727" t="s">
        <v>217</v>
      </c>
      <c r="L727" t="s">
        <v>112</v>
      </c>
      <c r="M727" t="s">
        <v>180</v>
      </c>
      <c r="R727" t="s">
        <v>4113</v>
      </c>
      <c r="W727" t="s">
        <v>4112</v>
      </c>
      <c r="X727" t="s">
        <v>4114</v>
      </c>
      <c r="Y727" t="s">
        <v>182</v>
      </c>
      <c r="Z727" t="s">
        <v>116</v>
      </c>
      <c r="AA727">
        <v>13202</v>
      </c>
      <c r="AB727" t="s">
        <v>118</v>
      </c>
      <c r="AC727" t="s">
        <v>119</v>
      </c>
      <c r="AD727" t="s">
        <v>113</v>
      </c>
      <c r="AE727" t="s">
        <v>120</v>
      </c>
      <c r="AF727" t="s">
        <v>221</v>
      </c>
      <c r="AG727" t="s">
        <v>121</v>
      </c>
    </row>
    <row r="728" spans="1:33" x14ac:dyDescent="0.25">
      <c r="B728">
        <v>939377</v>
      </c>
      <c r="C728" t="s">
        <v>4115</v>
      </c>
      <c r="D728" t="s">
        <v>4116</v>
      </c>
      <c r="E728" t="s">
        <v>747</v>
      </c>
      <c r="G728" t="s">
        <v>748</v>
      </c>
      <c r="H728" t="s">
        <v>749</v>
      </c>
      <c r="J728" t="s">
        <v>750</v>
      </c>
      <c r="L728" t="s">
        <v>14</v>
      </c>
      <c r="M728" t="s">
        <v>113</v>
      </c>
      <c r="W728" t="s">
        <v>4115</v>
      </c>
      <c r="X728" t="s">
        <v>4117</v>
      </c>
      <c r="Y728" t="s">
        <v>443</v>
      </c>
      <c r="Z728" t="s">
        <v>116</v>
      </c>
      <c r="AA728">
        <v>13403</v>
      </c>
      <c r="AB728" t="s">
        <v>577</v>
      </c>
      <c r="AC728" t="s">
        <v>119</v>
      </c>
      <c r="AD728" t="s">
        <v>113</v>
      </c>
      <c r="AE728" t="s">
        <v>120</v>
      </c>
      <c r="AF728" t="s">
        <v>753</v>
      </c>
      <c r="AG728" t="s">
        <v>121</v>
      </c>
    </row>
    <row r="729" spans="1:33" x14ac:dyDescent="0.25">
      <c r="A729">
        <v>1366699498</v>
      </c>
      <c r="B729">
        <v>3302994</v>
      </c>
      <c r="C729" t="s">
        <v>4118</v>
      </c>
      <c r="D729" t="s">
        <v>4119</v>
      </c>
      <c r="E729" t="s">
        <v>4120</v>
      </c>
      <c r="G729" t="s">
        <v>215</v>
      </c>
      <c r="H729" t="s">
        <v>216</v>
      </c>
      <c r="J729" t="s">
        <v>217</v>
      </c>
      <c r="L729" t="s">
        <v>112</v>
      </c>
      <c r="M729" t="s">
        <v>113</v>
      </c>
      <c r="R729" t="s">
        <v>4121</v>
      </c>
      <c r="W729" t="s">
        <v>4120</v>
      </c>
      <c r="X729" t="s">
        <v>4122</v>
      </c>
      <c r="Y729" t="s">
        <v>2223</v>
      </c>
      <c r="Z729" t="s">
        <v>116</v>
      </c>
      <c r="AA729" t="s">
        <v>4123</v>
      </c>
      <c r="AB729" t="s">
        <v>118</v>
      </c>
      <c r="AC729" t="s">
        <v>119</v>
      </c>
      <c r="AD729" t="s">
        <v>113</v>
      </c>
      <c r="AE729" t="s">
        <v>120</v>
      </c>
      <c r="AF729" t="s">
        <v>221</v>
      </c>
      <c r="AG729" t="s">
        <v>121</v>
      </c>
    </row>
    <row r="730" spans="1:33" x14ac:dyDescent="0.25">
      <c r="A730">
        <v>1881645323</v>
      </c>
      <c r="B730">
        <v>2754823</v>
      </c>
      <c r="C730" t="s">
        <v>4124</v>
      </c>
      <c r="D730" t="s">
        <v>4125</v>
      </c>
      <c r="E730" t="s">
        <v>4126</v>
      </c>
      <c r="G730" t="s">
        <v>215</v>
      </c>
      <c r="H730" t="s">
        <v>216</v>
      </c>
      <c r="J730" t="s">
        <v>217</v>
      </c>
      <c r="L730" t="s">
        <v>112</v>
      </c>
      <c r="M730" t="s">
        <v>113</v>
      </c>
      <c r="R730" t="s">
        <v>4127</v>
      </c>
      <c r="W730" t="s">
        <v>4126</v>
      </c>
      <c r="X730" t="s">
        <v>358</v>
      </c>
      <c r="Y730" t="s">
        <v>182</v>
      </c>
      <c r="Z730" t="s">
        <v>116</v>
      </c>
      <c r="AA730" t="s">
        <v>234</v>
      </c>
      <c r="AB730" t="s">
        <v>118</v>
      </c>
      <c r="AC730" t="s">
        <v>119</v>
      </c>
      <c r="AD730" t="s">
        <v>113</v>
      </c>
      <c r="AE730" t="s">
        <v>120</v>
      </c>
      <c r="AF730" t="s">
        <v>221</v>
      </c>
      <c r="AG730" t="s">
        <v>121</v>
      </c>
    </row>
    <row r="731" spans="1:33" x14ac:dyDescent="0.25">
      <c r="A731">
        <v>1841248713</v>
      </c>
      <c r="B731">
        <v>3001732</v>
      </c>
      <c r="C731" t="s">
        <v>4128</v>
      </c>
      <c r="D731" t="s">
        <v>4129</v>
      </c>
      <c r="E731" t="s">
        <v>4130</v>
      </c>
      <c r="G731" t="s">
        <v>4131</v>
      </c>
      <c r="H731" t="s">
        <v>4132</v>
      </c>
      <c r="J731" t="s">
        <v>4133</v>
      </c>
      <c r="L731" t="s">
        <v>574</v>
      </c>
      <c r="M731" t="s">
        <v>180</v>
      </c>
      <c r="R731" t="s">
        <v>4128</v>
      </c>
      <c r="W731" t="s">
        <v>4130</v>
      </c>
      <c r="X731" t="s">
        <v>358</v>
      </c>
      <c r="Y731" t="s">
        <v>182</v>
      </c>
      <c r="Z731" t="s">
        <v>116</v>
      </c>
      <c r="AA731" t="s">
        <v>1770</v>
      </c>
      <c r="AB731" t="s">
        <v>577</v>
      </c>
      <c r="AC731" t="s">
        <v>119</v>
      </c>
      <c r="AD731" t="s">
        <v>180</v>
      </c>
      <c r="AE731" t="s">
        <v>120</v>
      </c>
      <c r="AF731" t="s">
        <v>221</v>
      </c>
      <c r="AG731" t="s">
        <v>121</v>
      </c>
    </row>
    <row r="732" spans="1:33" x14ac:dyDescent="0.25">
      <c r="A732">
        <v>1255599494</v>
      </c>
      <c r="B732">
        <v>3104212</v>
      </c>
      <c r="C732" t="s">
        <v>4134</v>
      </c>
      <c r="D732" t="s">
        <v>4135</v>
      </c>
      <c r="E732" t="s">
        <v>4136</v>
      </c>
      <c r="G732" t="s">
        <v>215</v>
      </c>
      <c r="H732" t="s">
        <v>216</v>
      </c>
      <c r="J732" t="s">
        <v>217</v>
      </c>
      <c r="L732" t="s">
        <v>197</v>
      </c>
      <c r="M732" t="s">
        <v>113</v>
      </c>
      <c r="R732" t="s">
        <v>4137</v>
      </c>
      <c r="W732" t="s">
        <v>4136</v>
      </c>
      <c r="X732" t="s">
        <v>358</v>
      </c>
      <c r="Y732" t="s">
        <v>182</v>
      </c>
      <c r="Z732" t="s">
        <v>116</v>
      </c>
      <c r="AA732" t="s">
        <v>234</v>
      </c>
      <c r="AB732" t="s">
        <v>118</v>
      </c>
      <c r="AC732" t="s">
        <v>119</v>
      </c>
      <c r="AD732" t="s">
        <v>113</v>
      </c>
      <c r="AE732" t="s">
        <v>120</v>
      </c>
      <c r="AG732" t="s">
        <v>121</v>
      </c>
    </row>
    <row r="733" spans="1:33" x14ac:dyDescent="0.25">
      <c r="A733">
        <v>1487771911</v>
      </c>
      <c r="B733">
        <v>3011736</v>
      </c>
      <c r="C733" t="s">
        <v>4138</v>
      </c>
      <c r="D733" t="s">
        <v>4139</v>
      </c>
      <c r="E733" t="s">
        <v>4140</v>
      </c>
      <c r="G733" t="s">
        <v>4141</v>
      </c>
      <c r="H733" t="s">
        <v>4142</v>
      </c>
      <c r="J733" t="s">
        <v>4143</v>
      </c>
      <c r="L733" t="s">
        <v>506</v>
      </c>
      <c r="M733" t="s">
        <v>180</v>
      </c>
      <c r="R733" t="s">
        <v>4138</v>
      </c>
      <c r="W733" t="s">
        <v>4140</v>
      </c>
      <c r="X733" t="s">
        <v>4144</v>
      </c>
      <c r="Y733" t="s">
        <v>4145</v>
      </c>
      <c r="Z733" t="s">
        <v>116</v>
      </c>
      <c r="AA733" t="s">
        <v>4146</v>
      </c>
      <c r="AB733" t="s">
        <v>326</v>
      </c>
      <c r="AC733" t="s">
        <v>119</v>
      </c>
      <c r="AD733" t="s">
        <v>113</v>
      </c>
      <c r="AE733" t="s">
        <v>120</v>
      </c>
      <c r="AF733" t="s">
        <v>849</v>
      </c>
      <c r="AG733" t="s">
        <v>121</v>
      </c>
    </row>
    <row r="734" spans="1:33" x14ac:dyDescent="0.25">
      <c r="A734">
        <v>1649519273</v>
      </c>
      <c r="B734">
        <v>3706521</v>
      </c>
      <c r="C734" t="s">
        <v>4138</v>
      </c>
      <c r="D734" t="s">
        <v>4139</v>
      </c>
      <c r="E734" t="s">
        <v>4140</v>
      </c>
      <c r="G734" t="s">
        <v>4141</v>
      </c>
      <c r="H734" t="s">
        <v>4142</v>
      </c>
      <c r="J734" t="s">
        <v>4143</v>
      </c>
      <c r="L734" t="s">
        <v>506</v>
      </c>
      <c r="M734" t="s">
        <v>180</v>
      </c>
      <c r="R734" t="s">
        <v>4138</v>
      </c>
      <c r="W734" t="s">
        <v>4147</v>
      </c>
      <c r="X734" t="s">
        <v>1007</v>
      </c>
      <c r="Y734" t="s">
        <v>1008</v>
      </c>
      <c r="Z734" t="s">
        <v>116</v>
      </c>
      <c r="AA734" t="s">
        <v>1009</v>
      </c>
      <c r="AB734" t="s">
        <v>326</v>
      </c>
      <c r="AC734" t="s">
        <v>119</v>
      </c>
      <c r="AD734" t="s">
        <v>113</v>
      </c>
      <c r="AE734" t="s">
        <v>120</v>
      </c>
      <c r="AF734" t="s">
        <v>849</v>
      </c>
      <c r="AG734" t="s">
        <v>121</v>
      </c>
    </row>
    <row r="735" spans="1:33" x14ac:dyDescent="0.25">
      <c r="A735">
        <v>1669568465</v>
      </c>
      <c r="B735">
        <v>3011745</v>
      </c>
      <c r="C735" t="s">
        <v>4138</v>
      </c>
      <c r="D735" t="s">
        <v>4139</v>
      </c>
      <c r="E735" t="s">
        <v>4140</v>
      </c>
      <c r="G735" t="s">
        <v>4141</v>
      </c>
      <c r="H735" t="s">
        <v>4142</v>
      </c>
      <c r="J735" t="s">
        <v>4143</v>
      </c>
      <c r="L735" t="s">
        <v>506</v>
      </c>
      <c r="M735" t="s">
        <v>180</v>
      </c>
      <c r="R735" t="s">
        <v>4138</v>
      </c>
      <c r="W735" t="s">
        <v>4140</v>
      </c>
      <c r="X735" t="s">
        <v>4144</v>
      </c>
      <c r="Y735" t="s">
        <v>4145</v>
      </c>
      <c r="Z735" t="s">
        <v>116</v>
      </c>
      <c r="AA735" t="s">
        <v>4146</v>
      </c>
      <c r="AB735" t="s">
        <v>326</v>
      </c>
      <c r="AC735" t="s">
        <v>119</v>
      </c>
      <c r="AD735" t="s">
        <v>113</v>
      </c>
      <c r="AE735" t="s">
        <v>120</v>
      </c>
      <c r="AF735" t="s">
        <v>849</v>
      </c>
      <c r="AG735" t="s">
        <v>121</v>
      </c>
    </row>
    <row r="736" spans="1:33" x14ac:dyDescent="0.25">
      <c r="A736">
        <v>1114198819</v>
      </c>
      <c r="B736">
        <v>2619881</v>
      </c>
      <c r="C736" t="s">
        <v>4140</v>
      </c>
      <c r="D736" t="s">
        <v>4139</v>
      </c>
      <c r="E736" t="s">
        <v>4140</v>
      </c>
      <c r="G736" t="s">
        <v>4141</v>
      </c>
      <c r="H736" t="s">
        <v>4142</v>
      </c>
      <c r="J736" t="s">
        <v>4143</v>
      </c>
      <c r="L736" t="s">
        <v>506</v>
      </c>
      <c r="M736" t="s">
        <v>180</v>
      </c>
      <c r="R736" t="s">
        <v>4138</v>
      </c>
      <c r="W736" t="s">
        <v>4140</v>
      </c>
      <c r="X736" t="s">
        <v>4144</v>
      </c>
      <c r="Y736" t="s">
        <v>4145</v>
      </c>
      <c r="Z736" t="s">
        <v>116</v>
      </c>
      <c r="AA736" t="s">
        <v>4146</v>
      </c>
      <c r="AB736" t="s">
        <v>326</v>
      </c>
      <c r="AC736" t="s">
        <v>119</v>
      </c>
      <c r="AD736" t="s">
        <v>113</v>
      </c>
      <c r="AE736" t="s">
        <v>120</v>
      </c>
      <c r="AF736" t="s">
        <v>849</v>
      </c>
      <c r="AG736" t="s">
        <v>121</v>
      </c>
    </row>
    <row r="737" spans="1:33" x14ac:dyDescent="0.25">
      <c r="A737">
        <v>1922042175</v>
      </c>
      <c r="B737">
        <v>1476397</v>
      </c>
      <c r="C737" t="s">
        <v>4148</v>
      </c>
      <c r="D737" t="s">
        <v>4149</v>
      </c>
      <c r="E737" t="s">
        <v>4150</v>
      </c>
      <c r="G737" t="s">
        <v>1336</v>
      </c>
      <c r="H737" t="s">
        <v>1337</v>
      </c>
      <c r="J737" t="s">
        <v>1338</v>
      </c>
      <c r="L737" t="s">
        <v>197</v>
      </c>
      <c r="M737" t="s">
        <v>113</v>
      </c>
      <c r="R737" t="s">
        <v>4148</v>
      </c>
      <c r="W737" t="s">
        <v>4150</v>
      </c>
      <c r="X737" t="s">
        <v>4151</v>
      </c>
      <c r="Y737" t="s">
        <v>4152</v>
      </c>
      <c r="Z737" t="s">
        <v>116</v>
      </c>
      <c r="AA737" t="s">
        <v>4153</v>
      </c>
      <c r="AB737" t="s">
        <v>118</v>
      </c>
      <c r="AC737" t="s">
        <v>119</v>
      </c>
      <c r="AD737" t="s">
        <v>113</v>
      </c>
      <c r="AE737" t="s">
        <v>120</v>
      </c>
      <c r="AF737" t="s">
        <v>1341</v>
      </c>
      <c r="AG737" t="s">
        <v>121</v>
      </c>
    </row>
    <row r="738" spans="1:33" x14ac:dyDescent="0.25">
      <c r="A738">
        <v>1992130405</v>
      </c>
      <c r="B738">
        <v>3688084</v>
      </c>
      <c r="C738" t="s">
        <v>4154</v>
      </c>
      <c r="D738" t="s">
        <v>4155</v>
      </c>
      <c r="E738" t="s">
        <v>4154</v>
      </c>
      <c r="G738" t="s">
        <v>1336</v>
      </c>
      <c r="H738" t="s">
        <v>1337</v>
      </c>
      <c r="J738" t="s">
        <v>1338</v>
      </c>
      <c r="L738" t="s">
        <v>197</v>
      </c>
      <c r="M738" t="s">
        <v>113</v>
      </c>
      <c r="R738" t="s">
        <v>4154</v>
      </c>
      <c r="W738" t="s">
        <v>4154</v>
      </c>
      <c r="X738" t="s">
        <v>4156</v>
      </c>
      <c r="Y738" t="s">
        <v>422</v>
      </c>
      <c r="Z738" t="s">
        <v>116</v>
      </c>
      <c r="AA738" t="s">
        <v>1340</v>
      </c>
      <c r="AB738" t="s">
        <v>118</v>
      </c>
      <c r="AC738" t="s">
        <v>119</v>
      </c>
      <c r="AD738" t="s">
        <v>113</v>
      </c>
      <c r="AE738" t="s">
        <v>120</v>
      </c>
      <c r="AF738" t="s">
        <v>1341</v>
      </c>
      <c r="AG738" t="s">
        <v>121</v>
      </c>
    </row>
    <row r="739" spans="1:33" x14ac:dyDescent="0.25">
      <c r="A739">
        <v>1497737951</v>
      </c>
      <c r="B739">
        <v>1633747</v>
      </c>
      <c r="C739" t="s">
        <v>4157</v>
      </c>
      <c r="D739" t="s">
        <v>4158</v>
      </c>
      <c r="E739" t="s">
        <v>4159</v>
      </c>
      <c r="G739" t="s">
        <v>1336</v>
      </c>
      <c r="H739" t="s">
        <v>1337</v>
      </c>
      <c r="J739" t="s">
        <v>1338</v>
      </c>
      <c r="L739" t="s">
        <v>197</v>
      </c>
      <c r="M739" t="s">
        <v>113</v>
      </c>
      <c r="R739" t="s">
        <v>4157</v>
      </c>
      <c r="W739" t="s">
        <v>4160</v>
      </c>
      <c r="X739" t="s">
        <v>4161</v>
      </c>
      <c r="Y739" t="s">
        <v>422</v>
      </c>
      <c r="Z739" t="s">
        <v>116</v>
      </c>
      <c r="AA739" t="s">
        <v>1340</v>
      </c>
      <c r="AB739" t="s">
        <v>118</v>
      </c>
      <c r="AC739" t="s">
        <v>119</v>
      </c>
      <c r="AD739" t="s">
        <v>113</v>
      </c>
      <c r="AE739" t="s">
        <v>120</v>
      </c>
      <c r="AF739" t="s">
        <v>1341</v>
      </c>
      <c r="AG739" t="s">
        <v>121</v>
      </c>
    </row>
    <row r="740" spans="1:33" x14ac:dyDescent="0.25">
      <c r="A740">
        <v>1174528145</v>
      </c>
      <c r="B740">
        <v>1713895</v>
      </c>
      <c r="C740" t="s">
        <v>4162</v>
      </c>
      <c r="D740" t="s">
        <v>4163</v>
      </c>
      <c r="E740" t="s">
        <v>4164</v>
      </c>
      <c r="H740" t="s">
        <v>1171</v>
      </c>
      <c r="L740" t="s">
        <v>112</v>
      </c>
      <c r="M740" t="s">
        <v>113</v>
      </c>
      <c r="R740" t="s">
        <v>4165</v>
      </c>
      <c r="W740" t="s">
        <v>4164</v>
      </c>
      <c r="X740" t="s">
        <v>1781</v>
      </c>
      <c r="Y740" t="s">
        <v>182</v>
      </c>
      <c r="Z740" t="s">
        <v>116</v>
      </c>
      <c r="AA740" t="s">
        <v>353</v>
      </c>
      <c r="AB740" t="s">
        <v>118</v>
      </c>
      <c r="AC740" t="s">
        <v>119</v>
      </c>
      <c r="AD740" t="s">
        <v>113</v>
      </c>
      <c r="AE740" t="s">
        <v>120</v>
      </c>
      <c r="AF740" t="s">
        <v>211</v>
      </c>
      <c r="AG740" t="s">
        <v>121</v>
      </c>
    </row>
    <row r="741" spans="1:33" x14ac:dyDescent="0.25">
      <c r="A741">
        <v>1154393957</v>
      </c>
      <c r="B741">
        <v>633692</v>
      </c>
      <c r="C741" t="s">
        <v>4166</v>
      </c>
      <c r="D741" t="s">
        <v>4167</v>
      </c>
      <c r="E741" t="s">
        <v>4168</v>
      </c>
      <c r="G741" t="s">
        <v>215</v>
      </c>
      <c r="H741" t="s">
        <v>216</v>
      </c>
      <c r="J741" t="s">
        <v>217</v>
      </c>
      <c r="L741" t="s">
        <v>112</v>
      </c>
      <c r="M741" t="s">
        <v>113</v>
      </c>
      <c r="R741" t="s">
        <v>4169</v>
      </c>
      <c r="W741" t="s">
        <v>4168</v>
      </c>
      <c r="X741" t="s">
        <v>4170</v>
      </c>
      <c r="Y741" t="s">
        <v>182</v>
      </c>
      <c r="Z741" t="s">
        <v>116</v>
      </c>
      <c r="AA741" t="s">
        <v>234</v>
      </c>
      <c r="AB741" t="s">
        <v>118</v>
      </c>
      <c r="AC741" t="s">
        <v>119</v>
      </c>
      <c r="AD741" t="s">
        <v>113</v>
      </c>
      <c r="AE741" t="s">
        <v>120</v>
      </c>
      <c r="AG741" t="s">
        <v>121</v>
      </c>
    </row>
    <row r="742" spans="1:33" x14ac:dyDescent="0.25">
      <c r="A742">
        <v>1639121858</v>
      </c>
      <c r="B742">
        <v>3432868</v>
      </c>
      <c r="C742" t="s">
        <v>4171</v>
      </c>
      <c r="D742" t="s">
        <v>4172</v>
      </c>
      <c r="E742" t="s">
        <v>4173</v>
      </c>
      <c r="G742" t="s">
        <v>215</v>
      </c>
      <c r="H742" t="s">
        <v>216</v>
      </c>
      <c r="J742" t="s">
        <v>217</v>
      </c>
      <c r="L742" t="s">
        <v>678</v>
      </c>
      <c r="M742" t="s">
        <v>113</v>
      </c>
      <c r="R742" t="s">
        <v>4174</v>
      </c>
      <c r="W742" t="s">
        <v>4173</v>
      </c>
      <c r="X742" t="s">
        <v>681</v>
      </c>
      <c r="Y742" t="s">
        <v>182</v>
      </c>
      <c r="Z742" t="s">
        <v>116</v>
      </c>
      <c r="AA742" t="s">
        <v>682</v>
      </c>
      <c r="AB742" t="s">
        <v>118</v>
      </c>
      <c r="AC742" t="s">
        <v>119</v>
      </c>
      <c r="AD742" t="s">
        <v>113</v>
      </c>
      <c r="AE742" t="s">
        <v>120</v>
      </c>
      <c r="AF742" t="s">
        <v>221</v>
      </c>
      <c r="AG742" t="s">
        <v>121</v>
      </c>
    </row>
    <row r="743" spans="1:33" x14ac:dyDescent="0.25">
      <c r="A743">
        <v>1609086909</v>
      </c>
      <c r="B743">
        <v>3648762</v>
      </c>
      <c r="C743" t="s">
        <v>4175</v>
      </c>
      <c r="D743" t="s">
        <v>4176</v>
      </c>
      <c r="E743" t="s">
        <v>4177</v>
      </c>
      <c r="G743" t="s">
        <v>215</v>
      </c>
      <c r="H743" t="s">
        <v>216</v>
      </c>
      <c r="J743" t="s">
        <v>217</v>
      </c>
      <c r="L743" t="s">
        <v>197</v>
      </c>
      <c r="M743" t="s">
        <v>180</v>
      </c>
      <c r="R743" t="s">
        <v>4178</v>
      </c>
      <c r="W743" t="s">
        <v>4177</v>
      </c>
      <c r="X743" t="s">
        <v>358</v>
      </c>
      <c r="Y743" t="s">
        <v>182</v>
      </c>
      <c r="Z743" t="s">
        <v>116</v>
      </c>
      <c r="AA743" t="s">
        <v>234</v>
      </c>
      <c r="AB743" t="s">
        <v>118</v>
      </c>
      <c r="AC743" t="s">
        <v>119</v>
      </c>
      <c r="AD743" t="s">
        <v>113</v>
      </c>
      <c r="AE743" t="s">
        <v>120</v>
      </c>
      <c r="AF743" t="s">
        <v>221</v>
      </c>
      <c r="AG743" t="s">
        <v>121</v>
      </c>
    </row>
    <row r="744" spans="1:33" x14ac:dyDescent="0.25">
      <c r="A744">
        <v>1598910911</v>
      </c>
      <c r="B744">
        <v>3688433</v>
      </c>
      <c r="C744" t="s">
        <v>4179</v>
      </c>
      <c r="D744" t="s">
        <v>4180</v>
      </c>
      <c r="E744" t="s">
        <v>4181</v>
      </c>
      <c r="G744" t="s">
        <v>215</v>
      </c>
      <c r="H744" t="s">
        <v>216</v>
      </c>
      <c r="J744" t="s">
        <v>217</v>
      </c>
      <c r="L744" t="s">
        <v>112</v>
      </c>
      <c r="M744" t="s">
        <v>113</v>
      </c>
      <c r="R744" t="s">
        <v>4181</v>
      </c>
      <c r="W744" t="s">
        <v>4181</v>
      </c>
      <c r="X744" t="s">
        <v>4182</v>
      </c>
      <c r="Y744" t="s">
        <v>182</v>
      </c>
      <c r="Z744" t="s">
        <v>116</v>
      </c>
      <c r="AA744" t="s">
        <v>234</v>
      </c>
      <c r="AB744" t="s">
        <v>118</v>
      </c>
      <c r="AC744" t="s">
        <v>119</v>
      </c>
      <c r="AD744" t="s">
        <v>113</v>
      </c>
      <c r="AE744" t="s">
        <v>120</v>
      </c>
      <c r="AF744" t="s">
        <v>221</v>
      </c>
      <c r="AG744" t="s">
        <v>121</v>
      </c>
    </row>
    <row r="745" spans="1:33" x14ac:dyDescent="0.25">
      <c r="A745">
        <v>1407876584</v>
      </c>
      <c r="B745">
        <v>2619152</v>
      </c>
      <c r="C745" t="s">
        <v>4183</v>
      </c>
      <c r="D745" t="s">
        <v>4184</v>
      </c>
      <c r="E745" t="s">
        <v>4185</v>
      </c>
      <c r="G745" t="s">
        <v>215</v>
      </c>
      <c r="H745" t="s">
        <v>216</v>
      </c>
      <c r="J745" t="s">
        <v>217</v>
      </c>
      <c r="L745" t="s">
        <v>112</v>
      </c>
      <c r="M745" t="s">
        <v>180</v>
      </c>
      <c r="R745" t="s">
        <v>4186</v>
      </c>
      <c r="W745" t="s">
        <v>4185</v>
      </c>
      <c r="X745" t="s">
        <v>358</v>
      </c>
      <c r="Y745" t="s">
        <v>182</v>
      </c>
      <c r="Z745" t="s">
        <v>116</v>
      </c>
      <c r="AA745" t="s">
        <v>234</v>
      </c>
      <c r="AB745" t="s">
        <v>118</v>
      </c>
      <c r="AC745" t="s">
        <v>119</v>
      </c>
      <c r="AD745" t="s">
        <v>113</v>
      </c>
      <c r="AE745" t="s">
        <v>120</v>
      </c>
      <c r="AF745" t="s">
        <v>221</v>
      </c>
      <c r="AG745" t="s">
        <v>121</v>
      </c>
    </row>
    <row r="746" spans="1:33" x14ac:dyDescent="0.25">
      <c r="A746">
        <v>1619924354</v>
      </c>
      <c r="B746">
        <v>1404291</v>
      </c>
      <c r="C746" t="s">
        <v>4187</v>
      </c>
      <c r="D746" t="s">
        <v>4188</v>
      </c>
      <c r="E746" t="s">
        <v>4189</v>
      </c>
      <c r="G746" t="s">
        <v>215</v>
      </c>
      <c r="H746" t="s">
        <v>216</v>
      </c>
      <c r="J746" t="s">
        <v>217</v>
      </c>
      <c r="L746" t="s">
        <v>678</v>
      </c>
      <c r="M746" t="s">
        <v>180</v>
      </c>
      <c r="R746" t="s">
        <v>4190</v>
      </c>
      <c r="W746" t="s">
        <v>4189</v>
      </c>
      <c r="X746" t="s">
        <v>358</v>
      </c>
      <c r="Y746" t="s">
        <v>182</v>
      </c>
      <c r="Z746" t="s">
        <v>116</v>
      </c>
      <c r="AA746" t="s">
        <v>234</v>
      </c>
      <c r="AB746" t="s">
        <v>118</v>
      </c>
      <c r="AC746" t="s">
        <v>119</v>
      </c>
      <c r="AD746" t="s">
        <v>113</v>
      </c>
      <c r="AE746" t="s">
        <v>120</v>
      </c>
      <c r="AF746" t="s">
        <v>221</v>
      </c>
      <c r="AG746" t="s">
        <v>121</v>
      </c>
    </row>
    <row r="747" spans="1:33" x14ac:dyDescent="0.25">
      <c r="A747">
        <v>1164865739</v>
      </c>
      <c r="B747">
        <v>3638795</v>
      </c>
      <c r="C747" t="s">
        <v>4191</v>
      </c>
      <c r="D747" t="s">
        <v>4192</v>
      </c>
      <c r="E747" t="s">
        <v>4193</v>
      </c>
      <c r="G747" t="s">
        <v>215</v>
      </c>
      <c r="H747" t="s">
        <v>216</v>
      </c>
      <c r="J747" t="s">
        <v>217</v>
      </c>
      <c r="L747" t="s">
        <v>197</v>
      </c>
      <c r="M747" t="s">
        <v>113</v>
      </c>
      <c r="R747" t="s">
        <v>4194</v>
      </c>
      <c r="W747" t="s">
        <v>4193</v>
      </c>
      <c r="X747" t="s">
        <v>508</v>
      </c>
      <c r="Y747" t="s">
        <v>182</v>
      </c>
      <c r="Z747" t="s">
        <v>116</v>
      </c>
      <c r="AA747" t="s">
        <v>509</v>
      </c>
      <c r="AB747" t="s">
        <v>118</v>
      </c>
      <c r="AC747" t="s">
        <v>119</v>
      </c>
      <c r="AD747" t="s">
        <v>113</v>
      </c>
      <c r="AE747" t="s">
        <v>120</v>
      </c>
      <c r="AF747" t="s">
        <v>221</v>
      </c>
      <c r="AG747" t="s">
        <v>121</v>
      </c>
    </row>
    <row r="748" spans="1:33" x14ac:dyDescent="0.25">
      <c r="A748">
        <v>1558393546</v>
      </c>
      <c r="B748">
        <v>1409407</v>
      </c>
      <c r="C748" t="s">
        <v>4195</v>
      </c>
      <c r="D748" t="s">
        <v>4196</v>
      </c>
      <c r="E748" t="s">
        <v>4197</v>
      </c>
      <c r="G748" t="s">
        <v>215</v>
      </c>
      <c r="H748" t="s">
        <v>216</v>
      </c>
      <c r="J748" t="s">
        <v>217</v>
      </c>
      <c r="L748" t="s">
        <v>112</v>
      </c>
      <c r="M748" t="s">
        <v>113</v>
      </c>
      <c r="R748" t="s">
        <v>4198</v>
      </c>
      <c r="W748" t="s">
        <v>4197</v>
      </c>
      <c r="X748" t="s">
        <v>1297</v>
      </c>
      <c r="Y748" t="s">
        <v>182</v>
      </c>
      <c r="Z748" t="s">
        <v>116</v>
      </c>
      <c r="AA748" t="s">
        <v>234</v>
      </c>
      <c r="AB748" t="s">
        <v>118</v>
      </c>
      <c r="AC748" t="s">
        <v>119</v>
      </c>
      <c r="AD748" t="s">
        <v>113</v>
      </c>
      <c r="AE748" t="s">
        <v>120</v>
      </c>
      <c r="AF748" t="s">
        <v>221</v>
      </c>
      <c r="AG748" t="s">
        <v>121</v>
      </c>
    </row>
    <row r="749" spans="1:33" x14ac:dyDescent="0.25">
      <c r="A749">
        <v>1154311470</v>
      </c>
      <c r="B749">
        <v>1728514</v>
      </c>
      <c r="C749" t="s">
        <v>4199</v>
      </c>
      <c r="D749" t="s">
        <v>4200</v>
      </c>
      <c r="E749" t="s">
        <v>4201</v>
      </c>
      <c r="G749" t="s">
        <v>4199</v>
      </c>
      <c r="H749" t="s">
        <v>4202</v>
      </c>
      <c r="J749" t="s">
        <v>4203</v>
      </c>
      <c r="L749" t="s">
        <v>144</v>
      </c>
      <c r="M749" t="s">
        <v>180</v>
      </c>
      <c r="R749" t="s">
        <v>4204</v>
      </c>
      <c r="W749" t="s">
        <v>4201</v>
      </c>
      <c r="X749" t="s">
        <v>4205</v>
      </c>
      <c r="Y749" t="s">
        <v>462</v>
      </c>
      <c r="Z749" t="s">
        <v>116</v>
      </c>
      <c r="AA749" t="s">
        <v>4206</v>
      </c>
      <c r="AB749" t="s">
        <v>118</v>
      </c>
      <c r="AC749" t="s">
        <v>119</v>
      </c>
      <c r="AD749" t="s">
        <v>113</v>
      </c>
      <c r="AE749" t="s">
        <v>120</v>
      </c>
      <c r="AF749" t="s">
        <v>150</v>
      </c>
      <c r="AG749" t="s">
        <v>121</v>
      </c>
    </row>
    <row r="750" spans="1:33" x14ac:dyDescent="0.25">
      <c r="A750">
        <v>1225200900</v>
      </c>
      <c r="B750">
        <v>2992010</v>
      </c>
      <c r="C750" t="s">
        <v>4207</v>
      </c>
      <c r="D750" t="s">
        <v>4208</v>
      </c>
      <c r="E750" t="s">
        <v>4209</v>
      </c>
      <c r="G750" t="s">
        <v>215</v>
      </c>
      <c r="H750" t="s">
        <v>216</v>
      </c>
      <c r="J750" t="s">
        <v>217</v>
      </c>
      <c r="L750" t="s">
        <v>112</v>
      </c>
      <c r="M750" t="s">
        <v>113</v>
      </c>
      <c r="R750" t="s">
        <v>4210</v>
      </c>
      <c r="W750" t="s">
        <v>4211</v>
      </c>
      <c r="X750" t="s">
        <v>358</v>
      </c>
      <c r="Y750" t="s">
        <v>182</v>
      </c>
      <c r="Z750" t="s">
        <v>116</v>
      </c>
      <c r="AA750" t="s">
        <v>234</v>
      </c>
      <c r="AB750" t="s">
        <v>118</v>
      </c>
      <c r="AC750" t="s">
        <v>119</v>
      </c>
      <c r="AD750" t="s">
        <v>113</v>
      </c>
      <c r="AE750" t="s">
        <v>120</v>
      </c>
      <c r="AF750" t="s">
        <v>221</v>
      </c>
      <c r="AG750" t="s">
        <v>121</v>
      </c>
    </row>
    <row r="751" spans="1:33" x14ac:dyDescent="0.25">
      <c r="A751">
        <v>1003900440</v>
      </c>
      <c r="B751">
        <v>1230359</v>
      </c>
      <c r="C751" t="s">
        <v>4212</v>
      </c>
      <c r="D751" t="s">
        <v>4213</v>
      </c>
      <c r="E751" t="s">
        <v>4214</v>
      </c>
      <c r="G751" t="s">
        <v>4212</v>
      </c>
      <c r="H751" t="s">
        <v>2389</v>
      </c>
      <c r="J751" t="s">
        <v>4215</v>
      </c>
      <c r="L751" t="s">
        <v>144</v>
      </c>
      <c r="M751" t="s">
        <v>113</v>
      </c>
      <c r="R751" t="s">
        <v>4216</v>
      </c>
      <c r="W751" t="s">
        <v>4217</v>
      </c>
      <c r="X751" t="s">
        <v>3021</v>
      </c>
      <c r="Y751" t="s">
        <v>127</v>
      </c>
      <c r="Z751" t="s">
        <v>116</v>
      </c>
      <c r="AA751" t="s">
        <v>3022</v>
      </c>
      <c r="AB751" t="s">
        <v>118</v>
      </c>
      <c r="AC751" t="s">
        <v>119</v>
      </c>
      <c r="AD751" t="s">
        <v>113</v>
      </c>
      <c r="AE751" t="s">
        <v>120</v>
      </c>
      <c r="AF751" t="s">
        <v>129</v>
      </c>
      <c r="AG751" t="s">
        <v>121</v>
      </c>
    </row>
    <row r="752" spans="1:33" x14ac:dyDescent="0.25">
      <c r="A752">
        <v>1518181957</v>
      </c>
      <c r="B752">
        <v>3254340</v>
      </c>
      <c r="C752" t="s">
        <v>4218</v>
      </c>
      <c r="D752" t="s">
        <v>4219</v>
      </c>
      <c r="E752" t="s">
        <v>4220</v>
      </c>
      <c r="G752" t="s">
        <v>215</v>
      </c>
      <c r="H752" t="s">
        <v>216</v>
      </c>
      <c r="J752" t="s">
        <v>217</v>
      </c>
      <c r="L752" t="s">
        <v>112</v>
      </c>
      <c r="M752" t="s">
        <v>180</v>
      </c>
      <c r="R752" t="s">
        <v>4221</v>
      </c>
      <c r="W752" t="s">
        <v>4222</v>
      </c>
      <c r="X752" t="s">
        <v>4223</v>
      </c>
      <c r="Y752" t="s">
        <v>182</v>
      </c>
      <c r="Z752" t="s">
        <v>116</v>
      </c>
      <c r="AA752" t="s">
        <v>4224</v>
      </c>
      <c r="AB752" t="s">
        <v>118</v>
      </c>
      <c r="AC752" t="s">
        <v>119</v>
      </c>
      <c r="AD752" t="s">
        <v>113</v>
      </c>
      <c r="AE752" t="s">
        <v>120</v>
      </c>
      <c r="AF752" t="s">
        <v>221</v>
      </c>
      <c r="AG752" t="s">
        <v>121</v>
      </c>
    </row>
    <row r="753" spans="1:33" x14ac:dyDescent="0.25">
      <c r="A753">
        <v>1740388602</v>
      </c>
      <c r="B753">
        <v>1575795</v>
      </c>
      <c r="C753" t="s">
        <v>4225</v>
      </c>
      <c r="D753" t="s">
        <v>4226</v>
      </c>
      <c r="E753" t="s">
        <v>4227</v>
      </c>
      <c r="G753" t="s">
        <v>215</v>
      </c>
      <c r="H753" t="s">
        <v>216</v>
      </c>
      <c r="J753" t="s">
        <v>217</v>
      </c>
      <c r="L753" t="s">
        <v>112</v>
      </c>
      <c r="M753" t="s">
        <v>113</v>
      </c>
      <c r="R753" t="s">
        <v>4228</v>
      </c>
      <c r="W753" t="s">
        <v>4227</v>
      </c>
      <c r="X753" t="s">
        <v>4229</v>
      </c>
      <c r="Y753" t="s">
        <v>367</v>
      </c>
      <c r="Z753" t="s">
        <v>116</v>
      </c>
      <c r="AA753" t="s">
        <v>4230</v>
      </c>
      <c r="AB753" t="s">
        <v>118</v>
      </c>
      <c r="AC753" t="s">
        <v>119</v>
      </c>
      <c r="AD753" t="s">
        <v>113</v>
      </c>
      <c r="AE753" t="s">
        <v>120</v>
      </c>
      <c r="AF753" t="s">
        <v>221</v>
      </c>
      <c r="AG753" t="s">
        <v>121</v>
      </c>
    </row>
    <row r="754" spans="1:33" x14ac:dyDescent="0.25">
      <c r="A754">
        <v>1417111287</v>
      </c>
      <c r="B754">
        <v>3347904</v>
      </c>
      <c r="C754" t="s">
        <v>4231</v>
      </c>
      <c r="D754" t="s">
        <v>4232</v>
      </c>
      <c r="E754" t="s">
        <v>4233</v>
      </c>
      <c r="G754" t="s">
        <v>215</v>
      </c>
      <c r="H754" t="s">
        <v>216</v>
      </c>
      <c r="J754" t="s">
        <v>217</v>
      </c>
      <c r="L754" t="s">
        <v>197</v>
      </c>
      <c r="M754" t="s">
        <v>180</v>
      </c>
      <c r="R754" t="s">
        <v>4234</v>
      </c>
      <c r="W754" t="s">
        <v>4233</v>
      </c>
      <c r="X754" t="s">
        <v>2618</v>
      </c>
      <c r="Y754" t="s">
        <v>182</v>
      </c>
      <c r="Z754" t="s">
        <v>116</v>
      </c>
      <c r="AA754" t="s">
        <v>4235</v>
      </c>
      <c r="AB754" t="s">
        <v>118</v>
      </c>
      <c r="AC754" t="s">
        <v>119</v>
      </c>
      <c r="AD754" t="s">
        <v>113</v>
      </c>
      <c r="AE754" t="s">
        <v>120</v>
      </c>
      <c r="AF754" t="s">
        <v>221</v>
      </c>
      <c r="AG754" t="s">
        <v>121</v>
      </c>
    </row>
    <row r="755" spans="1:33" x14ac:dyDescent="0.25">
      <c r="A755">
        <v>1225056724</v>
      </c>
      <c r="B755">
        <v>3153073</v>
      </c>
      <c r="C755" t="s">
        <v>4236</v>
      </c>
      <c r="D755" t="s">
        <v>4237</v>
      </c>
      <c r="E755" t="s">
        <v>4238</v>
      </c>
      <c r="G755" t="s">
        <v>215</v>
      </c>
      <c r="H755" t="s">
        <v>216</v>
      </c>
      <c r="J755" t="s">
        <v>217</v>
      </c>
      <c r="L755" t="s">
        <v>112</v>
      </c>
      <c r="M755" t="s">
        <v>113</v>
      </c>
      <c r="R755" t="s">
        <v>4239</v>
      </c>
      <c r="W755" t="s">
        <v>4238</v>
      </c>
      <c r="X755" t="s">
        <v>4240</v>
      </c>
      <c r="Y755" t="s">
        <v>182</v>
      </c>
      <c r="Z755" t="s">
        <v>116</v>
      </c>
      <c r="AA755" t="s">
        <v>381</v>
      </c>
      <c r="AB755" t="s">
        <v>118</v>
      </c>
      <c r="AC755" t="s">
        <v>119</v>
      </c>
      <c r="AD755" t="s">
        <v>113</v>
      </c>
      <c r="AE755" t="s">
        <v>120</v>
      </c>
      <c r="AF755" t="s">
        <v>221</v>
      </c>
      <c r="AG755" t="s">
        <v>121</v>
      </c>
    </row>
    <row r="756" spans="1:33" x14ac:dyDescent="0.25">
      <c r="A756">
        <v>1255392650</v>
      </c>
      <c r="B756">
        <v>2414473</v>
      </c>
      <c r="C756" t="s">
        <v>4241</v>
      </c>
      <c r="D756" t="s">
        <v>4242</v>
      </c>
      <c r="E756" t="s">
        <v>4243</v>
      </c>
      <c r="G756" t="s">
        <v>561</v>
      </c>
      <c r="H756" t="s">
        <v>562</v>
      </c>
      <c r="J756" t="s">
        <v>563</v>
      </c>
      <c r="L756" t="s">
        <v>144</v>
      </c>
      <c r="M756" t="s">
        <v>113</v>
      </c>
      <c r="R756" t="s">
        <v>4243</v>
      </c>
      <c r="W756" t="s">
        <v>4243</v>
      </c>
      <c r="X756" t="s">
        <v>366</v>
      </c>
      <c r="Y756" t="s">
        <v>367</v>
      </c>
      <c r="Z756" t="s">
        <v>116</v>
      </c>
      <c r="AA756" t="s">
        <v>368</v>
      </c>
      <c r="AB756" t="s">
        <v>118</v>
      </c>
      <c r="AC756" t="s">
        <v>119</v>
      </c>
      <c r="AD756" t="s">
        <v>113</v>
      </c>
      <c r="AE756" t="s">
        <v>120</v>
      </c>
      <c r="AG756" t="s">
        <v>121</v>
      </c>
    </row>
    <row r="757" spans="1:33" x14ac:dyDescent="0.25">
      <c r="A757">
        <v>1073825071</v>
      </c>
      <c r="B757">
        <v>3237592</v>
      </c>
      <c r="C757" t="s">
        <v>4244</v>
      </c>
      <c r="D757" t="s">
        <v>4245</v>
      </c>
      <c r="E757" t="s">
        <v>4246</v>
      </c>
      <c r="G757" t="s">
        <v>215</v>
      </c>
      <c r="H757" t="s">
        <v>216</v>
      </c>
      <c r="J757" t="s">
        <v>217</v>
      </c>
      <c r="L757" t="s">
        <v>197</v>
      </c>
      <c r="M757" t="s">
        <v>113</v>
      </c>
      <c r="R757" t="s">
        <v>4247</v>
      </c>
      <c r="W757" t="s">
        <v>4246</v>
      </c>
      <c r="X757" t="s">
        <v>358</v>
      </c>
      <c r="Y757" t="s">
        <v>182</v>
      </c>
      <c r="Z757" t="s">
        <v>116</v>
      </c>
      <c r="AA757" t="s">
        <v>234</v>
      </c>
      <c r="AB757" t="s">
        <v>118</v>
      </c>
      <c r="AC757" t="s">
        <v>119</v>
      </c>
      <c r="AD757" t="s">
        <v>113</v>
      </c>
      <c r="AE757" t="s">
        <v>120</v>
      </c>
      <c r="AF757" t="s">
        <v>221</v>
      </c>
      <c r="AG757" t="s">
        <v>121</v>
      </c>
    </row>
    <row r="758" spans="1:33" x14ac:dyDescent="0.25">
      <c r="A758">
        <v>1548201577</v>
      </c>
      <c r="B758">
        <v>1942947</v>
      </c>
      <c r="C758" t="s">
        <v>4248</v>
      </c>
      <c r="D758" t="s">
        <v>4249</v>
      </c>
      <c r="E758" t="s">
        <v>4250</v>
      </c>
      <c r="H758" t="s">
        <v>4251</v>
      </c>
      <c r="L758" t="s">
        <v>112</v>
      </c>
      <c r="M758" t="s">
        <v>113</v>
      </c>
      <c r="R758" t="s">
        <v>4252</v>
      </c>
      <c r="W758" t="s">
        <v>4250</v>
      </c>
      <c r="X758" t="s">
        <v>4253</v>
      </c>
      <c r="Y758" t="s">
        <v>4254</v>
      </c>
      <c r="Z758" t="s">
        <v>116</v>
      </c>
      <c r="AA758">
        <v>14502</v>
      </c>
      <c r="AB758" t="s">
        <v>118</v>
      </c>
      <c r="AC758" t="s">
        <v>119</v>
      </c>
      <c r="AD758" t="s">
        <v>113</v>
      </c>
      <c r="AE758" t="s">
        <v>120</v>
      </c>
      <c r="AF758" t="s">
        <v>211</v>
      </c>
      <c r="AG758" t="s">
        <v>121</v>
      </c>
    </row>
    <row r="759" spans="1:33" x14ac:dyDescent="0.25">
      <c r="A759">
        <v>1710154000</v>
      </c>
      <c r="B759">
        <v>2986309</v>
      </c>
      <c r="C759" t="s">
        <v>4255</v>
      </c>
      <c r="D759" t="s">
        <v>4256</v>
      </c>
      <c r="E759" t="s">
        <v>4257</v>
      </c>
      <c r="G759" t="s">
        <v>215</v>
      </c>
      <c r="H759" t="s">
        <v>216</v>
      </c>
      <c r="J759" t="s">
        <v>217</v>
      </c>
      <c r="L759" t="s">
        <v>197</v>
      </c>
      <c r="M759" t="s">
        <v>180</v>
      </c>
      <c r="R759" t="s">
        <v>4258</v>
      </c>
      <c r="W759" t="s">
        <v>4259</v>
      </c>
      <c r="X759" t="s">
        <v>4260</v>
      </c>
      <c r="Y759" t="s">
        <v>4261</v>
      </c>
      <c r="Z759" t="s">
        <v>116</v>
      </c>
      <c r="AA759" t="s">
        <v>4262</v>
      </c>
      <c r="AB759" t="s">
        <v>118</v>
      </c>
      <c r="AC759" t="s">
        <v>119</v>
      </c>
      <c r="AD759" t="s">
        <v>113</v>
      </c>
      <c r="AE759" t="s">
        <v>120</v>
      </c>
      <c r="AF759" t="s">
        <v>221</v>
      </c>
      <c r="AG759" t="s">
        <v>121</v>
      </c>
    </row>
    <row r="760" spans="1:33" x14ac:dyDescent="0.25">
      <c r="A760">
        <v>1447251335</v>
      </c>
      <c r="B760">
        <v>1404360</v>
      </c>
      <c r="C760" t="s">
        <v>4263</v>
      </c>
      <c r="D760" t="s">
        <v>4264</v>
      </c>
      <c r="E760" t="s">
        <v>4265</v>
      </c>
      <c r="G760" t="s">
        <v>4263</v>
      </c>
      <c r="H760" t="s">
        <v>4266</v>
      </c>
      <c r="J760" t="s">
        <v>4267</v>
      </c>
      <c r="L760" t="s">
        <v>678</v>
      </c>
      <c r="M760" t="s">
        <v>113</v>
      </c>
      <c r="R760" t="s">
        <v>4268</v>
      </c>
      <c r="W760" t="s">
        <v>4265</v>
      </c>
      <c r="X760" t="s">
        <v>1203</v>
      </c>
      <c r="Y760" t="s">
        <v>127</v>
      </c>
      <c r="Z760" t="s">
        <v>116</v>
      </c>
      <c r="AA760" t="s">
        <v>1204</v>
      </c>
      <c r="AB760" t="s">
        <v>118</v>
      </c>
      <c r="AC760" t="s">
        <v>119</v>
      </c>
      <c r="AD760" t="s">
        <v>113</v>
      </c>
      <c r="AE760" t="s">
        <v>120</v>
      </c>
      <c r="AG760" t="s">
        <v>121</v>
      </c>
    </row>
    <row r="761" spans="1:33" x14ac:dyDescent="0.25">
      <c r="A761">
        <v>1255384970</v>
      </c>
      <c r="B761">
        <v>2136258</v>
      </c>
      <c r="C761" t="s">
        <v>4269</v>
      </c>
      <c r="D761" t="s">
        <v>4270</v>
      </c>
      <c r="E761" t="s">
        <v>4271</v>
      </c>
      <c r="G761" t="s">
        <v>238</v>
      </c>
      <c r="H761" t="s">
        <v>239</v>
      </c>
      <c r="J761" t="s">
        <v>240</v>
      </c>
      <c r="L761" t="s">
        <v>112</v>
      </c>
      <c r="M761" t="s">
        <v>113</v>
      </c>
      <c r="R761" t="s">
        <v>4272</v>
      </c>
      <c r="W761" t="s">
        <v>4271</v>
      </c>
      <c r="X761" t="s">
        <v>4273</v>
      </c>
      <c r="Y761" t="s">
        <v>4274</v>
      </c>
      <c r="Z761" t="s">
        <v>116</v>
      </c>
      <c r="AA761" t="s">
        <v>4275</v>
      </c>
      <c r="AB761" t="s">
        <v>118</v>
      </c>
      <c r="AC761" t="s">
        <v>119</v>
      </c>
      <c r="AD761" t="s">
        <v>113</v>
      </c>
      <c r="AE761" t="s">
        <v>120</v>
      </c>
      <c r="AF761" t="s">
        <v>244</v>
      </c>
      <c r="AG761" t="s">
        <v>121</v>
      </c>
    </row>
    <row r="762" spans="1:33" x14ac:dyDescent="0.25">
      <c r="A762">
        <v>1235425372</v>
      </c>
      <c r="B762">
        <v>3349997</v>
      </c>
      <c r="C762" t="s">
        <v>4276</v>
      </c>
      <c r="D762" t="s">
        <v>4277</v>
      </c>
      <c r="E762" t="s">
        <v>4278</v>
      </c>
      <c r="G762" t="s">
        <v>1089</v>
      </c>
      <c r="H762" t="s">
        <v>4279</v>
      </c>
      <c r="J762" t="s">
        <v>1091</v>
      </c>
      <c r="L762" t="s">
        <v>112</v>
      </c>
      <c r="M762" t="s">
        <v>113</v>
      </c>
      <c r="R762" t="s">
        <v>4280</v>
      </c>
      <c r="W762" t="s">
        <v>4281</v>
      </c>
      <c r="X762" t="s">
        <v>4282</v>
      </c>
      <c r="Y762" t="s">
        <v>4283</v>
      </c>
      <c r="Z762" t="s">
        <v>116</v>
      </c>
      <c r="AA762" t="s">
        <v>4284</v>
      </c>
      <c r="AB762" t="s">
        <v>118</v>
      </c>
      <c r="AC762" t="s">
        <v>119</v>
      </c>
      <c r="AD762" t="s">
        <v>113</v>
      </c>
      <c r="AE762" t="s">
        <v>120</v>
      </c>
      <c r="AF762" t="s">
        <v>1096</v>
      </c>
      <c r="AG762" t="s">
        <v>121</v>
      </c>
    </row>
    <row r="763" spans="1:33" x14ac:dyDescent="0.25">
      <c r="A763">
        <v>1154320083</v>
      </c>
      <c r="B763">
        <v>3223810</v>
      </c>
      <c r="C763" t="s">
        <v>4285</v>
      </c>
      <c r="D763" t="s">
        <v>4286</v>
      </c>
      <c r="E763" t="s">
        <v>4287</v>
      </c>
      <c r="G763" t="s">
        <v>215</v>
      </c>
      <c r="H763" t="s">
        <v>216</v>
      </c>
      <c r="J763" t="s">
        <v>217</v>
      </c>
      <c r="L763" t="s">
        <v>112</v>
      </c>
      <c r="M763" t="s">
        <v>180</v>
      </c>
      <c r="R763" t="s">
        <v>4288</v>
      </c>
      <c r="W763" t="s">
        <v>4287</v>
      </c>
      <c r="X763" t="s">
        <v>3069</v>
      </c>
      <c r="Y763" t="s">
        <v>182</v>
      </c>
      <c r="Z763" t="s">
        <v>116</v>
      </c>
      <c r="AA763" t="s">
        <v>381</v>
      </c>
      <c r="AB763" t="s">
        <v>118</v>
      </c>
      <c r="AC763" t="s">
        <v>119</v>
      </c>
      <c r="AD763" t="s">
        <v>113</v>
      </c>
      <c r="AE763" t="s">
        <v>120</v>
      </c>
      <c r="AF763" t="s">
        <v>221</v>
      </c>
      <c r="AG763" t="s">
        <v>121</v>
      </c>
    </row>
    <row r="764" spans="1:33" x14ac:dyDescent="0.25">
      <c r="A764">
        <v>1619139219</v>
      </c>
      <c r="C764" t="s">
        <v>4289</v>
      </c>
      <c r="G764" t="s">
        <v>4290</v>
      </c>
      <c r="H764" t="s">
        <v>2517</v>
      </c>
      <c r="J764" t="s">
        <v>2518</v>
      </c>
      <c r="K764" t="s">
        <v>4291</v>
      </c>
      <c r="L764" t="s">
        <v>726</v>
      </c>
      <c r="M764" t="s">
        <v>113</v>
      </c>
      <c r="R764" t="s">
        <v>4292</v>
      </c>
      <c r="S764" t="s">
        <v>4293</v>
      </c>
      <c r="T764" t="s">
        <v>127</v>
      </c>
      <c r="U764" t="s">
        <v>116</v>
      </c>
      <c r="V764">
        <v>135025825</v>
      </c>
      <c r="AC764" t="s">
        <v>119</v>
      </c>
      <c r="AD764" t="s">
        <v>113</v>
      </c>
      <c r="AE764" t="s">
        <v>647</v>
      </c>
      <c r="AG764" t="s">
        <v>121</v>
      </c>
    </row>
    <row r="765" spans="1:33" x14ac:dyDescent="0.25">
      <c r="A765">
        <v>1194770610</v>
      </c>
      <c r="B765">
        <v>1707515</v>
      </c>
      <c r="C765" t="s">
        <v>4294</v>
      </c>
      <c r="D765" t="s">
        <v>4295</v>
      </c>
      <c r="E765" t="s">
        <v>4296</v>
      </c>
      <c r="G765" t="s">
        <v>561</v>
      </c>
      <c r="H765" t="s">
        <v>562</v>
      </c>
      <c r="J765" t="s">
        <v>563</v>
      </c>
      <c r="L765" t="s">
        <v>144</v>
      </c>
      <c r="M765" t="s">
        <v>113</v>
      </c>
      <c r="R765" t="s">
        <v>4297</v>
      </c>
      <c r="W765" t="s">
        <v>4296</v>
      </c>
      <c r="X765" t="s">
        <v>4298</v>
      </c>
      <c r="Y765" t="s">
        <v>2211</v>
      </c>
      <c r="Z765" t="s">
        <v>116</v>
      </c>
      <c r="AA765" t="s">
        <v>4299</v>
      </c>
      <c r="AB765" t="s">
        <v>118</v>
      </c>
      <c r="AC765" t="s">
        <v>119</v>
      </c>
      <c r="AD765" t="s">
        <v>113</v>
      </c>
      <c r="AE765" t="s">
        <v>120</v>
      </c>
      <c r="AF765" t="s">
        <v>4300</v>
      </c>
      <c r="AG765" t="s">
        <v>121</v>
      </c>
    </row>
    <row r="766" spans="1:33" x14ac:dyDescent="0.25">
      <c r="A766">
        <v>1588985782</v>
      </c>
      <c r="B766">
        <v>3536743</v>
      </c>
      <c r="C766" t="s">
        <v>4301</v>
      </c>
      <c r="D766" t="s">
        <v>4302</v>
      </c>
      <c r="E766" t="s">
        <v>4303</v>
      </c>
      <c r="G766" t="s">
        <v>215</v>
      </c>
      <c r="H766" t="s">
        <v>216</v>
      </c>
      <c r="J766" t="s">
        <v>217</v>
      </c>
      <c r="L766" t="s">
        <v>197</v>
      </c>
      <c r="M766" t="s">
        <v>113</v>
      </c>
      <c r="R766" t="s">
        <v>4304</v>
      </c>
      <c r="W766" t="s">
        <v>4303</v>
      </c>
      <c r="X766" t="s">
        <v>358</v>
      </c>
      <c r="Y766" t="s">
        <v>182</v>
      </c>
      <c r="Z766" t="s">
        <v>116</v>
      </c>
      <c r="AA766" t="s">
        <v>234</v>
      </c>
      <c r="AB766" t="s">
        <v>118</v>
      </c>
      <c r="AC766" t="s">
        <v>119</v>
      </c>
      <c r="AD766" t="s">
        <v>113</v>
      </c>
      <c r="AE766" t="s">
        <v>120</v>
      </c>
      <c r="AF766" t="s">
        <v>221</v>
      </c>
      <c r="AG766" t="s">
        <v>121</v>
      </c>
    </row>
    <row r="767" spans="1:33" x14ac:dyDescent="0.25">
      <c r="A767">
        <v>1902863400</v>
      </c>
      <c r="B767">
        <v>598572</v>
      </c>
      <c r="C767" t="s">
        <v>4305</v>
      </c>
      <c r="D767" t="s">
        <v>4306</v>
      </c>
      <c r="E767" t="s">
        <v>4307</v>
      </c>
      <c r="G767" t="s">
        <v>215</v>
      </c>
      <c r="H767" t="s">
        <v>216</v>
      </c>
      <c r="J767" t="s">
        <v>217</v>
      </c>
      <c r="L767" t="s">
        <v>112</v>
      </c>
      <c r="M767" t="s">
        <v>113</v>
      </c>
      <c r="R767" t="s">
        <v>4308</v>
      </c>
      <c r="W767" t="s">
        <v>4309</v>
      </c>
      <c r="X767" t="s">
        <v>4310</v>
      </c>
      <c r="Y767" t="s">
        <v>182</v>
      </c>
      <c r="Z767" t="s">
        <v>116</v>
      </c>
      <c r="AA767" t="s">
        <v>234</v>
      </c>
      <c r="AB767" t="s">
        <v>118</v>
      </c>
      <c r="AC767" t="s">
        <v>119</v>
      </c>
      <c r="AD767" t="s">
        <v>113</v>
      </c>
      <c r="AE767" t="s">
        <v>120</v>
      </c>
      <c r="AF767" t="s">
        <v>221</v>
      </c>
      <c r="AG767" t="s">
        <v>121</v>
      </c>
    </row>
    <row r="768" spans="1:33" x14ac:dyDescent="0.25">
      <c r="A768">
        <v>1780638809</v>
      </c>
      <c r="B768">
        <v>1744081</v>
      </c>
      <c r="C768" t="s">
        <v>4311</v>
      </c>
      <c r="D768" t="s">
        <v>4312</v>
      </c>
      <c r="E768" t="s">
        <v>4313</v>
      </c>
      <c r="G768" t="s">
        <v>215</v>
      </c>
      <c r="H768" t="s">
        <v>216</v>
      </c>
      <c r="J768" t="s">
        <v>217</v>
      </c>
      <c r="L768" t="s">
        <v>112</v>
      </c>
      <c r="M768" t="s">
        <v>113</v>
      </c>
      <c r="R768" t="s">
        <v>4314</v>
      </c>
      <c r="W768" t="s">
        <v>4313</v>
      </c>
      <c r="X768" t="s">
        <v>1899</v>
      </c>
      <c r="Y768" t="s">
        <v>182</v>
      </c>
      <c r="Z768" t="s">
        <v>116</v>
      </c>
      <c r="AA768" t="s">
        <v>234</v>
      </c>
      <c r="AB768" t="s">
        <v>118</v>
      </c>
      <c r="AC768" t="s">
        <v>119</v>
      </c>
      <c r="AD768" t="s">
        <v>113</v>
      </c>
      <c r="AE768" t="s">
        <v>120</v>
      </c>
      <c r="AF768" t="s">
        <v>221</v>
      </c>
      <c r="AG768" t="s">
        <v>121</v>
      </c>
    </row>
    <row r="769" spans="1:33" x14ac:dyDescent="0.25">
      <c r="A769">
        <v>1851379192</v>
      </c>
      <c r="B769">
        <v>2879385</v>
      </c>
      <c r="C769" t="s">
        <v>4315</v>
      </c>
      <c r="D769" t="s">
        <v>4316</v>
      </c>
      <c r="E769" t="s">
        <v>4317</v>
      </c>
      <c r="G769" t="s">
        <v>215</v>
      </c>
      <c r="H769" t="s">
        <v>216</v>
      </c>
      <c r="J769" t="s">
        <v>217</v>
      </c>
      <c r="L769" t="s">
        <v>112</v>
      </c>
      <c r="M769" t="s">
        <v>180</v>
      </c>
      <c r="R769" t="s">
        <v>4318</v>
      </c>
      <c r="W769" t="s">
        <v>4317</v>
      </c>
      <c r="X769" t="s">
        <v>3069</v>
      </c>
      <c r="Y769" t="s">
        <v>182</v>
      </c>
      <c r="Z769" t="s">
        <v>116</v>
      </c>
      <c r="AA769" t="s">
        <v>381</v>
      </c>
      <c r="AB769" t="s">
        <v>2071</v>
      </c>
      <c r="AC769" t="s">
        <v>119</v>
      </c>
      <c r="AD769" t="s">
        <v>113</v>
      </c>
      <c r="AE769" t="s">
        <v>120</v>
      </c>
      <c r="AF769" t="s">
        <v>221</v>
      </c>
      <c r="AG769" t="s">
        <v>121</v>
      </c>
    </row>
    <row r="770" spans="1:33" x14ac:dyDescent="0.25">
      <c r="A770">
        <v>1881945764</v>
      </c>
      <c r="B770">
        <v>3497041</v>
      </c>
      <c r="C770" t="s">
        <v>4319</v>
      </c>
      <c r="D770" t="s">
        <v>4320</v>
      </c>
      <c r="E770" t="s">
        <v>4321</v>
      </c>
      <c r="G770" t="s">
        <v>1089</v>
      </c>
      <c r="H770" t="s">
        <v>2335</v>
      </c>
      <c r="J770" t="s">
        <v>1091</v>
      </c>
      <c r="L770" t="s">
        <v>144</v>
      </c>
      <c r="M770" t="s">
        <v>113</v>
      </c>
      <c r="R770" t="s">
        <v>4322</v>
      </c>
      <c r="W770" t="s">
        <v>4321</v>
      </c>
      <c r="X770" t="s">
        <v>2337</v>
      </c>
      <c r="Y770" t="s">
        <v>182</v>
      </c>
      <c r="Z770" t="s">
        <v>116</v>
      </c>
      <c r="AA770" t="s">
        <v>2338</v>
      </c>
      <c r="AB770" t="s">
        <v>118</v>
      </c>
      <c r="AC770" t="s">
        <v>119</v>
      </c>
      <c r="AD770" t="s">
        <v>113</v>
      </c>
      <c r="AE770" t="s">
        <v>120</v>
      </c>
      <c r="AF770" t="s">
        <v>1096</v>
      </c>
      <c r="AG770" t="s">
        <v>121</v>
      </c>
    </row>
    <row r="771" spans="1:33" x14ac:dyDescent="0.25">
      <c r="A771">
        <v>1730113697</v>
      </c>
      <c r="B771">
        <v>2328403</v>
      </c>
      <c r="C771" t="s">
        <v>4323</v>
      </c>
      <c r="D771" t="s">
        <v>4324</v>
      </c>
      <c r="E771" t="s">
        <v>4325</v>
      </c>
      <c r="G771" t="s">
        <v>4326</v>
      </c>
      <c r="H771" t="s">
        <v>4327</v>
      </c>
      <c r="J771" t="s">
        <v>4328</v>
      </c>
      <c r="L771" t="s">
        <v>144</v>
      </c>
      <c r="M771" t="s">
        <v>113</v>
      </c>
      <c r="R771" t="s">
        <v>4329</v>
      </c>
      <c r="W771" t="s">
        <v>4325</v>
      </c>
      <c r="X771" t="s">
        <v>4330</v>
      </c>
      <c r="Y771" t="s">
        <v>182</v>
      </c>
      <c r="Z771" t="s">
        <v>116</v>
      </c>
      <c r="AA771" t="s">
        <v>4331</v>
      </c>
      <c r="AB771" t="s">
        <v>118</v>
      </c>
      <c r="AC771" t="s">
        <v>119</v>
      </c>
      <c r="AD771" t="s">
        <v>113</v>
      </c>
      <c r="AE771" t="s">
        <v>120</v>
      </c>
      <c r="AF771" t="s">
        <v>244</v>
      </c>
      <c r="AG771" t="s">
        <v>121</v>
      </c>
    </row>
    <row r="772" spans="1:33" x14ac:dyDescent="0.25">
      <c r="A772">
        <v>1891958898</v>
      </c>
      <c r="B772">
        <v>3712452</v>
      </c>
      <c r="C772" t="s">
        <v>4332</v>
      </c>
      <c r="D772" t="s">
        <v>4333</v>
      </c>
      <c r="E772" t="s">
        <v>4334</v>
      </c>
      <c r="G772" t="s">
        <v>561</v>
      </c>
      <c r="H772" t="s">
        <v>562</v>
      </c>
      <c r="J772" t="s">
        <v>563</v>
      </c>
      <c r="L772" t="s">
        <v>112</v>
      </c>
      <c r="M772" t="s">
        <v>113</v>
      </c>
      <c r="R772" t="s">
        <v>4335</v>
      </c>
      <c r="W772" t="s">
        <v>4334</v>
      </c>
      <c r="X772" t="s">
        <v>366</v>
      </c>
      <c r="Y772" t="s">
        <v>367</v>
      </c>
      <c r="Z772" t="s">
        <v>116</v>
      </c>
      <c r="AA772" t="s">
        <v>4336</v>
      </c>
      <c r="AB772" t="s">
        <v>118</v>
      </c>
      <c r="AC772" t="s">
        <v>119</v>
      </c>
      <c r="AD772" t="s">
        <v>113</v>
      </c>
      <c r="AE772" t="s">
        <v>120</v>
      </c>
      <c r="AG772" t="s">
        <v>121</v>
      </c>
    </row>
    <row r="773" spans="1:33" x14ac:dyDescent="0.25">
      <c r="A773">
        <v>1962824805</v>
      </c>
      <c r="B773">
        <v>3769711</v>
      </c>
      <c r="C773" t="s">
        <v>4337</v>
      </c>
      <c r="D773" t="s">
        <v>4338</v>
      </c>
      <c r="E773" t="s">
        <v>4339</v>
      </c>
      <c r="G773" t="s">
        <v>1089</v>
      </c>
      <c r="H773" t="s">
        <v>1790</v>
      </c>
      <c r="J773" t="s">
        <v>1091</v>
      </c>
      <c r="L773" t="s">
        <v>144</v>
      </c>
      <c r="M773" t="s">
        <v>113</v>
      </c>
      <c r="R773" t="s">
        <v>4340</v>
      </c>
      <c r="W773" t="s">
        <v>4339</v>
      </c>
      <c r="X773" t="s">
        <v>1792</v>
      </c>
      <c r="Y773" t="s">
        <v>367</v>
      </c>
      <c r="Z773" t="s">
        <v>116</v>
      </c>
      <c r="AA773" t="s">
        <v>1793</v>
      </c>
      <c r="AB773" t="s">
        <v>118</v>
      </c>
      <c r="AC773" t="s">
        <v>119</v>
      </c>
      <c r="AD773" t="s">
        <v>113</v>
      </c>
      <c r="AE773" t="s">
        <v>120</v>
      </c>
      <c r="AF773" t="s">
        <v>1096</v>
      </c>
      <c r="AG773" t="s">
        <v>121</v>
      </c>
    </row>
    <row r="774" spans="1:33" x14ac:dyDescent="0.25">
      <c r="A774">
        <v>1871594234</v>
      </c>
      <c r="B774">
        <v>1359975</v>
      </c>
      <c r="C774" t="s">
        <v>4341</v>
      </c>
      <c r="D774" t="s">
        <v>4342</v>
      </c>
      <c r="E774" t="s">
        <v>4343</v>
      </c>
      <c r="G774" t="s">
        <v>1089</v>
      </c>
      <c r="H774" t="s">
        <v>2053</v>
      </c>
      <c r="J774" t="s">
        <v>1091</v>
      </c>
      <c r="L774" t="s">
        <v>144</v>
      </c>
      <c r="M774" t="s">
        <v>113</v>
      </c>
      <c r="R774" t="s">
        <v>4344</v>
      </c>
      <c r="W774" t="s">
        <v>4343</v>
      </c>
      <c r="X774" t="s">
        <v>4345</v>
      </c>
      <c r="Y774" t="s">
        <v>182</v>
      </c>
      <c r="Z774" t="s">
        <v>116</v>
      </c>
      <c r="AA774" t="s">
        <v>1404</v>
      </c>
      <c r="AB774" t="s">
        <v>118</v>
      </c>
      <c r="AC774" t="s">
        <v>119</v>
      </c>
      <c r="AD774" t="s">
        <v>113</v>
      </c>
      <c r="AE774" t="s">
        <v>120</v>
      </c>
      <c r="AF774" t="s">
        <v>1096</v>
      </c>
      <c r="AG774" t="s">
        <v>121</v>
      </c>
    </row>
    <row r="775" spans="1:33" x14ac:dyDescent="0.25">
      <c r="A775">
        <v>1760645790</v>
      </c>
      <c r="B775">
        <v>3324494</v>
      </c>
      <c r="C775" t="s">
        <v>4346</v>
      </c>
      <c r="D775" t="s">
        <v>4347</v>
      </c>
      <c r="E775" t="s">
        <v>4348</v>
      </c>
      <c r="G775" t="s">
        <v>215</v>
      </c>
      <c r="H775" t="s">
        <v>216</v>
      </c>
      <c r="J775" t="s">
        <v>217</v>
      </c>
      <c r="L775" t="s">
        <v>197</v>
      </c>
      <c r="M775" t="s">
        <v>113</v>
      </c>
      <c r="R775" t="s">
        <v>4349</v>
      </c>
      <c r="W775" t="s">
        <v>4348</v>
      </c>
      <c r="X775" t="s">
        <v>1808</v>
      </c>
      <c r="Y775" t="s">
        <v>1142</v>
      </c>
      <c r="Z775" t="s">
        <v>116</v>
      </c>
      <c r="AA775" t="s">
        <v>1809</v>
      </c>
      <c r="AB775" t="s">
        <v>118</v>
      </c>
      <c r="AC775" t="s">
        <v>119</v>
      </c>
      <c r="AD775" t="s">
        <v>113</v>
      </c>
      <c r="AE775" t="s">
        <v>120</v>
      </c>
      <c r="AF775" t="s">
        <v>221</v>
      </c>
      <c r="AG775" t="s">
        <v>121</v>
      </c>
    </row>
    <row r="776" spans="1:33" x14ac:dyDescent="0.25">
      <c r="A776">
        <v>1770683245</v>
      </c>
      <c r="B776">
        <v>3757531</v>
      </c>
      <c r="C776" t="s">
        <v>4350</v>
      </c>
      <c r="D776" t="s">
        <v>4351</v>
      </c>
      <c r="E776" t="s">
        <v>4352</v>
      </c>
      <c r="G776" t="s">
        <v>215</v>
      </c>
      <c r="H776" t="s">
        <v>216</v>
      </c>
      <c r="J776" t="s">
        <v>217</v>
      </c>
      <c r="L776" t="s">
        <v>112</v>
      </c>
      <c r="M776" t="s">
        <v>113</v>
      </c>
      <c r="R776" t="s">
        <v>4352</v>
      </c>
      <c r="W776" t="s">
        <v>4352</v>
      </c>
      <c r="X776" t="s">
        <v>1733</v>
      </c>
      <c r="Y776" t="s">
        <v>182</v>
      </c>
      <c r="Z776" t="s">
        <v>116</v>
      </c>
      <c r="AA776" t="s">
        <v>234</v>
      </c>
      <c r="AB776" t="s">
        <v>118</v>
      </c>
      <c r="AC776" t="s">
        <v>119</v>
      </c>
      <c r="AD776" t="s">
        <v>113</v>
      </c>
      <c r="AE776" t="s">
        <v>120</v>
      </c>
      <c r="AF776" t="s">
        <v>221</v>
      </c>
      <c r="AG776" t="s">
        <v>121</v>
      </c>
    </row>
    <row r="777" spans="1:33" x14ac:dyDescent="0.25">
      <c r="A777">
        <v>1285694687</v>
      </c>
      <c r="B777">
        <v>562143</v>
      </c>
      <c r="C777" t="s">
        <v>4353</v>
      </c>
      <c r="D777" t="s">
        <v>4354</v>
      </c>
      <c r="E777" t="s">
        <v>4355</v>
      </c>
      <c r="G777" t="s">
        <v>561</v>
      </c>
      <c r="H777" t="s">
        <v>562</v>
      </c>
      <c r="J777" t="s">
        <v>563</v>
      </c>
      <c r="L777" t="s">
        <v>144</v>
      </c>
      <c r="M777" t="s">
        <v>113</v>
      </c>
      <c r="R777" t="s">
        <v>4356</v>
      </c>
      <c r="W777" t="s">
        <v>4357</v>
      </c>
      <c r="X777" t="s">
        <v>4358</v>
      </c>
      <c r="Y777" t="s">
        <v>182</v>
      </c>
      <c r="Z777" t="s">
        <v>116</v>
      </c>
      <c r="AA777" t="s">
        <v>4359</v>
      </c>
      <c r="AB777" t="s">
        <v>118</v>
      </c>
      <c r="AC777" t="s">
        <v>119</v>
      </c>
      <c r="AD777" t="s">
        <v>113</v>
      </c>
      <c r="AE777" t="s">
        <v>120</v>
      </c>
      <c r="AG777" t="s">
        <v>121</v>
      </c>
    </row>
    <row r="778" spans="1:33" x14ac:dyDescent="0.25">
      <c r="A778">
        <v>1457339756</v>
      </c>
      <c r="B778">
        <v>1506165</v>
      </c>
      <c r="C778" t="s">
        <v>4360</v>
      </c>
      <c r="D778" t="s">
        <v>4361</v>
      </c>
      <c r="E778" t="s">
        <v>4362</v>
      </c>
      <c r="G778" t="s">
        <v>1089</v>
      </c>
      <c r="H778" t="s">
        <v>4279</v>
      </c>
      <c r="J778" t="s">
        <v>1091</v>
      </c>
      <c r="L778" t="s">
        <v>144</v>
      </c>
      <c r="M778" t="s">
        <v>113</v>
      </c>
      <c r="R778" t="s">
        <v>4363</v>
      </c>
      <c r="W778" t="s">
        <v>4362</v>
      </c>
      <c r="X778" t="s">
        <v>4364</v>
      </c>
      <c r="Y778" t="s">
        <v>4283</v>
      </c>
      <c r="Z778" t="s">
        <v>116</v>
      </c>
      <c r="AA778" t="s">
        <v>4284</v>
      </c>
      <c r="AB778" t="s">
        <v>118</v>
      </c>
      <c r="AC778" t="s">
        <v>119</v>
      </c>
      <c r="AD778" t="s">
        <v>113</v>
      </c>
      <c r="AE778" t="s">
        <v>120</v>
      </c>
      <c r="AF778" t="s">
        <v>1096</v>
      </c>
      <c r="AG778" t="s">
        <v>121</v>
      </c>
    </row>
    <row r="779" spans="1:33" x14ac:dyDescent="0.25">
      <c r="A779">
        <v>1114910874</v>
      </c>
      <c r="B779">
        <v>1068102</v>
      </c>
      <c r="C779" t="s">
        <v>4365</v>
      </c>
      <c r="D779" t="s">
        <v>4366</v>
      </c>
      <c r="E779" t="s">
        <v>4367</v>
      </c>
      <c r="G779" t="s">
        <v>1089</v>
      </c>
      <c r="H779" t="s">
        <v>1287</v>
      </c>
      <c r="J779" t="s">
        <v>1091</v>
      </c>
      <c r="L779" t="s">
        <v>144</v>
      </c>
      <c r="M779" t="s">
        <v>113</v>
      </c>
      <c r="R779" t="s">
        <v>4368</v>
      </c>
      <c r="W779" t="s">
        <v>4367</v>
      </c>
      <c r="X779" t="s">
        <v>1290</v>
      </c>
      <c r="Y779" t="s">
        <v>566</v>
      </c>
      <c r="Z779" t="s">
        <v>116</v>
      </c>
      <c r="AA779" t="s">
        <v>1291</v>
      </c>
      <c r="AB779" t="s">
        <v>118</v>
      </c>
      <c r="AC779" t="s">
        <v>119</v>
      </c>
      <c r="AD779" t="s">
        <v>113</v>
      </c>
      <c r="AE779" t="s">
        <v>120</v>
      </c>
      <c r="AF779" t="s">
        <v>1096</v>
      </c>
      <c r="AG779" t="s">
        <v>121</v>
      </c>
    </row>
    <row r="780" spans="1:33" x14ac:dyDescent="0.25">
      <c r="A780">
        <v>1396158374</v>
      </c>
      <c r="C780" t="s">
        <v>4369</v>
      </c>
      <c r="G780" t="s">
        <v>1147</v>
      </c>
      <c r="H780" t="s">
        <v>1148</v>
      </c>
      <c r="J780" t="s">
        <v>1149</v>
      </c>
      <c r="K780" t="s">
        <v>645</v>
      </c>
      <c r="L780" t="s">
        <v>197</v>
      </c>
      <c r="M780" t="s">
        <v>113</v>
      </c>
      <c r="R780" t="s">
        <v>4370</v>
      </c>
      <c r="S780" t="s">
        <v>1151</v>
      </c>
      <c r="T780" t="s">
        <v>1056</v>
      </c>
      <c r="U780" t="s">
        <v>116</v>
      </c>
      <c r="V780">
        <v>123052011</v>
      </c>
      <c r="AC780" t="s">
        <v>119</v>
      </c>
      <c r="AD780" t="s">
        <v>113</v>
      </c>
      <c r="AE780" t="s">
        <v>647</v>
      </c>
      <c r="AG780" t="s">
        <v>121</v>
      </c>
    </row>
    <row r="781" spans="1:33" x14ac:dyDescent="0.25">
      <c r="A781">
        <v>1821272972</v>
      </c>
      <c r="B781">
        <v>2997542</v>
      </c>
      <c r="C781" t="s">
        <v>4371</v>
      </c>
      <c r="D781" t="s">
        <v>4372</v>
      </c>
      <c r="E781" t="s">
        <v>4373</v>
      </c>
      <c r="G781" t="s">
        <v>4374</v>
      </c>
      <c r="H781" t="s">
        <v>4375</v>
      </c>
      <c r="I781">
        <v>1116</v>
      </c>
      <c r="J781" t="s">
        <v>4376</v>
      </c>
      <c r="L781" t="s">
        <v>809</v>
      </c>
      <c r="M781" t="s">
        <v>180</v>
      </c>
      <c r="R781" t="s">
        <v>4377</v>
      </c>
      <c r="W781" t="s">
        <v>4377</v>
      </c>
      <c r="X781" t="s">
        <v>4378</v>
      </c>
      <c r="Y781" t="s">
        <v>484</v>
      </c>
      <c r="Z781" t="s">
        <v>116</v>
      </c>
      <c r="AA781" t="s">
        <v>4379</v>
      </c>
      <c r="AB781" t="s">
        <v>493</v>
      </c>
      <c r="AC781" t="s">
        <v>119</v>
      </c>
      <c r="AD781" t="s">
        <v>113</v>
      </c>
      <c r="AE781" t="s">
        <v>120</v>
      </c>
      <c r="AG781" t="s">
        <v>121</v>
      </c>
    </row>
    <row r="782" spans="1:33" x14ac:dyDescent="0.25">
      <c r="A782">
        <v>1548478613</v>
      </c>
      <c r="B782">
        <v>3115482</v>
      </c>
      <c r="C782" t="s">
        <v>4380</v>
      </c>
      <c r="D782" t="s">
        <v>4381</v>
      </c>
      <c r="E782" t="s">
        <v>4382</v>
      </c>
      <c r="G782" t="s">
        <v>1147</v>
      </c>
      <c r="H782" t="s">
        <v>1148</v>
      </c>
      <c r="J782" t="s">
        <v>1149</v>
      </c>
      <c r="L782" t="s">
        <v>678</v>
      </c>
      <c r="M782" t="s">
        <v>113</v>
      </c>
      <c r="R782" t="s">
        <v>4383</v>
      </c>
      <c r="W782" t="s">
        <v>4382</v>
      </c>
      <c r="X782" t="s">
        <v>4384</v>
      </c>
      <c r="Y782" t="s">
        <v>1056</v>
      </c>
      <c r="Z782" t="s">
        <v>116</v>
      </c>
      <c r="AA782" t="s">
        <v>4385</v>
      </c>
      <c r="AB782" t="s">
        <v>118</v>
      </c>
      <c r="AC782" t="s">
        <v>119</v>
      </c>
      <c r="AD782" t="s">
        <v>113</v>
      </c>
      <c r="AE782" t="s">
        <v>120</v>
      </c>
      <c r="AG782" t="s">
        <v>121</v>
      </c>
    </row>
    <row r="783" spans="1:33" x14ac:dyDescent="0.25">
      <c r="A783">
        <v>1659784262</v>
      </c>
      <c r="C783" t="s">
        <v>4386</v>
      </c>
      <c r="G783" t="s">
        <v>1147</v>
      </c>
      <c r="H783" t="s">
        <v>1148</v>
      </c>
      <c r="J783" t="s">
        <v>1149</v>
      </c>
      <c r="K783" t="s">
        <v>69</v>
      </c>
      <c r="L783" t="s">
        <v>197</v>
      </c>
      <c r="M783" t="s">
        <v>113</v>
      </c>
      <c r="R783" t="s">
        <v>4387</v>
      </c>
      <c r="S783" t="s">
        <v>4388</v>
      </c>
      <c r="T783" t="s">
        <v>1056</v>
      </c>
      <c r="U783" t="s">
        <v>116</v>
      </c>
      <c r="V783">
        <v>123033193</v>
      </c>
      <c r="AC783" t="s">
        <v>119</v>
      </c>
      <c r="AD783" t="s">
        <v>113</v>
      </c>
      <c r="AE783" t="s">
        <v>647</v>
      </c>
      <c r="AG783" t="s">
        <v>121</v>
      </c>
    </row>
    <row r="784" spans="1:33" x14ac:dyDescent="0.25">
      <c r="A784">
        <v>1457509861</v>
      </c>
      <c r="C784" t="s">
        <v>4389</v>
      </c>
      <c r="G784" t="s">
        <v>1137</v>
      </c>
      <c r="H784" t="s">
        <v>1138</v>
      </c>
      <c r="J784" t="s">
        <v>1139</v>
      </c>
      <c r="K784" t="s">
        <v>69</v>
      </c>
      <c r="L784" t="s">
        <v>197</v>
      </c>
      <c r="M784" t="s">
        <v>113</v>
      </c>
      <c r="R784" t="s">
        <v>4390</v>
      </c>
      <c r="S784" t="s">
        <v>1141</v>
      </c>
      <c r="T784" t="s">
        <v>1142</v>
      </c>
      <c r="U784" t="s">
        <v>116</v>
      </c>
      <c r="V784">
        <v>122083103</v>
      </c>
      <c r="AC784" t="s">
        <v>119</v>
      </c>
      <c r="AD784" t="s">
        <v>113</v>
      </c>
      <c r="AE784" t="s">
        <v>647</v>
      </c>
      <c r="AG784" t="s">
        <v>121</v>
      </c>
    </row>
    <row r="785" spans="1:33" x14ac:dyDescent="0.25">
      <c r="A785">
        <v>1104230721</v>
      </c>
      <c r="C785" t="s">
        <v>4391</v>
      </c>
      <c r="G785" t="s">
        <v>1147</v>
      </c>
      <c r="H785" t="s">
        <v>1148</v>
      </c>
      <c r="J785" t="s">
        <v>1149</v>
      </c>
      <c r="K785" t="s">
        <v>69</v>
      </c>
      <c r="L785" t="s">
        <v>197</v>
      </c>
      <c r="M785" t="s">
        <v>113</v>
      </c>
      <c r="R785" t="s">
        <v>4392</v>
      </c>
      <c r="S785" t="s">
        <v>2511</v>
      </c>
      <c r="T785" t="s">
        <v>1056</v>
      </c>
      <c r="U785" t="s">
        <v>116</v>
      </c>
      <c r="V785">
        <v>123052011</v>
      </c>
      <c r="AC785" t="s">
        <v>119</v>
      </c>
      <c r="AD785" t="s">
        <v>113</v>
      </c>
      <c r="AE785" t="s">
        <v>647</v>
      </c>
      <c r="AG785" t="s">
        <v>121</v>
      </c>
    </row>
    <row r="786" spans="1:33" x14ac:dyDescent="0.25">
      <c r="A786">
        <v>1326452780</v>
      </c>
      <c r="C786" t="s">
        <v>4393</v>
      </c>
      <c r="G786" t="s">
        <v>1147</v>
      </c>
      <c r="H786" t="s">
        <v>1148</v>
      </c>
      <c r="J786" t="s">
        <v>1149</v>
      </c>
      <c r="K786" t="s">
        <v>69</v>
      </c>
      <c r="L786" t="s">
        <v>197</v>
      </c>
      <c r="M786" t="s">
        <v>113</v>
      </c>
      <c r="R786" t="s">
        <v>4394</v>
      </c>
      <c r="S786" t="s">
        <v>4395</v>
      </c>
      <c r="T786" t="s">
        <v>1056</v>
      </c>
      <c r="U786" t="s">
        <v>116</v>
      </c>
      <c r="V786">
        <v>123052011</v>
      </c>
      <c r="AC786" t="s">
        <v>119</v>
      </c>
      <c r="AD786" t="s">
        <v>113</v>
      </c>
      <c r="AE786" t="s">
        <v>647</v>
      </c>
      <c r="AG786" t="s">
        <v>121</v>
      </c>
    </row>
    <row r="787" spans="1:33" x14ac:dyDescent="0.25">
      <c r="A787">
        <v>1982954178</v>
      </c>
      <c r="B787">
        <v>3507980</v>
      </c>
      <c r="C787" t="s">
        <v>4396</v>
      </c>
      <c r="D787" t="s">
        <v>4397</v>
      </c>
      <c r="E787" t="s">
        <v>4396</v>
      </c>
      <c r="G787" t="s">
        <v>4398</v>
      </c>
      <c r="H787" t="s">
        <v>4399</v>
      </c>
      <c r="J787" t="s">
        <v>4400</v>
      </c>
      <c r="L787" t="s">
        <v>726</v>
      </c>
      <c r="M787" t="s">
        <v>113</v>
      </c>
      <c r="R787" t="s">
        <v>4396</v>
      </c>
      <c r="W787" t="s">
        <v>4396</v>
      </c>
      <c r="X787" t="s">
        <v>4401</v>
      </c>
      <c r="Y787" t="s">
        <v>4402</v>
      </c>
      <c r="Z787" t="s">
        <v>116</v>
      </c>
      <c r="AA787" t="s">
        <v>4403</v>
      </c>
      <c r="AB787" t="s">
        <v>525</v>
      </c>
      <c r="AC787" t="s">
        <v>119</v>
      </c>
      <c r="AD787" t="s">
        <v>113</v>
      </c>
      <c r="AE787" t="s">
        <v>120</v>
      </c>
      <c r="AF787" t="s">
        <v>4404</v>
      </c>
      <c r="AG787" t="s">
        <v>121</v>
      </c>
    </row>
    <row r="788" spans="1:33" x14ac:dyDescent="0.25">
      <c r="A788">
        <v>1568524122</v>
      </c>
      <c r="B788">
        <v>2848213</v>
      </c>
      <c r="C788" t="s">
        <v>4396</v>
      </c>
      <c r="D788" t="s">
        <v>4405</v>
      </c>
      <c r="E788" t="s">
        <v>4396</v>
      </c>
      <c r="G788" t="s">
        <v>4398</v>
      </c>
      <c r="H788" t="s">
        <v>4399</v>
      </c>
      <c r="J788" t="s">
        <v>4400</v>
      </c>
      <c r="L788" t="s">
        <v>69</v>
      </c>
      <c r="M788" t="s">
        <v>113</v>
      </c>
      <c r="R788" t="s">
        <v>4396</v>
      </c>
      <c r="W788" t="s">
        <v>4396</v>
      </c>
      <c r="X788" t="s">
        <v>4401</v>
      </c>
      <c r="Y788" t="s">
        <v>4402</v>
      </c>
      <c r="Z788" t="s">
        <v>116</v>
      </c>
      <c r="AA788" t="s">
        <v>4403</v>
      </c>
      <c r="AB788" t="s">
        <v>525</v>
      </c>
      <c r="AC788" t="s">
        <v>119</v>
      </c>
      <c r="AD788" t="s">
        <v>113</v>
      </c>
      <c r="AE788" t="s">
        <v>120</v>
      </c>
      <c r="AF788" t="s">
        <v>4404</v>
      </c>
      <c r="AG788" t="s">
        <v>121</v>
      </c>
    </row>
    <row r="789" spans="1:33" x14ac:dyDescent="0.25">
      <c r="A789">
        <v>1033428958</v>
      </c>
      <c r="B789">
        <v>3304574</v>
      </c>
      <c r="C789" t="s">
        <v>4396</v>
      </c>
      <c r="D789" t="s">
        <v>4406</v>
      </c>
      <c r="E789" t="s">
        <v>4396</v>
      </c>
      <c r="G789" t="s">
        <v>4398</v>
      </c>
      <c r="H789" t="s">
        <v>4399</v>
      </c>
      <c r="J789" t="s">
        <v>4400</v>
      </c>
      <c r="L789" t="s">
        <v>69</v>
      </c>
      <c r="M789" t="s">
        <v>113</v>
      </c>
      <c r="R789" t="s">
        <v>4396</v>
      </c>
      <c r="W789" t="s">
        <v>4396</v>
      </c>
      <c r="X789" t="s">
        <v>4407</v>
      </c>
      <c r="Y789" t="s">
        <v>4402</v>
      </c>
      <c r="Z789" t="s">
        <v>116</v>
      </c>
      <c r="AA789" t="s">
        <v>4403</v>
      </c>
      <c r="AB789" t="s">
        <v>525</v>
      </c>
      <c r="AC789" t="s">
        <v>119</v>
      </c>
      <c r="AD789" t="s">
        <v>113</v>
      </c>
      <c r="AE789" t="s">
        <v>120</v>
      </c>
      <c r="AF789" t="s">
        <v>4404</v>
      </c>
      <c r="AG789" t="s">
        <v>121</v>
      </c>
    </row>
    <row r="790" spans="1:33" x14ac:dyDescent="0.25">
      <c r="A790">
        <v>1790857308</v>
      </c>
      <c r="B790">
        <v>3012255</v>
      </c>
      <c r="C790" t="s">
        <v>4396</v>
      </c>
      <c r="D790" t="s">
        <v>4405</v>
      </c>
      <c r="E790" t="s">
        <v>4396</v>
      </c>
      <c r="G790" t="s">
        <v>4398</v>
      </c>
      <c r="H790" t="s">
        <v>4399</v>
      </c>
      <c r="J790" t="s">
        <v>4400</v>
      </c>
      <c r="L790" t="s">
        <v>69</v>
      </c>
      <c r="M790" t="s">
        <v>113</v>
      </c>
      <c r="R790" t="s">
        <v>4396</v>
      </c>
      <c r="W790" t="s">
        <v>4396</v>
      </c>
      <c r="X790" t="s">
        <v>4408</v>
      </c>
      <c r="Y790" t="s">
        <v>4409</v>
      </c>
      <c r="Z790" t="s">
        <v>116</v>
      </c>
      <c r="AA790" t="s">
        <v>4410</v>
      </c>
      <c r="AB790" t="s">
        <v>525</v>
      </c>
      <c r="AC790" t="s">
        <v>119</v>
      </c>
      <c r="AD790" t="s">
        <v>113</v>
      </c>
      <c r="AE790" t="s">
        <v>120</v>
      </c>
      <c r="AF790" t="s">
        <v>4404</v>
      </c>
      <c r="AG790" t="s">
        <v>121</v>
      </c>
    </row>
    <row r="791" spans="1:33" x14ac:dyDescent="0.25">
      <c r="A791">
        <v>1568534303</v>
      </c>
      <c r="B791">
        <v>3012228</v>
      </c>
      <c r="C791" t="s">
        <v>4396</v>
      </c>
      <c r="D791" t="s">
        <v>4405</v>
      </c>
      <c r="E791" t="s">
        <v>4396</v>
      </c>
      <c r="G791" t="s">
        <v>4398</v>
      </c>
      <c r="H791" t="s">
        <v>4399</v>
      </c>
      <c r="J791" t="s">
        <v>4400</v>
      </c>
      <c r="L791" t="s">
        <v>69</v>
      </c>
      <c r="M791" t="s">
        <v>113</v>
      </c>
      <c r="R791" t="s">
        <v>4396</v>
      </c>
      <c r="W791" t="s">
        <v>4396</v>
      </c>
      <c r="X791" t="s">
        <v>4411</v>
      </c>
      <c r="Y791" t="s">
        <v>4412</v>
      </c>
      <c r="Z791" t="s">
        <v>116</v>
      </c>
      <c r="AA791" t="s">
        <v>4413</v>
      </c>
      <c r="AB791" t="s">
        <v>525</v>
      </c>
      <c r="AC791" t="s">
        <v>119</v>
      </c>
      <c r="AD791" t="s">
        <v>113</v>
      </c>
      <c r="AE791" t="s">
        <v>120</v>
      </c>
      <c r="AF791" t="s">
        <v>4404</v>
      </c>
      <c r="AG791" t="s">
        <v>121</v>
      </c>
    </row>
    <row r="792" spans="1:33" x14ac:dyDescent="0.25">
      <c r="A792">
        <v>1013924679</v>
      </c>
      <c r="B792">
        <v>411385</v>
      </c>
      <c r="C792" t="s">
        <v>4414</v>
      </c>
      <c r="D792" t="s">
        <v>4415</v>
      </c>
      <c r="E792" t="s">
        <v>4416</v>
      </c>
      <c r="G792" t="s">
        <v>215</v>
      </c>
      <c r="H792" t="s">
        <v>216</v>
      </c>
      <c r="J792" t="s">
        <v>217</v>
      </c>
      <c r="L792" t="s">
        <v>167</v>
      </c>
      <c r="M792" t="s">
        <v>113</v>
      </c>
      <c r="R792" t="s">
        <v>4417</v>
      </c>
      <c r="W792" t="s">
        <v>4416</v>
      </c>
      <c r="X792" t="s">
        <v>4418</v>
      </c>
      <c r="Y792" t="s">
        <v>182</v>
      </c>
      <c r="Z792" t="s">
        <v>116</v>
      </c>
      <c r="AA792" t="s">
        <v>1729</v>
      </c>
      <c r="AB792" t="s">
        <v>118</v>
      </c>
      <c r="AC792" t="s">
        <v>119</v>
      </c>
      <c r="AD792" t="s">
        <v>113</v>
      </c>
      <c r="AE792" t="s">
        <v>120</v>
      </c>
      <c r="AF792" t="s">
        <v>221</v>
      </c>
      <c r="AG792" t="s">
        <v>121</v>
      </c>
    </row>
    <row r="793" spans="1:33" x14ac:dyDescent="0.25">
      <c r="A793">
        <v>1144288937</v>
      </c>
      <c r="B793">
        <v>1753671</v>
      </c>
      <c r="C793" t="s">
        <v>4419</v>
      </c>
      <c r="D793" t="s">
        <v>4420</v>
      </c>
      <c r="E793" t="s">
        <v>4421</v>
      </c>
      <c r="G793" t="s">
        <v>215</v>
      </c>
      <c r="H793" t="s">
        <v>216</v>
      </c>
      <c r="J793" t="s">
        <v>217</v>
      </c>
      <c r="L793" t="s">
        <v>197</v>
      </c>
      <c r="M793" t="s">
        <v>113</v>
      </c>
      <c r="R793" t="s">
        <v>4422</v>
      </c>
      <c r="W793" t="s">
        <v>4421</v>
      </c>
      <c r="X793" t="s">
        <v>358</v>
      </c>
      <c r="Y793" t="s">
        <v>182</v>
      </c>
      <c r="Z793" t="s">
        <v>116</v>
      </c>
      <c r="AA793" t="s">
        <v>234</v>
      </c>
      <c r="AB793" t="s">
        <v>118</v>
      </c>
      <c r="AC793" t="s">
        <v>119</v>
      </c>
      <c r="AD793" t="s">
        <v>113</v>
      </c>
      <c r="AE793" t="s">
        <v>120</v>
      </c>
      <c r="AF793" t="s">
        <v>221</v>
      </c>
      <c r="AG793" t="s">
        <v>121</v>
      </c>
    </row>
    <row r="794" spans="1:33" x14ac:dyDescent="0.25">
      <c r="C794" t="s">
        <v>4423</v>
      </c>
      <c r="G794" t="s">
        <v>4424</v>
      </c>
      <c r="H794" t="s">
        <v>4425</v>
      </c>
      <c r="I794">
        <v>100</v>
      </c>
      <c r="J794" t="s">
        <v>4426</v>
      </c>
      <c r="K794" t="s">
        <v>2459</v>
      </c>
      <c r="L794" t="s">
        <v>540</v>
      </c>
      <c r="M794" t="s">
        <v>113</v>
      </c>
      <c r="N794" t="s">
        <v>4427</v>
      </c>
      <c r="O794" t="s">
        <v>542</v>
      </c>
      <c r="P794" t="s">
        <v>116</v>
      </c>
      <c r="Q794">
        <v>13202</v>
      </c>
      <c r="AC794" t="s">
        <v>119</v>
      </c>
      <c r="AD794" t="s">
        <v>113</v>
      </c>
      <c r="AE794" t="s">
        <v>543</v>
      </c>
      <c r="AG794" t="s">
        <v>121</v>
      </c>
    </row>
    <row r="795" spans="1:33" x14ac:dyDescent="0.25">
      <c r="A795">
        <v>1770745176</v>
      </c>
      <c r="B795">
        <v>3122447</v>
      </c>
      <c r="C795" t="s">
        <v>4428</v>
      </c>
      <c r="D795" t="s">
        <v>4429</v>
      </c>
      <c r="E795" t="s">
        <v>4430</v>
      </c>
      <c r="G795" t="s">
        <v>215</v>
      </c>
      <c r="H795" t="s">
        <v>216</v>
      </c>
      <c r="J795" t="s">
        <v>217</v>
      </c>
      <c r="L795" t="s">
        <v>197</v>
      </c>
      <c r="M795" t="s">
        <v>180</v>
      </c>
      <c r="R795" t="s">
        <v>4431</v>
      </c>
      <c r="W795" t="s">
        <v>4430</v>
      </c>
      <c r="X795" t="s">
        <v>358</v>
      </c>
      <c r="Y795" t="s">
        <v>182</v>
      </c>
      <c r="Z795" t="s">
        <v>116</v>
      </c>
      <c r="AA795" t="s">
        <v>234</v>
      </c>
      <c r="AB795" t="s">
        <v>118</v>
      </c>
      <c r="AC795" t="s">
        <v>119</v>
      </c>
      <c r="AD795" t="s">
        <v>113</v>
      </c>
      <c r="AE795" t="s">
        <v>120</v>
      </c>
      <c r="AF795" t="s">
        <v>221</v>
      </c>
      <c r="AG795" t="s">
        <v>121</v>
      </c>
    </row>
    <row r="796" spans="1:33" x14ac:dyDescent="0.25">
      <c r="A796">
        <v>1447337761</v>
      </c>
      <c r="B796">
        <v>2328949</v>
      </c>
      <c r="C796" t="s">
        <v>4432</v>
      </c>
      <c r="D796" t="s">
        <v>4433</v>
      </c>
      <c r="E796" t="s">
        <v>4434</v>
      </c>
      <c r="G796" t="s">
        <v>215</v>
      </c>
      <c r="H796" t="s">
        <v>216</v>
      </c>
      <c r="J796" t="s">
        <v>217</v>
      </c>
      <c r="L796" t="s">
        <v>197</v>
      </c>
      <c r="M796" t="s">
        <v>180</v>
      </c>
      <c r="R796" t="s">
        <v>4435</v>
      </c>
      <c r="W796" t="s">
        <v>4434</v>
      </c>
      <c r="X796" t="s">
        <v>358</v>
      </c>
      <c r="Y796" t="s">
        <v>182</v>
      </c>
      <c r="Z796" t="s">
        <v>116</v>
      </c>
      <c r="AA796" t="s">
        <v>234</v>
      </c>
      <c r="AB796" t="s">
        <v>118</v>
      </c>
      <c r="AC796" t="s">
        <v>119</v>
      </c>
      <c r="AD796" t="s">
        <v>113</v>
      </c>
      <c r="AE796" t="s">
        <v>120</v>
      </c>
      <c r="AF796" t="s">
        <v>221</v>
      </c>
      <c r="AG796" t="s">
        <v>121</v>
      </c>
    </row>
    <row r="797" spans="1:33" x14ac:dyDescent="0.25">
      <c r="A797">
        <v>1881788925</v>
      </c>
      <c r="B797">
        <v>3017865</v>
      </c>
      <c r="C797" t="s">
        <v>4436</v>
      </c>
      <c r="D797" t="s">
        <v>4437</v>
      </c>
      <c r="E797" t="s">
        <v>4438</v>
      </c>
      <c r="G797" t="s">
        <v>1089</v>
      </c>
      <c r="H797" t="s">
        <v>3001</v>
      </c>
      <c r="J797" t="s">
        <v>1091</v>
      </c>
      <c r="L797" t="s">
        <v>144</v>
      </c>
      <c r="M797" t="s">
        <v>113</v>
      </c>
      <c r="R797" t="s">
        <v>4438</v>
      </c>
      <c r="W797" t="s">
        <v>4438</v>
      </c>
      <c r="X797" t="s">
        <v>4439</v>
      </c>
      <c r="Y797" t="s">
        <v>182</v>
      </c>
      <c r="Z797" t="s">
        <v>116</v>
      </c>
      <c r="AA797" t="s">
        <v>4440</v>
      </c>
      <c r="AB797" t="s">
        <v>118</v>
      </c>
      <c r="AC797" t="s">
        <v>119</v>
      </c>
      <c r="AD797" t="s">
        <v>113</v>
      </c>
      <c r="AE797" t="s">
        <v>120</v>
      </c>
      <c r="AF797" t="s">
        <v>1096</v>
      </c>
      <c r="AG797" t="s">
        <v>121</v>
      </c>
    </row>
    <row r="798" spans="1:33" x14ac:dyDescent="0.25">
      <c r="A798">
        <v>1245296524</v>
      </c>
      <c r="B798">
        <v>3124494</v>
      </c>
      <c r="C798" t="s">
        <v>4441</v>
      </c>
      <c r="D798" t="s">
        <v>4442</v>
      </c>
      <c r="E798" t="s">
        <v>4443</v>
      </c>
      <c r="G798" t="s">
        <v>215</v>
      </c>
      <c r="H798" t="s">
        <v>216</v>
      </c>
      <c r="J798" t="s">
        <v>217</v>
      </c>
      <c r="L798" t="s">
        <v>112</v>
      </c>
      <c r="M798" t="s">
        <v>180</v>
      </c>
      <c r="R798" t="s">
        <v>4444</v>
      </c>
      <c r="W798" t="s">
        <v>4443</v>
      </c>
      <c r="X798" t="s">
        <v>358</v>
      </c>
      <c r="Y798" t="s">
        <v>182</v>
      </c>
      <c r="Z798" t="s">
        <v>116</v>
      </c>
      <c r="AA798" t="s">
        <v>234</v>
      </c>
      <c r="AB798" t="s">
        <v>118</v>
      </c>
      <c r="AC798" t="s">
        <v>119</v>
      </c>
      <c r="AD798" t="s">
        <v>113</v>
      </c>
      <c r="AE798" t="s">
        <v>120</v>
      </c>
      <c r="AG798" t="s">
        <v>121</v>
      </c>
    </row>
    <row r="799" spans="1:33" x14ac:dyDescent="0.25">
      <c r="A799">
        <v>1710993944</v>
      </c>
      <c r="B799">
        <v>310494</v>
      </c>
      <c r="C799" t="s">
        <v>4445</v>
      </c>
      <c r="D799" t="s">
        <v>4446</v>
      </c>
      <c r="E799" t="s">
        <v>4447</v>
      </c>
      <c r="G799" t="s">
        <v>4448</v>
      </c>
      <c r="H799" t="s">
        <v>4449</v>
      </c>
      <c r="I799">
        <v>222</v>
      </c>
      <c r="J799" t="s">
        <v>4450</v>
      </c>
      <c r="L799" t="s">
        <v>591</v>
      </c>
      <c r="M799" t="s">
        <v>180</v>
      </c>
      <c r="R799" t="s">
        <v>4451</v>
      </c>
      <c r="W799" t="s">
        <v>4452</v>
      </c>
      <c r="X799" t="s">
        <v>4453</v>
      </c>
      <c r="Y799" t="s">
        <v>4454</v>
      </c>
      <c r="Z799" t="s">
        <v>116</v>
      </c>
      <c r="AA799" t="s">
        <v>4455</v>
      </c>
      <c r="AB799" t="s">
        <v>424</v>
      </c>
      <c r="AC799" t="s">
        <v>119</v>
      </c>
      <c r="AD799" t="s">
        <v>113</v>
      </c>
      <c r="AE799" t="s">
        <v>120</v>
      </c>
      <c r="AG799" t="s">
        <v>121</v>
      </c>
    </row>
    <row r="800" spans="1:33" x14ac:dyDescent="0.25">
      <c r="A800">
        <v>1558306274</v>
      </c>
      <c r="B800">
        <v>1156358</v>
      </c>
      <c r="C800" t="s">
        <v>4456</v>
      </c>
      <c r="D800" t="s">
        <v>4457</v>
      </c>
      <c r="E800" t="s">
        <v>4458</v>
      </c>
      <c r="G800" t="s">
        <v>215</v>
      </c>
      <c r="H800" t="s">
        <v>216</v>
      </c>
      <c r="J800" t="s">
        <v>217</v>
      </c>
      <c r="L800" t="s">
        <v>197</v>
      </c>
      <c r="M800" t="s">
        <v>113</v>
      </c>
      <c r="R800" t="s">
        <v>4459</v>
      </c>
      <c r="W800" t="s">
        <v>4458</v>
      </c>
      <c r="X800" t="s">
        <v>358</v>
      </c>
      <c r="Y800" t="s">
        <v>182</v>
      </c>
      <c r="Z800" t="s">
        <v>116</v>
      </c>
      <c r="AA800" t="s">
        <v>234</v>
      </c>
      <c r="AB800" t="s">
        <v>118</v>
      </c>
      <c r="AC800" t="s">
        <v>119</v>
      </c>
      <c r="AD800" t="s">
        <v>113</v>
      </c>
      <c r="AE800" t="s">
        <v>120</v>
      </c>
      <c r="AG800" t="s">
        <v>121</v>
      </c>
    </row>
    <row r="801" spans="1:33" x14ac:dyDescent="0.25">
      <c r="A801">
        <v>1043554041</v>
      </c>
      <c r="B801">
        <v>3519968</v>
      </c>
      <c r="C801" t="s">
        <v>4460</v>
      </c>
      <c r="D801" t="s">
        <v>4461</v>
      </c>
      <c r="E801" t="s">
        <v>4462</v>
      </c>
      <c r="G801" t="s">
        <v>215</v>
      </c>
      <c r="H801" t="s">
        <v>216</v>
      </c>
      <c r="J801" t="s">
        <v>217</v>
      </c>
      <c r="L801" t="s">
        <v>197</v>
      </c>
      <c r="M801" t="s">
        <v>180</v>
      </c>
      <c r="R801" t="s">
        <v>4463</v>
      </c>
      <c r="W801" t="s">
        <v>4464</v>
      </c>
      <c r="X801" t="s">
        <v>358</v>
      </c>
      <c r="Y801" t="s">
        <v>182</v>
      </c>
      <c r="Z801" t="s">
        <v>116</v>
      </c>
      <c r="AA801" t="s">
        <v>234</v>
      </c>
      <c r="AB801" t="s">
        <v>118</v>
      </c>
      <c r="AC801" t="s">
        <v>119</v>
      </c>
      <c r="AD801" t="s">
        <v>113</v>
      </c>
      <c r="AE801" t="s">
        <v>120</v>
      </c>
      <c r="AF801" t="s">
        <v>221</v>
      </c>
      <c r="AG801" t="s">
        <v>121</v>
      </c>
    </row>
    <row r="802" spans="1:33" x14ac:dyDescent="0.25">
      <c r="A802">
        <v>1285703389</v>
      </c>
      <c r="B802">
        <v>3143368</v>
      </c>
      <c r="C802" t="s">
        <v>4465</v>
      </c>
      <c r="D802" t="s">
        <v>4466</v>
      </c>
      <c r="E802" t="s">
        <v>4467</v>
      </c>
      <c r="G802" t="s">
        <v>1089</v>
      </c>
      <c r="H802" t="s">
        <v>1726</v>
      </c>
      <c r="J802" t="s">
        <v>1091</v>
      </c>
      <c r="L802" t="s">
        <v>144</v>
      </c>
      <c r="M802" t="s">
        <v>113</v>
      </c>
      <c r="R802" t="s">
        <v>4468</v>
      </c>
      <c r="W802" t="s">
        <v>4467</v>
      </c>
      <c r="X802" t="s">
        <v>4469</v>
      </c>
      <c r="Y802" t="s">
        <v>566</v>
      </c>
      <c r="Z802" t="s">
        <v>116</v>
      </c>
      <c r="AA802" t="s">
        <v>4470</v>
      </c>
      <c r="AB802" t="s">
        <v>118</v>
      </c>
      <c r="AC802" t="s">
        <v>119</v>
      </c>
      <c r="AD802" t="s">
        <v>113</v>
      </c>
      <c r="AE802" t="s">
        <v>120</v>
      </c>
      <c r="AF802" t="s">
        <v>1096</v>
      </c>
      <c r="AG802" t="s">
        <v>121</v>
      </c>
    </row>
    <row r="803" spans="1:33" x14ac:dyDescent="0.25">
      <c r="A803">
        <v>1518053842</v>
      </c>
      <c r="B803">
        <v>1507900</v>
      </c>
      <c r="C803" t="s">
        <v>4471</v>
      </c>
      <c r="D803" t="s">
        <v>4472</v>
      </c>
      <c r="E803" t="s">
        <v>4473</v>
      </c>
      <c r="G803" t="s">
        <v>1052</v>
      </c>
      <c r="H803" t="s">
        <v>1053</v>
      </c>
      <c r="J803" t="s">
        <v>4474</v>
      </c>
      <c r="L803" t="s">
        <v>69</v>
      </c>
      <c r="M803" t="s">
        <v>113</v>
      </c>
      <c r="R803" t="s">
        <v>4471</v>
      </c>
      <c r="W803" t="s">
        <v>4473</v>
      </c>
      <c r="X803" t="s">
        <v>1060</v>
      </c>
      <c r="Y803" t="s">
        <v>127</v>
      </c>
      <c r="Z803" t="s">
        <v>116</v>
      </c>
      <c r="AA803" t="s">
        <v>1061</v>
      </c>
      <c r="AB803" t="s">
        <v>2071</v>
      </c>
      <c r="AC803" t="s">
        <v>119</v>
      </c>
      <c r="AD803" t="s">
        <v>113</v>
      </c>
      <c r="AE803" t="s">
        <v>120</v>
      </c>
      <c r="AG803" t="s">
        <v>121</v>
      </c>
    </row>
    <row r="804" spans="1:33" x14ac:dyDescent="0.25">
      <c r="A804">
        <v>1952605958</v>
      </c>
      <c r="C804" t="s">
        <v>4475</v>
      </c>
      <c r="G804" t="s">
        <v>1052</v>
      </c>
      <c r="H804" t="s">
        <v>1053</v>
      </c>
      <c r="J804" t="s">
        <v>4474</v>
      </c>
      <c r="K804" t="s">
        <v>4476</v>
      </c>
      <c r="L804" t="s">
        <v>726</v>
      </c>
      <c r="M804" t="s">
        <v>113</v>
      </c>
      <c r="R804" t="s">
        <v>4477</v>
      </c>
      <c r="S804" t="s">
        <v>1060</v>
      </c>
      <c r="T804" t="s">
        <v>127</v>
      </c>
      <c r="U804" t="s">
        <v>116</v>
      </c>
      <c r="V804">
        <v>135026003</v>
      </c>
      <c r="AC804" t="s">
        <v>119</v>
      </c>
      <c r="AD804" t="s">
        <v>113</v>
      </c>
      <c r="AE804" t="s">
        <v>647</v>
      </c>
      <c r="AG804" t="s">
        <v>121</v>
      </c>
    </row>
    <row r="805" spans="1:33" x14ac:dyDescent="0.25">
      <c r="A805">
        <v>1609838226</v>
      </c>
      <c r="B805">
        <v>356189</v>
      </c>
      <c r="C805" t="s">
        <v>4478</v>
      </c>
      <c r="D805" t="s">
        <v>4479</v>
      </c>
      <c r="E805" t="s">
        <v>4480</v>
      </c>
      <c r="F805">
        <v>150576613</v>
      </c>
      <c r="G805" t="s">
        <v>4481</v>
      </c>
      <c r="H805" t="s">
        <v>4482</v>
      </c>
      <c r="J805" t="s">
        <v>4483</v>
      </c>
      <c r="L805" t="s">
        <v>13</v>
      </c>
      <c r="M805" t="s">
        <v>180</v>
      </c>
      <c r="R805" t="s">
        <v>4484</v>
      </c>
      <c r="W805" t="s">
        <v>4485</v>
      </c>
      <c r="X805" t="s">
        <v>4486</v>
      </c>
      <c r="Y805" t="s">
        <v>484</v>
      </c>
      <c r="Z805" t="s">
        <v>116</v>
      </c>
      <c r="AA805" t="s">
        <v>4487</v>
      </c>
      <c r="AB805" t="s">
        <v>326</v>
      </c>
      <c r="AC805" t="s">
        <v>119</v>
      </c>
      <c r="AD805" t="s">
        <v>113</v>
      </c>
      <c r="AE805" t="s">
        <v>120</v>
      </c>
      <c r="AG805" t="s">
        <v>121</v>
      </c>
    </row>
    <row r="806" spans="1:33" x14ac:dyDescent="0.25">
      <c r="A806">
        <v>1740228311</v>
      </c>
      <c r="B806">
        <v>3007554</v>
      </c>
      <c r="C806" t="s">
        <v>4488</v>
      </c>
      <c r="D806" t="s">
        <v>3126</v>
      </c>
      <c r="E806" t="s">
        <v>3127</v>
      </c>
      <c r="G806" t="s">
        <v>3128</v>
      </c>
      <c r="H806" t="s">
        <v>3129</v>
      </c>
      <c r="J806" t="s">
        <v>4489</v>
      </c>
      <c r="L806" t="s">
        <v>69</v>
      </c>
      <c r="M806" t="s">
        <v>113</v>
      </c>
      <c r="R806" t="s">
        <v>4488</v>
      </c>
      <c r="W806" t="s">
        <v>3131</v>
      </c>
      <c r="X806" t="s">
        <v>346</v>
      </c>
      <c r="Y806" t="s">
        <v>182</v>
      </c>
      <c r="Z806" t="s">
        <v>116</v>
      </c>
      <c r="AA806" t="s">
        <v>2591</v>
      </c>
      <c r="AB806" t="s">
        <v>525</v>
      </c>
      <c r="AC806" t="s">
        <v>119</v>
      </c>
      <c r="AD806" t="s">
        <v>113</v>
      </c>
      <c r="AE806" t="s">
        <v>120</v>
      </c>
      <c r="AG806" t="s">
        <v>121</v>
      </c>
    </row>
    <row r="807" spans="1:33" x14ac:dyDescent="0.25">
      <c r="A807">
        <v>1144288531</v>
      </c>
      <c r="B807">
        <v>354590</v>
      </c>
      <c r="C807" t="s">
        <v>4490</v>
      </c>
      <c r="D807" t="s">
        <v>4129</v>
      </c>
      <c r="E807" t="s">
        <v>4130</v>
      </c>
      <c r="G807" t="s">
        <v>4131</v>
      </c>
      <c r="H807" t="s">
        <v>4132</v>
      </c>
      <c r="J807" t="s">
        <v>4133</v>
      </c>
      <c r="L807" t="s">
        <v>574</v>
      </c>
      <c r="M807" t="s">
        <v>180</v>
      </c>
      <c r="R807" t="s">
        <v>4128</v>
      </c>
      <c r="W807" t="s">
        <v>4130</v>
      </c>
      <c r="X807" t="s">
        <v>358</v>
      </c>
      <c r="Y807" t="s">
        <v>182</v>
      </c>
      <c r="Z807" t="s">
        <v>116</v>
      </c>
      <c r="AA807" t="s">
        <v>1770</v>
      </c>
      <c r="AB807" t="s">
        <v>577</v>
      </c>
      <c r="AC807" t="s">
        <v>4491</v>
      </c>
      <c r="AD807" t="s">
        <v>180</v>
      </c>
      <c r="AE807" t="s">
        <v>120</v>
      </c>
      <c r="AF807" t="s">
        <v>221</v>
      </c>
      <c r="AG807" t="s">
        <v>121</v>
      </c>
    </row>
    <row r="808" spans="1:33" x14ac:dyDescent="0.25">
      <c r="A808">
        <v>1730101239</v>
      </c>
      <c r="B808">
        <v>1609934</v>
      </c>
      <c r="C808" t="s">
        <v>4492</v>
      </c>
      <c r="D808" t="s">
        <v>4493</v>
      </c>
      <c r="E808" t="s">
        <v>4494</v>
      </c>
      <c r="G808" t="s">
        <v>215</v>
      </c>
      <c r="H808" t="s">
        <v>216</v>
      </c>
      <c r="J808" t="s">
        <v>217</v>
      </c>
      <c r="L808" t="s">
        <v>112</v>
      </c>
      <c r="M808" t="s">
        <v>180</v>
      </c>
      <c r="R808" t="s">
        <v>4495</v>
      </c>
      <c r="W808" t="s">
        <v>4494</v>
      </c>
      <c r="X808" t="s">
        <v>4496</v>
      </c>
      <c r="Y808" t="s">
        <v>396</v>
      </c>
      <c r="Z808" t="s">
        <v>116</v>
      </c>
      <c r="AA808" t="s">
        <v>3873</v>
      </c>
      <c r="AB808" t="s">
        <v>118</v>
      </c>
      <c r="AC808" t="s">
        <v>119</v>
      </c>
      <c r="AD808" t="s">
        <v>113</v>
      </c>
      <c r="AE808" t="s">
        <v>120</v>
      </c>
      <c r="AF808" t="s">
        <v>221</v>
      </c>
      <c r="AG808" t="s">
        <v>121</v>
      </c>
    </row>
    <row r="809" spans="1:33" x14ac:dyDescent="0.25">
      <c r="A809">
        <v>1437120136</v>
      </c>
      <c r="B809">
        <v>1719337</v>
      </c>
      <c r="C809" t="s">
        <v>4497</v>
      </c>
      <c r="D809" t="s">
        <v>4498</v>
      </c>
      <c r="E809" t="s">
        <v>4499</v>
      </c>
      <c r="G809" t="s">
        <v>215</v>
      </c>
      <c r="H809" t="s">
        <v>216</v>
      </c>
      <c r="J809" t="s">
        <v>217</v>
      </c>
      <c r="L809" t="s">
        <v>112</v>
      </c>
      <c r="M809" t="s">
        <v>113</v>
      </c>
      <c r="R809" t="s">
        <v>4500</v>
      </c>
      <c r="W809" t="s">
        <v>4499</v>
      </c>
      <c r="X809" t="s">
        <v>346</v>
      </c>
      <c r="Y809" t="s">
        <v>182</v>
      </c>
      <c r="Z809" t="s">
        <v>116</v>
      </c>
      <c r="AA809" t="s">
        <v>342</v>
      </c>
      <c r="AB809" t="s">
        <v>118</v>
      </c>
      <c r="AC809" t="s">
        <v>119</v>
      </c>
      <c r="AD809" t="s">
        <v>113</v>
      </c>
      <c r="AE809" t="s">
        <v>120</v>
      </c>
      <c r="AF809" t="s">
        <v>221</v>
      </c>
      <c r="AG809" t="s">
        <v>121</v>
      </c>
    </row>
    <row r="810" spans="1:33" x14ac:dyDescent="0.25">
      <c r="A810">
        <v>1770546814</v>
      </c>
      <c r="C810" t="s">
        <v>4501</v>
      </c>
      <c r="G810" t="s">
        <v>1137</v>
      </c>
      <c r="H810" t="s">
        <v>1138</v>
      </c>
      <c r="J810" t="s">
        <v>1139</v>
      </c>
      <c r="K810" t="s">
        <v>69</v>
      </c>
      <c r="L810" t="s">
        <v>726</v>
      </c>
      <c r="M810" t="s">
        <v>113</v>
      </c>
      <c r="R810" t="s">
        <v>4502</v>
      </c>
      <c r="S810" t="s">
        <v>4503</v>
      </c>
      <c r="T810" t="s">
        <v>1142</v>
      </c>
      <c r="U810" t="s">
        <v>116</v>
      </c>
      <c r="V810">
        <v>122033496</v>
      </c>
      <c r="AC810" t="s">
        <v>119</v>
      </c>
      <c r="AD810" t="s">
        <v>113</v>
      </c>
      <c r="AE810" t="s">
        <v>647</v>
      </c>
      <c r="AG810" t="s">
        <v>121</v>
      </c>
    </row>
    <row r="811" spans="1:33" x14ac:dyDescent="0.25">
      <c r="A811">
        <v>1811259963</v>
      </c>
      <c r="C811" t="s">
        <v>4504</v>
      </c>
      <c r="G811" t="s">
        <v>1137</v>
      </c>
      <c r="H811" t="s">
        <v>1138</v>
      </c>
      <c r="J811" t="s">
        <v>1139</v>
      </c>
      <c r="K811" t="s">
        <v>69</v>
      </c>
      <c r="L811" t="s">
        <v>197</v>
      </c>
      <c r="M811" t="s">
        <v>113</v>
      </c>
      <c r="R811" t="s">
        <v>4505</v>
      </c>
      <c r="S811" t="s">
        <v>2491</v>
      </c>
      <c r="T811" t="s">
        <v>1142</v>
      </c>
      <c r="U811" t="s">
        <v>116</v>
      </c>
      <c r="V811">
        <v>122091543</v>
      </c>
      <c r="AC811" t="s">
        <v>119</v>
      </c>
      <c r="AD811" t="s">
        <v>113</v>
      </c>
      <c r="AE811" t="s">
        <v>647</v>
      </c>
      <c r="AG811" t="s">
        <v>121</v>
      </c>
    </row>
    <row r="812" spans="1:33" x14ac:dyDescent="0.25">
      <c r="A812">
        <v>1932425238</v>
      </c>
      <c r="B812">
        <v>3764096</v>
      </c>
      <c r="C812" t="s">
        <v>4506</v>
      </c>
      <c r="D812" t="s">
        <v>4507</v>
      </c>
      <c r="E812" t="s">
        <v>4508</v>
      </c>
      <c r="G812" t="s">
        <v>1147</v>
      </c>
      <c r="H812" t="s">
        <v>1148</v>
      </c>
      <c r="J812" t="s">
        <v>1149</v>
      </c>
      <c r="L812" t="s">
        <v>678</v>
      </c>
      <c r="M812" t="s">
        <v>113</v>
      </c>
      <c r="R812" t="s">
        <v>4509</v>
      </c>
      <c r="W812" t="s">
        <v>4508</v>
      </c>
      <c r="X812" t="s">
        <v>4510</v>
      </c>
      <c r="Y812" t="s">
        <v>1056</v>
      </c>
      <c r="Z812" t="s">
        <v>116</v>
      </c>
      <c r="AA812" t="s">
        <v>2446</v>
      </c>
      <c r="AB812" t="s">
        <v>118</v>
      </c>
      <c r="AC812" t="s">
        <v>119</v>
      </c>
      <c r="AD812" t="s">
        <v>113</v>
      </c>
      <c r="AE812" t="s">
        <v>120</v>
      </c>
      <c r="AG812" t="s">
        <v>121</v>
      </c>
    </row>
    <row r="813" spans="1:33" x14ac:dyDescent="0.25">
      <c r="A813">
        <v>1083808851</v>
      </c>
      <c r="B813">
        <v>3470188</v>
      </c>
      <c r="C813" t="s">
        <v>4511</v>
      </c>
      <c r="D813" t="s">
        <v>4512</v>
      </c>
      <c r="E813" t="s">
        <v>4513</v>
      </c>
      <c r="G813" t="s">
        <v>4398</v>
      </c>
      <c r="H813" t="s">
        <v>4399</v>
      </c>
      <c r="J813" t="s">
        <v>4400</v>
      </c>
      <c r="L813" t="s">
        <v>167</v>
      </c>
      <c r="M813" t="s">
        <v>113</v>
      </c>
      <c r="R813" t="s">
        <v>4514</v>
      </c>
      <c r="W813" t="s">
        <v>4511</v>
      </c>
      <c r="X813" t="s">
        <v>4515</v>
      </c>
      <c r="Y813" t="s">
        <v>4409</v>
      </c>
      <c r="Z813" t="s">
        <v>116</v>
      </c>
      <c r="AA813" t="s">
        <v>4516</v>
      </c>
      <c r="AB813" t="s">
        <v>118</v>
      </c>
      <c r="AC813" t="s">
        <v>119</v>
      </c>
      <c r="AD813" t="s">
        <v>113</v>
      </c>
      <c r="AE813" t="s">
        <v>120</v>
      </c>
      <c r="AF813" t="s">
        <v>4404</v>
      </c>
      <c r="AG813" t="s">
        <v>121</v>
      </c>
    </row>
    <row r="814" spans="1:33" x14ac:dyDescent="0.25">
      <c r="A814">
        <v>1245212604</v>
      </c>
      <c r="B814">
        <v>2925822</v>
      </c>
      <c r="C814" t="s">
        <v>4517</v>
      </c>
      <c r="D814" t="s">
        <v>4518</v>
      </c>
      <c r="E814" t="s">
        <v>4519</v>
      </c>
      <c r="G814" t="s">
        <v>4398</v>
      </c>
      <c r="H814" t="s">
        <v>4399</v>
      </c>
      <c r="J814" t="s">
        <v>4400</v>
      </c>
      <c r="L814" t="s">
        <v>144</v>
      </c>
      <c r="M814" t="s">
        <v>113</v>
      </c>
      <c r="R814" t="s">
        <v>4520</v>
      </c>
      <c r="W814" t="s">
        <v>4517</v>
      </c>
      <c r="X814" t="s">
        <v>4521</v>
      </c>
      <c r="Y814" t="s">
        <v>4409</v>
      </c>
      <c r="Z814" t="s">
        <v>116</v>
      </c>
      <c r="AA814">
        <v>13305</v>
      </c>
      <c r="AB814" t="s">
        <v>118</v>
      </c>
      <c r="AC814" t="s">
        <v>119</v>
      </c>
      <c r="AD814" t="s">
        <v>113</v>
      </c>
      <c r="AE814" t="s">
        <v>120</v>
      </c>
      <c r="AF814" t="s">
        <v>4404</v>
      </c>
      <c r="AG814" t="s">
        <v>121</v>
      </c>
    </row>
    <row r="815" spans="1:33" x14ac:dyDescent="0.25">
      <c r="A815">
        <v>1023026549</v>
      </c>
      <c r="B815">
        <v>1941560</v>
      </c>
      <c r="C815" t="s">
        <v>4522</v>
      </c>
      <c r="D815" t="s">
        <v>4523</v>
      </c>
      <c r="E815" t="s">
        <v>4524</v>
      </c>
      <c r="G815" t="s">
        <v>4398</v>
      </c>
      <c r="H815" t="s">
        <v>4399</v>
      </c>
      <c r="J815" t="s">
        <v>4400</v>
      </c>
      <c r="L815" t="s">
        <v>112</v>
      </c>
      <c r="M815" t="s">
        <v>113</v>
      </c>
      <c r="R815" t="s">
        <v>4524</v>
      </c>
      <c r="W815" t="s">
        <v>4522</v>
      </c>
      <c r="X815" t="s">
        <v>4411</v>
      </c>
      <c r="Y815" t="s">
        <v>4412</v>
      </c>
      <c r="Z815" t="s">
        <v>116</v>
      </c>
      <c r="AA815" t="s">
        <v>4525</v>
      </c>
      <c r="AB815" t="s">
        <v>118</v>
      </c>
      <c r="AC815" t="s">
        <v>119</v>
      </c>
      <c r="AD815" t="s">
        <v>113</v>
      </c>
      <c r="AE815" t="s">
        <v>120</v>
      </c>
      <c r="AF815" t="s">
        <v>4404</v>
      </c>
      <c r="AG815" t="s">
        <v>121</v>
      </c>
    </row>
    <row r="816" spans="1:33" x14ac:dyDescent="0.25">
      <c r="A816">
        <v>1043218951</v>
      </c>
      <c r="B816">
        <v>1175575</v>
      </c>
      <c r="C816" t="s">
        <v>4526</v>
      </c>
      <c r="D816" t="s">
        <v>4527</v>
      </c>
      <c r="E816" t="s">
        <v>4526</v>
      </c>
      <c r="G816" t="s">
        <v>4398</v>
      </c>
      <c r="H816" t="s">
        <v>4399</v>
      </c>
      <c r="J816" t="s">
        <v>4400</v>
      </c>
      <c r="L816" t="s">
        <v>144</v>
      </c>
      <c r="M816" t="s">
        <v>113</v>
      </c>
      <c r="R816" t="s">
        <v>4528</v>
      </c>
      <c r="W816" t="s">
        <v>4526</v>
      </c>
      <c r="X816" t="s">
        <v>4529</v>
      </c>
      <c r="Y816" t="s">
        <v>4412</v>
      </c>
      <c r="Z816" t="s">
        <v>116</v>
      </c>
      <c r="AA816">
        <v>13368</v>
      </c>
      <c r="AB816" t="s">
        <v>118</v>
      </c>
      <c r="AC816" t="s">
        <v>119</v>
      </c>
      <c r="AD816" t="s">
        <v>113</v>
      </c>
      <c r="AE816" t="s">
        <v>120</v>
      </c>
      <c r="AF816" t="s">
        <v>4404</v>
      </c>
      <c r="AG816" t="s">
        <v>121</v>
      </c>
    </row>
    <row r="817" spans="1:33" x14ac:dyDescent="0.25">
      <c r="A817">
        <v>1710982616</v>
      </c>
      <c r="B817">
        <v>1161302</v>
      </c>
      <c r="C817" t="s">
        <v>4530</v>
      </c>
      <c r="D817" t="s">
        <v>4531</v>
      </c>
      <c r="E817" t="s">
        <v>4530</v>
      </c>
      <c r="G817" t="s">
        <v>4398</v>
      </c>
      <c r="H817" t="s">
        <v>4399</v>
      </c>
      <c r="J817" t="s">
        <v>4400</v>
      </c>
      <c r="L817" t="s">
        <v>144</v>
      </c>
      <c r="M817" t="s">
        <v>113</v>
      </c>
      <c r="R817" t="s">
        <v>4532</v>
      </c>
      <c r="W817" t="s">
        <v>4533</v>
      </c>
      <c r="X817" t="s">
        <v>4534</v>
      </c>
      <c r="Y817" t="s">
        <v>4412</v>
      </c>
      <c r="Z817" t="s">
        <v>116</v>
      </c>
      <c r="AA817">
        <v>13368</v>
      </c>
      <c r="AB817" t="s">
        <v>118</v>
      </c>
      <c r="AC817" t="s">
        <v>119</v>
      </c>
      <c r="AD817" t="s">
        <v>113</v>
      </c>
      <c r="AE817" t="s">
        <v>120</v>
      </c>
      <c r="AF817" t="s">
        <v>4404</v>
      </c>
      <c r="AG817" t="s">
        <v>121</v>
      </c>
    </row>
    <row r="818" spans="1:33" x14ac:dyDescent="0.25">
      <c r="A818">
        <v>1639268477</v>
      </c>
      <c r="B818">
        <v>3369606</v>
      </c>
      <c r="C818" t="s">
        <v>4535</v>
      </c>
      <c r="D818" t="s">
        <v>4536</v>
      </c>
      <c r="E818" t="s">
        <v>4537</v>
      </c>
      <c r="G818" t="s">
        <v>4398</v>
      </c>
      <c r="H818" t="s">
        <v>4399</v>
      </c>
      <c r="J818" t="s">
        <v>4400</v>
      </c>
      <c r="L818" t="s">
        <v>167</v>
      </c>
      <c r="M818" t="s">
        <v>113</v>
      </c>
      <c r="R818" t="s">
        <v>4538</v>
      </c>
      <c r="W818" t="s">
        <v>4535</v>
      </c>
      <c r="X818" t="s">
        <v>4515</v>
      </c>
      <c r="Y818" t="s">
        <v>4409</v>
      </c>
      <c r="Z818" t="s">
        <v>116</v>
      </c>
      <c r="AA818" t="s">
        <v>4539</v>
      </c>
      <c r="AB818" t="s">
        <v>118</v>
      </c>
      <c r="AC818" t="s">
        <v>119</v>
      </c>
      <c r="AD818" t="s">
        <v>113</v>
      </c>
      <c r="AE818" t="s">
        <v>120</v>
      </c>
      <c r="AF818" t="s">
        <v>4404</v>
      </c>
      <c r="AG818" t="s">
        <v>121</v>
      </c>
    </row>
    <row r="819" spans="1:33" x14ac:dyDescent="0.25">
      <c r="A819">
        <v>1699005637</v>
      </c>
      <c r="B819">
        <v>3726083</v>
      </c>
      <c r="C819" t="s">
        <v>4540</v>
      </c>
      <c r="D819" t="s">
        <v>4541</v>
      </c>
      <c r="E819" t="s">
        <v>4542</v>
      </c>
      <c r="G819" t="s">
        <v>561</v>
      </c>
      <c r="H819" t="s">
        <v>562</v>
      </c>
      <c r="J819" t="s">
        <v>563</v>
      </c>
      <c r="L819" t="s">
        <v>197</v>
      </c>
      <c r="M819" t="s">
        <v>113</v>
      </c>
      <c r="R819" t="s">
        <v>4543</v>
      </c>
      <c r="W819" t="s">
        <v>4542</v>
      </c>
      <c r="X819" t="s">
        <v>1497</v>
      </c>
      <c r="Y819" t="s">
        <v>182</v>
      </c>
      <c r="Z819" t="s">
        <v>116</v>
      </c>
      <c r="AA819" t="s">
        <v>1404</v>
      </c>
      <c r="AB819" t="s">
        <v>118</v>
      </c>
      <c r="AC819" t="s">
        <v>119</v>
      </c>
      <c r="AD819" t="s">
        <v>113</v>
      </c>
      <c r="AE819" t="s">
        <v>120</v>
      </c>
      <c r="AG819" t="s">
        <v>121</v>
      </c>
    </row>
    <row r="820" spans="1:33" x14ac:dyDescent="0.25">
      <c r="A820">
        <v>1669769899</v>
      </c>
      <c r="B820">
        <v>3358821</v>
      </c>
      <c r="C820" t="s">
        <v>4544</v>
      </c>
      <c r="D820" t="s">
        <v>4545</v>
      </c>
      <c r="E820" t="s">
        <v>4546</v>
      </c>
      <c r="G820" t="s">
        <v>215</v>
      </c>
      <c r="H820" t="s">
        <v>216</v>
      </c>
      <c r="J820" t="s">
        <v>217</v>
      </c>
      <c r="L820" t="s">
        <v>112</v>
      </c>
      <c r="M820" t="s">
        <v>180</v>
      </c>
      <c r="R820" t="s">
        <v>4547</v>
      </c>
      <c r="W820" t="s">
        <v>4548</v>
      </c>
      <c r="X820" t="s">
        <v>358</v>
      </c>
      <c r="Y820" t="s">
        <v>182</v>
      </c>
      <c r="Z820" t="s">
        <v>116</v>
      </c>
      <c r="AA820" t="s">
        <v>234</v>
      </c>
      <c r="AB820" t="s">
        <v>118</v>
      </c>
      <c r="AC820" t="s">
        <v>119</v>
      </c>
      <c r="AD820" t="s">
        <v>113</v>
      </c>
      <c r="AE820" t="s">
        <v>120</v>
      </c>
      <c r="AF820" t="s">
        <v>221</v>
      </c>
      <c r="AG820" t="s">
        <v>121</v>
      </c>
    </row>
    <row r="821" spans="1:33" x14ac:dyDescent="0.25">
      <c r="A821">
        <v>1104165349</v>
      </c>
      <c r="B821">
        <v>3766887</v>
      </c>
      <c r="C821" t="s">
        <v>4138</v>
      </c>
      <c r="D821" t="s">
        <v>4139</v>
      </c>
      <c r="E821" t="s">
        <v>4140</v>
      </c>
      <c r="G821" t="s">
        <v>4141</v>
      </c>
      <c r="H821" t="s">
        <v>4142</v>
      </c>
      <c r="J821" t="s">
        <v>4143</v>
      </c>
      <c r="L821" t="s">
        <v>506</v>
      </c>
      <c r="M821" t="s">
        <v>180</v>
      </c>
      <c r="R821" t="s">
        <v>4138</v>
      </c>
      <c r="W821" t="s">
        <v>4147</v>
      </c>
      <c r="X821" t="s">
        <v>4549</v>
      </c>
      <c r="Y821" t="s">
        <v>982</v>
      </c>
      <c r="Z821" t="s">
        <v>116</v>
      </c>
      <c r="AA821" t="s">
        <v>4550</v>
      </c>
      <c r="AB821" t="s">
        <v>326</v>
      </c>
      <c r="AC821" t="s">
        <v>119</v>
      </c>
      <c r="AD821" t="s">
        <v>113</v>
      </c>
      <c r="AE821" t="s">
        <v>120</v>
      </c>
      <c r="AF821" t="s">
        <v>849</v>
      </c>
      <c r="AG821" t="s">
        <v>121</v>
      </c>
    </row>
    <row r="822" spans="1:33" x14ac:dyDescent="0.25">
      <c r="A822">
        <v>1952395006</v>
      </c>
      <c r="B822">
        <v>2560754</v>
      </c>
      <c r="C822" t="s">
        <v>4551</v>
      </c>
      <c r="D822" t="s">
        <v>4552</v>
      </c>
      <c r="E822" t="s">
        <v>4551</v>
      </c>
      <c r="G822" t="s">
        <v>625</v>
      </c>
      <c r="H822" t="s">
        <v>626</v>
      </c>
      <c r="J822" t="s">
        <v>627</v>
      </c>
      <c r="L822" t="s">
        <v>144</v>
      </c>
      <c r="M822" t="s">
        <v>180</v>
      </c>
      <c r="R822" t="s">
        <v>4553</v>
      </c>
      <c r="W822" t="s">
        <v>4551</v>
      </c>
      <c r="X822" t="s">
        <v>4554</v>
      </c>
      <c r="Y822" t="s">
        <v>200</v>
      </c>
      <c r="Z822" t="s">
        <v>116</v>
      </c>
      <c r="AA822" t="s">
        <v>1634</v>
      </c>
      <c r="AB822" t="s">
        <v>118</v>
      </c>
      <c r="AC822" t="s">
        <v>119</v>
      </c>
      <c r="AD822" t="s">
        <v>113</v>
      </c>
      <c r="AE822" t="s">
        <v>120</v>
      </c>
      <c r="AF822" t="s">
        <v>630</v>
      </c>
      <c r="AG822" t="s">
        <v>121</v>
      </c>
    </row>
    <row r="823" spans="1:33" x14ac:dyDescent="0.25">
      <c r="A823">
        <v>1578554051</v>
      </c>
      <c r="B823">
        <v>966514</v>
      </c>
      <c r="C823" t="s">
        <v>4555</v>
      </c>
      <c r="D823" t="s">
        <v>4556</v>
      </c>
      <c r="E823" t="s">
        <v>4555</v>
      </c>
      <c r="G823" t="s">
        <v>625</v>
      </c>
      <c r="H823" t="s">
        <v>626</v>
      </c>
      <c r="J823" t="s">
        <v>627</v>
      </c>
      <c r="L823" t="s">
        <v>144</v>
      </c>
      <c r="M823" t="s">
        <v>113</v>
      </c>
      <c r="R823" t="s">
        <v>4557</v>
      </c>
      <c r="W823" t="s">
        <v>4558</v>
      </c>
      <c r="X823" t="s">
        <v>4559</v>
      </c>
      <c r="Y823" t="s">
        <v>200</v>
      </c>
      <c r="Z823" t="s">
        <v>116</v>
      </c>
      <c r="AA823" t="s">
        <v>1634</v>
      </c>
      <c r="AB823" t="s">
        <v>118</v>
      </c>
      <c r="AC823" t="s">
        <v>119</v>
      </c>
      <c r="AD823" t="s">
        <v>113</v>
      </c>
      <c r="AE823" t="s">
        <v>120</v>
      </c>
      <c r="AF823" t="s">
        <v>630</v>
      </c>
      <c r="AG823" t="s">
        <v>121</v>
      </c>
    </row>
    <row r="824" spans="1:33" x14ac:dyDescent="0.25">
      <c r="A824">
        <v>1649264862</v>
      </c>
      <c r="B824">
        <v>1160136</v>
      </c>
      <c r="C824" t="s">
        <v>4560</v>
      </c>
      <c r="D824" t="s">
        <v>4561</v>
      </c>
      <c r="E824" t="s">
        <v>4560</v>
      </c>
      <c r="G824" t="s">
        <v>625</v>
      </c>
      <c r="H824" t="s">
        <v>626</v>
      </c>
      <c r="J824" t="s">
        <v>627</v>
      </c>
      <c r="L824" t="s">
        <v>112</v>
      </c>
      <c r="M824" t="s">
        <v>113</v>
      </c>
      <c r="R824" t="s">
        <v>4562</v>
      </c>
      <c r="W824" t="s">
        <v>4563</v>
      </c>
      <c r="X824" t="s">
        <v>4564</v>
      </c>
      <c r="Y824" t="s">
        <v>4565</v>
      </c>
      <c r="Z824" t="s">
        <v>116</v>
      </c>
      <c r="AA824">
        <v>12110</v>
      </c>
      <c r="AB824" t="s">
        <v>118</v>
      </c>
      <c r="AC824" t="s">
        <v>119</v>
      </c>
      <c r="AD824" t="s">
        <v>113</v>
      </c>
      <c r="AE824" t="s">
        <v>120</v>
      </c>
      <c r="AF824" t="s">
        <v>630</v>
      </c>
      <c r="AG824" t="s">
        <v>121</v>
      </c>
    </row>
    <row r="825" spans="1:33" x14ac:dyDescent="0.25">
      <c r="A825">
        <v>1174612568</v>
      </c>
      <c r="B825">
        <v>1347020</v>
      </c>
      <c r="C825" t="s">
        <v>4566</v>
      </c>
      <c r="D825" t="s">
        <v>4567</v>
      </c>
      <c r="E825" t="s">
        <v>4566</v>
      </c>
      <c r="G825" t="s">
        <v>625</v>
      </c>
      <c r="H825" t="s">
        <v>626</v>
      </c>
      <c r="J825" t="s">
        <v>627</v>
      </c>
      <c r="L825" t="s">
        <v>726</v>
      </c>
      <c r="M825" t="s">
        <v>113</v>
      </c>
      <c r="R825" t="s">
        <v>4568</v>
      </c>
      <c r="W825" t="s">
        <v>4566</v>
      </c>
      <c r="X825" t="s">
        <v>139</v>
      </c>
      <c r="Y825" t="s">
        <v>127</v>
      </c>
      <c r="Z825" t="s">
        <v>116</v>
      </c>
      <c r="AA825" t="s">
        <v>140</v>
      </c>
      <c r="AB825" t="s">
        <v>118</v>
      </c>
      <c r="AC825" t="s">
        <v>119</v>
      </c>
      <c r="AD825" t="s">
        <v>113</v>
      </c>
      <c r="AE825" t="s">
        <v>120</v>
      </c>
      <c r="AF825" t="s">
        <v>630</v>
      </c>
      <c r="AG825" t="s">
        <v>121</v>
      </c>
    </row>
    <row r="826" spans="1:33" x14ac:dyDescent="0.25">
      <c r="A826">
        <v>1275695793</v>
      </c>
      <c r="B826">
        <v>3323860</v>
      </c>
      <c r="C826" t="s">
        <v>4569</v>
      </c>
      <c r="D826" t="s">
        <v>4570</v>
      </c>
      <c r="E826" t="s">
        <v>4569</v>
      </c>
      <c r="G826" t="s">
        <v>625</v>
      </c>
      <c r="H826" t="s">
        <v>626</v>
      </c>
      <c r="J826" t="s">
        <v>627</v>
      </c>
      <c r="L826" t="s">
        <v>144</v>
      </c>
      <c r="M826" t="s">
        <v>113</v>
      </c>
      <c r="R826" t="s">
        <v>4571</v>
      </c>
      <c r="W826" t="s">
        <v>4569</v>
      </c>
      <c r="X826" t="s">
        <v>642</v>
      </c>
      <c r="Y826" t="s">
        <v>200</v>
      </c>
      <c r="Z826" t="s">
        <v>116</v>
      </c>
      <c r="AA826" t="s">
        <v>643</v>
      </c>
      <c r="AB826" t="s">
        <v>118</v>
      </c>
      <c r="AC826" t="s">
        <v>119</v>
      </c>
      <c r="AD826" t="s">
        <v>113</v>
      </c>
      <c r="AE826" t="s">
        <v>120</v>
      </c>
      <c r="AF826" t="s">
        <v>630</v>
      </c>
      <c r="AG826" t="s">
        <v>121</v>
      </c>
    </row>
    <row r="827" spans="1:33" x14ac:dyDescent="0.25">
      <c r="A827">
        <v>1942294095</v>
      </c>
      <c r="B827">
        <v>2550392</v>
      </c>
      <c r="C827" t="s">
        <v>4572</v>
      </c>
      <c r="D827" t="s">
        <v>4573</v>
      </c>
      <c r="E827" t="s">
        <v>4572</v>
      </c>
      <c r="G827" t="s">
        <v>625</v>
      </c>
      <c r="H827" t="s">
        <v>626</v>
      </c>
      <c r="J827" t="s">
        <v>627</v>
      </c>
      <c r="L827" t="s">
        <v>112</v>
      </c>
      <c r="M827" t="s">
        <v>113</v>
      </c>
      <c r="R827" t="s">
        <v>4574</v>
      </c>
      <c r="W827" t="s">
        <v>4572</v>
      </c>
      <c r="X827" t="s">
        <v>642</v>
      </c>
      <c r="Y827" t="s">
        <v>200</v>
      </c>
      <c r="Z827" t="s">
        <v>116</v>
      </c>
      <c r="AA827" t="s">
        <v>643</v>
      </c>
      <c r="AB827" t="s">
        <v>118</v>
      </c>
      <c r="AC827" t="s">
        <v>119</v>
      </c>
      <c r="AD827" t="s">
        <v>113</v>
      </c>
      <c r="AE827" t="s">
        <v>120</v>
      </c>
      <c r="AF827" t="s">
        <v>630</v>
      </c>
      <c r="AG827" t="s">
        <v>121</v>
      </c>
    </row>
    <row r="828" spans="1:33" x14ac:dyDescent="0.25">
      <c r="A828">
        <v>1194716605</v>
      </c>
      <c r="B828">
        <v>2290288</v>
      </c>
      <c r="C828" t="s">
        <v>4575</v>
      </c>
      <c r="D828" t="s">
        <v>4576</v>
      </c>
      <c r="E828" t="s">
        <v>4575</v>
      </c>
      <c r="G828" t="s">
        <v>625</v>
      </c>
      <c r="H828" t="s">
        <v>626</v>
      </c>
      <c r="J828" t="s">
        <v>627</v>
      </c>
      <c r="L828" t="s">
        <v>197</v>
      </c>
      <c r="M828" t="s">
        <v>113</v>
      </c>
      <c r="R828" t="s">
        <v>4577</v>
      </c>
      <c r="W828" t="s">
        <v>4578</v>
      </c>
      <c r="X828" t="s">
        <v>642</v>
      </c>
      <c r="Y828" t="s">
        <v>200</v>
      </c>
      <c r="Z828" t="s">
        <v>116</v>
      </c>
      <c r="AA828" t="s">
        <v>1634</v>
      </c>
      <c r="AB828" t="s">
        <v>1698</v>
      </c>
      <c r="AC828" t="s">
        <v>119</v>
      </c>
      <c r="AD828" t="s">
        <v>113</v>
      </c>
      <c r="AE828" t="s">
        <v>120</v>
      </c>
      <c r="AF828" t="s">
        <v>630</v>
      </c>
      <c r="AG828" t="s">
        <v>121</v>
      </c>
    </row>
    <row r="829" spans="1:33" x14ac:dyDescent="0.25">
      <c r="A829">
        <v>1437291689</v>
      </c>
      <c r="B829">
        <v>3422548</v>
      </c>
      <c r="C829" t="s">
        <v>4579</v>
      </c>
      <c r="D829" t="s">
        <v>4580</v>
      </c>
      <c r="E829" t="s">
        <v>4579</v>
      </c>
      <c r="G829" t="s">
        <v>625</v>
      </c>
      <c r="H829" t="s">
        <v>626</v>
      </c>
      <c r="J829" t="s">
        <v>627</v>
      </c>
      <c r="L829" t="s">
        <v>144</v>
      </c>
      <c r="M829" t="s">
        <v>180</v>
      </c>
      <c r="R829" t="s">
        <v>4581</v>
      </c>
      <c r="W829" t="s">
        <v>4579</v>
      </c>
      <c r="X829" t="s">
        <v>4582</v>
      </c>
      <c r="Y829" t="s">
        <v>1142</v>
      </c>
      <c r="Z829" t="s">
        <v>116</v>
      </c>
      <c r="AA829" t="s">
        <v>4583</v>
      </c>
      <c r="AB829" t="s">
        <v>118</v>
      </c>
      <c r="AC829" t="s">
        <v>119</v>
      </c>
      <c r="AD829" t="s">
        <v>113</v>
      </c>
      <c r="AE829" t="s">
        <v>120</v>
      </c>
      <c r="AF829" t="s">
        <v>630</v>
      </c>
      <c r="AG829" t="s">
        <v>121</v>
      </c>
    </row>
    <row r="830" spans="1:33" x14ac:dyDescent="0.25">
      <c r="A830">
        <v>1619082419</v>
      </c>
      <c r="B830">
        <v>1423192</v>
      </c>
      <c r="C830" t="s">
        <v>4584</v>
      </c>
      <c r="D830" t="s">
        <v>4585</v>
      </c>
      <c r="E830" t="s">
        <v>4584</v>
      </c>
      <c r="G830" t="s">
        <v>625</v>
      </c>
      <c r="H830" t="s">
        <v>626</v>
      </c>
      <c r="J830" t="s">
        <v>627</v>
      </c>
      <c r="L830" t="s">
        <v>112</v>
      </c>
      <c r="M830" t="s">
        <v>180</v>
      </c>
      <c r="R830" t="s">
        <v>4586</v>
      </c>
      <c r="W830" t="s">
        <v>4584</v>
      </c>
      <c r="X830" t="s">
        <v>4587</v>
      </c>
      <c r="Y830" t="s">
        <v>1672</v>
      </c>
      <c r="Z830" t="s">
        <v>116</v>
      </c>
      <c r="AA830">
        <v>10003</v>
      </c>
      <c r="AB830" t="s">
        <v>118</v>
      </c>
      <c r="AC830" t="s">
        <v>119</v>
      </c>
      <c r="AD830" t="s">
        <v>113</v>
      </c>
      <c r="AE830" t="s">
        <v>120</v>
      </c>
      <c r="AF830" t="s">
        <v>630</v>
      </c>
      <c r="AG830" t="s">
        <v>121</v>
      </c>
    </row>
    <row r="831" spans="1:33" x14ac:dyDescent="0.25">
      <c r="A831">
        <v>1265426480</v>
      </c>
      <c r="B831">
        <v>1558305</v>
      </c>
      <c r="C831" t="s">
        <v>4588</v>
      </c>
      <c r="D831" t="s">
        <v>4589</v>
      </c>
      <c r="E831" t="s">
        <v>4588</v>
      </c>
      <c r="G831" t="s">
        <v>625</v>
      </c>
      <c r="H831" t="s">
        <v>626</v>
      </c>
      <c r="J831" t="s">
        <v>627</v>
      </c>
      <c r="L831" t="s">
        <v>144</v>
      </c>
      <c r="M831" t="s">
        <v>113</v>
      </c>
      <c r="R831" t="s">
        <v>4590</v>
      </c>
      <c r="W831" t="s">
        <v>4588</v>
      </c>
      <c r="X831" t="s">
        <v>4591</v>
      </c>
      <c r="Y831" t="s">
        <v>127</v>
      </c>
      <c r="Z831" t="s">
        <v>116</v>
      </c>
      <c r="AA831">
        <v>13502</v>
      </c>
      <c r="AB831" t="s">
        <v>118</v>
      </c>
      <c r="AC831" t="s">
        <v>119</v>
      </c>
      <c r="AD831" t="s">
        <v>113</v>
      </c>
      <c r="AE831" t="s">
        <v>120</v>
      </c>
      <c r="AF831" t="s">
        <v>425</v>
      </c>
      <c r="AG831" t="s">
        <v>121</v>
      </c>
    </row>
    <row r="832" spans="1:33" x14ac:dyDescent="0.25">
      <c r="A832">
        <v>1962453647</v>
      </c>
      <c r="B832">
        <v>2359960</v>
      </c>
      <c r="C832" t="s">
        <v>4592</v>
      </c>
      <c r="D832" t="s">
        <v>4593</v>
      </c>
      <c r="E832" t="s">
        <v>4592</v>
      </c>
      <c r="G832" t="s">
        <v>625</v>
      </c>
      <c r="H832" t="s">
        <v>626</v>
      </c>
      <c r="J832" t="s">
        <v>627</v>
      </c>
      <c r="L832" t="s">
        <v>144</v>
      </c>
      <c r="M832" t="s">
        <v>113</v>
      </c>
      <c r="R832" t="s">
        <v>4594</v>
      </c>
      <c r="W832" t="s">
        <v>4595</v>
      </c>
      <c r="X832" t="s">
        <v>4596</v>
      </c>
      <c r="Y832" t="s">
        <v>4597</v>
      </c>
      <c r="Z832" t="s">
        <v>116</v>
      </c>
      <c r="AA832" t="s">
        <v>4598</v>
      </c>
      <c r="AB832" t="s">
        <v>118</v>
      </c>
      <c r="AC832" t="s">
        <v>119</v>
      </c>
      <c r="AD832" t="s">
        <v>113</v>
      </c>
      <c r="AE832" t="s">
        <v>120</v>
      </c>
      <c r="AF832" t="s">
        <v>630</v>
      </c>
      <c r="AG832" t="s">
        <v>121</v>
      </c>
    </row>
    <row r="833" spans="1:33" x14ac:dyDescent="0.25">
      <c r="A833">
        <v>1053674945</v>
      </c>
      <c r="B833">
        <v>3458248</v>
      </c>
      <c r="C833" t="s">
        <v>4599</v>
      </c>
      <c r="D833" t="s">
        <v>4600</v>
      </c>
      <c r="E833" t="s">
        <v>4599</v>
      </c>
      <c r="G833" t="s">
        <v>625</v>
      </c>
      <c r="H833" t="s">
        <v>626</v>
      </c>
      <c r="J833" t="s">
        <v>627</v>
      </c>
      <c r="L833" t="s">
        <v>197</v>
      </c>
      <c r="M833" t="s">
        <v>113</v>
      </c>
      <c r="R833" t="s">
        <v>4601</v>
      </c>
      <c r="W833" t="s">
        <v>4599</v>
      </c>
      <c r="X833" t="s">
        <v>642</v>
      </c>
      <c r="Y833" t="s">
        <v>200</v>
      </c>
      <c r="Z833" t="s">
        <v>116</v>
      </c>
      <c r="AA833" t="s">
        <v>643</v>
      </c>
      <c r="AB833" t="s">
        <v>118</v>
      </c>
      <c r="AC833" t="s">
        <v>119</v>
      </c>
      <c r="AD833" t="s">
        <v>113</v>
      </c>
      <c r="AE833" t="s">
        <v>120</v>
      </c>
      <c r="AF833" t="s">
        <v>630</v>
      </c>
      <c r="AG833" t="s">
        <v>121</v>
      </c>
    </row>
    <row r="834" spans="1:33" x14ac:dyDescent="0.25">
      <c r="A834">
        <v>1588603161</v>
      </c>
      <c r="B834">
        <v>3584003</v>
      </c>
      <c r="C834" t="s">
        <v>4602</v>
      </c>
      <c r="D834" t="s">
        <v>4603</v>
      </c>
      <c r="E834" t="s">
        <v>4602</v>
      </c>
      <c r="G834" t="s">
        <v>625</v>
      </c>
      <c r="H834" t="s">
        <v>626</v>
      </c>
      <c r="J834" t="s">
        <v>627</v>
      </c>
      <c r="L834" t="s">
        <v>197</v>
      </c>
      <c r="M834" t="s">
        <v>113</v>
      </c>
      <c r="R834" t="s">
        <v>4604</v>
      </c>
      <c r="W834" t="s">
        <v>4602</v>
      </c>
      <c r="X834" t="s">
        <v>642</v>
      </c>
      <c r="Y834" t="s">
        <v>200</v>
      </c>
      <c r="Z834" t="s">
        <v>116</v>
      </c>
      <c r="AA834" t="s">
        <v>643</v>
      </c>
      <c r="AB834" t="s">
        <v>118</v>
      </c>
      <c r="AC834" t="s">
        <v>119</v>
      </c>
      <c r="AD834" t="s">
        <v>113</v>
      </c>
      <c r="AE834" t="s">
        <v>120</v>
      </c>
      <c r="AF834" t="s">
        <v>630</v>
      </c>
      <c r="AG834" t="s">
        <v>121</v>
      </c>
    </row>
    <row r="835" spans="1:33" x14ac:dyDescent="0.25">
      <c r="A835">
        <v>1609892280</v>
      </c>
      <c r="B835">
        <v>689712</v>
      </c>
      <c r="C835" t="s">
        <v>4605</v>
      </c>
      <c r="D835" t="s">
        <v>4606</v>
      </c>
      <c r="E835" t="s">
        <v>4607</v>
      </c>
      <c r="G835" t="s">
        <v>4608</v>
      </c>
      <c r="H835" t="s">
        <v>4609</v>
      </c>
      <c r="I835">
        <v>237</v>
      </c>
      <c r="J835" t="s">
        <v>4610</v>
      </c>
      <c r="L835" t="s">
        <v>325</v>
      </c>
      <c r="M835" t="s">
        <v>180</v>
      </c>
      <c r="R835" t="s">
        <v>4611</v>
      </c>
      <c r="W835" t="s">
        <v>4612</v>
      </c>
      <c r="X835" t="s">
        <v>4613</v>
      </c>
      <c r="Y835" t="s">
        <v>182</v>
      </c>
      <c r="Z835" t="s">
        <v>116</v>
      </c>
      <c r="AA835" t="s">
        <v>4614</v>
      </c>
      <c r="AB835" t="s">
        <v>493</v>
      </c>
      <c r="AC835" t="s">
        <v>119</v>
      </c>
      <c r="AD835" t="s">
        <v>113</v>
      </c>
      <c r="AE835" t="s">
        <v>120</v>
      </c>
      <c r="AF835" t="s">
        <v>4300</v>
      </c>
      <c r="AG835" t="s">
        <v>121</v>
      </c>
    </row>
    <row r="836" spans="1:33" x14ac:dyDescent="0.25">
      <c r="A836">
        <v>1497796353</v>
      </c>
      <c r="B836">
        <v>3003876</v>
      </c>
      <c r="C836" t="s">
        <v>4615</v>
      </c>
      <c r="D836" t="s">
        <v>1225</v>
      </c>
      <c r="E836" t="s">
        <v>1226</v>
      </c>
      <c r="G836" t="s">
        <v>4616</v>
      </c>
      <c r="H836" t="s">
        <v>1228</v>
      </c>
      <c r="I836">
        <v>2263</v>
      </c>
      <c r="J836" t="s">
        <v>1229</v>
      </c>
      <c r="L836" t="s">
        <v>1230</v>
      </c>
      <c r="M836" t="s">
        <v>180</v>
      </c>
      <c r="R836" t="s">
        <v>4617</v>
      </c>
      <c r="W836" t="s">
        <v>1226</v>
      </c>
      <c r="X836" t="s">
        <v>1231</v>
      </c>
      <c r="Y836" t="s">
        <v>182</v>
      </c>
      <c r="Z836" t="s">
        <v>116</v>
      </c>
      <c r="AA836" t="s">
        <v>1232</v>
      </c>
      <c r="AB836" t="s">
        <v>326</v>
      </c>
      <c r="AC836" t="s">
        <v>119</v>
      </c>
      <c r="AD836" t="s">
        <v>113</v>
      </c>
      <c r="AE836" t="s">
        <v>120</v>
      </c>
      <c r="AF836" t="s">
        <v>1233</v>
      </c>
      <c r="AG836" t="s">
        <v>121</v>
      </c>
    </row>
    <row r="837" spans="1:33" x14ac:dyDescent="0.25">
      <c r="A837">
        <v>1497720676</v>
      </c>
      <c r="B837">
        <v>2658111</v>
      </c>
      <c r="C837" t="s">
        <v>4618</v>
      </c>
      <c r="D837" t="s">
        <v>4619</v>
      </c>
      <c r="E837" t="s">
        <v>4620</v>
      </c>
      <c r="G837" t="s">
        <v>215</v>
      </c>
      <c r="H837" t="s">
        <v>216</v>
      </c>
      <c r="J837" t="s">
        <v>217</v>
      </c>
      <c r="L837" t="s">
        <v>112</v>
      </c>
      <c r="M837" t="s">
        <v>113</v>
      </c>
      <c r="R837" t="s">
        <v>4621</v>
      </c>
      <c r="W837" t="s">
        <v>4620</v>
      </c>
      <c r="X837" t="s">
        <v>4622</v>
      </c>
      <c r="Y837" t="s">
        <v>115</v>
      </c>
      <c r="Z837" t="s">
        <v>116</v>
      </c>
      <c r="AA837" t="s">
        <v>4623</v>
      </c>
      <c r="AB837" t="s">
        <v>118</v>
      </c>
      <c r="AC837" t="s">
        <v>119</v>
      </c>
      <c r="AD837" t="s">
        <v>113</v>
      </c>
      <c r="AE837" t="s">
        <v>120</v>
      </c>
      <c r="AG837" t="s">
        <v>121</v>
      </c>
    </row>
    <row r="838" spans="1:33" x14ac:dyDescent="0.25">
      <c r="A838">
        <v>1386630549</v>
      </c>
      <c r="B838">
        <v>1495129</v>
      </c>
      <c r="C838" t="s">
        <v>4624</v>
      </c>
      <c r="D838" t="s">
        <v>4625</v>
      </c>
      <c r="E838" t="s">
        <v>4626</v>
      </c>
      <c r="G838" t="s">
        <v>1089</v>
      </c>
      <c r="H838" t="s">
        <v>4627</v>
      </c>
      <c r="J838" t="s">
        <v>1091</v>
      </c>
      <c r="L838" t="s">
        <v>112</v>
      </c>
      <c r="M838" t="s">
        <v>113</v>
      </c>
      <c r="R838" t="s">
        <v>4628</v>
      </c>
      <c r="W838" t="s">
        <v>4626</v>
      </c>
      <c r="X838" t="s">
        <v>4629</v>
      </c>
      <c r="Y838" t="s">
        <v>182</v>
      </c>
      <c r="Z838" t="s">
        <v>116</v>
      </c>
      <c r="AA838" t="s">
        <v>1404</v>
      </c>
      <c r="AB838" t="s">
        <v>118</v>
      </c>
      <c r="AC838" t="s">
        <v>119</v>
      </c>
      <c r="AD838" t="s">
        <v>113</v>
      </c>
      <c r="AE838" t="s">
        <v>120</v>
      </c>
      <c r="AF838" t="s">
        <v>1096</v>
      </c>
      <c r="AG838" t="s">
        <v>121</v>
      </c>
    </row>
    <row r="839" spans="1:33" x14ac:dyDescent="0.25">
      <c r="A839">
        <v>1538294699</v>
      </c>
      <c r="B839">
        <v>2996087</v>
      </c>
      <c r="C839" t="s">
        <v>4630</v>
      </c>
      <c r="D839" t="s">
        <v>4631</v>
      </c>
      <c r="E839" t="s">
        <v>4632</v>
      </c>
      <c r="G839" t="s">
        <v>4633</v>
      </c>
      <c r="H839" t="s">
        <v>4634</v>
      </c>
      <c r="I839">
        <v>1017</v>
      </c>
      <c r="J839" t="s">
        <v>4635</v>
      </c>
      <c r="L839" t="s">
        <v>1591</v>
      </c>
      <c r="M839" t="s">
        <v>180</v>
      </c>
      <c r="R839" t="s">
        <v>4636</v>
      </c>
      <c r="W839" t="s">
        <v>4637</v>
      </c>
      <c r="X839" t="s">
        <v>4638</v>
      </c>
      <c r="Y839" t="s">
        <v>838</v>
      </c>
      <c r="Z839" t="s">
        <v>116</v>
      </c>
      <c r="AA839" t="s">
        <v>4639</v>
      </c>
      <c r="AB839" t="s">
        <v>493</v>
      </c>
      <c r="AC839" t="s">
        <v>119</v>
      </c>
      <c r="AD839" t="s">
        <v>113</v>
      </c>
      <c r="AE839" t="s">
        <v>120</v>
      </c>
      <c r="AF839" t="s">
        <v>4640</v>
      </c>
      <c r="AG839" t="s">
        <v>121</v>
      </c>
    </row>
    <row r="840" spans="1:33" x14ac:dyDescent="0.25">
      <c r="A840">
        <v>1457662637</v>
      </c>
      <c r="B840">
        <v>3247225</v>
      </c>
      <c r="C840" t="s">
        <v>4641</v>
      </c>
      <c r="D840" t="s">
        <v>4642</v>
      </c>
      <c r="E840" t="s">
        <v>4643</v>
      </c>
      <c r="G840" t="s">
        <v>215</v>
      </c>
      <c r="H840" t="s">
        <v>216</v>
      </c>
      <c r="J840" t="s">
        <v>217</v>
      </c>
      <c r="L840" t="s">
        <v>197</v>
      </c>
      <c r="M840" t="s">
        <v>180</v>
      </c>
      <c r="R840" t="s">
        <v>4643</v>
      </c>
      <c r="W840" t="s">
        <v>4643</v>
      </c>
      <c r="X840" t="s">
        <v>358</v>
      </c>
      <c r="Y840" t="s">
        <v>182</v>
      </c>
      <c r="Z840" t="s">
        <v>116</v>
      </c>
      <c r="AA840" t="s">
        <v>234</v>
      </c>
      <c r="AB840" t="s">
        <v>118</v>
      </c>
      <c r="AC840" t="s">
        <v>119</v>
      </c>
      <c r="AD840" t="s">
        <v>113</v>
      </c>
      <c r="AE840" t="s">
        <v>120</v>
      </c>
      <c r="AF840" t="s">
        <v>221</v>
      </c>
      <c r="AG840" t="s">
        <v>121</v>
      </c>
    </row>
    <row r="841" spans="1:33" x14ac:dyDescent="0.25">
      <c r="A841">
        <v>1134363682</v>
      </c>
      <c r="B841">
        <v>3142665</v>
      </c>
      <c r="C841" t="s">
        <v>4644</v>
      </c>
      <c r="D841" t="s">
        <v>4645</v>
      </c>
      <c r="E841" t="s">
        <v>4646</v>
      </c>
      <c r="G841" t="s">
        <v>561</v>
      </c>
      <c r="H841" t="s">
        <v>562</v>
      </c>
      <c r="J841" t="s">
        <v>563</v>
      </c>
      <c r="L841" t="s">
        <v>112</v>
      </c>
      <c r="M841" t="s">
        <v>113</v>
      </c>
      <c r="R841" t="s">
        <v>4647</v>
      </c>
      <c r="W841" t="s">
        <v>4646</v>
      </c>
      <c r="AB841" t="s">
        <v>118</v>
      </c>
      <c r="AC841" t="s">
        <v>119</v>
      </c>
      <c r="AD841" t="s">
        <v>113</v>
      </c>
      <c r="AE841" t="s">
        <v>120</v>
      </c>
      <c r="AF841" t="s">
        <v>211</v>
      </c>
      <c r="AG841" t="s">
        <v>121</v>
      </c>
    </row>
    <row r="842" spans="1:33" x14ac:dyDescent="0.25">
      <c r="A842">
        <v>1497900633</v>
      </c>
      <c r="B842">
        <v>3229747</v>
      </c>
      <c r="C842" t="s">
        <v>4648</v>
      </c>
      <c r="D842" t="s">
        <v>4649</v>
      </c>
      <c r="E842" t="s">
        <v>4650</v>
      </c>
      <c r="H842" t="s">
        <v>2142</v>
      </c>
      <c r="L842" t="s">
        <v>144</v>
      </c>
      <c r="M842" t="s">
        <v>113</v>
      </c>
      <c r="R842" t="s">
        <v>4648</v>
      </c>
      <c r="W842" t="s">
        <v>4650</v>
      </c>
      <c r="X842" t="s">
        <v>575</v>
      </c>
      <c r="Y842" t="s">
        <v>484</v>
      </c>
      <c r="Z842" t="s">
        <v>116</v>
      </c>
      <c r="AA842" t="s">
        <v>576</v>
      </c>
      <c r="AB842" t="s">
        <v>118</v>
      </c>
      <c r="AC842" t="s">
        <v>119</v>
      </c>
      <c r="AD842" t="s">
        <v>113</v>
      </c>
      <c r="AE842" t="s">
        <v>120</v>
      </c>
      <c r="AF842" t="s">
        <v>211</v>
      </c>
      <c r="AG842" t="s">
        <v>121</v>
      </c>
    </row>
    <row r="843" spans="1:33" x14ac:dyDescent="0.25">
      <c r="A843">
        <v>1821026048</v>
      </c>
      <c r="B843">
        <v>2184081</v>
      </c>
      <c r="C843" t="s">
        <v>4651</v>
      </c>
      <c r="D843" t="s">
        <v>4652</v>
      </c>
      <c r="E843" t="s">
        <v>4653</v>
      </c>
      <c r="G843" t="s">
        <v>215</v>
      </c>
      <c r="H843" t="s">
        <v>216</v>
      </c>
      <c r="J843" t="s">
        <v>217</v>
      </c>
      <c r="L843" t="s">
        <v>144</v>
      </c>
      <c r="M843" t="s">
        <v>113</v>
      </c>
      <c r="R843" t="s">
        <v>4654</v>
      </c>
      <c r="W843" t="s">
        <v>4653</v>
      </c>
      <c r="X843" t="s">
        <v>346</v>
      </c>
      <c r="Y843" t="s">
        <v>182</v>
      </c>
      <c r="Z843" t="s">
        <v>116</v>
      </c>
      <c r="AA843" t="s">
        <v>533</v>
      </c>
      <c r="AB843" t="s">
        <v>118</v>
      </c>
      <c r="AC843" t="s">
        <v>119</v>
      </c>
      <c r="AD843" t="s">
        <v>113</v>
      </c>
      <c r="AE843" t="s">
        <v>120</v>
      </c>
      <c r="AF843" t="s">
        <v>221</v>
      </c>
      <c r="AG843" t="s">
        <v>121</v>
      </c>
    </row>
    <row r="844" spans="1:33" x14ac:dyDescent="0.25">
      <c r="A844">
        <v>1215174362</v>
      </c>
      <c r="B844">
        <v>3395535</v>
      </c>
      <c r="C844" t="s">
        <v>4655</v>
      </c>
      <c r="D844" t="s">
        <v>4656</v>
      </c>
      <c r="E844" t="s">
        <v>4657</v>
      </c>
      <c r="G844" t="s">
        <v>215</v>
      </c>
      <c r="H844" t="s">
        <v>216</v>
      </c>
      <c r="J844" t="s">
        <v>217</v>
      </c>
      <c r="L844" t="s">
        <v>197</v>
      </c>
      <c r="M844" t="s">
        <v>113</v>
      </c>
      <c r="R844" t="s">
        <v>4658</v>
      </c>
      <c r="W844" t="s">
        <v>4657</v>
      </c>
      <c r="X844" t="s">
        <v>380</v>
      </c>
      <c r="Y844" t="s">
        <v>182</v>
      </c>
      <c r="Z844" t="s">
        <v>116</v>
      </c>
      <c r="AA844" t="s">
        <v>381</v>
      </c>
      <c r="AB844" t="s">
        <v>118</v>
      </c>
      <c r="AC844" t="s">
        <v>119</v>
      </c>
      <c r="AD844" t="s">
        <v>113</v>
      </c>
      <c r="AE844" t="s">
        <v>120</v>
      </c>
      <c r="AF844" t="s">
        <v>221</v>
      </c>
      <c r="AG844" t="s">
        <v>121</v>
      </c>
    </row>
    <row r="845" spans="1:33" x14ac:dyDescent="0.25">
      <c r="A845">
        <v>1306847496</v>
      </c>
      <c r="B845">
        <v>2045325</v>
      </c>
      <c r="C845" t="s">
        <v>4659</v>
      </c>
      <c r="D845" t="s">
        <v>4660</v>
      </c>
      <c r="E845" t="s">
        <v>4661</v>
      </c>
      <c r="G845" t="s">
        <v>215</v>
      </c>
      <c r="H845" t="s">
        <v>216</v>
      </c>
      <c r="J845" t="s">
        <v>217</v>
      </c>
      <c r="L845" t="s">
        <v>197</v>
      </c>
      <c r="M845" t="s">
        <v>180</v>
      </c>
      <c r="R845" t="s">
        <v>4662</v>
      </c>
      <c r="W845" t="s">
        <v>4661</v>
      </c>
      <c r="X845" t="s">
        <v>358</v>
      </c>
      <c r="Y845" t="s">
        <v>182</v>
      </c>
      <c r="Z845" t="s">
        <v>116</v>
      </c>
      <c r="AA845" t="s">
        <v>234</v>
      </c>
      <c r="AB845" t="s">
        <v>118</v>
      </c>
      <c r="AC845" t="s">
        <v>119</v>
      </c>
      <c r="AD845" t="s">
        <v>113</v>
      </c>
      <c r="AE845" t="s">
        <v>120</v>
      </c>
      <c r="AG845" t="s">
        <v>121</v>
      </c>
    </row>
    <row r="846" spans="1:33" x14ac:dyDescent="0.25">
      <c r="A846">
        <v>1730345109</v>
      </c>
      <c r="B846">
        <v>3014808</v>
      </c>
      <c r="C846" t="s">
        <v>4663</v>
      </c>
      <c r="D846" t="s">
        <v>4664</v>
      </c>
      <c r="E846" t="s">
        <v>4665</v>
      </c>
      <c r="G846" t="s">
        <v>4666</v>
      </c>
      <c r="H846" t="s">
        <v>4667</v>
      </c>
      <c r="J846" t="s">
        <v>4668</v>
      </c>
      <c r="L846" t="s">
        <v>4669</v>
      </c>
      <c r="M846" t="s">
        <v>180</v>
      </c>
      <c r="R846" t="s">
        <v>4670</v>
      </c>
      <c r="W846" t="s">
        <v>4665</v>
      </c>
      <c r="X846" t="s">
        <v>4671</v>
      </c>
      <c r="Y846" t="s">
        <v>714</v>
      </c>
      <c r="Z846" t="s">
        <v>116</v>
      </c>
      <c r="AA846" t="s">
        <v>4672</v>
      </c>
      <c r="AB846" t="s">
        <v>398</v>
      </c>
      <c r="AC846" t="s">
        <v>119</v>
      </c>
      <c r="AD846" t="s">
        <v>113</v>
      </c>
      <c r="AE846" t="s">
        <v>120</v>
      </c>
      <c r="AG846" t="s">
        <v>121</v>
      </c>
    </row>
    <row r="847" spans="1:33" x14ac:dyDescent="0.25">
      <c r="C847" t="s">
        <v>4673</v>
      </c>
      <c r="G847" t="s">
        <v>4674</v>
      </c>
      <c r="H847" t="s">
        <v>4675</v>
      </c>
      <c r="J847" t="s">
        <v>4676</v>
      </c>
      <c r="K847" t="s">
        <v>2459</v>
      </c>
      <c r="L847" t="s">
        <v>540</v>
      </c>
      <c r="M847" t="s">
        <v>113</v>
      </c>
      <c r="N847" t="s">
        <v>4677</v>
      </c>
      <c r="O847" t="s">
        <v>4678</v>
      </c>
      <c r="P847" t="s">
        <v>116</v>
      </c>
      <c r="Q847">
        <v>13021</v>
      </c>
      <c r="AC847" t="s">
        <v>119</v>
      </c>
      <c r="AD847" t="s">
        <v>113</v>
      </c>
      <c r="AE847" t="s">
        <v>543</v>
      </c>
      <c r="AG847" t="s">
        <v>121</v>
      </c>
    </row>
    <row r="848" spans="1:33" x14ac:dyDescent="0.25">
      <c r="A848">
        <v>1194874610</v>
      </c>
      <c r="B848">
        <v>2994594</v>
      </c>
      <c r="C848" t="s">
        <v>4679</v>
      </c>
      <c r="D848" t="s">
        <v>4680</v>
      </c>
      <c r="E848" t="s">
        <v>4681</v>
      </c>
      <c r="G848" t="s">
        <v>4682</v>
      </c>
      <c r="H848" t="s">
        <v>4683</v>
      </c>
      <c r="J848" t="s">
        <v>4684</v>
      </c>
      <c r="L848" t="s">
        <v>1212</v>
      </c>
      <c r="M848" t="s">
        <v>180</v>
      </c>
      <c r="R848" t="s">
        <v>4685</v>
      </c>
      <c r="W848" t="s">
        <v>4686</v>
      </c>
      <c r="X848" t="s">
        <v>4687</v>
      </c>
      <c r="Y848" t="s">
        <v>484</v>
      </c>
      <c r="Z848" t="s">
        <v>116</v>
      </c>
      <c r="AA848" t="s">
        <v>4688</v>
      </c>
      <c r="AB848" t="s">
        <v>493</v>
      </c>
      <c r="AC848" t="s">
        <v>119</v>
      </c>
      <c r="AD848" t="s">
        <v>113</v>
      </c>
      <c r="AE848" t="s">
        <v>120</v>
      </c>
      <c r="AG848" t="s">
        <v>121</v>
      </c>
    </row>
    <row r="849" spans="1:33" x14ac:dyDescent="0.25">
      <c r="A849">
        <v>1134133408</v>
      </c>
      <c r="B849">
        <v>1610622</v>
      </c>
      <c r="C849" t="s">
        <v>4689</v>
      </c>
      <c r="D849" t="s">
        <v>4690</v>
      </c>
      <c r="E849" t="s">
        <v>4691</v>
      </c>
      <c r="G849" t="s">
        <v>842</v>
      </c>
      <c r="H849" t="s">
        <v>843</v>
      </c>
      <c r="J849" t="s">
        <v>844</v>
      </c>
      <c r="L849" t="s">
        <v>144</v>
      </c>
      <c r="M849" t="s">
        <v>113</v>
      </c>
      <c r="R849" t="s">
        <v>4692</v>
      </c>
      <c r="W849" t="s">
        <v>4691</v>
      </c>
      <c r="X849" t="s">
        <v>4253</v>
      </c>
      <c r="Y849" t="s">
        <v>4693</v>
      </c>
      <c r="Z849" t="s">
        <v>116</v>
      </c>
      <c r="AA849">
        <v>14522</v>
      </c>
      <c r="AB849" t="s">
        <v>118</v>
      </c>
      <c r="AC849" t="s">
        <v>119</v>
      </c>
      <c r="AD849" t="s">
        <v>113</v>
      </c>
      <c r="AE849" t="s">
        <v>120</v>
      </c>
      <c r="AF849" t="s">
        <v>849</v>
      </c>
      <c r="AG849" t="s">
        <v>121</v>
      </c>
    </row>
    <row r="850" spans="1:33" x14ac:dyDescent="0.25">
      <c r="A850">
        <v>1366487605</v>
      </c>
      <c r="B850">
        <v>2770170</v>
      </c>
      <c r="C850" t="s">
        <v>4694</v>
      </c>
      <c r="D850" t="s">
        <v>4695</v>
      </c>
      <c r="E850" t="s">
        <v>4696</v>
      </c>
      <c r="G850" t="s">
        <v>842</v>
      </c>
      <c r="H850" t="s">
        <v>843</v>
      </c>
      <c r="J850" t="s">
        <v>844</v>
      </c>
      <c r="L850" t="s">
        <v>167</v>
      </c>
      <c r="M850" t="s">
        <v>180</v>
      </c>
      <c r="R850" t="s">
        <v>4697</v>
      </c>
      <c r="W850" t="s">
        <v>4698</v>
      </c>
      <c r="X850" t="s">
        <v>4699</v>
      </c>
      <c r="Y850" t="s">
        <v>3902</v>
      </c>
      <c r="Z850" t="s">
        <v>116</v>
      </c>
      <c r="AA850" t="s">
        <v>4700</v>
      </c>
      <c r="AB850" t="s">
        <v>118</v>
      </c>
      <c r="AC850" t="s">
        <v>119</v>
      </c>
      <c r="AD850" t="s">
        <v>113</v>
      </c>
      <c r="AE850" t="s">
        <v>120</v>
      </c>
      <c r="AF850" t="s">
        <v>849</v>
      </c>
      <c r="AG850" t="s">
        <v>121</v>
      </c>
    </row>
    <row r="851" spans="1:33" x14ac:dyDescent="0.25">
      <c r="A851">
        <v>1780606798</v>
      </c>
      <c r="B851">
        <v>1752616</v>
      </c>
      <c r="C851" t="s">
        <v>4701</v>
      </c>
      <c r="D851" t="s">
        <v>4702</v>
      </c>
      <c r="E851" t="s">
        <v>4703</v>
      </c>
      <c r="G851" t="s">
        <v>842</v>
      </c>
      <c r="H851" t="s">
        <v>843</v>
      </c>
      <c r="J851" t="s">
        <v>844</v>
      </c>
      <c r="L851" t="s">
        <v>144</v>
      </c>
      <c r="M851" t="s">
        <v>113</v>
      </c>
      <c r="R851" t="s">
        <v>4704</v>
      </c>
      <c r="W851" t="s">
        <v>4703</v>
      </c>
      <c r="X851" t="s">
        <v>988</v>
      </c>
      <c r="Y851" t="s">
        <v>4705</v>
      </c>
      <c r="Z851" t="s">
        <v>116</v>
      </c>
      <c r="AA851" t="s">
        <v>4706</v>
      </c>
      <c r="AB851" t="s">
        <v>118</v>
      </c>
      <c r="AC851" t="s">
        <v>119</v>
      </c>
      <c r="AD851" t="s">
        <v>113</v>
      </c>
      <c r="AE851" t="s">
        <v>120</v>
      </c>
      <c r="AF851" t="s">
        <v>849</v>
      </c>
      <c r="AG851" t="s">
        <v>121</v>
      </c>
    </row>
    <row r="852" spans="1:33" x14ac:dyDescent="0.25">
      <c r="A852">
        <v>1851643936</v>
      </c>
      <c r="B852">
        <v>3521455</v>
      </c>
      <c r="C852" t="s">
        <v>4707</v>
      </c>
      <c r="D852" t="s">
        <v>4708</v>
      </c>
      <c r="E852" t="s">
        <v>4709</v>
      </c>
      <c r="G852" t="s">
        <v>842</v>
      </c>
      <c r="H852" t="s">
        <v>843</v>
      </c>
      <c r="J852" t="s">
        <v>844</v>
      </c>
      <c r="L852" t="s">
        <v>112</v>
      </c>
      <c r="M852" t="s">
        <v>180</v>
      </c>
      <c r="R852" t="s">
        <v>4707</v>
      </c>
      <c r="W852" t="s">
        <v>4710</v>
      </c>
      <c r="X852" t="s">
        <v>1497</v>
      </c>
      <c r="Y852" t="s">
        <v>182</v>
      </c>
      <c r="Z852" t="s">
        <v>116</v>
      </c>
      <c r="AA852" t="s">
        <v>1404</v>
      </c>
      <c r="AB852" t="s">
        <v>118</v>
      </c>
      <c r="AC852" t="s">
        <v>119</v>
      </c>
      <c r="AD852" t="s">
        <v>113</v>
      </c>
      <c r="AE852" t="s">
        <v>120</v>
      </c>
      <c r="AF852" t="s">
        <v>849</v>
      </c>
      <c r="AG852" t="s">
        <v>121</v>
      </c>
    </row>
    <row r="853" spans="1:33" x14ac:dyDescent="0.25">
      <c r="A853">
        <v>1831399401</v>
      </c>
      <c r="B853">
        <v>3065643</v>
      </c>
      <c r="C853" t="s">
        <v>4711</v>
      </c>
      <c r="D853" t="s">
        <v>4712</v>
      </c>
      <c r="E853" t="s">
        <v>4713</v>
      </c>
      <c r="G853" t="s">
        <v>842</v>
      </c>
      <c r="H853" t="s">
        <v>843</v>
      </c>
      <c r="J853" t="s">
        <v>844</v>
      </c>
      <c r="L853" t="s">
        <v>112</v>
      </c>
      <c r="M853" t="s">
        <v>113</v>
      </c>
      <c r="R853" t="s">
        <v>4714</v>
      </c>
      <c r="W853" t="s">
        <v>4713</v>
      </c>
      <c r="X853" t="s">
        <v>4715</v>
      </c>
      <c r="Y853" t="s">
        <v>479</v>
      </c>
      <c r="Z853" t="s">
        <v>116</v>
      </c>
      <c r="AA853" t="s">
        <v>3097</v>
      </c>
      <c r="AB853" t="s">
        <v>118</v>
      </c>
      <c r="AC853" t="s">
        <v>119</v>
      </c>
      <c r="AD853" t="s">
        <v>113</v>
      </c>
      <c r="AE853" t="s">
        <v>120</v>
      </c>
      <c r="AF853" t="s">
        <v>849</v>
      </c>
      <c r="AG853" t="s">
        <v>121</v>
      </c>
    </row>
    <row r="854" spans="1:33" x14ac:dyDescent="0.25">
      <c r="A854">
        <v>1295983963</v>
      </c>
      <c r="B854">
        <v>3120578</v>
      </c>
      <c r="C854" t="s">
        <v>4716</v>
      </c>
      <c r="D854" t="s">
        <v>4717</v>
      </c>
      <c r="E854" t="s">
        <v>4718</v>
      </c>
      <c r="G854" t="s">
        <v>842</v>
      </c>
      <c r="H854" t="s">
        <v>843</v>
      </c>
      <c r="J854" t="s">
        <v>844</v>
      </c>
      <c r="L854" t="s">
        <v>112</v>
      </c>
      <c r="M854" t="s">
        <v>180</v>
      </c>
      <c r="R854" t="s">
        <v>4719</v>
      </c>
      <c r="W854" t="s">
        <v>4720</v>
      </c>
      <c r="X854" t="s">
        <v>4721</v>
      </c>
      <c r="Y854" t="s">
        <v>4145</v>
      </c>
      <c r="Z854" t="s">
        <v>116</v>
      </c>
      <c r="AA854" t="s">
        <v>4146</v>
      </c>
      <c r="AB854" t="s">
        <v>118</v>
      </c>
      <c r="AC854" t="s">
        <v>119</v>
      </c>
      <c r="AD854" t="s">
        <v>113</v>
      </c>
      <c r="AE854" t="s">
        <v>120</v>
      </c>
      <c r="AF854" t="s">
        <v>849</v>
      </c>
      <c r="AG854" t="s">
        <v>121</v>
      </c>
    </row>
    <row r="855" spans="1:33" x14ac:dyDescent="0.25">
      <c r="A855">
        <v>1053644179</v>
      </c>
      <c r="B855">
        <v>3802068</v>
      </c>
      <c r="C855" t="s">
        <v>4722</v>
      </c>
      <c r="D855" t="s">
        <v>4723</v>
      </c>
      <c r="E855" t="s">
        <v>4724</v>
      </c>
      <c r="G855" t="s">
        <v>842</v>
      </c>
      <c r="H855" t="s">
        <v>843</v>
      </c>
      <c r="J855" t="s">
        <v>844</v>
      </c>
      <c r="L855" t="s">
        <v>144</v>
      </c>
      <c r="M855" t="s">
        <v>113</v>
      </c>
      <c r="R855" t="s">
        <v>4722</v>
      </c>
      <c r="W855" t="s">
        <v>4724</v>
      </c>
      <c r="X855" t="s">
        <v>4725</v>
      </c>
      <c r="Y855" t="s">
        <v>982</v>
      </c>
      <c r="Z855" t="s">
        <v>116</v>
      </c>
      <c r="AA855" t="s">
        <v>4726</v>
      </c>
      <c r="AB855" t="s">
        <v>118</v>
      </c>
      <c r="AC855" t="s">
        <v>119</v>
      </c>
      <c r="AD855" t="s">
        <v>113</v>
      </c>
      <c r="AE855" t="s">
        <v>120</v>
      </c>
      <c r="AF855" t="s">
        <v>849</v>
      </c>
      <c r="AG855" t="s">
        <v>121</v>
      </c>
    </row>
    <row r="856" spans="1:33" x14ac:dyDescent="0.25">
      <c r="A856">
        <v>1306926126</v>
      </c>
      <c r="B856">
        <v>3322323</v>
      </c>
      <c r="C856" t="s">
        <v>4727</v>
      </c>
      <c r="D856" t="s">
        <v>4728</v>
      </c>
      <c r="E856" t="s">
        <v>4729</v>
      </c>
      <c r="G856" t="s">
        <v>842</v>
      </c>
      <c r="H856" t="s">
        <v>843</v>
      </c>
      <c r="J856" t="s">
        <v>844</v>
      </c>
      <c r="L856" t="s">
        <v>144</v>
      </c>
      <c r="M856" t="s">
        <v>180</v>
      </c>
      <c r="R856" t="s">
        <v>4727</v>
      </c>
      <c r="W856" t="s">
        <v>4730</v>
      </c>
      <c r="X856" t="s">
        <v>4731</v>
      </c>
      <c r="Y856" t="s">
        <v>4145</v>
      </c>
      <c r="Z856" t="s">
        <v>116</v>
      </c>
      <c r="AA856" t="s">
        <v>4146</v>
      </c>
      <c r="AB856" t="s">
        <v>118</v>
      </c>
      <c r="AC856" t="s">
        <v>119</v>
      </c>
      <c r="AD856" t="s">
        <v>113</v>
      </c>
      <c r="AE856" t="s">
        <v>120</v>
      </c>
      <c r="AF856" t="s">
        <v>849</v>
      </c>
      <c r="AG856" t="s">
        <v>121</v>
      </c>
    </row>
    <row r="857" spans="1:33" x14ac:dyDescent="0.25">
      <c r="A857">
        <v>1538443114</v>
      </c>
      <c r="B857">
        <v>3412484</v>
      </c>
      <c r="C857" t="s">
        <v>4732</v>
      </c>
      <c r="D857" t="s">
        <v>4733</v>
      </c>
      <c r="E857" t="s">
        <v>4734</v>
      </c>
      <c r="G857" t="s">
        <v>842</v>
      </c>
      <c r="H857" t="s">
        <v>843</v>
      </c>
      <c r="J857" t="s">
        <v>844</v>
      </c>
      <c r="L857" t="s">
        <v>167</v>
      </c>
      <c r="M857" t="s">
        <v>180</v>
      </c>
      <c r="R857" t="s">
        <v>4732</v>
      </c>
      <c r="W857" t="s">
        <v>4734</v>
      </c>
      <c r="X857" t="s">
        <v>4735</v>
      </c>
      <c r="Y857" t="s">
        <v>1008</v>
      </c>
      <c r="Z857" t="s">
        <v>116</v>
      </c>
      <c r="AA857" t="s">
        <v>4736</v>
      </c>
      <c r="AB857" t="s">
        <v>118</v>
      </c>
      <c r="AC857" t="s">
        <v>119</v>
      </c>
      <c r="AD857" t="s">
        <v>113</v>
      </c>
      <c r="AE857" t="s">
        <v>120</v>
      </c>
      <c r="AF857" t="s">
        <v>849</v>
      </c>
      <c r="AG857" t="s">
        <v>121</v>
      </c>
    </row>
    <row r="858" spans="1:33" x14ac:dyDescent="0.25">
      <c r="A858">
        <v>1275524233</v>
      </c>
      <c r="B858">
        <v>2799044</v>
      </c>
      <c r="C858" t="s">
        <v>4737</v>
      </c>
      <c r="D858" t="s">
        <v>4738</v>
      </c>
      <c r="E858" t="s">
        <v>4739</v>
      </c>
      <c r="G858" t="s">
        <v>842</v>
      </c>
      <c r="H858" t="s">
        <v>843</v>
      </c>
      <c r="J858" t="s">
        <v>844</v>
      </c>
      <c r="L858" t="s">
        <v>197</v>
      </c>
      <c r="M858" t="s">
        <v>180</v>
      </c>
      <c r="R858" t="s">
        <v>4740</v>
      </c>
      <c r="W858" t="s">
        <v>4739</v>
      </c>
      <c r="X858" t="s">
        <v>4741</v>
      </c>
      <c r="Y858" t="s">
        <v>484</v>
      </c>
      <c r="Z858" t="s">
        <v>116</v>
      </c>
      <c r="AA858" t="s">
        <v>4742</v>
      </c>
      <c r="AB858" t="s">
        <v>3517</v>
      </c>
      <c r="AC858" t="s">
        <v>119</v>
      </c>
      <c r="AD858" t="s">
        <v>113</v>
      </c>
      <c r="AE858" t="s">
        <v>120</v>
      </c>
      <c r="AF858" t="s">
        <v>849</v>
      </c>
      <c r="AG858" t="s">
        <v>121</v>
      </c>
    </row>
    <row r="859" spans="1:33" x14ac:dyDescent="0.25">
      <c r="A859">
        <v>1699876730</v>
      </c>
      <c r="B859">
        <v>2562825</v>
      </c>
      <c r="C859" t="s">
        <v>4743</v>
      </c>
      <c r="D859" t="s">
        <v>4744</v>
      </c>
      <c r="E859" t="s">
        <v>4745</v>
      </c>
      <c r="G859" t="s">
        <v>842</v>
      </c>
      <c r="H859" t="s">
        <v>843</v>
      </c>
      <c r="J859" t="s">
        <v>844</v>
      </c>
      <c r="L859" t="s">
        <v>197</v>
      </c>
      <c r="M859" t="s">
        <v>180</v>
      </c>
      <c r="R859" t="s">
        <v>4745</v>
      </c>
      <c r="W859" t="s">
        <v>4746</v>
      </c>
      <c r="X859" t="s">
        <v>4747</v>
      </c>
      <c r="Y859" t="s">
        <v>1018</v>
      </c>
      <c r="Z859" t="s">
        <v>116</v>
      </c>
      <c r="AA859" t="s">
        <v>1019</v>
      </c>
      <c r="AB859" t="s">
        <v>3517</v>
      </c>
      <c r="AC859" t="s">
        <v>119</v>
      </c>
      <c r="AD859" t="s">
        <v>113</v>
      </c>
      <c r="AE859" t="s">
        <v>120</v>
      </c>
      <c r="AF859" t="s">
        <v>849</v>
      </c>
      <c r="AG859" t="s">
        <v>121</v>
      </c>
    </row>
    <row r="860" spans="1:33" x14ac:dyDescent="0.25">
      <c r="A860">
        <v>1568407245</v>
      </c>
      <c r="B860">
        <v>2562123</v>
      </c>
      <c r="C860" t="s">
        <v>4748</v>
      </c>
      <c r="D860" t="s">
        <v>4749</v>
      </c>
      <c r="E860" t="s">
        <v>4750</v>
      </c>
      <c r="G860" t="s">
        <v>842</v>
      </c>
      <c r="H860" t="s">
        <v>843</v>
      </c>
      <c r="J860" t="s">
        <v>844</v>
      </c>
      <c r="L860" t="s">
        <v>197</v>
      </c>
      <c r="M860" t="s">
        <v>113</v>
      </c>
      <c r="R860" t="s">
        <v>4750</v>
      </c>
      <c r="W860" t="s">
        <v>4751</v>
      </c>
      <c r="X860" t="s">
        <v>4747</v>
      </c>
      <c r="Y860" t="s">
        <v>1018</v>
      </c>
      <c r="Z860" t="s">
        <v>116</v>
      </c>
      <c r="AA860" t="s">
        <v>1019</v>
      </c>
      <c r="AB860" t="s">
        <v>3517</v>
      </c>
      <c r="AC860" t="s">
        <v>119</v>
      </c>
      <c r="AD860" t="s">
        <v>113</v>
      </c>
      <c r="AE860" t="s">
        <v>120</v>
      </c>
      <c r="AF860" t="s">
        <v>849</v>
      </c>
      <c r="AG860" t="s">
        <v>121</v>
      </c>
    </row>
    <row r="861" spans="1:33" x14ac:dyDescent="0.25">
      <c r="A861">
        <v>1003825241</v>
      </c>
      <c r="B861">
        <v>2987415</v>
      </c>
      <c r="C861" t="s">
        <v>4752</v>
      </c>
      <c r="D861" t="s">
        <v>4753</v>
      </c>
      <c r="E861" t="s">
        <v>4754</v>
      </c>
      <c r="G861" t="s">
        <v>842</v>
      </c>
      <c r="H861" t="s">
        <v>843</v>
      </c>
      <c r="J861" t="s">
        <v>844</v>
      </c>
      <c r="L861" t="s">
        <v>112</v>
      </c>
      <c r="M861" t="s">
        <v>180</v>
      </c>
      <c r="R861" t="s">
        <v>4752</v>
      </c>
      <c r="W861" t="s">
        <v>4755</v>
      </c>
      <c r="X861" t="s">
        <v>4756</v>
      </c>
      <c r="Y861" t="s">
        <v>479</v>
      </c>
      <c r="Z861" t="s">
        <v>116</v>
      </c>
      <c r="AA861" t="s">
        <v>4757</v>
      </c>
      <c r="AB861" t="s">
        <v>118</v>
      </c>
      <c r="AC861" t="s">
        <v>119</v>
      </c>
      <c r="AD861" t="s">
        <v>113</v>
      </c>
      <c r="AE861" t="s">
        <v>120</v>
      </c>
      <c r="AF861" t="s">
        <v>849</v>
      </c>
      <c r="AG861" t="s">
        <v>121</v>
      </c>
    </row>
    <row r="862" spans="1:33" x14ac:dyDescent="0.25">
      <c r="A862">
        <v>1235243916</v>
      </c>
      <c r="B862">
        <v>2098635</v>
      </c>
      <c r="C862" t="s">
        <v>4758</v>
      </c>
      <c r="D862" t="s">
        <v>4759</v>
      </c>
      <c r="E862" t="s">
        <v>4760</v>
      </c>
      <c r="G862" t="s">
        <v>215</v>
      </c>
      <c r="H862" t="s">
        <v>216</v>
      </c>
      <c r="J862" t="s">
        <v>217</v>
      </c>
      <c r="L862" t="s">
        <v>112</v>
      </c>
      <c r="M862" t="s">
        <v>113</v>
      </c>
      <c r="R862" t="s">
        <v>4761</v>
      </c>
      <c r="W862" t="s">
        <v>4760</v>
      </c>
      <c r="X862" t="s">
        <v>4762</v>
      </c>
      <c r="Y862" t="s">
        <v>4763</v>
      </c>
      <c r="Z862" t="s">
        <v>116</v>
      </c>
      <c r="AA862" t="s">
        <v>4764</v>
      </c>
      <c r="AB862" t="s">
        <v>118</v>
      </c>
      <c r="AC862" t="s">
        <v>119</v>
      </c>
      <c r="AD862" t="s">
        <v>113</v>
      </c>
      <c r="AE862" t="s">
        <v>120</v>
      </c>
      <c r="AF862" t="s">
        <v>221</v>
      </c>
      <c r="AG862" t="s">
        <v>121</v>
      </c>
    </row>
    <row r="863" spans="1:33" x14ac:dyDescent="0.25">
      <c r="A863">
        <v>1225229727</v>
      </c>
      <c r="B863">
        <v>3266644</v>
      </c>
      <c r="C863" t="s">
        <v>4765</v>
      </c>
      <c r="D863" t="s">
        <v>4766</v>
      </c>
      <c r="E863" t="s">
        <v>4767</v>
      </c>
      <c r="G863" t="s">
        <v>4768</v>
      </c>
      <c r="H863" t="s">
        <v>4769</v>
      </c>
      <c r="J863" t="s">
        <v>4770</v>
      </c>
      <c r="L863" t="s">
        <v>144</v>
      </c>
      <c r="M863" t="s">
        <v>113</v>
      </c>
      <c r="R863" t="s">
        <v>4771</v>
      </c>
      <c r="W863" t="s">
        <v>4767</v>
      </c>
      <c r="X863" t="s">
        <v>4772</v>
      </c>
      <c r="Y863" t="s">
        <v>4773</v>
      </c>
      <c r="Z863" t="s">
        <v>116</v>
      </c>
      <c r="AA863" t="s">
        <v>4774</v>
      </c>
      <c r="AB863" t="s">
        <v>118</v>
      </c>
      <c r="AC863" t="s">
        <v>119</v>
      </c>
      <c r="AD863" t="s">
        <v>113</v>
      </c>
      <c r="AE863" t="s">
        <v>120</v>
      </c>
      <c r="AF863" t="s">
        <v>129</v>
      </c>
      <c r="AG863" t="s">
        <v>121</v>
      </c>
    </row>
    <row r="864" spans="1:33" x14ac:dyDescent="0.25">
      <c r="A864">
        <v>1033289483</v>
      </c>
      <c r="B864">
        <v>2286822</v>
      </c>
      <c r="C864" t="s">
        <v>4775</v>
      </c>
      <c r="D864" t="s">
        <v>4776</v>
      </c>
      <c r="E864" t="s">
        <v>4777</v>
      </c>
      <c r="G864" t="s">
        <v>215</v>
      </c>
      <c r="H864" t="s">
        <v>216</v>
      </c>
      <c r="J864" t="s">
        <v>217</v>
      </c>
      <c r="L864" t="s">
        <v>112</v>
      </c>
      <c r="M864" t="s">
        <v>180</v>
      </c>
      <c r="R864" t="s">
        <v>4778</v>
      </c>
      <c r="W864" t="s">
        <v>4777</v>
      </c>
      <c r="X864" t="s">
        <v>4779</v>
      </c>
      <c r="Y864" t="s">
        <v>4780</v>
      </c>
      <c r="Z864" t="s">
        <v>116</v>
      </c>
      <c r="AA864" t="s">
        <v>4781</v>
      </c>
      <c r="AB864" t="s">
        <v>118</v>
      </c>
      <c r="AC864" t="s">
        <v>119</v>
      </c>
      <c r="AD864" t="s">
        <v>113</v>
      </c>
      <c r="AE864" t="s">
        <v>120</v>
      </c>
      <c r="AF864" t="s">
        <v>221</v>
      </c>
      <c r="AG864" t="s">
        <v>121</v>
      </c>
    </row>
    <row r="865" spans="1:33" x14ac:dyDescent="0.25">
      <c r="A865">
        <v>1225098577</v>
      </c>
      <c r="B865">
        <v>2733466</v>
      </c>
      <c r="C865" t="s">
        <v>4782</v>
      </c>
      <c r="D865" t="s">
        <v>4783</v>
      </c>
      <c r="E865" t="s">
        <v>4784</v>
      </c>
      <c r="G865" t="s">
        <v>1832</v>
      </c>
      <c r="H865" t="s">
        <v>1833</v>
      </c>
      <c r="J865" t="s">
        <v>1834</v>
      </c>
      <c r="L865" t="s">
        <v>112</v>
      </c>
      <c r="M865" t="s">
        <v>113</v>
      </c>
      <c r="R865" t="s">
        <v>4785</v>
      </c>
      <c r="W865" t="s">
        <v>4784</v>
      </c>
      <c r="X865" t="s">
        <v>366</v>
      </c>
      <c r="Y865" t="s">
        <v>367</v>
      </c>
      <c r="Z865" t="s">
        <v>116</v>
      </c>
      <c r="AA865" t="s">
        <v>3918</v>
      </c>
      <c r="AB865" t="s">
        <v>118</v>
      </c>
      <c r="AC865" t="s">
        <v>119</v>
      </c>
      <c r="AD865" t="s">
        <v>113</v>
      </c>
      <c r="AE865" t="s">
        <v>120</v>
      </c>
      <c r="AF865" t="s">
        <v>221</v>
      </c>
      <c r="AG865" t="s">
        <v>121</v>
      </c>
    </row>
    <row r="866" spans="1:33" x14ac:dyDescent="0.25">
      <c r="A866">
        <v>1811947641</v>
      </c>
      <c r="B866">
        <v>1185437</v>
      </c>
      <c r="C866" t="s">
        <v>4786</v>
      </c>
      <c r="D866" t="s">
        <v>4787</v>
      </c>
      <c r="E866" t="s">
        <v>4788</v>
      </c>
      <c r="G866" t="s">
        <v>215</v>
      </c>
      <c r="H866" t="s">
        <v>216</v>
      </c>
      <c r="J866" t="s">
        <v>217</v>
      </c>
      <c r="L866" t="s">
        <v>112</v>
      </c>
      <c r="M866" t="s">
        <v>113</v>
      </c>
      <c r="R866" t="s">
        <v>4789</v>
      </c>
      <c r="W866" t="s">
        <v>4788</v>
      </c>
      <c r="X866" t="s">
        <v>4790</v>
      </c>
      <c r="Y866" t="s">
        <v>4791</v>
      </c>
      <c r="Z866" t="s">
        <v>116</v>
      </c>
      <c r="AA866" t="s">
        <v>4792</v>
      </c>
      <c r="AB866" t="s">
        <v>118</v>
      </c>
      <c r="AC866" t="s">
        <v>119</v>
      </c>
      <c r="AD866" t="s">
        <v>113</v>
      </c>
      <c r="AE866" t="s">
        <v>120</v>
      </c>
      <c r="AF866" t="s">
        <v>221</v>
      </c>
      <c r="AG866" t="s">
        <v>121</v>
      </c>
    </row>
    <row r="867" spans="1:33" x14ac:dyDescent="0.25">
      <c r="A867">
        <v>1164419263</v>
      </c>
      <c r="B867">
        <v>561468</v>
      </c>
      <c r="C867" t="s">
        <v>4793</v>
      </c>
      <c r="D867" t="s">
        <v>4794</v>
      </c>
      <c r="E867" t="s">
        <v>4795</v>
      </c>
      <c r="G867" t="s">
        <v>215</v>
      </c>
      <c r="H867" t="s">
        <v>216</v>
      </c>
      <c r="J867" t="s">
        <v>217</v>
      </c>
      <c r="L867" t="s">
        <v>112</v>
      </c>
      <c r="M867" t="s">
        <v>113</v>
      </c>
      <c r="R867" t="s">
        <v>4796</v>
      </c>
      <c r="W867" t="s">
        <v>4795</v>
      </c>
      <c r="X867" t="s">
        <v>4797</v>
      </c>
      <c r="Y867" t="s">
        <v>182</v>
      </c>
      <c r="Z867" t="s">
        <v>116</v>
      </c>
      <c r="AA867" t="s">
        <v>693</v>
      </c>
      <c r="AB867" t="s">
        <v>118</v>
      </c>
      <c r="AC867" t="s">
        <v>119</v>
      </c>
      <c r="AD867" t="s">
        <v>113</v>
      </c>
      <c r="AE867" t="s">
        <v>120</v>
      </c>
      <c r="AF867" t="s">
        <v>221</v>
      </c>
      <c r="AG867" t="s">
        <v>121</v>
      </c>
    </row>
    <row r="868" spans="1:33" x14ac:dyDescent="0.25">
      <c r="A868">
        <v>1245222876</v>
      </c>
      <c r="B868">
        <v>1197635</v>
      </c>
      <c r="C868" t="s">
        <v>4798</v>
      </c>
      <c r="D868" t="s">
        <v>4799</v>
      </c>
      <c r="E868" t="s">
        <v>4800</v>
      </c>
      <c r="G868" t="s">
        <v>215</v>
      </c>
      <c r="H868" t="s">
        <v>216</v>
      </c>
      <c r="J868" t="s">
        <v>217</v>
      </c>
      <c r="L868" t="s">
        <v>112</v>
      </c>
      <c r="M868" t="s">
        <v>113</v>
      </c>
      <c r="R868" t="s">
        <v>4801</v>
      </c>
      <c r="W868" t="s">
        <v>4800</v>
      </c>
      <c r="X868" t="s">
        <v>358</v>
      </c>
      <c r="Y868" t="s">
        <v>182</v>
      </c>
      <c r="Z868" t="s">
        <v>116</v>
      </c>
      <c r="AA868" t="s">
        <v>234</v>
      </c>
      <c r="AB868" t="s">
        <v>118</v>
      </c>
      <c r="AC868" t="s">
        <v>119</v>
      </c>
      <c r="AD868" t="s">
        <v>113</v>
      </c>
      <c r="AE868" t="s">
        <v>120</v>
      </c>
      <c r="AF868" t="s">
        <v>221</v>
      </c>
      <c r="AG868" t="s">
        <v>121</v>
      </c>
    </row>
    <row r="869" spans="1:33" x14ac:dyDescent="0.25">
      <c r="A869">
        <v>1376513143</v>
      </c>
      <c r="B869">
        <v>1140812</v>
      </c>
      <c r="C869" t="s">
        <v>4802</v>
      </c>
      <c r="D869" t="s">
        <v>4803</v>
      </c>
      <c r="E869" t="s">
        <v>4804</v>
      </c>
      <c r="G869" t="s">
        <v>215</v>
      </c>
      <c r="H869" t="s">
        <v>216</v>
      </c>
      <c r="J869" t="s">
        <v>217</v>
      </c>
      <c r="L869" t="s">
        <v>197</v>
      </c>
      <c r="M869" t="s">
        <v>113</v>
      </c>
      <c r="R869" t="s">
        <v>4805</v>
      </c>
      <c r="W869" t="s">
        <v>4804</v>
      </c>
      <c r="X869" t="s">
        <v>4806</v>
      </c>
      <c r="Y869" t="s">
        <v>209</v>
      </c>
      <c r="Z869" t="s">
        <v>116</v>
      </c>
      <c r="AA869" t="s">
        <v>210</v>
      </c>
      <c r="AB869" t="s">
        <v>118</v>
      </c>
      <c r="AC869" t="s">
        <v>119</v>
      </c>
      <c r="AD869" t="s">
        <v>113</v>
      </c>
      <c r="AE869" t="s">
        <v>120</v>
      </c>
      <c r="AF869" t="s">
        <v>221</v>
      </c>
      <c r="AG869" t="s">
        <v>121</v>
      </c>
    </row>
    <row r="870" spans="1:33" x14ac:dyDescent="0.25">
      <c r="A870">
        <v>1861788929</v>
      </c>
      <c r="B870">
        <v>3361915</v>
      </c>
      <c r="C870" t="s">
        <v>4807</v>
      </c>
      <c r="D870" t="s">
        <v>4808</v>
      </c>
      <c r="E870" t="s">
        <v>4809</v>
      </c>
      <c r="G870" t="s">
        <v>561</v>
      </c>
      <c r="H870" t="s">
        <v>562</v>
      </c>
      <c r="J870" t="s">
        <v>563</v>
      </c>
      <c r="L870" t="s">
        <v>144</v>
      </c>
      <c r="M870" t="s">
        <v>113</v>
      </c>
      <c r="R870" t="s">
        <v>4809</v>
      </c>
      <c r="W870" t="s">
        <v>4810</v>
      </c>
      <c r="X870" t="s">
        <v>366</v>
      </c>
      <c r="Y870" t="s">
        <v>367</v>
      </c>
      <c r="Z870" t="s">
        <v>116</v>
      </c>
      <c r="AA870" t="s">
        <v>368</v>
      </c>
      <c r="AB870" t="s">
        <v>118</v>
      </c>
      <c r="AC870" t="s">
        <v>119</v>
      </c>
      <c r="AD870" t="s">
        <v>113</v>
      </c>
      <c r="AE870" t="s">
        <v>120</v>
      </c>
      <c r="AF870" t="s">
        <v>1096</v>
      </c>
      <c r="AG870" t="s">
        <v>121</v>
      </c>
    </row>
    <row r="871" spans="1:33" x14ac:dyDescent="0.25">
      <c r="A871">
        <v>1457670911</v>
      </c>
      <c r="B871">
        <v>3599786</v>
      </c>
      <c r="C871" t="s">
        <v>4811</v>
      </c>
      <c r="D871" t="s">
        <v>4812</v>
      </c>
      <c r="E871" t="s">
        <v>4813</v>
      </c>
      <c r="G871" t="s">
        <v>215</v>
      </c>
      <c r="H871" t="s">
        <v>216</v>
      </c>
      <c r="J871" t="s">
        <v>217</v>
      </c>
      <c r="L871" t="s">
        <v>112</v>
      </c>
      <c r="M871" t="s">
        <v>113</v>
      </c>
      <c r="R871" t="s">
        <v>4814</v>
      </c>
      <c r="W871" t="s">
        <v>4813</v>
      </c>
      <c r="X871" t="s">
        <v>699</v>
      </c>
      <c r="Y871" t="s">
        <v>182</v>
      </c>
      <c r="Z871" t="s">
        <v>116</v>
      </c>
      <c r="AA871" t="s">
        <v>700</v>
      </c>
      <c r="AB871" t="s">
        <v>118</v>
      </c>
      <c r="AC871" t="s">
        <v>119</v>
      </c>
      <c r="AD871" t="s">
        <v>113</v>
      </c>
      <c r="AE871" t="s">
        <v>120</v>
      </c>
      <c r="AF871" t="s">
        <v>221</v>
      </c>
      <c r="AG871" t="s">
        <v>121</v>
      </c>
    </row>
    <row r="872" spans="1:33" x14ac:dyDescent="0.25">
      <c r="A872">
        <v>1518158799</v>
      </c>
      <c r="B872">
        <v>3458399</v>
      </c>
      <c r="C872" t="s">
        <v>4815</v>
      </c>
      <c r="D872" t="s">
        <v>4816</v>
      </c>
      <c r="E872" t="s">
        <v>4817</v>
      </c>
      <c r="G872" t="s">
        <v>215</v>
      </c>
      <c r="H872" t="s">
        <v>216</v>
      </c>
      <c r="J872" t="s">
        <v>217</v>
      </c>
      <c r="L872" t="s">
        <v>112</v>
      </c>
      <c r="M872" t="s">
        <v>180</v>
      </c>
      <c r="R872" t="s">
        <v>4818</v>
      </c>
      <c r="W872" t="s">
        <v>4817</v>
      </c>
      <c r="X872" t="s">
        <v>358</v>
      </c>
      <c r="Y872" t="s">
        <v>182</v>
      </c>
      <c r="Z872" t="s">
        <v>116</v>
      </c>
      <c r="AA872" t="s">
        <v>234</v>
      </c>
      <c r="AB872" t="s">
        <v>118</v>
      </c>
      <c r="AC872" t="s">
        <v>119</v>
      </c>
      <c r="AD872" t="s">
        <v>113</v>
      </c>
      <c r="AE872" t="s">
        <v>120</v>
      </c>
      <c r="AF872" t="s">
        <v>221</v>
      </c>
      <c r="AG872" t="s">
        <v>121</v>
      </c>
    </row>
    <row r="873" spans="1:33" x14ac:dyDescent="0.25">
      <c r="A873">
        <v>1881700177</v>
      </c>
      <c r="B873">
        <v>2816053</v>
      </c>
      <c r="C873" t="s">
        <v>4819</v>
      </c>
      <c r="D873" t="s">
        <v>4820</v>
      </c>
      <c r="E873" t="s">
        <v>4821</v>
      </c>
      <c r="G873" t="s">
        <v>1089</v>
      </c>
      <c r="H873" t="s">
        <v>4822</v>
      </c>
      <c r="J873" t="s">
        <v>1091</v>
      </c>
      <c r="L873" t="s">
        <v>144</v>
      </c>
      <c r="M873" t="s">
        <v>113</v>
      </c>
      <c r="R873" t="s">
        <v>4823</v>
      </c>
      <c r="W873" t="s">
        <v>4821</v>
      </c>
      <c r="X873" t="s">
        <v>4824</v>
      </c>
      <c r="Y873" t="s">
        <v>227</v>
      </c>
      <c r="Z873" t="s">
        <v>116</v>
      </c>
      <c r="AA873" t="s">
        <v>4825</v>
      </c>
      <c r="AB873" t="s">
        <v>118</v>
      </c>
      <c r="AC873" t="s">
        <v>119</v>
      </c>
      <c r="AD873" t="s">
        <v>113</v>
      </c>
      <c r="AE873" t="s">
        <v>120</v>
      </c>
      <c r="AF873" t="s">
        <v>1096</v>
      </c>
      <c r="AG873" t="s">
        <v>121</v>
      </c>
    </row>
    <row r="874" spans="1:33" x14ac:dyDescent="0.25">
      <c r="A874">
        <v>1205074085</v>
      </c>
      <c r="B874">
        <v>3579128</v>
      </c>
      <c r="C874" t="s">
        <v>4826</v>
      </c>
      <c r="D874" t="s">
        <v>4827</v>
      </c>
      <c r="E874" t="s">
        <v>4828</v>
      </c>
      <c r="G874" t="s">
        <v>215</v>
      </c>
      <c r="H874" t="s">
        <v>216</v>
      </c>
      <c r="J874" t="s">
        <v>217</v>
      </c>
      <c r="L874" t="s">
        <v>112</v>
      </c>
      <c r="M874" t="s">
        <v>180</v>
      </c>
      <c r="R874" t="s">
        <v>4828</v>
      </c>
      <c r="W874" t="s">
        <v>4829</v>
      </c>
      <c r="X874" t="s">
        <v>2149</v>
      </c>
      <c r="Y874" t="s">
        <v>182</v>
      </c>
      <c r="Z874" t="s">
        <v>116</v>
      </c>
      <c r="AA874" t="s">
        <v>2150</v>
      </c>
      <c r="AB874" t="s">
        <v>118</v>
      </c>
      <c r="AC874" t="s">
        <v>119</v>
      </c>
      <c r="AD874" t="s">
        <v>113</v>
      </c>
      <c r="AE874" t="s">
        <v>120</v>
      </c>
      <c r="AF874" t="s">
        <v>221</v>
      </c>
      <c r="AG874" t="s">
        <v>121</v>
      </c>
    </row>
    <row r="875" spans="1:33" x14ac:dyDescent="0.25">
      <c r="A875">
        <v>1376798520</v>
      </c>
      <c r="B875">
        <v>3308270</v>
      </c>
      <c r="C875" t="s">
        <v>4830</v>
      </c>
      <c r="D875" t="s">
        <v>4831</v>
      </c>
      <c r="E875" t="s">
        <v>4832</v>
      </c>
      <c r="G875" t="s">
        <v>362</v>
      </c>
      <c r="H875" t="s">
        <v>363</v>
      </c>
      <c r="J875" t="s">
        <v>364</v>
      </c>
      <c r="L875" t="s">
        <v>144</v>
      </c>
      <c r="M875" t="s">
        <v>113</v>
      </c>
      <c r="R875" t="s">
        <v>4832</v>
      </c>
      <c r="W875" t="s">
        <v>4832</v>
      </c>
      <c r="X875" t="s">
        <v>4833</v>
      </c>
      <c r="Y875" t="s">
        <v>1861</v>
      </c>
      <c r="Z875" t="s">
        <v>116</v>
      </c>
      <c r="AA875" t="s">
        <v>3779</v>
      </c>
      <c r="AB875" t="s">
        <v>118</v>
      </c>
      <c r="AC875" t="s">
        <v>119</v>
      </c>
      <c r="AD875" t="s">
        <v>113</v>
      </c>
      <c r="AE875" t="s">
        <v>120</v>
      </c>
      <c r="AF875" t="s">
        <v>244</v>
      </c>
      <c r="AG875" t="s">
        <v>121</v>
      </c>
    </row>
    <row r="876" spans="1:33" x14ac:dyDescent="0.25">
      <c r="A876">
        <v>1003063827</v>
      </c>
      <c r="B876">
        <v>3500736</v>
      </c>
      <c r="C876" t="s">
        <v>4834</v>
      </c>
      <c r="D876" t="s">
        <v>4835</v>
      </c>
      <c r="E876" t="s">
        <v>4836</v>
      </c>
      <c r="G876" t="s">
        <v>215</v>
      </c>
      <c r="H876" t="s">
        <v>216</v>
      </c>
      <c r="J876" t="s">
        <v>217</v>
      </c>
      <c r="L876" t="s">
        <v>112</v>
      </c>
      <c r="M876" t="s">
        <v>180</v>
      </c>
      <c r="R876" t="s">
        <v>4837</v>
      </c>
      <c r="W876" t="s">
        <v>4836</v>
      </c>
      <c r="X876" t="s">
        <v>3069</v>
      </c>
      <c r="Y876" t="s">
        <v>182</v>
      </c>
      <c r="Z876" t="s">
        <v>116</v>
      </c>
      <c r="AA876" t="s">
        <v>381</v>
      </c>
      <c r="AB876" t="s">
        <v>118</v>
      </c>
      <c r="AC876" t="s">
        <v>119</v>
      </c>
      <c r="AD876" t="s">
        <v>113</v>
      </c>
      <c r="AE876" t="s">
        <v>120</v>
      </c>
      <c r="AF876" t="s">
        <v>221</v>
      </c>
      <c r="AG876" t="s">
        <v>121</v>
      </c>
    </row>
    <row r="877" spans="1:33" x14ac:dyDescent="0.25">
      <c r="A877">
        <v>1356410500</v>
      </c>
      <c r="B877">
        <v>782650</v>
      </c>
      <c r="C877" t="s">
        <v>4838</v>
      </c>
      <c r="D877" t="s">
        <v>4839</v>
      </c>
      <c r="E877" t="s">
        <v>4840</v>
      </c>
      <c r="G877" t="s">
        <v>215</v>
      </c>
      <c r="H877" t="s">
        <v>216</v>
      </c>
      <c r="J877" t="s">
        <v>217</v>
      </c>
      <c r="L877" t="s">
        <v>197</v>
      </c>
      <c r="M877" t="s">
        <v>113</v>
      </c>
      <c r="R877" t="s">
        <v>4841</v>
      </c>
      <c r="W877" t="s">
        <v>4842</v>
      </c>
      <c r="Y877" t="s">
        <v>182</v>
      </c>
      <c r="Z877" t="s">
        <v>116</v>
      </c>
      <c r="AA877" t="s">
        <v>353</v>
      </c>
      <c r="AB877" t="s">
        <v>118</v>
      </c>
      <c r="AC877" t="s">
        <v>119</v>
      </c>
      <c r="AD877" t="s">
        <v>113</v>
      </c>
      <c r="AE877" t="s">
        <v>120</v>
      </c>
      <c r="AF877" t="s">
        <v>221</v>
      </c>
      <c r="AG877" t="s">
        <v>121</v>
      </c>
    </row>
    <row r="878" spans="1:33" x14ac:dyDescent="0.25">
      <c r="A878">
        <v>1235146515</v>
      </c>
      <c r="B878">
        <v>2117733</v>
      </c>
      <c r="C878" t="s">
        <v>4843</v>
      </c>
      <c r="D878" t="s">
        <v>4844</v>
      </c>
      <c r="E878" t="s">
        <v>4845</v>
      </c>
      <c r="G878" t="s">
        <v>215</v>
      </c>
      <c r="H878" t="s">
        <v>216</v>
      </c>
      <c r="J878" t="s">
        <v>217</v>
      </c>
      <c r="L878" t="s">
        <v>112</v>
      </c>
      <c r="M878" t="s">
        <v>180</v>
      </c>
      <c r="R878" t="s">
        <v>4846</v>
      </c>
      <c r="W878" t="s">
        <v>4845</v>
      </c>
      <c r="X878" t="s">
        <v>358</v>
      </c>
      <c r="Y878" t="s">
        <v>182</v>
      </c>
      <c r="Z878" t="s">
        <v>116</v>
      </c>
      <c r="AA878" t="s">
        <v>234</v>
      </c>
      <c r="AB878" t="s">
        <v>118</v>
      </c>
      <c r="AC878" t="s">
        <v>119</v>
      </c>
      <c r="AD878" t="s">
        <v>113</v>
      </c>
      <c r="AE878" t="s">
        <v>120</v>
      </c>
      <c r="AF878" t="s">
        <v>221</v>
      </c>
      <c r="AG878" t="s">
        <v>121</v>
      </c>
    </row>
    <row r="879" spans="1:33" x14ac:dyDescent="0.25">
      <c r="A879">
        <v>1689825861</v>
      </c>
      <c r="B879">
        <v>3362003</v>
      </c>
      <c r="C879" t="s">
        <v>4847</v>
      </c>
      <c r="D879" t="s">
        <v>4848</v>
      </c>
      <c r="E879" t="s">
        <v>4849</v>
      </c>
      <c r="G879" t="s">
        <v>215</v>
      </c>
      <c r="H879" t="s">
        <v>216</v>
      </c>
      <c r="J879" t="s">
        <v>217</v>
      </c>
      <c r="L879" t="s">
        <v>197</v>
      </c>
      <c r="M879" t="s">
        <v>180</v>
      </c>
      <c r="R879" t="s">
        <v>4850</v>
      </c>
      <c r="W879" t="s">
        <v>4849</v>
      </c>
      <c r="X879" t="s">
        <v>358</v>
      </c>
      <c r="Y879" t="s">
        <v>182</v>
      </c>
      <c r="Z879" t="s">
        <v>116</v>
      </c>
      <c r="AA879" t="s">
        <v>234</v>
      </c>
      <c r="AB879" t="s">
        <v>118</v>
      </c>
      <c r="AC879" t="s">
        <v>119</v>
      </c>
      <c r="AD879" t="s">
        <v>113</v>
      </c>
      <c r="AE879" t="s">
        <v>120</v>
      </c>
      <c r="AF879" t="s">
        <v>221</v>
      </c>
      <c r="AG879" t="s">
        <v>121</v>
      </c>
    </row>
    <row r="880" spans="1:33" x14ac:dyDescent="0.25">
      <c r="A880">
        <v>1396780243</v>
      </c>
      <c r="B880">
        <v>2891427</v>
      </c>
      <c r="C880" t="s">
        <v>4851</v>
      </c>
      <c r="D880" t="s">
        <v>4852</v>
      </c>
      <c r="E880" t="s">
        <v>4853</v>
      </c>
      <c r="G880" t="s">
        <v>215</v>
      </c>
      <c r="H880" t="s">
        <v>216</v>
      </c>
      <c r="J880" t="s">
        <v>217</v>
      </c>
      <c r="L880" t="s">
        <v>112</v>
      </c>
      <c r="M880" t="s">
        <v>180</v>
      </c>
      <c r="R880" t="s">
        <v>4854</v>
      </c>
      <c r="W880" t="s">
        <v>4855</v>
      </c>
      <c r="X880" t="s">
        <v>346</v>
      </c>
      <c r="Y880" t="s">
        <v>182</v>
      </c>
      <c r="Z880" t="s">
        <v>116</v>
      </c>
      <c r="AA880" t="s">
        <v>533</v>
      </c>
      <c r="AB880" t="s">
        <v>118</v>
      </c>
      <c r="AC880" t="s">
        <v>119</v>
      </c>
      <c r="AD880" t="s">
        <v>113</v>
      </c>
      <c r="AE880" t="s">
        <v>120</v>
      </c>
      <c r="AG880" t="s">
        <v>121</v>
      </c>
    </row>
    <row r="881" spans="1:33" x14ac:dyDescent="0.25">
      <c r="A881">
        <v>1578620795</v>
      </c>
      <c r="B881">
        <v>2996289</v>
      </c>
      <c r="C881" t="s">
        <v>1429</v>
      </c>
      <c r="D881" t="s">
        <v>4116</v>
      </c>
      <c r="E881" t="s">
        <v>747</v>
      </c>
      <c r="G881" t="s">
        <v>748</v>
      </c>
      <c r="H881" t="s">
        <v>749</v>
      </c>
      <c r="J881" t="s">
        <v>750</v>
      </c>
      <c r="L881" t="s">
        <v>14</v>
      </c>
      <c r="M881" t="s">
        <v>113</v>
      </c>
      <c r="R881" t="s">
        <v>1429</v>
      </c>
      <c r="W881" t="s">
        <v>745</v>
      </c>
      <c r="X881" t="s">
        <v>3585</v>
      </c>
      <c r="Y881" t="s">
        <v>127</v>
      </c>
      <c r="Z881" t="s">
        <v>116</v>
      </c>
      <c r="AA881" t="s">
        <v>752</v>
      </c>
      <c r="AB881" t="s">
        <v>493</v>
      </c>
      <c r="AC881" t="s">
        <v>119</v>
      </c>
      <c r="AD881" t="s">
        <v>113</v>
      </c>
      <c r="AE881" t="s">
        <v>120</v>
      </c>
      <c r="AF881" t="s">
        <v>753</v>
      </c>
      <c r="AG881" t="s">
        <v>121</v>
      </c>
    </row>
    <row r="882" spans="1:33" x14ac:dyDescent="0.25">
      <c r="A882">
        <v>1043397490</v>
      </c>
      <c r="B882">
        <v>2993795</v>
      </c>
      <c r="C882" t="s">
        <v>4856</v>
      </c>
      <c r="D882" t="s">
        <v>4857</v>
      </c>
      <c r="E882" t="s">
        <v>4858</v>
      </c>
      <c r="F882">
        <v>150561718</v>
      </c>
      <c r="G882" t="s">
        <v>4859</v>
      </c>
      <c r="H882" t="s">
        <v>4860</v>
      </c>
      <c r="I882">
        <v>1125</v>
      </c>
      <c r="J882" t="s">
        <v>4861</v>
      </c>
      <c r="L882" t="s">
        <v>4862</v>
      </c>
      <c r="M882" t="s">
        <v>180</v>
      </c>
      <c r="R882" t="s">
        <v>4863</v>
      </c>
      <c r="W882" t="s">
        <v>4864</v>
      </c>
      <c r="X882" t="s">
        <v>4865</v>
      </c>
      <c r="Y882" t="s">
        <v>182</v>
      </c>
      <c r="Z882" t="s">
        <v>116</v>
      </c>
      <c r="AA882" t="s">
        <v>4866</v>
      </c>
      <c r="AB882" t="s">
        <v>493</v>
      </c>
      <c r="AC882" t="s">
        <v>119</v>
      </c>
      <c r="AD882" t="s">
        <v>113</v>
      </c>
      <c r="AE882" t="s">
        <v>120</v>
      </c>
      <c r="AG882" t="s">
        <v>121</v>
      </c>
    </row>
    <row r="883" spans="1:33" x14ac:dyDescent="0.25">
      <c r="A883">
        <v>1780618280</v>
      </c>
      <c r="B883">
        <v>1069878</v>
      </c>
      <c r="C883" t="s">
        <v>4867</v>
      </c>
      <c r="D883" t="s">
        <v>4868</v>
      </c>
      <c r="E883" t="s">
        <v>4869</v>
      </c>
      <c r="G883" t="s">
        <v>215</v>
      </c>
      <c r="H883" t="s">
        <v>216</v>
      </c>
      <c r="J883" t="s">
        <v>217</v>
      </c>
      <c r="L883" t="s">
        <v>112</v>
      </c>
      <c r="M883" t="s">
        <v>180</v>
      </c>
      <c r="R883" t="s">
        <v>4870</v>
      </c>
      <c r="W883" t="s">
        <v>4869</v>
      </c>
      <c r="X883" t="s">
        <v>4871</v>
      </c>
      <c r="Y883" t="s">
        <v>182</v>
      </c>
      <c r="Z883" t="s">
        <v>116</v>
      </c>
      <c r="AA883" t="s">
        <v>183</v>
      </c>
      <c r="AB883" t="s">
        <v>118</v>
      </c>
      <c r="AC883" t="s">
        <v>119</v>
      </c>
      <c r="AD883" t="s">
        <v>113</v>
      </c>
      <c r="AE883" t="s">
        <v>120</v>
      </c>
      <c r="AG883" t="s">
        <v>121</v>
      </c>
    </row>
    <row r="884" spans="1:33" x14ac:dyDescent="0.25">
      <c r="A884">
        <v>1285821132</v>
      </c>
      <c r="B884">
        <v>2990036</v>
      </c>
      <c r="C884" t="s">
        <v>4872</v>
      </c>
      <c r="D884" t="s">
        <v>4873</v>
      </c>
      <c r="E884" t="s">
        <v>4874</v>
      </c>
      <c r="G884" t="s">
        <v>215</v>
      </c>
      <c r="H884" t="s">
        <v>216</v>
      </c>
      <c r="J884" t="s">
        <v>217</v>
      </c>
      <c r="L884" t="s">
        <v>112</v>
      </c>
      <c r="M884" t="s">
        <v>180</v>
      </c>
      <c r="R884" t="s">
        <v>4874</v>
      </c>
      <c r="W884" t="s">
        <v>4875</v>
      </c>
      <c r="X884" t="s">
        <v>358</v>
      </c>
      <c r="Y884" t="s">
        <v>182</v>
      </c>
      <c r="Z884" t="s">
        <v>116</v>
      </c>
      <c r="AA884" t="s">
        <v>234</v>
      </c>
      <c r="AB884" t="s">
        <v>118</v>
      </c>
      <c r="AC884" t="s">
        <v>119</v>
      </c>
      <c r="AD884" t="s">
        <v>113</v>
      </c>
      <c r="AE884" t="s">
        <v>120</v>
      </c>
      <c r="AF884" t="s">
        <v>221</v>
      </c>
      <c r="AG884" t="s">
        <v>121</v>
      </c>
    </row>
    <row r="885" spans="1:33" x14ac:dyDescent="0.25">
      <c r="A885">
        <v>1376537019</v>
      </c>
      <c r="B885">
        <v>2995453</v>
      </c>
      <c r="C885" t="s">
        <v>4876</v>
      </c>
      <c r="D885" t="s">
        <v>4877</v>
      </c>
      <c r="E885" t="s">
        <v>4878</v>
      </c>
      <c r="G885" t="s">
        <v>4879</v>
      </c>
      <c r="H885" t="s">
        <v>852</v>
      </c>
      <c r="I885">
        <v>133</v>
      </c>
      <c r="J885" t="s">
        <v>4880</v>
      </c>
      <c r="L885" t="s">
        <v>591</v>
      </c>
      <c r="M885" t="s">
        <v>180</v>
      </c>
      <c r="R885" t="s">
        <v>4881</v>
      </c>
      <c r="W885" t="s">
        <v>4882</v>
      </c>
      <c r="X885" t="s">
        <v>854</v>
      </c>
      <c r="Y885" t="s">
        <v>182</v>
      </c>
      <c r="Z885" t="s">
        <v>116</v>
      </c>
      <c r="AA885" t="s">
        <v>4883</v>
      </c>
      <c r="AB885" t="s">
        <v>424</v>
      </c>
      <c r="AC885" t="s">
        <v>119</v>
      </c>
      <c r="AD885" t="s">
        <v>113</v>
      </c>
      <c r="AE885" t="s">
        <v>120</v>
      </c>
      <c r="AF885" t="s">
        <v>855</v>
      </c>
      <c r="AG885" t="s">
        <v>121</v>
      </c>
    </row>
    <row r="886" spans="1:33" x14ac:dyDescent="0.25">
      <c r="A886">
        <v>1104058791</v>
      </c>
      <c r="B886">
        <v>3936349</v>
      </c>
      <c r="C886" t="s">
        <v>4884</v>
      </c>
      <c r="D886" t="s">
        <v>4885</v>
      </c>
      <c r="E886" t="s">
        <v>4886</v>
      </c>
      <c r="G886" t="s">
        <v>4887</v>
      </c>
      <c r="H886" t="s">
        <v>4888</v>
      </c>
      <c r="J886" t="s">
        <v>4889</v>
      </c>
      <c r="L886" t="s">
        <v>167</v>
      </c>
      <c r="M886" t="s">
        <v>113</v>
      </c>
      <c r="R886" t="s">
        <v>4884</v>
      </c>
      <c r="W886" t="s">
        <v>4886</v>
      </c>
      <c r="X886" t="s">
        <v>4890</v>
      </c>
      <c r="Y886" t="s">
        <v>4773</v>
      </c>
      <c r="Z886" t="s">
        <v>116</v>
      </c>
      <c r="AA886" t="s">
        <v>4891</v>
      </c>
      <c r="AB886" t="s">
        <v>118</v>
      </c>
      <c r="AC886" t="s">
        <v>119</v>
      </c>
      <c r="AD886" t="s">
        <v>113</v>
      </c>
      <c r="AE886" t="s">
        <v>120</v>
      </c>
      <c r="AF886" t="s">
        <v>1341</v>
      </c>
      <c r="AG886" t="s">
        <v>121</v>
      </c>
    </row>
    <row r="887" spans="1:33" x14ac:dyDescent="0.25">
      <c r="A887">
        <v>1851683882</v>
      </c>
      <c r="C887" t="s">
        <v>4892</v>
      </c>
      <c r="G887" t="s">
        <v>1336</v>
      </c>
      <c r="H887" t="s">
        <v>1337</v>
      </c>
      <c r="J887" t="s">
        <v>1338</v>
      </c>
      <c r="K887" t="s">
        <v>645</v>
      </c>
      <c r="L887" t="s">
        <v>726</v>
      </c>
      <c r="M887" t="s">
        <v>113</v>
      </c>
      <c r="R887" t="s">
        <v>4892</v>
      </c>
      <c r="S887" t="s">
        <v>4893</v>
      </c>
      <c r="T887" t="s">
        <v>422</v>
      </c>
      <c r="U887" t="s">
        <v>116</v>
      </c>
      <c r="V887">
        <v>134402852</v>
      </c>
      <c r="AC887" t="s">
        <v>119</v>
      </c>
      <c r="AD887" t="s">
        <v>113</v>
      </c>
      <c r="AE887" t="s">
        <v>647</v>
      </c>
      <c r="AF887" t="s">
        <v>1341</v>
      </c>
      <c r="AG887" t="s">
        <v>121</v>
      </c>
    </row>
    <row r="888" spans="1:33" x14ac:dyDescent="0.25">
      <c r="A888">
        <v>1174815534</v>
      </c>
      <c r="C888" t="s">
        <v>4892</v>
      </c>
      <c r="G888" t="s">
        <v>1336</v>
      </c>
      <c r="H888" t="s">
        <v>1337</v>
      </c>
      <c r="J888" t="s">
        <v>1338</v>
      </c>
      <c r="K888" t="s">
        <v>645</v>
      </c>
      <c r="L888" t="s">
        <v>726</v>
      </c>
      <c r="M888" t="s">
        <v>113</v>
      </c>
      <c r="R888" t="s">
        <v>4892</v>
      </c>
      <c r="S888" t="s">
        <v>4894</v>
      </c>
      <c r="T888" t="s">
        <v>422</v>
      </c>
      <c r="U888" t="s">
        <v>116</v>
      </c>
      <c r="V888">
        <v>134402834</v>
      </c>
      <c r="AC888" t="s">
        <v>119</v>
      </c>
      <c r="AD888" t="s">
        <v>113</v>
      </c>
      <c r="AE888" t="s">
        <v>647</v>
      </c>
      <c r="AF888" t="s">
        <v>1341</v>
      </c>
      <c r="AG888" t="s">
        <v>121</v>
      </c>
    </row>
    <row r="889" spans="1:33" x14ac:dyDescent="0.25">
      <c r="A889">
        <v>1205128238</v>
      </c>
      <c r="C889" t="s">
        <v>4892</v>
      </c>
      <c r="G889" t="s">
        <v>1336</v>
      </c>
      <c r="H889" t="s">
        <v>1337</v>
      </c>
      <c r="J889" t="s">
        <v>1338</v>
      </c>
      <c r="K889" t="s">
        <v>645</v>
      </c>
      <c r="L889" t="s">
        <v>726</v>
      </c>
      <c r="M889" t="s">
        <v>113</v>
      </c>
      <c r="R889" t="s">
        <v>4892</v>
      </c>
      <c r="S889" t="s">
        <v>4895</v>
      </c>
      <c r="T889" t="s">
        <v>422</v>
      </c>
      <c r="U889" t="s">
        <v>116</v>
      </c>
      <c r="V889">
        <v>134402852</v>
      </c>
      <c r="AC889" t="s">
        <v>119</v>
      </c>
      <c r="AD889" t="s">
        <v>113</v>
      </c>
      <c r="AE889" t="s">
        <v>647</v>
      </c>
      <c r="AF889" t="s">
        <v>1341</v>
      </c>
      <c r="AG889" t="s">
        <v>121</v>
      </c>
    </row>
    <row r="890" spans="1:33" x14ac:dyDescent="0.25">
      <c r="A890">
        <v>1104235274</v>
      </c>
      <c r="B890">
        <v>3997431</v>
      </c>
      <c r="C890" t="s">
        <v>4896</v>
      </c>
      <c r="D890" t="s">
        <v>4897</v>
      </c>
      <c r="E890" t="s">
        <v>4896</v>
      </c>
      <c r="G890" t="s">
        <v>1336</v>
      </c>
      <c r="H890" t="s">
        <v>1337</v>
      </c>
      <c r="J890" t="s">
        <v>1338</v>
      </c>
      <c r="L890" t="s">
        <v>197</v>
      </c>
      <c r="M890" t="s">
        <v>113</v>
      </c>
      <c r="R890" t="s">
        <v>4896</v>
      </c>
      <c r="W890" t="s">
        <v>4898</v>
      </c>
      <c r="X890" t="s">
        <v>1345</v>
      </c>
      <c r="Y890" t="s">
        <v>422</v>
      </c>
      <c r="Z890" t="s">
        <v>116</v>
      </c>
      <c r="AA890" t="s">
        <v>1351</v>
      </c>
      <c r="AB890" t="s">
        <v>118</v>
      </c>
      <c r="AC890" t="s">
        <v>119</v>
      </c>
      <c r="AD890" t="s">
        <v>113</v>
      </c>
      <c r="AE890" t="s">
        <v>120</v>
      </c>
      <c r="AF890" t="s">
        <v>1341</v>
      </c>
      <c r="AG890" t="s">
        <v>121</v>
      </c>
    </row>
    <row r="891" spans="1:33" x14ac:dyDescent="0.25">
      <c r="A891">
        <v>1700865581</v>
      </c>
      <c r="B891">
        <v>2592854</v>
      </c>
      <c r="C891" t="s">
        <v>4899</v>
      </c>
      <c r="D891" t="s">
        <v>4900</v>
      </c>
      <c r="E891" t="s">
        <v>4901</v>
      </c>
      <c r="G891" t="s">
        <v>1089</v>
      </c>
      <c r="H891" t="s">
        <v>4902</v>
      </c>
      <c r="J891" t="s">
        <v>1091</v>
      </c>
      <c r="L891" t="s">
        <v>144</v>
      </c>
      <c r="M891" t="s">
        <v>113</v>
      </c>
      <c r="R891" t="s">
        <v>4901</v>
      </c>
      <c r="W891" t="s">
        <v>4901</v>
      </c>
      <c r="X891" t="s">
        <v>4903</v>
      </c>
      <c r="Y891" t="s">
        <v>1861</v>
      </c>
      <c r="Z891" t="s">
        <v>116</v>
      </c>
      <c r="AA891" t="s">
        <v>4904</v>
      </c>
      <c r="AB891" t="s">
        <v>118</v>
      </c>
      <c r="AC891" t="s">
        <v>119</v>
      </c>
      <c r="AD891" t="s">
        <v>113</v>
      </c>
      <c r="AE891" t="s">
        <v>120</v>
      </c>
      <c r="AF891" t="s">
        <v>1096</v>
      </c>
      <c r="AG891" t="s">
        <v>121</v>
      </c>
    </row>
    <row r="892" spans="1:33" x14ac:dyDescent="0.25">
      <c r="A892">
        <v>1659322154</v>
      </c>
      <c r="B892">
        <v>2784458</v>
      </c>
      <c r="C892" t="s">
        <v>4905</v>
      </c>
      <c r="D892" t="s">
        <v>4906</v>
      </c>
      <c r="E892" t="s">
        <v>4907</v>
      </c>
      <c r="G892" t="s">
        <v>1089</v>
      </c>
      <c r="H892" t="s">
        <v>1507</v>
      </c>
      <c r="J892" t="s">
        <v>1091</v>
      </c>
      <c r="L892" t="s">
        <v>144</v>
      </c>
      <c r="M892" t="s">
        <v>113</v>
      </c>
      <c r="R892" t="s">
        <v>4908</v>
      </c>
      <c r="W892" t="s">
        <v>4907</v>
      </c>
      <c r="X892" t="s">
        <v>3052</v>
      </c>
      <c r="Y892" t="s">
        <v>962</v>
      </c>
      <c r="Z892" t="s">
        <v>116</v>
      </c>
      <c r="AA892" t="s">
        <v>1509</v>
      </c>
      <c r="AB892" t="s">
        <v>118</v>
      </c>
      <c r="AC892" t="s">
        <v>119</v>
      </c>
      <c r="AD892" t="s">
        <v>113</v>
      </c>
      <c r="AE892" t="s">
        <v>120</v>
      </c>
      <c r="AF892" t="s">
        <v>1096</v>
      </c>
      <c r="AG892" t="s">
        <v>121</v>
      </c>
    </row>
    <row r="893" spans="1:33" x14ac:dyDescent="0.25">
      <c r="A893">
        <v>1386604858</v>
      </c>
      <c r="B893">
        <v>1976530</v>
      </c>
      <c r="C893" t="s">
        <v>4909</v>
      </c>
      <c r="D893" t="s">
        <v>4910</v>
      </c>
      <c r="E893" t="s">
        <v>4911</v>
      </c>
      <c r="G893" t="s">
        <v>561</v>
      </c>
      <c r="H893" t="s">
        <v>562</v>
      </c>
      <c r="J893" t="s">
        <v>563</v>
      </c>
      <c r="L893" t="s">
        <v>144</v>
      </c>
      <c r="M893" t="s">
        <v>113</v>
      </c>
      <c r="R893" t="s">
        <v>4912</v>
      </c>
      <c r="W893" t="s">
        <v>4912</v>
      </c>
      <c r="X893" t="s">
        <v>2538</v>
      </c>
      <c r="Y893" t="s">
        <v>367</v>
      </c>
      <c r="Z893" t="s">
        <v>116</v>
      </c>
      <c r="AA893" t="s">
        <v>2095</v>
      </c>
      <c r="AB893" t="s">
        <v>118</v>
      </c>
      <c r="AC893" t="s">
        <v>119</v>
      </c>
      <c r="AD893" t="s">
        <v>113</v>
      </c>
      <c r="AE893" t="s">
        <v>120</v>
      </c>
      <c r="AG893" t="s">
        <v>121</v>
      </c>
    </row>
    <row r="894" spans="1:33" x14ac:dyDescent="0.25">
      <c r="A894">
        <v>1619302619</v>
      </c>
      <c r="B894">
        <v>3727075</v>
      </c>
      <c r="C894" t="s">
        <v>4913</v>
      </c>
      <c r="D894" t="s">
        <v>4914</v>
      </c>
      <c r="E894" t="s">
        <v>4915</v>
      </c>
      <c r="G894" t="s">
        <v>1089</v>
      </c>
      <c r="H894" t="s">
        <v>3303</v>
      </c>
      <c r="J894" t="s">
        <v>1091</v>
      </c>
      <c r="L894" t="s">
        <v>144</v>
      </c>
      <c r="M894" t="s">
        <v>113</v>
      </c>
      <c r="R894" t="s">
        <v>4916</v>
      </c>
      <c r="W894" t="s">
        <v>4915</v>
      </c>
      <c r="X894" t="s">
        <v>3305</v>
      </c>
      <c r="Y894" t="s">
        <v>182</v>
      </c>
      <c r="Z894" t="s">
        <v>116</v>
      </c>
      <c r="AA894" t="s">
        <v>3306</v>
      </c>
      <c r="AB894" t="s">
        <v>118</v>
      </c>
      <c r="AC894" t="s">
        <v>119</v>
      </c>
      <c r="AD894" t="s">
        <v>113</v>
      </c>
      <c r="AE894" t="s">
        <v>120</v>
      </c>
      <c r="AF894" t="s">
        <v>1096</v>
      </c>
      <c r="AG894" t="s">
        <v>121</v>
      </c>
    </row>
    <row r="895" spans="1:33" x14ac:dyDescent="0.25">
      <c r="A895">
        <v>1699720458</v>
      </c>
      <c r="B895">
        <v>3404684</v>
      </c>
      <c r="C895" t="s">
        <v>4917</v>
      </c>
      <c r="D895" t="s">
        <v>4918</v>
      </c>
      <c r="E895" t="s">
        <v>4919</v>
      </c>
      <c r="G895" t="s">
        <v>215</v>
      </c>
      <c r="H895" t="s">
        <v>216</v>
      </c>
      <c r="J895" t="s">
        <v>217</v>
      </c>
      <c r="L895" t="s">
        <v>144</v>
      </c>
      <c r="M895" t="s">
        <v>180</v>
      </c>
      <c r="R895" t="s">
        <v>4919</v>
      </c>
      <c r="W895" t="s">
        <v>4920</v>
      </c>
      <c r="X895" t="s">
        <v>1398</v>
      </c>
      <c r="Y895" t="s">
        <v>182</v>
      </c>
      <c r="Z895" t="s">
        <v>116</v>
      </c>
      <c r="AA895" t="s">
        <v>533</v>
      </c>
      <c r="AB895" t="s">
        <v>118</v>
      </c>
      <c r="AC895" t="s">
        <v>119</v>
      </c>
      <c r="AD895" t="s">
        <v>113</v>
      </c>
      <c r="AE895" t="s">
        <v>120</v>
      </c>
      <c r="AF895" t="s">
        <v>221</v>
      </c>
      <c r="AG895" t="s">
        <v>121</v>
      </c>
    </row>
    <row r="896" spans="1:33" x14ac:dyDescent="0.25">
      <c r="A896">
        <v>1427086198</v>
      </c>
      <c r="B896">
        <v>2780312</v>
      </c>
      <c r="C896" t="s">
        <v>4921</v>
      </c>
      <c r="D896" t="s">
        <v>4922</v>
      </c>
      <c r="E896" t="s">
        <v>4923</v>
      </c>
      <c r="G896" t="s">
        <v>215</v>
      </c>
      <c r="H896" t="s">
        <v>216</v>
      </c>
      <c r="J896" t="s">
        <v>217</v>
      </c>
      <c r="L896" t="s">
        <v>197</v>
      </c>
      <c r="M896" t="s">
        <v>180</v>
      </c>
      <c r="R896" t="s">
        <v>4924</v>
      </c>
      <c r="W896" t="s">
        <v>4923</v>
      </c>
      <c r="X896" t="s">
        <v>358</v>
      </c>
      <c r="Y896" t="s">
        <v>182</v>
      </c>
      <c r="Z896" t="s">
        <v>116</v>
      </c>
      <c r="AA896" t="s">
        <v>234</v>
      </c>
      <c r="AB896" t="s">
        <v>118</v>
      </c>
      <c r="AC896" t="s">
        <v>119</v>
      </c>
      <c r="AD896" t="s">
        <v>113</v>
      </c>
      <c r="AE896" t="s">
        <v>120</v>
      </c>
      <c r="AG896" t="s">
        <v>121</v>
      </c>
    </row>
    <row r="897" spans="1:33" x14ac:dyDescent="0.25">
      <c r="A897">
        <v>1639169048</v>
      </c>
      <c r="B897">
        <v>1242759</v>
      </c>
      <c r="C897" t="s">
        <v>4925</v>
      </c>
      <c r="D897" t="s">
        <v>4926</v>
      </c>
      <c r="E897" t="s">
        <v>4927</v>
      </c>
      <c r="G897" t="s">
        <v>4925</v>
      </c>
      <c r="H897" t="s">
        <v>2450</v>
      </c>
      <c r="J897" t="s">
        <v>4928</v>
      </c>
      <c r="L897" t="s">
        <v>144</v>
      </c>
      <c r="M897" t="s">
        <v>180</v>
      </c>
      <c r="R897" t="s">
        <v>4929</v>
      </c>
      <c r="W897" t="s">
        <v>4927</v>
      </c>
      <c r="X897" t="s">
        <v>188</v>
      </c>
      <c r="Y897" t="s">
        <v>127</v>
      </c>
      <c r="Z897" t="s">
        <v>116</v>
      </c>
      <c r="AA897" t="s">
        <v>189</v>
      </c>
      <c r="AB897" t="s">
        <v>118</v>
      </c>
      <c r="AC897" t="s">
        <v>119</v>
      </c>
      <c r="AD897" t="s">
        <v>113</v>
      </c>
      <c r="AE897" t="s">
        <v>120</v>
      </c>
      <c r="AF897" t="s">
        <v>150</v>
      </c>
      <c r="AG897" t="s">
        <v>121</v>
      </c>
    </row>
    <row r="898" spans="1:33" x14ac:dyDescent="0.25">
      <c r="A898">
        <v>1538327390</v>
      </c>
      <c r="B898">
        <v>3560267</v>
      </c>
      <c r="C898" t="s">
        <v>4930</v>
      </c>
      <c r="D898" t="s">
        <v>4931</v>
      </c>
      <c r="E898" t="s">
        <v>4932</v>
      </c>
      <c r="G898" t="s">
        <v>215</v>
      </c>
      <c r="H898" t="s">
        <v>216</v>
      </c>
      <c r="J898" t="s">
        <v>217</v>
      </c>
      <c r="L898" t="s">
        <v>112</v>
      </c>
      <c r="M898" t="s">
        <v>180</v>
      </c>
      <c r="R898" t="s">
        <v>4933</v>
      </c>
      <c r="W898" t="s">
        <v>4932</v>
      </c>
      <c r="X898" t="s">
        <v>3069</v>
      </c>
      <c r="Y898" t="s">
        <v>182</v>
      </c>
      <c r="Z898" t="s">
        <v>116</v>
      </c>
      <c r="AA898" t="s">
        <v>381</v>
      </c>
      <c r="AB898" t="s">
        <v>2071</v>
      </c>
      <c r="AC898" t="s">
        <v>119</v>
      </c>
      <c r="AD898" t="s">
        <v>113</v>
      </c>
      <c r="AE898" t="s">
        <v>120</v>
      </c>
      <c r="AF898" t="s">
        <v>221</v>
      </c>
      <c r="AG898" t="s">
        <v>121</v>
      </c>
    </row>
    <row r="899" spans="1:33" x14ac:dyDescent="0.25">
      <c r="A899">
        <v>1750318531</v>
      </c>
      <c r="B899">
        <v>1156330</v>
      </c>
      <c r="C899" t="s">
        <v>4934</v>
      </c>
      <c r="D899" t="s">
        <v>4935</v>
      </c>
      <c r="E899" t="s">
        <v>4936</v>
      </c>
      <c r="G899" t="s">
        <v>215</v>
      </c>
      <c r="H899" t="s">
        <v>216</v>
      </c>
      <c r="J899" t="s">
        <v>217</v>
      </c>
      <c r="L899" t="s">
        <v>197</v>
      </c>
      <c r="M899" t="s">
        <v>113</v>
      </c>
      <c r="R899" t="s">
        <v>4937</v>
      </c>
      <c r="W899" t="s">
        <v>4936</v>
      </c>
      <c r="X899" t="s">
        <v>4938</v>
      </c>
      <c r="Y899" t="s">
        <v>182</v>
      </c>
      <c r="Z899" t="s">
        <v>116</v>
      </c>
      <c r="AA899" t="s">
        <v>234</v>
      </c>
      <c r="AB899" t="s">
        <v>118</v>
      </c>
      <c r="AC899" t="s">
        <v>119</v>
      </c>
      <c r="AD899" t="s">
        <v>113</v>
      </c>
      <c r="AE899" t="s">
        <v>120</v>
      </c>
      <c r="AG899" t="s">
        <v>121</v>
      </c>
    </row>
    <row r="900" spans="1:33" x14ac:dyDescent="0.25">
      <c r="A900">
        <v>1093971368</v>
      </c>
      <c r="B900">
        <v>3233516</v>
      </c>
      <c r="C900" t="s">
        <v>4939</v>
      </c>
      <c r="D900" t="s">
        <v>4940</v>
      </c>
      <c r="E900" t="s">
        <v>4941</v>
      </c>
      <c r="G900" t="s">
        <v>215</v>
      </c>
      <c r="H900" t="s">
        <v>216</v>
      </c>
      <c r="J900" t="s">
        <v>217</v>
      </c>
      <c r="L900" t="s">
        <v>112</v>
      </c>
      <c r="M900" t="s">
        <v>113</v>
      </c>
      <c r="R900" t="s">
        <v>4942</v>
      </c>
      <c r="W900" t="s">
        <v>4941</v>
      </c>
      <c r="X900" t="s">
        <v>358</v>
      </c>
      <c r="Y900" t="s">
        <v>182</v>
      </c>
      <c r="Z900" t="s">
        <v>116</v>
      </c>
      <c r="AA900" t="s">
        <v>234</v>
      </c>
      <c r="AB900" t="s">
        <v>118</v>
      </c>
      <c r="AC900" t="s">
        <v>119</v>
      </c>
      <c r="AD900" t="s">
        <v>113</v>
      </c>
      <c r="AE900" t="s">
        <v>120</v>
      </c>
      <c r="AF900" t="s">
        <v>221</v>
      </c>
      <c r="AG900" t="s">
        <v>121</v>
      </c>
    </row>
    <row r="901" spans="1:33" x14ac:dyDescent="0.25">
      <c r="A901">
        <v>1760410864</v>
      </c>
      <c r="B901">
        <v>555037</v>
      </c>
      <c r="C901" t="s">
        <v>4943</v>
      </c>
      <c r="D901" t="s">
        <v>4944</v>
      </c>
      <c r="E901" t="s">
        <v>4945</v>
      </c>
      <c r="G901" t="s">
        <v>215</v>
      </c>
      <c r="H901" t="s">
        <v>216</v>
      </c>
      <c r="J901" t="s">
        <v>217</v>
      </c>
      <c r="L901" t="s">
        <v>144</v>
      </c>
      <c r="M901" t="s">
        <v>180</v>
      </c>
      <c r="R901" t="s">
        <v>4946</v>
      </c>
      <c r="W901" t="s">
        <v>4945</v>
      </c>
      <c r="X901" t="s">
        <v>4947</v>
      </c>
      <c r="Y901" t="s">
        <v>182</v>
      </c>
      <c r="Z901" t="s">
        <v>116</v>
      </c>
      <c r="AA901" t="s">
        <v>234</v>
      </c>
      <c r="AB901" t="s">
        <v>118</v>
      </c>
      <c r="AC901" t="s">
        <v>119</v>
      </c>
      <c r="AD901" t="s">
        <v>113</v>
      </c>
      <c r="AE901" t="s">
        <v>120</v>
      </c>
      <c r="AF901" t="s">
        <v>221</v>
      </c>
      <c r="AG901" t="s">
        <v>121</v>
      </c>
    </row>
    <row r="902" spans="1:33" x14ac:dyDescent="0.25">
      <c r="A902">
        <v>1043240468</v>
      </c>
      <c r="B902">
        <v>494308</v>
      </c>
      <c r="C902" t="s">
        <v>4948</v>
      </c>
      <c r="D902" t="s">
        <v>4949</v>
      </c>
      <c r="E902" t="s">
        <v>4950</v>
      </c>
      <c r="G902" t="s">
        <v>215</v>
      </c>
      <c r="H902" t="s">
        <v>216</v>
      </c>
      <c r="J902" t="s">
        <v>217</v>
      </c>
      <c r="L902" t="s">
        <v>112</v>
      </c>
      <c r="M902" t="s">
        <v>180</v>
      </c>
      <c r="R902" t="s">
        <v>4951</v>
      </c>
      <c r="W902" t="s">
        <v>4950</v>
      </c>
      <c r="X902" t="s">
        <v>1514</v>
      </c>
      <c r="Y902" t="s">
        <v>182</v>
      </c>
      <c r="Z902" t="s">
        <v>116</v>
      </c>
      <c r="AA902" t="s">
        <v>234</v>
      </c>
      <c r="AB902" t="s">
        <v>118</v>
      </c>
      <c r="AC902" t="s">
        <v>119</v>
      </c>
      <c r="AD902" t="s">
        <v>113</v>
      </c>
      <c r="AE902" t="s">
        <v>120</v>
      </c>
      <c r="AF902" t="s">
        <v>221</v>
      </c>
      <c r="AG902" t="s">
        <v>121</v>
      </c>
    </row>
    <row r="903" spans="1:33" x14ac:dyDescent="0.25">
      <c r="A903">
        <v>1831132752</v>
      </c>
      <c r="B903">
        <v>986741</v>
      </c>
      <c r="C903" t="s">
        <v>4952</v>
      </c>
      <c r="D903" t="s">
        <v>4953</v>
      </c>
      <c r="E903" t="s">
        <v>4954</v>
      </c>
      <c r="G903" t="s">
        <v>215</v>
      </c>
      <c r="H903" t="s">
        <v>216</v>
      </c>
      <c r="J903" t="s">
        <v>217</v>
      </c>
      <c r="L903" t="s">
        <v>112</v>
      </c>
      <c r="M903" t="s">
        <v>113</v>
      </c>
      <c r="R903" t="s">
        <v>4955</v>
      </c>
      <c r="W903" t="s">
        <v>4956</v>
      </c>
      <c r="X903" t="s">
        <v>4957</v>
      </c>
      <c r="Y903" t="s">
        <v>182</v>
      </c>
      <c r="Z903" t="s">
        <v>116</v>
      </c>
      <c r="AA903" t="s">
        <v>234</v>
      </c>
      <c r="AB903" t="s">
        <v>118</v>
      </c>
      <c r="AC903" t="s">
        <v>119</v>
      </c>
      <c r="AD903" t="s">
        <v>113</v>
      </c>
      <c r="AE903" t="s">
        <v>120</v>
      </c>
      <c r="AF903" t="s">
        <v>221</v>
      </c>
      <c r="AG903" t="s">
        <v>121</v>
      </c>
    </row>
    <row r="904" spans="1:33" x14ac:dyDescent="0.25">
      <c r="A904">
        <v>1508957507</v>
      </c>
      <c r="B904">
        <v>1076719</v>
      </c>
      <c r="C904" t="s">
        <v>4958</v>
      </c>
      <c r="D904" t="s">
        <v>4959</v>
      </c>
      <c r="E904" t="s">
        <v>4960</v>
      </c>
      <c r="G904" t="s">
        <v>215</v>
      </c>
      <c r="H904" t="s">
        <v>216</v>
      </c>
      <c r="J904" t="s">
        <v>217</v>
      </c>
      <c r="L904" t="s">
        <v>112</v>
      </c>
      <c r="M904" t="s">
        <v>113</v>
      </c>
      <c r="R904" t="s">
        <v>4961</v>
      </c>
      <c r="W904" t="s">
        <v>4960</v>
      </c>
      <c r="X904" t="s">
        <v>2296</v>
      </c>
      <c r="Y904" t="s">
        <v>4962</v>
      </c>
      <c r="Z904" t="s">
        <v>116</v>
      </c>
      <c r="AA904">
        <v>13214</v>
      </c>
      <c r="AB904" t="s">
        <v>118</v>
      </c>
      <c r="AC904" t="s">
        <v>119</v>
      </c>
      <c r="AD904" t="s">
        <v>113</v>
      </c>
      <c r="AE904" t="s">
        <v>120</v>
      </c>
      <c r="AF904" t="s">
        <v>221</v>
      </c>
      <c r="AG904" t="s">
        <v>121</v>
      </c>
    </row>
    <row r="905" spans="1:33" x14ac:dyDescent="0.25">
      <c r="A905">
        <v>1881767085</v>
      </c>
      <c r="B905">
        <v>353131</v>
      </c>
      <c r="C905" t="s">
        <v>4963</v>
      </c>
      <c r="D905" t="s">
        <v>4964</v>
      </c>
      <c r="E905" t="s">
        <v>4965</v>
      </c>
      <c r="G905" t="s">
        <v>4966</v>
      </c>
      <c r="H905" t="s">
        <v>4967</v>
      </c>
      <c r="J905" t="s">
        <v>4968</v>
      </c>
      <c r="L905" t="s">
        <v>591</v>
      </c>
      <c r="M905" t="s">
        <v>180</v>
      </c>
      <c r="R905" t="s">
        <v>4969</v>
      </c>
      <c r="W905" t="s">
        <v>4965</v>
      </c>
      <c r="X905" t="s">
        <v>4970</v>
      </c>
      <c r="Y905" t="s">
        <v>422</v>
      </c>
      <c r="Z905" t="s">
        <v>116</v>
      </c>
      <c r="AA905" t="s">
        <v>4971</v>
      </c>
      <c r="AB905" t="s">
        <v>424</v>
      </c>
      <c r="AC905" t="s">
        <v>119</v>
      </c>
      <c r="AD905" t="s">
        <v>113</v>
      </c>
      <c r="AE905" t="s">
        <v>120</v>
      </c>
      <c r="AG905" t="s">
        <v>121</v>
      </c>
    </row>
    <row r="906" spans="1:33" x14ac:dyDescent="0.25">
      <c r="A906">
        <v>1215028055</v>
      </c>
      <c r="B906">
        <v>3966474</v>
      </c>
      <c r="C906" t="s">
        <v>4972</v>
      </c>
      <c r="D906" t="s">
        <v>4973</v>
      </c>
      <c r="E906" t="s">
        <v>4974</v>
      </c>
      <c r="G906" t="s">
        <v>4975</v>
      </c>
      <c r="H906" t="s">
        <v>2016</v>
      </c>
      <c r="L906" t="s">
        <v>69</v>
      </c>
      <c r="M906" t="s">
        <v>113</v>
      </c>
      <c r="R906" t="s">
        <v>4976</v>
      </c>
      <c r="W906" t="s">
        <v>4974</v>
      </c>
      <c r="X906" t="s">
        <v>4977</v>
      </c>
      <c r="Y906" t="s">
        <v>317</v>
      </c>
      <c r="Z906" t="s">
        <v>116</v>
      </c>
      <c r="AA906" t="s">
        <v>4978</v>
      </c>
      <c r="AB906" t="s">
        <v>525</v>
      </c>
      <c r="AC906" t="s">
        <v>119</v>
      </c>
      <c r="AD906" t="s">
        <v>113</v>
      </c>
      <c r="AE906" t="s">
        <v>120</v>
      </c>
      <c r="AG906" t="s">
        <v>121</v>
      </c>
    </row>
    <row r="907" spans="1:33" x14ac:dyDescent="0.25">
      <c r="A907">
        <v>1487913166</v>
      </c>
      <c r="B907">
        <v>3657485</v>
      </c>
      <c r="C907" t="s">
        <v>4979</v>
      </c>
      <c r="D907" t="s">
        <v>4980</v>
      </c>
      <c r="E907" t="s">
        <v>4981</v>
      </c>
      <c r="G907" t="s">
        <v>4982</v>
      </c>
      <c r="H907" t="s">
        <v>4983</v>
      </c>
      <c r="J907" t="s">
        <v>4984</v>
      </c>
      <c r="L907" t="s">
        <v>506</v>
      </c>
      <c r="M907" t="s">
        <v>113</v>
      </c>
      <c r="R907" t="s">
        <v>4985</v>
      </c>
      <c r="W907" t="s">
        <v>4981</v>
      </c>
      <c r="X907" t="s">
        <v>4986</v>
      </c>
      <c r="Y907" t="s">
        <v>182</v>
      </c>
      <c r="Z907" t="s">
        <v>116</v>
      </c>
      <c r="AA907" t="s">
        <v>4987</v>
      </c>
      <c r="AB907" t="s">
        <v>326</v>
      </c>
      <c r="AC907" t="s">
        <v>119</v>
      </c>
      <c r="AD907" t="s">
        <v>113</v>
      </c>
      <c r="AE907" t="s">
        <v>120</v>
      </c>
      <c r="AF907" t="s">
        <v>4988</v>
      </c>
      <c r="AG907" t="s">
        <v>121</v>
      </c>
    </row>
    <row r="908" spans="1:33" x14ac:dyDescent="0.25">
      <c r="A908">
        <v>1265455968</v>
      </c>
      <c r="B908">
        <v>1345477</v>
      </c>
      <c r="C908" t="s">
        <v>4989</v>
      </c>
      <c r="D908" t="s">
        <v>4990</v>
      </c>
      <c r="E908" t="s">
        <v>4991</v>
      </c>
      <c r="G908" t="s">
        <v>215</v>
      </c>
      <c r="H908" t="s">
        <v>216</v>
      </c>
      <c r="J908" t="s">
        <v>217</v>
      </c>
      <c r="L908" t="s">
        <v>112</v>
      </c>
      <c r="M908" t="s">
        <v>180</v>
      </c>
      <c r="R908" t="s">
        <v>4992</v>
      </c>
      <c r="W908" t="s">
        <v>4991</v>
      </c>
      <c r="X908" t="s">
        <v>1514</v>
      </c>
      <c r="Y908" t="s">
        <v>182</v>
      </c>
      <c r="Z908" t="s">
        <v>116</v>
      </c>
      <c r="AA908" t="s">
        <v>234</v>
      </c>
      <c r="AB908" t="s">
        <v>118</v>
      </c>
      <c r="AC908" t="s">
        <v>119</v>
      </c>
      <c r="AD908" t="s">
        <v>113</v>
      </c>
      <c r="AE908" t="s">
        <v>120</v>
      </c>
      <c r="AF908" t="s">
        <v>221</v>
      </c>
      <c r="AG908" t="s">
        <v>121</v>
      </c>
    </row>
    <row r="909" spans="1:33" x14ac:dyDescent="0.25">
      <c r="A909">
        <v>1548419351</v>
      </c>
      <c r="B909">
        <v>3152614</v>
      </c>
      <c r="C909" t="s">
        <v>4993</v>
      </c>
      <c r="D909" t="s">
        <v>4994</v>
      </c>
      <c r="E909" t="s">
        <v>4995</v>
      </c>
      <c r="G909" t="s">
        <v>1089</v>
      </c>
      <c r="H909" t="s">
        <v>1726</v>
      </c>
      <c r="J909" t="s">
        <v>1091</v>
      </c>
      <c r="L909" t="s">
        <v>112</v>
      </c>
      <c r="M909" t="s">
        <v>113</v>
      </c>
      <c r="R909" t="s">
        <v>4996</v>
      </c>
      <c r="W909" t="s">
        <v>4997</v>
      </c>
      <c r="X909" t="s">
        <v>4998</v>
      </c>
      <c r="Y909" t="s">
        <v>1861</v>
      </c>
      <c r="Z909" t="s">
        <v>116</v>
      </c>
      <c r="AA909" t="s">
        <v>4999</v>
      </c>
      <c r="AB909" t="s">
        <v>118</v>
      </c>
      <c r="AC909" t="s">
        <v>119</v>
      </c>
      <c r="AD909" t="s">
        <v>113</v>
      </c>
      <c r="AE909" t="s">
        <v>120</v>
      </c>
      <c r="AF909" t="s">
        <v>1096</v>
      </c>
      <c r="AG909" t="s">
        <v>121</v>
      </c>
    </row>
    <row r="910" spans="1:33" x14ac:dyDescent="0.25">
      <c r="A910">
        <v>1144290354</v>
      </c>
      <c r="B910">
        <v>2092033</v>
      </c>
      <c r="C910" t="s">
        <v>5000</v>
      </c>
      <c r="D910" t="s">
        <v>5001</v>
      </c>
      <c r="E910" t="s">
        <v>5002</v>
      </c>
      <c r="G910" t="s">
        <v>1089</v>
      </c>
      <c r="H910" t="s">
        <v>1287</v>
      </c>
      <c r="J910" t="s">
        <v>1091</v>
      </c>
      <c r="L910" t="s">
        <v>167</v>
      </c>
      <c r="M910" t="s">
        <v>113</v>
      </c>
      <c r="R910" t="s">
        <v>5003</v>
      </c>
      <c r="W910" t="s">
        <v>5002</v>
      </c>
      <c r="X910" t="s">
        <v>1290</v>
      </c>
      <c r="Y910" t="s">
        <v>566</v>
      </c>
      <c r="Z910" t="s">
        <v>116</v>
      </c>
      <c r="AA910" t="s">
        <v>1291</v>
      </c>
      <c r="AB910" t="s">
        <v>118</v>
      </c>
      <c r="AC910" t="s">
        <v>119</v>
      </c>
      <c r="AD910" t="s">
        <v>113</v>
      </c>
      <c r="AE910" t="s">
        <v>120</v>
      </c>
      <c r="AF910" t="s">
        <v>1096</v>
      </c>
      <c r="AG910" t="s">
        <v>121</v>
      </c>
    </row>
    <row r="911" spans="1:33" x14ac:dyDescent="0.25">
      <c r="A911">
        <v>1740501253</v>
      </c>
      <c r="B911">
        <v>3613861</v>
      </c>
      <c r="C911" t="s">
        <v>5004</v>
      </c>
      <c r="D911" t="s">
        <v>5005</v>
      </c>
      <c r="E911" t="s">
        <v>5006</v>
      </c>
      <c r="G911" t="s">
        <v>561</v>
      </c>
      <c r="H911" t="s">
        <v>562</v>
      </c>
      <c r="J911" t="s">
        <v>563</v>
      </c>
      <c r="L911" t="s">
        <v>144</v>
      </c>
      <c r="M911" t="s">
        <v>113</v>
      </c>
      <c r="R911" t="s">
        <v>5007</v>
      </c>
      <c r="W911" t="s">
        <v>5006</v>
      </c>
      <c r="X911" t="s">
        <v>2094</v>
      </c>
      <c r="Y911" t="s">
        <v>367</v>
      </c>
      <c r="Z911" t="s">
        <v>116</v>
      </c>
      <c r="AA911" t="s">
        <v>2095</v>
      </c>
      <c r="AB911" t="s">
        <v>118</v>
      </c>
      <c r="AC911" t="s">
        <v>119</v>
      </c>
      <c r="AD911" t="s">
        <v>113</v>
      </c>
      <c r="AE911" t="s">
        <v>120</v>
      </c>
      <c r="AG911" t="s">
        <v>121</v>
      </c>
    </row>
    <row r="912" spans="1:33" x14ac:dyDescent="0.25">
      <c r="A912">
        <v>1851538656</v>
      </c>
      <c r="B912">
        <v>3382487</v>
      </c>
      <c r="C912" t="s">
        <v>5008</v>
      </c>
      <c r="D912" t="s">
        <v>5009</v>
      </c>
      <c r="E912" t="s">
        <v>5010</v>
      </c>
      <c r="G912" t="s">
        <v>215</v>
      </c>
      <c r="H912" t="s">
        <v>216</v>
      </c>
      <c r="J912" t="s">
        <v>217</v>
      </c>
      <c r="L912" t="s">
        <v>197</v>
      </c>
      <c r="M912" t="s">
        <v>180</v>
      </c>
      <c r="R912" t="s">
        <v>5011</v>
      </c>
      <c r="W912" t="s">
        <v>5010</v>
      </c>
      <c r="X912" t="s">
        <v>413</v>
      </c>
      <c r="Y912" t="s">
        <v>182</v>
      </c>
      <c r="Z912" t="s">
        <v>116</v>
      </c>
      <c r="AA912" t="s">
        <v>381</v>
      </c>
      <c r="AB912" t="s">
        <v>118</v>
      </c>
      <c r="AC912" t="s">
        <v>119</v>
      </c>
      <c r="AD912" t="s">
        <v>113</v>
      </c>
      <c r="AE912" t="s">
        <v>120</v>
      </c>
      <c r="AF912" t="s">
        <v>221</v>
      </c>
      <c r="AG912" t="s">
        <v>121</v>
      </c>
    </row>
    <row r="913" spans="1:33" x14ac:dyDescent="0.25">
      <c r="A913">
        <v>1194870386</v>
      </c>
      <c r="B913">
        <v>1430900</v>
      </c>
      <c r="C913" t="s">
        <v>5012</v>
      </c>
      <c r="D913" t="s">
        <v>5013</v>
      </c>
      <c r="E913" t="s">
        <v>5014</v>
      </c>
      <c r="G913" t="s">
        <v>5015</v>
      </c>
      <c r="H913" t="s">
        <v>5016</v>
      </c>
      <c r="J913" t="s">
        <v>5017</v>
      </c>
      <c r="L913" t="s">
        <v>726</v>
      </c>
      <c r="M913" t="s">
        <v>113</v>
      </c>
      <c r="R913" t="s">
        <v>5018</v>
      </c>
      <c r="W913" t="s">
        <v>5019</v>
      </c>
      <c r="X913" t="s">
        <v>5020</v>
      </c>
      <c r="Y913" t="s">
        <v>5021</v>
      </c>
      <c r="Z913" t="s">
        <v>116</v>
      </c>
      <c r="AA913" t="s">
        <v>5022</v>
      </c>
      <c r="AB913" t="s">
        <v>326</v>
      </c>
      <c r="AC913" t="s">
        <v>119</v>
      </c>
      <c r="AD913" t="s">
        <v>113</v>
      </c>
      <c r="AE913" t="s">
        <v>120</v>
      </c>
      <c r="AG913" t="s">
        <v>121</v>
      </c>
    </row>
    <row r="914" spans="1:33" x14ac:dyDescent="0.25">
      <c r="A914">
        <v>1487796975</v>
      </c>
      <c r="B914">
        <v>3003812</v>
      </c>
      <c r="C914" t="s">
        <v>5012</v>
      </c>
      <c r="D914" t="s">
        <v>5023</v>
      </c>
      <c r="E914" t="s">
        <v>5024</v>
      </c>
      <c r="G914" t="s">
        <v>5015</v>
      </c>
      <c r="H914" t="s">
        <v>5016</v>
      </c>
      <c r="J914" t="s">
        <v>5025</v>
      </c>
      <c r="L914" t="s">
        <v>506</v>
      </c>
      <c r="M914" t="s">
        <v>180</v>
      </c>
      <c r="R914" t="s">
        <v>5026</v>
      </c>
      <c r="W914" t="s">
        <v>5024</v>
      </c>
      <c r="X914" t="s">
        <v>5027</v>
      </c>
      <c r="Y914" t="s">
        <v>5021</v>
      </c>
      <c r="Z914" t="s">
        <v>116</v>
      </c>
      <c r="AA914" t="s">
        <v>5022</v>
      </c>
      <c r="AB914" t="s">
        <v>326</v>
      </c>
      <c r="AC914" t="s">
        <v>119</v>
      </c>
      <c r="AD914" t="s">
        <v>113</v>
      </c>
      <c r="AE914" t="s">
        <v>120</v>
      </c>
      <c r="AG914" t="s">
        <v>121</v>
      </c>
    </row>
    <row r="915" spans="1:33" x14ac:dyDescent="0.25">
      <c r="A915">
        <v>1245210988</v>
      </c>
      <c r="B915">
        <v>2388109</v>
      </c>
      <c r="C915" t="s">
        <v>5028</v>
      </c>
      <c r="D915" t="s">
        <v>5029</v>
      </c>
      <c r="E915" t="s">
        <v>5030</v>
      </c>
      <c r="H915" t="s">
        <v>5031</v>
      </c>
      <c r="L915" t="s">
        <v>197</v>
      </c>
      <c r="M915" t="s">
        <v>113</v>
      </c>
      <c r="R915" t="s">
        <v>5028</v>
      </c>
      <c r="W915" t="s">
        <v>5030</v>
      </c>
      <c r="X915" t="s">
        <v>5032</v>
      </c>
      <c r="Y915" t="s">
        <v>484</v>
      </c>
      <c r="Z915" t="s">
        <v>116</v>
      </c>
      <c r="AA915">
        <v>13021</v>
      </c>
      <c r="AB915" t="s">
        <v>118</v>
      </c>
      <c r="AC915" t="s">
        <v>119</v>
      </c>
      <c r="AD915" t="s">
        <v>113</v>
      </c>
      <c r="AE915" t="s">
        <v>120</v>
      </c>
      <c r="AF915" t="s">
        <v>211</v>
      </c>
      <c r="AG915" t="s">
        <v>121</v>
      </c>
    </row>
    <row r="916" spans="1:33" x14ac:dyDescent="0.25">
      <c r="A916">
        <v>1710917133</v>
      </c>
      <c r="B916">
        <v>643994</v>
      </c>
      <c r="C916" t="s">
        <v>5033</v>
      </c>
      <c r="D916" t="s">
        <v>5034</v>
      </c>
      <c r="E916" t="s">
        <v>5035</v>
      </c>
      <c r="G916" t="s">
        <v>215</v>
      </c>
      <c r="H916" t="s">
        <v>216</v>
      </c>
      <c r="J916" t="s">
        <v>217</v>
      </c>
      <c r="L916" t="s">
        <v>197</v>
      </c>
      <c r="M916" t="s">
        <v>113</v>
      </c>
      <c r="R916" t="s">
        <v>5036</v>
      </c>
      <c r="W916" t="s">
        <v>5035</v>
      </c>
      <c r="X916" t="s">
        <v>413</v>
      </c>
      <c r="Y916" t="s">
        <v>182</v>
      </c>
      <c r="Z916" t="s">
        <v>116</v>
      </c>
      <c r="AA916" t="s">
        <v>381</v>
      </c>
      <c r="AB916" t="s">
        <v>118</v>
      </c>
      <c r="AC916" t="s">
        <v>119</v>
      </c>
      <c r="AD916" t="s">
        <v>113</v>
      </c>
      <c r="AE916" t="s">
        <v>120</v>
      </c>
      <c r="AF916" t="s">
        <v>221</v>
      </c>
      <c r="AG916" t="s">
        <v>121</v>
      </c>
    </row>
    <row r="917" spans="1:33" x14ac:dyDescent="0.25">
      <c r="A917">
        <v>1164656955</v>
      </c>
      <c r="B917">
        <v>3465203</v>
      </c>
      <c r="C917" t="s">
        <v>5037</v>
      </c>
      <c r="D917" t="s">
        <v>5038</v>
      </c>
      <c r="E917" t="s">
        <v>5039</v>
      </c>
      <c r="G917" t="s">
        <v>215</v>
      </c>
      <c r="H917" t="s">
        <v>216</v>
      </c>
      <c r="J917" t="s">
        <v>217</v>
      </c>
      <c r="L917" t="s">
        <v>197</v>
      </c>
      <c r="M917" t="s">
        <v>113</v>
      </c>
      <c r="R917" t="s">
        <v>5040</v>
      </c>
      <c r="W917" t="s">
        <v>5039</v>
      </c>
      <c r="X917" t="s">
        <v>611</v>
      </c>
      <c r="Y917" t="s">
        <v>261</v>
      </c>
      <c r="Z917" t="s">
        <v>116</v>
      </c>
      <c r="AA917" t="s">
        <v>612</v>
      </c>
      <c r="AB917" t="s">
        <v>118</v>
      </c>
      <c r="AC917" t="s">
        <v>119</v>
      </c>
      <c r="AD917" t="s">
        <v>113</v>
      </c>
      <c r="AE917" t="s">
        <v>120</v>
      </c>
      <c r="AF917" t="s">
        <v>221</v>
      </c>
      <c r="AG917" t="s">
        <v>121</v>
      </c>
    </row>
    <row r="918" spans="1:33" x14ac:dyDescent="0.25">
      <c r="A918">
        <v>1184682213</v>
      </c>
      <c r="B918">
        <v>2777659</v>
      </c>
      <c r="C918" t="s">
        <v>5041</v>
      </c>
      <c r="D918" t="s">
        <v>5042</v>
      </c>
      <c r="E918" t="s">
        <v>5043</v>
      </c>
      <c r="G918" t="s">
        <v>215</v>
      </c>
      <c r="H918" t="s">
        <v>216</v>
      </c>
      <c r="J918" t="s">
        <v>217</v>
      </c>
      <c r="L918" t="s">
        <v>112</v>
      </c>
      <c r="M918" t="s">
        <v>180</v>
      </c>
      <c r="R918" t="s">
        <v>5044</v>
      </c>
      <c r="W918" t="s">
        <v>5043</v>
      </c>
      <c r="X918" t="s">
        <v>1808</v>
      </c>
      <c r="Y918" t="s">
        <v>1142</v>
      </c>
      <c r="Z918" t="s">
        <v>116</v>
      </c>
      <c r="AA918" t="s">
        <v>1809</v>
      </c>
      <c r="AB918" t="s">
        <v>118</v>
      </c>
      <c r="AC918" t="s">
        <v>119</v>
      </c>
      <c r="AD918" t="s">
        <v>113</v>
      </c>
      <c r="AE918" t="s">
        <v>120</v>
      </c>
      <c r="AF918" t="s">
        <v>221</v>
      </c>
      <c r="AG918" t="s">
        <v>121</v>
      </c>
    </row>
    <row r="919" spans="1:33" x14ac:dyDescent="0.25">
      <c r="A919">
        <v>1649468349</v>
      </c>
      <c r="B919">
        <v>3936936</v>
      </c>
      <c r="C919" t="s">
        <v>5045</v>
      </c>
      <c r="D919" t="s">
        <v>5046</v>
      </c>
      <c r="E919" t="s">
        <v>5047</v>
      </c>
      <c r="G919" t="s">
        <v>5048</v>
      </c>
      <c r="H919" t="s">
        <v>5049</v>
      </c>
      <c r="J919" t="s">
        <v>5050</v>
      </c>
      <c r="L919" t="s">
        <v>4862</v>
      </c>
      <c r="M919" t="s">
        <v>180</v>
      </c>
      <c r="R919" t="s">
        <v>5051</v>
      </c>
      <c r="W919" t="s">
        <v>5052</v>
      </c>
      <c r="X919" t="s">
        <v>4401</v>
      </c>
      <c r="Y919" t="s">
        <v>4402</v>
      </c>
      <c r="Z919" t="s">
        <v>116</v>
      </c>
      <c r="AA919" t="s">
        <v>4403</v>
      </c>
      <c r="AB919" t="s">
        <v>326</v>
      </c>
      <c r="AC919" t="s">
        <v>119</v>
      </c>
      <c r="AD919" t="s">
        <v>113</v>
      </c>
      <c r="AE919" t="s">
        <v>120</v>
      </c>
      <c r="AF919" t="s">
        <v>5053</v>
      </c>
      <c r="AG919" t="s">
        <v>121</v>
      </c>
    </row>
    <row r="920" spans="1:33" x14ac:dyDescent="0.25">
      <c r="C920" t="s">
        <v>5054</v>
      </c>
      <c r="G920" t="s">
        <v>5055</v>
      </c>
      <c r="H920" t="s">
        <v>5056</v>
      </c>
      <c r="J920" t="s">
        <v>5057</v>
      </c>
      <c r="K920" t="s">
        <v>539</v>
      </c>
      <c r="L920" t="s">
        <v>540</v>
      </c>
      <c r="M920" t="s">
        <v>113</v>
      </c>
      <c r="N920" t="s">
        <v>5058</v>
      </c>
      <c r="O920" t="s">
        <v>3683</v>
      </c>
      <c r="P920" t="s">
        <v>5059</v>
      </c>
      <c r="Q920">
        <v>13367</v>
      </c>
      <c r="AC920" t="s">
        <v>119</v>
      </c>
      <c r="AD920" t="s">
        <v>113</v>
      </c>
      <c r="AE920" t="s">
        <v>543</v>
      </c>
      <c r="AG920" t="s">
        <v>121</v>
      </c>
    </row>
    <row r="921" spans="1:33" x14ac:dyDescent="0.25">
      <c r="A921">
        <v>1518380732</v>
      </c>
      <c r="B921">
        <v>354370</v>
      </c>
      <c r="C921" t="s">
        <v>5060</v>
      </c>
      <c r="D921" t="s">
        <v>5061</v>
      </c>
      <c r="E921" t="s">
        <v>4396</v>
      </c>
      <c r="G921" t="s">
        <v>4398</v>
      </c>
      <c r="H921" t="s">
        <v>4399</v>
      </c>
      <c r="J921" t="s">
        <v>4400</v>
      </c>
      <c r="L921" t="s">
        <v>793</v>
      </c>
      <c r="M921" t="s">
        <v>180</v>
      </c>
      <c r="R921" t="s">
        <v>4396</v>
      </c>
      <c r="W921" t="s">
        <v>4396</v>
      </c>
      <c r="X921" t="s">
        <v>4401</v>
      </c>
      <c r="Y921" t="s">
        <v>4402</v>
      </c>
      <c r="Z921" t="s">
        <v>116</v>
      </c>
      <c r="AA921" t="s">
        <v>4403</v>
      </c>
      <c r="AB921" t="s">
        <v>577</v>
      </c>
      <c r="AC921" t="s">
        <v>119</v>
      </c>
      <c r="AD921" t="s">
        <v>113</v>
      </c>
      <c r="AE921" t="s">
        <v>120</v>
      </c>
      <c r="AF921" t="s">
        <v>4404</v>
      </c>
      <c r="AG921" t="s">
        <v>121</v>
      </c>
    </row>
    <row r="922" spans="1:33" x14ac:dyDescent="0.25">
      <c r="A922">
        <v>1649230020</v>
      </c>
      <c r="B922">
        <v>1281938</v>
      </c>
      <c r="C922" t="s">
        <v>5062</v>
      </c>
      <c r="D922" t="s">
        <v>5063</v>
      </c>
      <c r="E922" t="s">
        <v>5064</v>
      </c>
      <c r="G922" t="s">
        <v>1089</v>
      </c>
      <c r="H922" t="s">
        <v>5065</v>
      </c>
      <c r="J922" t="s">
        <v>1091</v>
      </c>
      <c r="L922" t="s">
        <v>144</v>
      </c>
      <c r="M922" t="s">
        <v>113</v>
      </c>
      <c r="R922" t="s">
        <v>5066</v>
      </c>
      <c r="W922" t="s">
        <v>5064</v>
      </c>
      <c r="X922" t="s">
        <v>5067</v>
      </c>
      <c r="Y922" t="s">
        <v>367</v>
      </c>
      <c r="Z922" t="s">
        <v>116</v>
      </c>
      <c r="AA922" t="s">
        <v>2095</v>
      </c>
      <c r="AB922" t="s">
        <v>118</v>
      </c>
      <c r="AC922" t="s">
        <v>119</v>
      </c>
      <c r="AD922" t="s">
        <v>113</v>
      </c>
      <c r="AE922" t="s">
        <v>120</v>
      </c>
      <c r="AF922" t="s">
        <v>1096</v>
      </c>
      <c r="AG922" t="s">
        <v>121</v>
      </c>
    </row>
    <row r="923" spans="1:33" x14ac:dyDescent="0.25">
      <c r="A923">
        <v>1205971959</v>
      </c>
      <c r="B923">
        <v>1710003</v>
      </c>
      <c r="C923" t="s">
        <v>5068</v>
      </c>
      <c r="D923" t="s">
        <v>5069</v>
      </c>
      <c r="E923" t="s">
        <v>5070</v>
      </c>
      <c r="G923" t="s">
        <v>5071</v>
      </c>
      <c r="H923" t="s">
        <v>5072</v>
      </c>
      <c r="L923" t="s">
        <v>726</v>
      </c>
      <c r="M923" t="s">
        <v>113</v>
      </c>
      <c r="R923" t="s">
        <v>5068</v>
      </c>
      <c r="W923" t="s">
        <v>5073</v>
      </c>
      <c r="X923" t="s">
        <v>1474</v>
      </c>
      <c r="Y923" t="s">
        <v>422</v>
      </c>
      <c r="Z923" t="s">
        <v>116</v>
      </c>
      <c r="AA923" t="s">
        <v>1475</v>
      </c>
      <c r="AB923" t="s">
        <v>525</v>
      </c>
      <c r="AC923" t="s">
        <v>119</v>
      </c>
      <c r="AD923" t="s">
        <v>113</v>
      </c>
      <c r="AE923" t="s">
        <v>120</v>
      </c>
      <c r="AF923" t="s">
        <v>1341</v>
      </c>
      <c r="AG923" t="s">
        <v>121</v>
      </c>
    </row>
    <row r="924" spans="1:33" x14ac:dyDescent="0.25">
      <c r="A924">
        <v>1891995932</v>
      </c>
      <c r="C924" t="s">
        <v>5074</v>
      </c>
      <c r="G924" t="s">
        <v>5075</v>
      </c>
      <c r="H924" t="s">
        <v>403</v>
      </c>
      <c r="J924" t="s">
        <v>404</v>
      </c>
      <c r="K924" t="s">
        <v>1925</v>
      </c>
      <c r="L924" t="s">
        <v>726</v>
      </c>
      <c r="M924" t="s">
        <v>113</v>
      </c>
      <c r="R924" t="s">
        <v>5076</v>
      </c>
      <c r="S924" t="s">
        <v>5077</v>
      </c>
      <c r="T924" t="s">
        <v>406</v>
      </c>
      <c r="U924" t="s">
        <v>116</v>
      </c>
      <c r="V924">
        <v>132121947</v>
      </c>
      <c r="AC924" t="s">
        <v>119</v>
      </c>
      <c r="AD924" t="s">
        <v>113</v>
      </c>
      <c r="AE924" t="s">
        <v>647</v>
      </c>
      <c r="AF924" t="s">
        <v>408</v>
      </c>
      <c r="AG924" t="s">
        <v>121</v>
      </c>
    </row>
    <row r="925" spans="1:33" x14ac:dyDescent="0.25">
      <c r="A925">
        <v>1881873818</v>
      </c>
      <c r="C925" t="s">
        <v>5078</v>
      </c>
      <c r="G925" t="s">
        <v>1137</v>
      </c>
      <c r="H925" t="s">
        <v>1138</v>
      </c>
      <c r="J925" t="s">
        <v>1139</v>
      </c>
      <c r="K925" t="s">
        <v>645</v>
      </c>
      <c r="L925" t="s">
        <v>197</v>
      </c>
      <c r="M925" t="s">
        <v>113</v>
      </c>
      <c r="R925" t="s">
        <v>5079</v>
      </c>
      <c r="S925" t="s">
        <v>2491</v>
      </c>
      <c r="T925" t="s">
        <v>1142</v>
      </c>
      <c r="U925" t="s">
        <v>116</v>
      </c>
      <c r="V925">
        <v>122091543</v>
      </c>
      <c r="AC925" t="s">
        <v>119</v>
      </c>
      <c r="AD925" t="s">
        <v>113</v>
      </c>
      <c r="AE925" t="s">
        <v>647</v>
      </c>
      <c r="AG925" t="s">
        <v>121</v>
      </c>
    </row>
    <row r="926" spans="1:33" x14ac:dyDescent="0.25">
      <c r="A926">
        <v>1841340205</v>
      </c>
      <c r="B926">
        <v>3130476</v>
      </c>
      <c r="C926" t="s">
        <v>5080</v>
      </c>
      <c r="D926" t="s">
        <v>5081</v>
      </c>
      <c r="E926" t="s">
        <v>5080</v>
      </c>
      <c r="G926" t="s">
        <v>5082</v>
      </c>
      <c r="H926" t="s">
        <v>5083</v>
      </c>
      <c r="J926" t="s">
        <v>5084</v>
      </c>
      <c r="L926" t="s">
        <v>549</v>
      </c>
      <c r="M926" t="s">
        <v>113</v>
      </c>
      <c r="R926" t="s">
        <v>5080</v>
      </c>
      <c r="W926" t="s">
        <v>5080</v>
      </c>
      <c r="X926" t="s">
        <v>299</v>
      </c>
      <c r="Y926" t="s">
        <v>182</v>
      </c>
      <c r="Z926" t="s">
        <v>116</v>
      </c>
      <c r="AA926" t="s">
        <v>183</v>
      </c>
      <c r="AB926" t="s">
        <v>525</v>
      </c>
      <c r="AC926" t="s">
        <v>119</v>
      </c>
      <c r="AD926" t="s">
        <v>113</v>
      </c>
      <c r="AE926" t="s">
        <v>120</v>
      </c>
      <c r="AF926" t="s">
        <v>2304</v>
      </c>
      <c r="AG926" t="s">
        <v>121</v>
      </c>
    </row>
    <row r="927" spans="1:33" x14ac:dyDescent="0.25">
      <c r="A927">
        <v>1598065096</v>
      </c>
      <c r="B927">
        <v>3333882</v>
      </c>
      <c r="C927" t="s">
        <v>5085</v>
      </c>
      <c r="D927" t="s">
        <v>5086</v>
      </c>
      <c r="E927" t="s">
        <v>5087</v>
      </c>
      <c r="G927" t="s">
        <v>871</v>
      </c>
      <c r="H927" t="s">
        <v>872</v>
      </c>
      <c r="J927" t="s">
        <v>873</v>
      </c>
      <c r="L927" t="s">
        <v>4862</v>
      </c>
      <c r="M927" t="s">
        <v>113</v>
      </c>
      <c r="R927" t="s">
        <v>5085</v>
      </c>
      <c r="W927" t="s">
        <v>5087</v>
      </c>
      <c r="X927" t="s">
        <v>5088</v>
      </c>
      <c r="Y927" t="s">
        <v>5089</v>
      </c>
      <c r="Z927" t="s">
        <v>116</v>
      </c>
      <c r="AA927" t="s">
        <v>5090</v>
      </c>
      <c r="AB927" t="s">
        <v>493</v>
      </c>
      <c r="AC927" t="s">
        <v>119</v>
      </c>
      <c r="AD927" t="s">
        <v>113</v>
      </c>
      <c r="AE927" t="s">
        <v>120</v>
      </c>
      <c r="AF927" t="s">
        <v>876</v>
      </c>
      <c r="AG927" t="s">
        <v>121</v>
      </c>
    </row>
    <row r="928" spans="1:33" x14ac:dyDescent="0.25">
      <c r="B928">
        <v>2002106</v>
      </c>
      <c r="C928" t="s">
        <v>5091</v>
      </c>
      <c r="D928" t="s">
        <v>5092</v>
      </c>
      <c r="E928" t="s">
        <v>5093</v>
      </c>
      <c r="F928">
        <v>161129675</v>
      </c>
      <c r="G928" t="s">
        <v>871</v>
      </c>
      <c r="H928" t="s">
        <v>872</v>
      </c>
      <c r="J928" t="s">
        <v>873</v>
      </c>
      <c r="L928" t="s">
        <v>67</v>
      </c>
      <c r="M928" t="s">
        <v>113</v>
      </c>
      <c r="W928" t="s">
        <v>5093</v>
      </c>
      <c r="X928" t="s">
        <v>5094</v>
      </c>
      <c r="Y928" t="s">
        <v>182</v>
      </c>
      <c r="Z928" t="s">
        <v>116</v>
      </c>
      <c r="AA928" t="s">
        <v>5095</v>
      </c>
      <c r="AB928" t="s">
        <v>398</v>
      </c>
      <c r="AC928" t="s">
        <v>119</v>
      </c>
      <c r="AD928" t="s">
        <v>113</v>
      </c>
      <c r="AE928" t="s">
        <v>120</v>
      </c>
      <c r="AF928" t="s">
        <v>876</v>
      </c>
      <c r="AG928" t="s">
        <v>121</v>
      </c>
    </row>
    <row r="929" spans="1:33" x14ac:dyDescent="0.25">
      <c r="B929">
        <v>2949599</v>
      </c>
      <c r="C929" t="s">
        <v>5096</v>
      </c>
      <c r="D929" t="s">
        <v>5097</v>
      </c>
      <c r="E929" t="s">
        <v>5096</v>
      </c>
      <c r="G929" t="s">
        <v>3386</v>
      </c>
      <c r="H929" t="s">
        <v>3387</v>
      </c>
      <c r="J929" t="s">
        <v>3388</v>
      </c>
      <c r="L929" t="s">
        <v>69</v>
      </c>
      <c r="M929" t="s">
        <v>113</v>
      </c>
      <c r="W929" t="s">
        <v>5096</v>
      </c>
      <c r="X929" t="s">
        <v>3390</v>
      </c>
      <c r="Y929" t="s">
        <v>182</v>
      </c>
      <c r="Z929" t="s">
        <v>116</v>
      </c>
      <c r="AA929" t="s">
        <v>5098</v>
      </c>
      <c r="AB929" t="s">
        <v>398</v>
      </c>
      <c r="AC929" t="s">
        <v>119</v>
      </c>
      <c r="AD929" t="s">
        <v>113</v>
      </c>
      <c r="AE929" t="s">
        <v>120</v>
      </c>
      <c r="AF929" t="s">
        <v>3391</v>
      </c>
      <c r="AG929" t="s">
        <v>121</v>
      </c>
    </row>
    <row r="930" spans="1:33" x14ac:dyDescent="0.25">
      <c r="B930">
        <v>2169799</v>
      </c>
      <c r="C930" t="s">
        <v>5099</v>
      </c>
      <c r="D930" t="s">
        <v>5100</v>
      </c>
      <c r="E930" t="s">
        <v>5099</v>
      </c>
      <c r="G930" t="s">
        <v>3386</v>
      </c>
      <c r="H930" t="s">
        <v>3387</v>
      </c>
      <c r="J930" t="s">
        <v>3388</v>
      </c>
      <c r="L930" t="s">
        <v>69</v>
      </c>
      <c r="M930" t="s">
        <v>113</v>
      </c>
      <c r="W930" t="s">
        <v>5099</v>
      </c>
      <c r="X930" t="s">
        <v>882</v>
      </c>
      <c r="Y930" t="s">
        <v>182</v>
      </c>
      <c r="Z930" t="s">
        <v>116</v>
      </c>
      <c r="AA930" t="s">
        <v>879</v>
      </c>
      <c r="AB930" t="s">
        <v>398</v>
      </c>
      <c r="AC930" t="s">
        <v>119</v>
      </c>
      <c r="AD930" t="s">
        <v>113</v>
      </c>
      <c r="AE930" t="s">
        <v>120</v>
      </c>
      <c r="AF930" t="s">
        <v>3391</v>
      </c>
      <c r="AG930" t="s">
        <v>121</v>
      </c>
    </row>
    <row r="931" spans="1:33" x14ac:dyDescent="0.25">
      <c r="A931">
        <v>1548366271</v>
      </c>
      <c r="B931">
        <v>875461</v>
      </c>
      <c r="C931" t="s">
        <v>5101</v>
      </c>
      <c r="D931" t="s">
        <v>5102</v>
      </c>
      <c r="E931" t="s">
        <v>5103</v>
      </c>
      <c r="G931" t="s">
        <v>5104</v>
      </c>
      <c r="H931" t="s">
        <v>5105</v>
      </c>
      <c r="L931" t="s">
        <v>506</v>
      </c>
      <c r="M931" t="s">
        <v>113</v>
      </c>
      <c r="R931" t="s">
        <v>5101</v>
      </c>
      <c r="W931" t="s">
        <v>5103</v>
      </c>
      <c r="X931" t="s">
        <v>5106</v>
      </c>
      <c r="Y931" t="s">
        <v>4962</v>
      </c>
      <c r="Z931" t="s">
        <v>116</v>
      </c>
      <c r="AA931" t="s">
        <v>5107</v>
      </c>
      <c r="AB931" t="s">
        <v>326</v>
      </c>
      <c r="AC931" t="s">
        <v>119</v>
      </c>
      <c r="AD931" t="s">
        <v>113</v>
      </c>
      <c r="AE931" t="s">
        <v>120</v>
      </c>
      <c r="AF931" t="s">
        <v>408</v>
      </c>
      <c r="AG931" t="s">
        <v>121</v>
      </c>
    </row>
    <row r="932" spans="1:33" x14ac:dyDescent="0.25">
      <c r="A932">
        <v>1104941517</v>
      </c>
      <c r="B932">
        <v>474153</v>
      </c>
      <c r="C932" t="s">
        <v>5018</v>
      </c>
      <c r="D932" t="s">
        <v>5023</v>
      </c>
      <c r="E932" t="s">
        <v>5024</v>
      </c>
      <c r="G932" t="s">
        <v>5015</v>
      </c>
      <c r="H932" t="s">
        <v>5108</v>
      </c>
      <c r="J932" t="s">
        <v>5017</v>
      </c>
      <c r="L932" t="s">
        <v>506</v>
      </c>
      <c r="M932" t="s">
        <v>180</v>
      </c>
      <c r="R932" t="s">
        <v>5018</v>
      </c>
      <c r="W932" t="s">
        <v>5024</v>
      </c>
      <c r="X932" t="s">
        <v>5027</v>
      </c>
      <c r="Y932" t="s">
        <v>5021</v>
      </c>
      <c r="Z932" t="s">
        <v>116</v>
      </c>
      <c r="AA932" t="s">
        <v>5022</v>
      </c>
      <c r="AB932" t="s">
        <v>326</v>
      </c>
      <c r="AC932" t="s">
        <v>119</v>
      </c>
      <c r="AD932" t="s">
        <v>113</v>
      </c>
      <c r="AE932" t="s">
        <v>120</v>
      </c>
      <c r="AG932" t="s">
        <v>121</v>
      </c>
    </row>
    <row r="933" spans="1:33" x14ac:dyDescent="0.25">
      <c r="A933">
        <v>1528013190</v>
      </c>
      <c r="B933">
        <v>895529</v>
      </c>
      <c r="C933" t="s">
        <v>2966</v>
      </c>
      <c r="D933" t="s">
        <v>5109</v>
      </c>
      <c r="E933" t="s">
        <v>5110</v>
      </c>
      <c r="G933" t="s">
        <v>5111</v>
      </c>
      <c r="H933" t="s">
        <v>5112</v>
      </c>
      <c r="L933" t="s">
        <v>69</v>
      </c>
      <c r="M933" t="s">
        <v>113</v>
      </c>
      <c r="R933" t="s">
        <v>2966</v>
      </c>
      <c r="W933" t="s">
        <v>5110</v>
      </c>
      <c r="X933" t="s">
        <v>5113</v>
      </c>
      <c r="Y933" t="s">
        <v>996</v>
      </c>
      <c r="Z933" t="s">
        <v>116</v>
      </c>
      <c r="AA933" t="s">
        <v>5114</v>
      </c>
      <c r="AB933" t="s">
        <v>2522</v>
      </c>
      <c r="AC933" t="s">
        <v>119</v>
      </c>
      <c r="AD933" t="s">
        <v>113</v>
      </c>
      <c r="AE933" t="s">
        <v>120</v>
      </c>
      <c r="AG933" t="s">
        <v>121</v>
      </c>
    </row>
    <row r="934" spans="1:33" x14ac:dyDescent="0.25">
      <c r="A934">
        <v>1609931765</v>
      </c>
      <c r="B934">
        <v>2880904</v>
      </c>
      <c r="C934" t="s">
        <v>5115</v>
      </c>
      <c r="D934" t="s">
        <v>5116</v>
      </c>
      <c r="E934" t="s">
        <v>5117</v>
      </c>
      <c r="G934" t="s">
        <v>5118</v>
      </c>
      <c r="H934" t="s">
        <v>5119</v>
      </c>
      <c r="J934" t="s">
        <v>5120</v>
      </c>
      <c r="L934" t="s">
        <v>549</v>
      </c>
      <c r="M934" t="s">
        <v>113</v>
      </c>
      <c r="R934" t="s">
        <v>5117</v>
      </c>
      <c r="W934" t="s">
        <v>5117</v>
      </c>
      <c r="X934" t="s">
        <v>5121</v>
      </c>
      <c r="Y934" t="s">
        <v>182</v>
      </c>
      <c r="Z934" t="s">
        <v>116</v>
      </c>
      <c r="AA934" t="s">
        <v>5122</v>
      </c>
      <c r="AB934" t="s">
        <v>326</v>
      </c>
      <c r="AC934" t="s">
        <v>119</v>
      </c>
      <c r="AD934" t="s">
        <v>113</v>
      </c>
      <c r="AE934" t="s">
        <v>120</v>
      </c>
      <c r="AG934" t="s">
        <v>121</v>
      </c>
    </row>
    <row r="935" spans="1:33" x14ac:dyDescent="0.25">
      <c r="A935">
        <v>1851312813</v>
      </c>
      <c r="B935">
        <v>2512967</v>
      </c>
      <c r="C935" t="s">
        <v>5123</v>
      </c>
      <c r="D935" t="s">
        <v>5124</v>
      </c>
      <c r="E935" t="s">
        <v>5125</v>
      </c>
      <c r="G935" t="s">
        <v>5126</v>
      </c>
      <c r="H935" t="s">
        <v>5127</v>
      </c>
      <c r="J935" t="s">
        <v>5128</v>
      </c>
      <c r="L935" t="s">
        <v>20</v>
      </c>
      <c r="M935" t="s">
        <v>180</v>
      </c>
      <c r="R935" t="s">
        <v>5125</v>
      </c>
      <c r="W935" t="s">
        <v>5125</v>
      </c>
      <c r="X935" t="s">
        <v>5129</v>
      </c>
      <c r="Y935" t="s">
        <v>317</v>
      </c>
      <c r="Z935" t="s">
        <v>116</v>
      </c>
      <c r="AA935" t="s">
        <v>5130</v>
      </c>
      <c r="AB935" t="s">
        <v>1845</v>
      </c>
      <c r="AC935" t="s">
        <v>119</v>
      </c>
      <c r="AD935" t="s">
        <v>113</v>
      </c>
      <c r="AE935" t="s">
        <v>120</v>
      </c>
      <c r="AG935" t="s">
        <v>121</v>
      </c>
    </row>
    <row r="936" spans="1:33" x14ac:dyDescent="0.25">
      <c r="A936">
        <v>1194894162</v>
      </c>
      <c r="B936">
        <v>2243350</v>
      </c>
      <c r="C936" t="s">
        <v>5131</v>
      </c>
      <c r="D936" t="s">
        <v>5132</v>
      </c>
      <c r="E936" t="s">
        <v>5133</v>
      </c>
      <c r="G936" t="s">
        <v>215</v>
      </c>
      <c r="H936" t="s">
        <v>216</v>
      </c>
      <c r="J936" t="s">
        <v>217</v>
      </c>
      <c r="L936" t="s">
        <v>197</v>
      </c>
      <c r="M936" t="s">
        <v>113</v>
      </c>
      <c r="R936" t="s">
        <v>5134</v>
      </c>
      <c r="W936" t="s">
        <v>5133</v>
      </c>
      <c r="X936" t="s">
        <v>5135</v>
      </c>
      <c r="Y936" t="s">
        <v>182</v>
      </c>
      <c r="Z936" t="s">
        <v>116</v>
      </c>
      <c r="AA936" t="s">
        <v>381</v>
      </c>
      <c r="AB936" t="s">
        <v>118</v>
      </c>
      <c r="AC936" t="s">
        <v>119</v>
      </c>
      <c r="AD936" t="s">
        <v>113</v>
      </c>
      <c r="AE936" t="s">
        <v>120</v>
      </c>
      <c r="AF936" t="s">
        <v>221</v>
      </c>
      <c r="AG936" t="s">
        <v>121</v>
      </c>
    </row>
    <row r="937" spans="1:33" x14ac:dyDescent="0.25">
      <c r="A937">
        <v>1013984723</v>
      </c>
      <c r="B937">
        <v>1856615</v>
      </c>
      <c r="C937" t="s">
        <v>5136</v>
      </c>
      <c r="D937" t="s">
        <v>5137</v>
      </c>
      <c r="E937" t="s">
        <v>5138</v>
      </c>
      <c r="G937" t="s">
        <v>215</v>
      </c>
      <c r="H937" t="s">
        <v>216</v>
      </c>
      <c r="J937" t="s">
        <v>217</v>
      </c>
      <c r="L937" t="s">
        <v>167</v>
      </c>
      <c r="M937" t="s">
        <v>113</v>
      </c>
      <c r="R937" t="s">
        <v>5139</v>
      </c>
      <c r="W937" t="s">
        <v>5138</v>
      </c>
      <c r="X937" t="s">
        <v>5140</v>
      </c>
      <c r="Y937" t="s">
        <v>566</v>
      </c>
      <c r="Z937" t="s">
        <v>116</v>
      </c>
      <c r="AA937" t="s">
        <v>4470</v>
      </c>
      <c r="AB937" t="s">
        <v>118</v>
      </c>
      <c r="AC937" t="s">
        <v>119</v>
      </c>
      <c r="AD937" t="s">
        <v>113</v>
      </c>
      <c r="AE937" t="s">
        <v>120</v>
      </c>
      <c r="AF937" t="s">
        <v>1233</v>
      </c>
      <c r="AG937" t="s">
        <v>121</v>
      </c>
    </row>
    <row r="938" spans="1:33" x14ac:dyDescent="0.25">
      <c r="A938">
        <v>1114909884</v>
      </c>
      <c r="B938">
        <v>801854</v>
      </c>
      <c r="C938" t="s">
        <v>5141</v>
      </c>
      <c r="D938" t="s">
        <v>5142</v>
      </c>
      <c r="E938" t="s">
        <v>5143</v>
      </c>
      <c r="G938" t="s">
        <v>215</v>
      </c>
      <c r="H938" t="s">
        <v>216</v>
      </c>
      <c r="J938" t="s">
        <v>217</v>
      </c>
      <c r="L938" t="s">
        <v>144</v>
      </c>
      <c r="M938" t="s">
        <v>113</v>
      </c>
      <c r="R938" t="s">
        <v>5144</v>
      </c>
      <c r="W938" t="s">
        <v>5143</v>
      </c>
      <c r="X938" t="s">
        <v>1189</v>
      </c>
      <c r="Y938" t="s">
        <v>182</v>
      </c>
      <c r="Z938" t="s">
        <v>116</v>
      </c>
      <c r="AA938" t="s">
        <v>1190</v>
      </c>
      <c r="AB938" t="s">
        <v>118</v>
      </c>
      <c r="AC938" t="s">
        <v>119</v>
      </c>
      <c r="AD938" t="s">
        <v>113</v>
      </c>
      <c r="AE938" t="s">
        <v>120</v>
      </c>
      <c r="AG938" t="s">
        <v>121</v>
      </c>
    </row>
    <row r="939" spans="1:33" x14ac:dyDescent="0.25">
      <c r="A939">
        <v>1124314877</v>
      </c>
      <c r="B939">
        <v>3497674</v>
      </c>
      <c r="C939" t="s">
        <v>5145</v>
      </c>
      <c r="D939" t="s">
        <v>5146</v>
      </c>
      <c r="E939" t="s">
        <v>5147</v>
      </c>
      <c r="G939" t="s">
        <v>215</v>
      </c>
      <c r="H939" t="s">
        <v>216</v>
      </c>
      <c r="J939" t="s">
        <v>217</v>
      </c>
      <c r="L939" t="s">
        <v>112</v>
      </c>
      <c r="M939" t="s">
        <v>113</v>
      </c>
      <c r="R939" t="s">
        <v>5148</v>
      </c>
      <c r="W939" t="s">
        <v>5147</v>
      </c>
      <c r="X939" t="s">
        <v>1823</v>
      </c>
      <c r="Y939" t="s">
        <v>182</v>
      </c>
      <c r="Z939" t="s">
        <v>116</v>
      </c>
      <c r="AA939" t="s">
        <v>533</v>
      </c>
      <c r="AB939" t="s">
        <v>118</v>
      </c>
      <c r="AC939" t="s">
        <v>119</v>
      </c>
      <c r="AD939" t="s">
        <v>113</v>
      </c>
      <c r="AE939" t="s">
        <v>120</v>
      </c>
      <c r="AF939" t="s">
        <v>221</v>
      </c>
      <c r="AG939" t="s">
        <v>121</v>
      </c>
    </row>
    <row r="940" spans="1:33" x14ac:dyDescent="0.25">
      <c r="B940">
        <v>3685774</v>
      </c>
      <c r="C940" t="s">
        <v>5149</v>
      </c>
      <c r="D940" t="s">
        <v>5150</v>
      </c>
      <c r="E940" t="s">
        <v>5151</v>
      </c>
      <c r="G940" t="s">
        <v>5152</v>
      </c>
      <c r="H940" t="s">
        <v>5153</v>
      </c>
      <c r="J940" t="s">
        <v>5154</v>
      </c>
      <c r="L940" t="s">
        <v>67</v>
      </c>
      <c r="M940" t="s">
        <v>113</v>
      </c>
      <c r="W940" t="s">
        <v>5155</v>
      </c>
      <c r="X940" t="s">
        <v>2714</v>
      </c>
      <c r="Y940" t="s">
        <v>182</v>
      </c>
      <c r="Z940" t="s">
        <v>116</v>
      </c>
      <c r="AA940" t="s">
        <v>1232</v>
      </c>
      <c r="AB940" t="s">
        <v>3527</v>
      </c>
      <c r="AC940" t="s">
        <v>119</v>
      </c>
      <c r="AD940" t="s">
        <v>113</v>
      </c>
      <c r="AE940" t="s">
        <v>120</v>
      </c>
      <c r="AG940" t="s">
        <v>121</v>
      </c>
    </row>
    <row r="941" spans="1:33" x14ac:dyDescent="0.25">
      <c r="A941">
        <v>1144469966</v>
      </c>
      <c r="B941">
        <v>3082780</v>
      </c>
      <c r="C941" t="s">
        <v>5156</v>
      </c>
      <c r="D941" t="s">
        <v>5157</v>
      </c>
      <c r="E941" t="s">
        <v>5158</v>
      </c>
      <c r="G941" t="s">
        <v>215</v>
      </c>
      <c r="H941" t="s">
        <v>216</v>
      </c>
      <c r="J941" t="s">
        <v>217</v>
      </c>
      <c r="L941" t="s">
        <v>197</v>
      </c>
      <c r="M941" t="s">
        <v>180</v>
      </c>
      <c r="R941" t="s">
        <v>5159</v>
      </c>
      <c r="W941" t="s">
        <v>5160</v>
      </c>
      <c r="X941" t="s">
        <v>605</v>
      </c>
      <c r="Y941" t="s">
        <v>182</v>
      </c>
      <c r="Z941" t="s">
        <v>116</v>
      </c>
      <c r="AA941" t="s">
        <v>606</v>
      </c>
      <c r="AB941" t="s">
        <v>118</v>
      </c>
      <c r="AC941" t="s">
        <v>119</v>
      </c>
      <c r="AD941" t="s">
        <v>113</v>
      </c>
      <c r="AE941" t="s">
        <v>120</v>
      </c>
      <c r="AG941" t="s">
        <v>121</v>
      </c>
    </row>
    <row r="942" spans="1:33" x14ac:dyDescent="0.25">
      <c r="A942">
        <v>1063412575</v>
      </c>
      <c r="B942">
        <v>1073876</v>
      </c>
      <c r="C942" t="s">
        <v>5161</v>
      </c>
      <c r="D942" t="s">
        <v>5162</v>
      </c>
      <c r="E942" t="s">
        <v>5163</v>
      </c>
      <c r="G942" t="s">
        <v>215</v>
      </c>
      <c r="H942" t="s">
        <v>216</v>
      </c>
      <c r="J942" t="s">
        <v>217</v>
      </c>
      <c r="L942" t="s">
        <v>144</v>
      </c>
      <c r="M942" t="s">
        <v>113</v>
      </c>
      <c r="R942" t="s">
        <v>5164</v>
      </c>
      <c r="W942" t="s">
        <v>5165</v>
      </c>
      <c r="X942" t="s">
        <v>5166</v>
      </c>
      <c r="Y942" t="s">
        <v>182</v>
      </c>
      <c r="Z942" t="s">
        <v>116</v>
      </c>
      <c r="AA942" t="s">
        <v>5167</v>
      </c>
      <c r="AB942" t="s">
        <v>118</v>
      </c>
      <c r="AC942" t="s">
        <v>119</v>
      </c>
      <c r="AD942" t="s">
        <v>113</v>
      </c>
      <c r="AE942" t="s">
        <v>120</v>
      </c>
      <c r="AG942" t="s">
        <v>121</v>
      </c>
    </row>
    <row r="943" spans="1:33" x14ac:dyDescent="0.25">
      <c r="A943">
        <v>1831194711</v>
      </c>
      <c r="B943">
        <v>2687658</v>
      </c>
      <c r="C943" t="s">
        <v>5168</v>
      </c>
      <c r="D943" t="s">
        <v>5169</v>
      </c>
      <c r="E943" t="s">
        <v>5170</v>
      </c>
      <c r="G943" t="s">
        <v>215</v>
      </c>
      <c r="H943" t="s">
        <v>216</v>
      </c>
      <c r="J943" t="s">
        <v>217</v>
      </c>
      <c r="L943" t="s">
        <v>112</v>
      </c>
      <c r="M943" t="s">
        <v>180</v>
      </c>
      <c r="R943" t="s">
        <v>5171</v>
      </c>
      <c r="W943" t="s">
        <v>5170</v>
      </c>
      <c r="X943" t="s">
        <v>5172</v>
      </c>
      <c r="Y943" t="s">
        <v>227</v>
      </c>
      <c r="Z943" t="s">
        <v>116</v>
      </c>
      <c r="AA943" t="s">
        <v>1446</v>
      </c>
      <c r="AB943" t="s">
        <v>118</v>
      </c>
      <c r="AC943" t="s">
        <v>119</v>
      </c>
      <c r="AD943" t="s">
        <v>113</v>
      </c>
      <c r="AE943" t="s">
        <v>120</v>
      </c>
      <c r="AF943" t="s">
        <v>221</v>
      </c>
      <c r="AG943" t="s">
        <v>121</v>
      </c>
    </row>
    <row r="944" spans="1:33" x14ac:dyDescent="0.25">
      <c r="A944">
        <v>1588691760</v>
      </c>
      <c r="B944">
        <v>1198329</v>
      </c>
      <c r="C944" t="s">
        <v>5173</v>
      </c>
      <c r="D944" t="s">
        <v>5174</v>
      </c>
      <c r="E944" t="s">
        <v>5175</v>
      </c>
      <c r="G944" t="s">
        <v>215</v>
      </c>
      <c r="H944" t="s">
        <v>216</v>
      </c>
      <c r="J944" t="s">
        <v>217</v>
      </c>
      <c r="L944" t="s">
        <v>197</v>
      </c>
      <c r="M944" t="s">
        <v>113</v>
      </c>
      <c r="R944" t="s">
        <v>5176</v>
      </c>
      <c r="W944" t="s">
        <v>5175</v>
      </c>
      <c r="X944" t="s">
        <v>5177</v>
      </c>
      <c r="Y944" t="s">
        <v>182</v>
      </c>
      <c r="Z944" t="s">
        <v>116</v>
      </c>
      <c r="AA944" t="s">
        <v>234</v>
      </c>
      <c r="AB944" t="s">
        <v>118</v>
      </c>
      <c r="AC944" t="s">
        <v>119</v>
      </c>
      <c r="AD944" t="s">
        <v>113</v>
      </c>
      <c r="AE944" t="s">
        <v>120</v>
      </c>
      <c r="AG944" t="s">
        <v>121</v>
      </c>
    </row>
    <row r="945" spans="1:33" x14ac:dyDescent="0.25">
      <c r="A945">
        <v>1275567752</v>
      </c>
      <c r="B945">
        <v>1177242</v>
      </c>
      <c r="C945" t="s">
        <v>5178</v>
      </c>
      <c r="D945" t="s">
        <v>5179</v>
      </c>
      <c r="E945" t="s">
        <v>5180</v>
      </c>
      <c r="G945" t="s">
        <v>215</v>
      </c>
      <c r="H945" t="s">
        <v>216</v>
      </c>
      <c r="J945" t="s">
        <v>217</v>
      </c>
      <c r="L945" t="s">
        <v>112</v>
      </c>
      <c r="M945" t="s">
        <v>113</v>
      </c>
      <c r="R945" t="s">
        <v>5181</v>
      </c>
      <c r="W945" t="s">
        <v>5182</v>
      </c>
      <c r="X945" t="s">
        <v>894</v>
      </c>
      <c r="Y945" t="s">
        <v>182</v>
      </c>
      <c r="Z945" t="s">
        <v>116</v>
      </c>
      <c r="AA945" t="s">
        <v>234</v>
      </c>
      <c r="AB945" t="s">
        <v>118</v>
      </c>
      <c r="AC945" t="s">
        <v>119</v>
      </c>
      <c r="AD945" t="s">
        <v>113</v>
      </c>
      <c r="AE945" t="s">
        <v>120</v>
      </c>
      <c r="AF945" t="s">
        <v>221</v>
      </c>
      <c r="AG945" t="s">
        <v>121</v>
      </c>
    </row>
    <row r="946" spans="1:33" x14ac:dyDescent="0.25">
      <c r="A946">
        <v>1568407062</v>
      </c>
      <c r="B946">
        <v>3374476</v>
      </c>
      <c r="C946" t="s">
        <v>5183</v>
      </c>
      <c r="D946" t="s">
        <v>5184</v>
      </c>
      <c r="E946" t="s">
        <v>5185</v>
      </c>
      <c r="G946" t="s">
        <v>215</v>
      </c>
      <c r="H946" t="s">
        <v>216</v>
      </c>
      <c r="J946" t="s">
        <v>217</v>
      </c>
      <c r="L946" t="s">
        <v>112</v>
      </c>
      <c r="M946" t="s">
        <v>113</v>
      </c>
      <c r="R946" t="s">
        <v>5185</v>
      </c>
      <c r="W946" t="s">
        <v>5185</v>
      </c>
      <c r="X946" t="s">
        <v>358</v>
      </c>
      <c r="Y946" t="s">
        <v>182</v>
      </c>
      <c r="Z946" t="s">
        <v>116</v>
      </c>
      <c r="AA946" t="s">
        <v>234</v>
      </c>
      <c r="AB946" t="s">
        <v>118</v>
      </c>
      <c r="AC946" t="s">
        <v>119</v>
      </c>
      <c r="AD946" t="s">
        <v>113</v>
      </c>
      <c r="AE946" t="s">
        <v>120</v>
      </c>
      <c r="AF946" t="s">
        <v>221</v>
      </c>
      <c r="AG946" t="s">
        <v>121</v>
      </c>
    </row>
    <row r="947" spans="1:33" x14ac:dyDescent="0.25">
      <c r="A947">
        <v>1992877591</v>
      </c>
      <c r="B947">
        <v>3743313</v>
      </c>
      <c r="C947" t="s">
        <v>5186</v>
      </c>
      <c r="D947" t="s">
        <v>5187</v>
      </c>
      <c r="E947" t="s">
        <v>5188</v>
      </c>
      <c r="G947" t="s">
        <v>561</v>
      </c>
      <c r="H947" t="s">
        <v>562</v>
      </c>
      <c r="J947" t="s">
        <v>563</v>
      </c>
      <c r="L947" t="s">
        <v>197</v>
      </c>
      <c r="M947" t="s">
        <v>113</v>
      </c>
      <c r="R947" t="s">
        <v>5188</v>
      </c>
      <c r="W947" t="s">
        <v>5188</v>
      </c>
      <c r="X947" t="s">
        <v>1497</v>
      </c>
      <c r="Y947" t="s">
        <v>182</v>
      </c>
      <c r="Z947" t="s">
        <v>116</v>
      </c>
      <c r="AA947" t="s">
        <v>1404</v>
      </c>
      <c r="AB947" t="s">
        <v>118</v>
      </c>
      <c r="AC947" t="s">
        <v>119</v>
      </c>
      <c r="AD947" t="s">
        <v>113</v>
      </c>
      <c r="AE947" t="s">
        <v>120</v>
      </c>
      <c r="AG947" t="s">
        <v>121</v>
      </c>
    </row>
    <row r="948" spans="1:33" x14ac:dyDescent="0.25">
      <c r="A948">
        <v>1104084078</v>
      </c>
      <c r="B948">
        <v>3437170</v>
      </c>
      <c r="C948" t="s">
        <v>5189</v>
      </c>
      <c r="D948" t="s">
        <v>5190</v>
      </c>
      <c r="E948" t="s">
        <v>5191</v>
      </c>
      <c r="G948" t="s">
        <v>215</v>
      </c>
      <c r="H948" t="s">
        <v>216</v>
      </c>
      <c r="J948" t="s">
        <v>217</v>
      </c>
      <c r="L948" t="s">
        <v>112</v>
      </c>
      <c r="M948" t="s">
        <v>180</v>
      </c>
      <c r="R948" t="s">
        <v>5192</v>
      </c>
      <c r="W948" t="s">
        <v>5191</v>
      </c>
      <c r="X948" t="s">
        <v>358</v>
      </c>
      <c r="Y948" t="s">
        <v>182</v>
      </c>
      <c r="Z948" t="s">
        <v>116</v>
      </c>
      <c r="AA948" t="s">
        <v>234</v>
      </c>
      <c r="AB948" t="s">
        <v>118</v>
      </c>
      <c r="AC948" t="s">
        <v>119</v>
      </c>
      <c r="AD948" t="s">
        <v>113</v>
      </c>
      <c r="AE948" t="s">
        <v>120</v>
      </c>
      <c r="AF948" t="s">
        <v>221</v>
      </c>
      <c r="AG948" t="s">
        <v>121</v>
      </c>
    </row>
    <row r="949" spans="1:33" x14ac:dyDescent="0.25">
      <c r="A949">
        <v>1164470241</v>
      </c>
      <c r="B949">
        <v>2384756</v>
      </c>
      <c r="C949" t="s">
        <v>5193</v>
      </c>
      <c r="D949" t="s">
        <v>5194</v>
      </c>
      <c r="E949" t="s">
        <v>5195</v>
      </c>
      <c r="G949" t="s">
        <v>215</v>
      </c>
      <c r="H949" t="s">
        <v>216</v>
      </c>
      <c r="J949" t="s">
        <v>217</v>
      </c>
      <c r="L949" t="s">
        <v>197</v>
      </c>
      <c r="M949" t="s">
        <v>113</v>
      </c>
      <c r="R949" t="s">
        <v>5196</v>
      </c>
      <c r="W949" t="s">
        <v>5195</v>
      </c>
      <c r="X949" t="s">
        <v>358</v>
      </c>
      <c r="Y949" t="s">
        <v>182</v>
      </c>
      <c r="Z949" t="s">
        <v>116</v>
      </c>
      <c r="AA949" t="s">
        <v>234</v>
      </c>
      <c r="AB949" t="s">
        <v>118</v>
      </c>
      <c r="AC949" t="s">
        <v>119</v>
      </c>
      <c r="AD949" t="s">
        <v>113</v>
      </c>
      <c r="AE949" t="s">
        <v>120</v>
      </c>
      <c r="AF949" t="s">
        <v>221</v>
      </c>
      <c r="AG949" t="s">
        <v>121</v>
      </c>
    </row>
    <row r="950" spans="1:33" x14ac:dyDescent="0.25">
      <c r="A950">
        <v>1891767000</v>
      </c>
      <c r="B950">
        <v>2192198</v>
      </c>
      <c r="C950" t="s">
        <v>5197</v>
      </c>
      <c r="D950" t="s">
        <v>5198</v>
      </c>
      <c r="E950" t="s">
        <v>5199</v>
      </c>
      <c r="G950" t="s">
        <v>1089</v>
      </c>
      <c r="H950" t="s">
        <v>1726</v>
      </c>
      <c r="J950" t="s">
        <v>1091</v>
      </c>
      <c r="L950" t="s">
        <v>144</v>
      </c>
      <c r="M950" t="s">
        <v>113</v>
      </c>
      <c r="R950" t="s">
        <v>5200</v>
      </c>
      <c r="W950" t="s">
        <v>5199</v>
      </c>
      <c r="X950" t="s">
        <v>5201</v>
      </c>
      <c r="Y950" t="s">
        <v>566</v>
      </c>
      <c r="Z950" t="s">
        <v>116</v>
      </c>
      <c r="AA950" t="s">
        <v>5202</v>
      </c>
      <c r="AB950" t="s">
        <v>118</v>
      </c>
      <c r="AC950" t="s">
        <v>119</v>
      </c>
      <c r="AD950" t="s">
        <v>113</v>
      </c>
      <c r="AE950" t="s">
        <v>120</v>
      </c>
      <c r="AF950" t="s">
        <v>221</v>
      </c>
      <c r="AG950" t="s">
        <v>121</v>
      </c>
    </row>
    <row r="951" spans="1:33" x14ac:dyDescent="0.25">
      <c r="A951">
        <v>1912977562</v>
      </c>
      <c r="B951">
        <v>1187291</v>
      </c>
      <c r="C951" t="s">
        <v>5203</v>
      </c>
      <c r="D951" t="s">
        <v>5204</v>
      </c>
      <c r="E951" t="s">
        <v>5205</v>
      </c>
      <c r="G951" t="s">
        <v>215</v>
      </c>
      <c r="H951" t="s">
        <v>216</v>
      </c>
      <c r="J951" t="s">
        <v>217</v>
      </c>
      <c r="L951" t="s">
        <v>112</v>
      </c>
      <c r="M951" t="s">
        <v>113</v>
      </c>
      <c r="R951" t="s">
        <v>5206</v>
      </c>
      <c r="W951" t="s">
        <v>5207</v>
      </c>
      <c r="Y951" t="s">
        <v>182</v>
      </c>
      <c r="Z951" t="s">
        <v>116</v>
      </c>
      <c r="AA951" t="s">
        <v>353</v>
      </c>
      <c r="AB951" t="s">
        <v>118</v>
      </c>
      <c r="AC951" t="s">
        <v>119</v>
      </c>
      <c r="AD951" t="s">
        <v>113</v>
      </c>
      <c r="AE951" t="s">
        <v>120</v>
      </c>
      <c r="AF951" t="s">
        <v>221</v>
      </c>
      <c r="AG951" t="s">
        <v>121</v>
      </c>
    </row>
    <row r="952" spans="1:33" x14ac:dyDescent="0.25">
      <c r="A952">
        <v>1255351334</v>
      </c>
      <c r="B952">
        <v>2592890</v>
      </c>
      <c r="C952" t="s">
        <v>5208</v>
      </c>
      <c r="D952" t="s">
        <v>5209</v>
      </c>
      <c r="E952" t="s">
        <v>5210</v>
      </c>
      <c r="G952" t="s">
        <v>215</v>
      </c>
      <c r="H952" t="s">
        <v>216</v>
      </c>
      <c r="J952" t="s">
        <v>217</v>
      </c>
      <c r="L952" t="s">
        <v>197</v>
      </c>
      <c r="M952" t="s">
        <v>180</v>
      </c>
      <c r="R952" t="s">
        <v>5211</v>
      </c>
      <c r="W952" t="s">
        <v>5210</v>
      </c>
      <c r="X952" t="s">
        <v>954</v>
      </c>
      <c r="Y952" t="s">
        <v>182</v>
      </c>
      <c r="Z952" t="s">
        <v>116</v>
      </c>
      <c r="AA952" t="s">
        <v>955</v>
      </c>
      <c r="AB952" t="s">
        <v>118</v>
      </c>
      <c r="AC952" t="s">
        <v>119</v>
      </c>
      <c r="AD952" t="s">
        <v>113</v>
      </c>
      <c r="AE952" t="s">
        <v>120</v>
      </c>
      <c r="AF952" t="s">
        <v>221</v>
      </c>
      <c r="AG952" t="s">
        <v>121</v>
      </c>
    </row>
    <row r="953" spans="1:33" x14ac:dyDescent="0.25">
      <c r="A953">
        <v>1427008325</v>
      </c>
      <c r="B953">
        <v>2354727</v>
      </c>
      <c r="C953" t="s">
        <v>5212</v>
      </c>
      <c r="D953" t="s">
        <v>5213</v>
      </c>
      <c r="E953" t="s">
        <v>5214</v>
      </c>
      <c r="G953" t="s">
        <v>215</v>
      </c>
      <c r="H953" t="s">
        <v>216</v>
      </c>
      <c r="J953" t="s">
        <v>217</v>
      </c>
      <c r="L953" t="s">
        <v>112</v>
      </c>
      <c r="M953" t="s">
        <v>180</v>
      </c>
      <c r="R953" t="s">
        <v>5215</v>
      </c>
      <c r="W953" t="s">
        <v>5214</v>
      </c>
      <c r="X953" t="s">
        <v>358</v>
      </c>
      <c r="Y953" t="s">
        <v>182</v>
      </c>
      <c r="Z953" t="s">
        <v>116</v>
      </c>
      <c r="AA953" t="s">
        <v>234</v>
      </c>
      <c r="AB953" t="s">
        <v>118</v>
      </c>
      <c r="AC953" t="s">
        <v>119</v>
      </c>
      <c r="AD953" t="s">
        <v>113</v>
      </c>
      <c r="AE953" t="s">
        <v>120</v>
      </c>
      <c r="AF953" t="s">
        <v>221</v>
      </c>
      <c r="AG953" t="s">
        <v>121</v>
      </c>
    </row>
    <row r="954" spans="1:33" x14ac:dyDescent="0.25">
      <c r="A954">
        <v>1437316304</v>
      </c>
      <c r="B954">
        <v>3373315</v>
      </c>
      <c r="C954" t="s">
        <v>5216</v>
      </c>
      <c r="D954" t="s">
        <v>5217</v>
      </c>
      <c r="E954" t="s">
        <v>5218</v>
      </c>
      <c r="G954" t="s">
        <v>215</v>
      </c>
      <c r="H954" t="s">
        <v>216</v>
      </c>
      <c r="J954" t="s">
        <v>217</v>
      </c>
      <c r="L954" t="s">
        <v>112</v>
      </c>
      <c r="M954" t="s">
        <v>113</v>
      </c>
      <c r="R954" t="s">
        <v>5218</v>
      </c>
      <c r="W954" t="s">
        <v>5218</v>
      </c>
      <c r="X954" t="s">
        <v>5219</v>
      </c>
      <c r="Y954" t="s">
        <v>317</v>
      </c>
      <c r="Z954" t="s">
        <v>116</v>
      </c>
      <c r="AA954" t="s">
        <v>5220</v>
      </c>
      <c r="AB954" t="s">
        <v>118</v>
      </c>
      <c r="AC954" t="s">
        <v>119</v>
      </c>
      <c r="AD954" t="s">
        <v>113</v>
      </c>
      <c r="AE954" t="s">
        <v>120</v>
      </c>
      <c r="AF954" t="s">
        <v>221</v>
      </c>
      <c r="AG954" t="s">
        <v>121</v>
      </c>
    </row>
    <row r="955" spans="1:33" x14ac:dyDescent="0.25">
      <c r="A955">
        <v>1184717837</v>
      </c>
      <c r="B955">
        <v>3191471</v>
      </c>
      <c r="C955" t="s">
        <v>5221</v>
      </c>
      <c r="D955" t="s">
        <v>1565</v>
      </c>
      <c r="E955" t="s">
        <v>1566</v>
      </c>
      <c r="G955" t="s">
        <v>1569</v>
      </c>
      <c r="H955" t="s">
        <v>1570</v>
      </c>
      <c r="J955" t="s">
        <v>1571</v>
      </c>
      <c r="L955" t="s">
        <v>574</v>
      </c>
      <c r="M955" t="s">
        <v>180</v>
      </c>
      <c r="R955" t="s">
        <v>2022</v>
      </c>
      <c r="W955" t="s">
        <v>5222</v>
      </c>
      <c r="X955" t="s">
        <v>3508</v>
      </c>
      <c r="Y955" t="s">
        <v>127</v>
      </c>
      <c r="Z955" t="s">
        <v>116</v>
      </c>
      <c r="AA955" t="s">
        <v>3022</v>
      </c>
      <c r="AB955" t="s">
        <v>577</v>
      </c>
      <c r="AC955" t="s">
        <v>119</v>
      </c>
      <c r="AD955" t="s">
        <v>113</v>
      </c>
      <c r="AE955" t="s">
        <v>120</v>
      </c>
      <c r="AF955" t="s">
        <v>129</v>
      </c>
      <c r="AG955" t="s">
        <v>121</v>
      </c>
    </row>
    <row r="956" spans="1:33" x14ac:dyDescent="0.25">
      <c r="A956">
        <v>1962430959</v>
      </c>
      <c r="B956">
        <v>1857318</v>
      </c>
      <c r="C956" t="s">
        <v>5223</v>
      </c>
      <c r="D956" t="s">
        <v>5224</v>
      </c>
      <c r="E956" t="s">
        <v>5225</v>
      </c>
      <c r="G956" t="s">
        <v>215</v>
      </c>
      <c r="H956" t="s">
        <v>216</v>
      </c>
      <c r="J956" t="s">
        <v>217</v>
      </c>
      <c r="L956" t="s">
        <v>112</v>
      </c>
      <c r="M956" t="s">
        <v>113</v>
      </c>
      <c r="R956" t="s">
        <v>5226</v>
      </c>
      <c r="W956" t="s">
        <v>5225</v>
      </c>
      <c r="X956" t="s">
        <v>5227</v>
      </c>
      <c r="Y956" t="s">
        <v>583</v>
      </c>
      <c r="Z956" t="s">
        <v>116</v>
      </c>
      <c r="AA956" t="s">
        <v>5228</v>
      </c>
      <c r="AB956" t="s">
        <v>118</v>
      </c>
      <c r="AC956" t="s">
        <v>119</v>
      </c>
      <c r="AD956" t="s">
        <v>113</v>
      </c>
      <c r="AE956" t="s">
        <v>120</v>
      </c>
      <c r="AF956" t="s">
        <v>221</v>
      </c>
      <c r="AG956" t="s">
        <v>121</v>
      </c>
    </row>
    <row r="957" spans="1:33" x14ac:dyDescent="0.25">
      <c r="C957" t="s">
        <v>5229</v>
      </c>
      <c r="G957" t="s">
        <v>5230</v>
      </c>
      <c r="H957" t="s">
        <v>5231</v>
      </c>
      <c r="J957" t="s">
        <v>5232</v>
      </c>
      <c r="K957" t="s">
        <v>2459</v>
      </c>
      <c r="L957" t="s">
        <v>540</v>
      </c>
      <c r="M957" t="s">
        <v>113</v>
      </c>
      <c r="N957" t="s">
        <v>5233</v>
      </c>
      <c r="O957" t="s">
        <v>5234</v>
      </c>
      <c r="P957" t="s">
        <v>116</v>
      </c>
      <c r="Q957">
        <v>13421</v>
      </c>
      <c r="AC957" t="s">
        <v>119</v>
      </c>
      <c r="AD957" t="s">
        <v>113</v>
      </c>
      <c r="AE957" t="s">
        <v>543</v>
      </c>
      <c r="AG957" t="s">
        <v>121</v>
      </c>
    </row>
    <row r="958" spans="1:33" x14ac:dyDescent="0.25">
      <c r="A958">
        <v>1114275153</v>
      </c>
      <c r="B958">
        <v>3523695</v>
      </c>
      <c r="C958" t="s">
        <v>5235</v>
      </c>
      <c r="D958" t="s">
        <v>5236</v>
      </c>
      <c r="E958" t="s">
        <v>5235</v>
      </c>
      <c r="G958" t="s">
        <v>625</v>
      </c>
      <c r="H958" t="s">
        <v>626</v>
      </c>
      <c r="J958" t="s">
        <v>627</v>
      </c>
      <c r="L958" t="s">
        <v>144</v>
      </c>
      <c r="M958" t="s">
        <v>113</v>
      </c>
      <c r="R958" t="s">
        <v>5237</v>
      </c>
      <c r="W958" t="s">
        <v>5235</v>
      </c>
      <c r="X958" t="s">
        <v>642</v>
      </c>
      <c r="Y958" t="s">
        <v>200</v>
      </c>
      <c r="Z958" t="s">
        <v>116</v>
      </c>
      <c r="AA958" t="s">
        <v>643</v>
      </c>
      <c r="AB958" t="s">
        <v>118</v>
      </c>
      <c r="AC958" t="s">
        <v>119</v>
      </c>
      <c r="AD958" t="s">
        <v>113</v>
      </c>
      <c r="AE958" t="s">
        <v>120</v>
      </c>
      <c r="AF958" t="s">
        <v>630</v>
      </c>
      <c r="AG958" t="s">
        <v>121</v>
      </c>
    </row>
    <row r="959" spans="1:33" x14ac:dyDescent="0.25">
      <c r="A959">
        <v>1750372025</v>
      </c>
      <c r="B959">
        <v>1531924</v>
      </c>
      <c r="C959" t="s">
        <v>5238</v>
      </c>
      <c r="D959" t="s">
        <v>5239</v>
      </c>
      <c r="E959" t="s">
        <v>5238</v>
      </c>
      <c r="G959" t="s">
        <v>625</v>
      </c>
      <c r="H959" t="s">
        <v>626</v>
      </c>
      <c r="J959" t="s">
        <v>627</v>
      </c>
      <c r="L959" t="s">
        <v>197</v>
      </c>
      <c r="M959" t="s">
        <v>113</v>
      </c>
      <c r="R959" t="s">
        <v>5240</v>
      </c>
      <c r="W959" t="s">
        <v>5238</v>
      </c>
      <c r="X959" t="s">
        <v>642</v>
      </c>
      <c r="Y959" t="s">
        <v>200</v>
      </c>
      <c r="Z959" t="s">
        <v>116</v>
      </c>
      <c r="AA959" t="s">
        <v>1634</v>
      </c>
      <c r="AB959" t="s">
        <v>1698</v>
      </c>
      <c r="AC959" t="s">
        <v>119</v>
      </c>
      <c r="AD959" t="s">
        <v>113</v>
      </c>
      <c r="AE959" t="s">
        <v>120</v>
      </c>
      <c r="AF959" t="s">
        <v>630</v>
      </c>
      <c r="AG959" t="s">
        <v>121</v>
      </c>
    </row>
    <row r="960" spans="1:33" x14ac:dyDescent="0.25">
      <c r="A960">
        <v>1891117172</v>
      </c>
      <c r="C960" t="s">
        <v>5241</v>
      </c>
      <c r="G960" t="s">
        <v>1137</v>
      </c>
      <c r="H960" t="s">
        <v>1138</v>
      </c>
      <c r="J960" t="s">
        <v>1139</v>
      </c>
      <c r="K960" t="s">
        <v>69</v>
      </c>
      <c r="L960" t="s">
        <v>726</v>
      </c>
      <c r="M960" t="s">
        <v>113</v>
      </c>
      <c r="R960" t="s">
        <v>5242</v>
      </c>
      <c r="S960" t="s">
        <v>2491</v>
      </c>
      <c r="T960" t="s">
        <v>1142</v>
      </c>
      <c r="U960" t="s">
        <v>116</v>
      </c>
      <c r="V960">
        <v>12209</v>
      </c>
      <c r="AC960" t="s">
        <v>119</v>
      </c>
      <c r="AD960" t="s">
        <v>113</v>
      </c>
      <c r="AE960" t="s">
        <v>647</v>
      </c>
      <c r="AG960" t="s">
        <v>121</v>
      </c>
    </row>
    <row r="961" spans="1:33" x14ac:dyDescent="0.25">
      <c r="A961">
        <v>1194838219</v>
      </c>
      <c r="B961">
        <v>2775620</v>
      </c>
      <c r="C961" t="s">
        <v>5243</v>
      </c>
      <c r="D961" t="s">
        <v>5244</v>
      </c>
      <c r="E961" t="s">
        <v>5245</v>
      </c>
      <c r="G961" t="s">
        <v>1137</v>
      </c>
      <c r="H961" t="s">
        <v>1138</v>
      </c>
      <c r="J961" t="s">
        <v>1139</v>
      </c>
      <c r="L961" t="s">
        <v>197</v>
      </c>
      <c r="M961" t="s">
        <v>113</v>
      </c>
      <c r="R961" t="s">
        <v>5245</v>
      </c>
      <c r="W961" t="s">
        <v>5245</v>
      </c>
      <c r="X961" t="s">
        <v>5246</v>
      </c>
      <c r="Y961" t="s">
        <v>1156</v>
      </c>
      <c r="Z961" t="s">
        <v>116</v>
      </c>
      <c r="AA961" t="s">
        <v>5247</v>
      </c>
      <c r="AB961" t="s">
        <v>1010</v>
      </c>
      <c r="AC961" t="s">
        <v>119</v>
      </c>
      <c r="AD961" t="s">
        <v>113</v>
      </c>
      <c r="AE961" t="s">
        <v>120</v>
      </c>
      <c r="AG961" t="s">
        <v>121</v>
      </c>
    </row>
    <row r="962" spans="1:33" x14ac:dyDescent="0.25">
      <c r="A962">
        <v>1114333507</v>
      </c>
      <c r="B962">
        <v>4349322</v>
      </c>
      <c r="C962" t="s">
        <v>5248</v>
      </c>
      <c r="D962" t="s">
        <v>5249</v>
      </c>
      <c r="E962" t="s">
        <v>5250</v>
      </c>
      <c r="G962" t="s">
        <v>1137</v>
      </c>
      <c r="H962" t="s">
        <v>1138</v>
      </c>
      <c r="J962" t="s">
        <v>1139</v>
      </c>
      <c r="L962" t="s">
        <v>197</v>
      </c>
      <c r="M962" t="s">
        <v>113</v>
      </c>
      <c r="R962" t="s">
        <v>5250</v>
      </c>
      <c r="W962" t="s">
        <v>5250</v>
      </c>
      <c r="X962" t="s">
        <v>2491</v>
      </c>
      <c r="Y962" t="s">
        <v>1142</v>
      </c>
      <c r="Z962" t="s">
        <v>116</v>
      </c>
      <c r="AA962" t="s">
        <v>2492</v>
      </c>
      <c r="AB962" t="s">
        <v>1010</v>
      </c>
      <c r="AC962" t="s">
        <v>119</v>
      </c>
      <c r="AD962" t="s">
        <v>113</v>
      </c>
      <c r="AE962" t="s">
        <v>120</v>
      </c>
      <c r="AG962" t="s">
        <v>121</v>
      </c>
    </row>
    <row r="963" spans="1:33" x14ac:dyDescent="0.25">
      <c r="A963">
        <v>1598067704</v>
      </c>
      <c r="C963" t="s">
        <v>5251</v>
      </c>
      <c r="G963" t="s">
        <v>1137</v>
      </c>
      <c r="H963" t="s">
        <v>1138</v>
      </c>
      <c r="J963" t="s">
        <v>1139</v>
      </c>
      <c r="K963" t="s">
        <v>69</v>
      </c>
      <c r="L963" t="s">
        <v>197</v>
      </c>
      <c r="M963" t="s">
        <v>113</v>
      </c>
      <c r="R963" t="s">
        <v>5252</v>
      </c>
      <c r="S963" t="s">
        <v>2491</v>
      </c>
      <c r="T963" t="s">
        <v>1142</v>
      </c>
      <c r="U963" t="s">
        <v>116</v>
      </c>
      <c r="V963">
        <v>122091543</v>
      </c>
      <c r="AC963" t="s">
        <v>119</v>
      </c>
      <c r="AD963" t="s">
        <v>113</v>
      </c>
      <c r="AE963" t="s">
        <v>647</v>
      </c>
      <c r="AG963" t="s">
        <v>121</v>
      </c>
    </row>
    <row r="964" spans="1:33" x14ac:dyDescent="0.25">
      <c r="A964">
        <v>1700864196</v>
      </c>
      <c r="B964">
        <v>2867623</v>
      </c>
      <c r="C964" t="s">
        <v>5253</v>
      </c>
      <c r="D964" t="s">
        <v>5254</v>
      </c>
      <c r="E964" t="s">
        <v>5255</v>
      </c>
      <c r="G964" t="s">
        <v>1147</v>
      </c>
      <c r="H964" t="s">
        <v>1148</v>
      </c>
      <c r="J964" t="s">
        <v>1149</v>
      </c>
      <c r="L964" t="s">
        <v>678</v>
      </c>
      <c r="M964" t="s">
        <v>113</v>
      </c>
      <c r="R964" t="s">
        <v>5256</v>
      </c>
      <c r="W964" t="s">
        <v>5255</v>
      </c>
      <c r="X964" t="s">
        <v>5257</v>
      </c>
      <c r="Y964" t="s">
        <v>3111</v>
      </c>
      <c r="Z964" t="s">
        <v>116</v>
      </c>
      <c r="AA964" t="s">
        <v>5258</v>
      </c>
      <c r="AB964" t="s">
        <v>118</v>
      </c>
      <c r="AC964" t="s">
        <v>119</v>
      </c>
      <c r="AD964" t="s">
        <v>113</v>
      </c>
      <c r="AE964" t="s">
        <v>120</v>
      </c>
      <c r="AG964" t="s">
        <v>121</v>
      </c>
    </row>
    <row r="965" spans="1:33" x14ac:dyDescent="0.25">
      <c r="A965">
        <v>1194167072</v>
      </c>
      <c r="C965" t="s">
        <v>5259</v>
      </c>
      <c r="G965" t="s">
        <v>1137</v>
      </c>
      <c r="H965" t="s">
        <v>1138</v>
      </c>
      <c r="J965" t="s">
        <v>1139</v>
      </c>
      <c r="K965" t="s">
        <v>69</v>
      </c>
      <c r="L965" t="s">
        <v>726</v>
      </c>
      <c r="M965" t="s">
        <v>113</v>
      </c>
      <c r="R965" t="s">
        <v>5260</v>
      </c>
      <c r="S965" t="s">
        <v>2491</v>
      </c>
      <c r="T965" t="s">
        <v>1142</v>
      </c>
      <c r="U965" t="s">
        <v>116</v>
      </c>
      <c r="V965">
        <v>122091543</v>
      </c>
      <c r="AC965" t="s">
        <v>119</v>
      </c>
      <c r="AD965" t="s">
        <v>113</v>
      </c>
      <c r="AE965" t="s">
        <v>647</v>
      </c>
      <c r="AG965" t="s">
        <v>121</v>
      </c>
    </row>
    <row r="966" spans="1:33" x14ac:dyDescent="0.25">
      <c r="A966">
        <v>1780933093</v>
      </c>
      <c r="C966" t="s">
        <v>5261</v>
      </c>
      <c r="G966" t="s">
        <v>1147</v>
      </c>
      <c r="H966" t="s">
        <v>1148</v>
      </c>
      <c r="J966" t="s">
        <v>1149</v>
      </c>
      <c r="K966" t="s">
        <v>69</v>
      </c>
      <c r="L966" t="s">
        <v>197</v>
      </c>
      <c r="M966" t="s">
        <v>113</v>
      </c>
      <c r="R966" t="s">
        <v>5262</v>
      </c>
      <c r="S966" t="s">
        <v>5263</v>
      </c>
      <c r="T966" t="s">
        <v>209</v>
      </c>
      <c r="U966" t="s">
        <v>116</v>
      </c>
      <c r="V966">
        <v>128664573</v>
      </c>
      <c r="AC966" t="s">
        <v>119</v>
      </c>
      <c r="AD966" t="s">
        <v>113</v>
      </c>
      <c r="AE966" t="s">
        <v>647</v>
      </c>
      <c r="AG966" t="s">
        <v>121</v>
      </c>
    </row>
    <row r="967" spans="1:33" x14ac:dyDescent="0.25">
      <c r="C967" t="s">
        <v>5264</v>
      </c>
      <c r="G967" t="s">
        <v>5265</v>
      </c>
      <c r="H967" t="s">
        <v>5266</v>
      </c>
      <c r="J967" t="s">
        <v>5267</v>
      </c>
      <c r="K967" t="s">
        <v>539</v>
      </c>
      <c r="L967" t="s">
        <v>540</v>
      </c>
      <c r="M967" t="s">
        <v>113</v>
      </c>
      <c r="N967" t="s">
        <v>5268</v>
      </c>
      <c r="O967" t="s">
        <v>3683</v>
      </c>
      <c r="P967" t="s">
        <v>116</v>
      </c>
      <c r="Q967">
        <v>13366</v>
      </c>
      <c r="AC967" t="s">
        <v>119</v>
      </c>
      <c r="AD967" t="s">
        <v>113</v>
      </c>
      <c r="AE967" t="s">
        <v>543</v>
      </c>
      <c r="AG967" t="s">
        <v>121</v>
      </c>
    </row>
    <row r="968" spans="1:33" x14ac:dyDescent="0.25">
      <c r="A968">
        <v>1104254010</v>
      </c>
      <c r="C968" t="s">
        <v>5269</v>
      </c>
      <c r="G968" t="s">
        <v>1137</v>
      </c>
      <c r="H968" t="s">
        <v>1138</v>
      </c>
      <c r="J968" t="s">
        <v>1139</v>
      </c>
      <c r="K968" t="s">
        <v>69</v>
      </c>
      <c r="L968" t="s">
        <v>197</v>
      </c>
      <c r="M968" t="s">
        <v>113</v>
      </c>
      <c r="R968" t="s">
        <v>5270</v>
      </c>
      <c r="S968" t="s">
        <v>1141</v>
      </c>
      <c r="T968" t="s">
        <v>1142</v>
      </c>
      <c r="U968" t="s">
        <v>116</v>
      </c>
      <c r="V968">
        <v>122083103</v>
      </c>
      <c r="AC968" t="s">
        <v>119</v>
      </c>
      <c r="AD968" t="s">
        <v>113</v>
      </c>
      <c r="AE968" t="s">
        <v>647</v>
      </c>
      <c r="AG968" t="s">
        <v>121</v>
      </c>
    </row>
    <row r="969" spans="1:33" x14ac:dyDescent="0.25">
      <c r="A969">
        <v>1437562410</v>
      </c>
      <c r="C969" t="s">
        <v>5271</v>
      </c>
      <c r="G969" t="s">
        <v>1147</v>
      </c>
      <c r="H969" t="s">
        <v>1148</v>
      </c>
      <c r="J969" t="s">
        <v>1149</v>
      </c>
      <c r="K969" t="s">
        <v>69</v>
      </c>
      <c r="L969" t="s">
        <v>197</v>
      </c>
      <c r="M969" t="s">
        <v>113</v>
      </c>
      <c r="R969" t="s">
        <v>5272</v>
      </c>
      <c r="S969" t="s">
        <v>2511</v>
      </c>
      <c r="T969" t="s">
        <v>1056</v>
      </c>
      <c r="U969" t="s">
        <v>116</v>
      </c>
      <c r="V969">
        <v>123052011</v>
      </c>
      <c r="AC969" t="s">
        <v>119</v>
      </c>
      <c r="AD969" t="s">
        <v>113</v>
      </c>
      <c r="AE969" t="s">
        <v>647</v>
      </c>
      <c r="AG969" t="s">
        <v>121</v>
      </c>
    </row>
    <row r="970" spans="1:33" x14ac:dyDescent="0.25">
      <c r="A970">
        <v>1861751208</v>
      </c>
      <c r="C970" t="s">
        <v>5273</v>
      </c>
      <c r="G970" t="s">
        <v>1147</v>
      </c>
      <c r="H970" t="s">
        <v>1148</v>
      </c>
      <c r="J970" t="s">
        <v>1149</v>
      </c>
      <c r="K970" t="s">
        <v>69</v>
      </c>
      <c r="L970" t="s">
        <v>197</v>
      </c>
      <c r="M970" t="s">
        <v>113</v>
      </c>
      <c r="R970" t="s">
        <v>5274</v>
      </c>
      <c r="S970" t="s">
        <v>1151</v>
      </c>
      <c r="T970" t="s">
        <v>1056</v>
      </c>
      <c r="U970" t="s">
        <v>116</v>
      </c>
      <c r="V970">
        <v>123052011</v>
      </c>
      <c r="AC970" t="s">
        <v>119</v>
      </c>
      <c r="AD970" t="s">
        <v>113</v>
      </c>
      <c r="AE970" t="s">
        <v>647</v>
      </c>
      <c r="AG970" t="s">
        <v>121</v>
      </c>
    </row>
    <row r="971" spans="1:33" x14ac:dyDescent="0.25">
      <c r="B971">
        <v>2934590</v>
      </c>
      <c r="C971" t="s">
        <v>5275</v>
      </c>
      <c r="D971" t="s">
        <v>5276</v>
      </c>
      <c r="E971" t="s">
        <v>5277</v>
      </c>
      <c r="F971">
        <v>113414724</v>
      </c>
      <c r="G971" t="s">
        <v>2208</v>
      </c>
      <c r="H971" t="s">
        <v>2209</v>
      </c>
      <c r="I971">
        <v>14</v>
      </c>
      <c r="J971" t="s">
        <v>2210</v>
      </c>
      <c r="L971" t="s">
        <v>67</v>
      </c>
      <c r="M971" t="s">
        <v>113</v>
      </c>
      <c r="W971" t="s">
        <v>5278</v>
      </c>
      <c r="X971" t="s">
        <v>5279</v>
      </c>
      <c r="Y971" t="s">
        <v>1672</v>
      </c>
      <c r="Z971" t="s">
        <v>116</v>
      </c>
      <c r="AA971" t="s">
        <v>5280</v>
      </c>
      <c r="AB971" t="s">
        <v>398</v>
      </c>
      <c r="AC971" t="s">
        <v>119</v>
      </c>
      <c r="AD971" t="s">
        <v>113</v>
      </c>
      <c r="AE971" t="s">
        <v>120</v>
      </c>
      <c r="AG971" t="s">
        <v>121</v>
      </c>
    </row>
    <row r="972" spans="1:33" x14ac:dyDescent="0.25">
      <c r="A972">
        <v>1639215064</v>
      </c>
      <c r="B972">
        <v>1026273</v>
      </c>
      <c r="C972" t="s">
        <v>5281</v>
      </c>
      <c r="D972" t="s">
        <v>5282</v>
      </c>
      <c r="E972" t="s">
        <v>5283</v>
      </c>
      <c r="G972" t="s">
        <v>5284</v>
      </c>
      <c r="H972" t="s">
        <v>5285</v>
      </c>
      <c r="J972" t="s">
        <v>5286</v>
      </c>
      <c r="L972" t="s">
        <v>13</v>
      </c>
      <c r="M972" t="s">
        <v>180</v>
      </c>
      <c r="R972" t="s">
        <v>5287</v>
      </c>
      <c r="W972" t="s">
        <v>5283</v>
      </c>
      <c r="X972" t="s">
        <v>5288</v>
      </c>
      <c r="Y972" t="s">
        <v>838</v>
      </c>
      <c r="Z972" t="s">
        <v>116</v>
      </c>
      <c r="AA972">
        <v>13601</v>
      </c>
      <c r="AB972" t="s">
        <v>326</v>
      </c>
      <c r="AC972" t="s">
        <v>119</v>
      </c>
      <c r="AD972" t="s">
        <v>113</v>
      </c>
      <c r="AE972" t="s">
        <v>120</v>
      </c>
      <c r="AG972" t="s">
        <v>121</v>
      </c>
    </row>
    <row r="973" spans="1:33" x14ac:dyDescent="0.25">
      <c r="A973">
        <v>1770509226</v>
      </c>
      <c r="B973">
        <v>2052624</v>
      </c>
      <c r="C973" t="s">
        <v>5289</v>
      </c>
      <c r="D973" t="s">
        <v>5290</v>
      </c>
      <c r="E973" t="s">
        <v>5291</v>
      </c>
      <c r="G973" t="s">
        <v>5292</v>
      </c>
      <c r="H973" t="s">
        <v>5293</v>
      </c>
      <c r="J973" t="s">
        <v>5294</v>
      </c>
      <c r="L973" t="s">
        <v>726</v>
      </c>
      <c r="M973" t="s">
        <v>113</v>
      </c>
      <c r="R973" t="s">
        <v>5289</v>
      </c>
      <c r="W973" t="s">
        <v>5291</v>
      </c>
      <c r="X973" t="s">
        <v>5295</v>
      </c>
      <c r="Y973" t="s">
        <v>5296</v>
      </c>
      <c r="Z973" t="s">
        <v>116</v>
      </c>
      <c r="AA973" t="s">
        <v>5297</v>
      </c>
      <c r="AB973" t="s">
        <v>5298</v>
      </c>
      <c r="AC973" t="s">
        <v>119</v>
      </c>
      <c r="AD973" t="s">
        <v>113</v>
      </c>
      <c r="AE973" t="s">
        <v>120</v>
      </c>
      <c r="AG973" t="s">
        <v>121</v>
      </c>
    </row>
    <row r="974" spans="1:33" x14ac:dyDescent="0.25">
      <c r="A974">
        <v>1992131973</v>
      </c>
      <c r="B974">
        <v>3743437</v>
      </c>
      <c r="C974" t="s">
        <v>5299</v>
      </c>
      <c r="D974" t="s">
        <v>5300</v>
      </c>
      <c r="E974" t="s">
        <v>5301</v>
      </c>
      <c r="G974" t="s">
        <v>4982</v>
      </c>
      <c r="H974" t="s">
        <v>4983</v>
      </c>
      <c r="J974" t="s">
        <v>4984</v>
      </c>
      <c r="L974" t="s">
        <v>197</v>
      </c>
      <c r="M974" t="s">
        <v>113</v>
      </c>
      <c r="R974" t="s">
        <v>5302</v>
      </c>
      <c r="W974" t="s">
        <v>5301</v>
      </c>
      <c r="X974" t="s">
        <v>4986</v>
      </c>
      <c r="Y974" t="s">
        <v>182</v>
      </c>
      <c r="Z974" t="s">
        <v>116</v>
      </c>
      <c r="AA974" t="s">
        <v>4987</v>
      </c>
      <c r="AB974" t="s">
        <v>118</v>
      </c>
      <c r="AC974" t="s">
        <v>119</v>
      </c>
      <c r="AD974" t="s">
        <v>113</v>
      </c>
      <c r="AE974" t="s">
        <v>120</v>
      </c>
      <c r="AF974" t="s">
        <v>4988</v>
      </c>
      <c r="AG974" t="s">
        <v>121</v>
      </c>
    </row>
    <row r="975" spans="1:33" x14ac:dyDescent="0.25">
      <c r="A975">
        <v>1942527098</v>
      </c>
      <c r="B975">
        <v>3270220</v>
      </c>
      <c r="C975" t="s">
        <v>5303</v>
      </c>
      <c r="D975" t="s">
        <v>5304</v>
      </c>
      <c r="E975" t="s">
        <v>5305</v>
      </c>
      <c r="G975" t="s">
        <v>4982</v>
      </c>
      <c r="H975" t="s">
        <v>4983</v>
      </c>
      <c r="J975" t="s">
        <v>4984</v>
      </c>
      <c r="L975" t="s">
        <v>144</v>
      </c>
      <c r="M975" t="s">
        <v>113</v>
      </c>
      <c r="R975" t="s">
        <v>5306</v>
      </c>
      <c r="W975" t="s">
        <v>5305</v>
      </c>
      <c r="X975" t="s">
        <v>299</v>
      </c>
      <c r="Y975" t="s">
        <v>182</v>
      </c>
      <c r="Z975" t="s">
        <v>116</v>
      </c>
      <c r="AA975" t="s">
        <v>183</v>
      </c>
      <c r="AB975" t="s">
        <v>118</v>
      </c>
      <c r="AC975" t="s">
        <v>119</v>
      </c>
      <c r="AD975" t="s">
        <v>113</v>
      </c>
      <c r="AE975" t="s">
        <v>120</v>
      </c>
      <c r="AF975" t="s">
        <v>4988</v>
      </c>
      <c r="AG975" t="s">
        <v>121</v>
      </c>
    </row>
    <row r="976" spans="1:33" x14ac:dyDescent="0.25">
      <c r="A976">
        <v>1346247608</v>
      </c>
      <c r="B976">
        <v>2508881</v>
      </c>
      <c r="C976" t="s">
        <v>5307</v>
      </c>
      <c r="D976" t="s">
        <v>5308</v>
      </c>
      <c r="E976" t="s">
        <v>5309</v>
      </c>
      <c r="G976" t="s">
        <v>4982</v>
      </c>
      <c r="H976" t="s">
        <v>4983</v>
      </c>
      <c r="J976" t="s">
        <v>4984</v>
      </c>
      <c r="L976" t="s">
        <v>197</v>
      </c>
      <c r="M976" t="s">
        <v>113</v>
      </c>
      <c r="R976" t="s">
        <v>5309</v>
      </c>
      <c r="W976" t="s">
        <v>5310</v>
      </c>
      <c r="X976" t="s">
        <v>299</v>
      </c>
      <c r="Y976" t="s">
        <v>182</v>
      </c>
      <c r="Z976" t="s">
        <v>116</v>
      </c>
      <c r="AA976" t="s">
        <v>183</v>
      </c>
      <c r="AB976" t="s">
        <v>118</v>
      </c>
      <c r="AC976" t="s">
        <v>119</v>
      </c>
      <c r="AD976" t="s">
        <v>113</v>
      </c>
      <c r="AE976" t="s">
        <v>120</v>
      </c>
      <c r="AF976" t="s">
        <v>4988</v>
      </c>
      <c r="AG976" t="s">
        <v>121</v>
      </c>
    </row>
    <row r="977" spans="1:33" x14ac:dyDescent="0.25">
      <c r="A977">
        <v>1245210129</v>
      </c>
      <c r="B977">
        <v>2729197</v>
      </c>
      <c r="C977" t="s">
        <v>5311</v>
      </c>
      <c r="D977" t="s">
        <v>5312</v>
      </c>
      <c r="E977" t="s">
        <v>5313</v>
      </c>
      <c r="G977" t="s">
        <v>4982</v>
      </c>
      <c r="H977" t="s">
        <v>4983</v>
      </c>
      <c r="J977" t="s">
        <v>4984</v>
      </c>
      <c r="L977" t="s">
        <v>112</v>
      </c>
      <c r="M977" t="s">
        <v>113</v>
      </c>
      <c r="R977" t="s">
        <v>5314</v>
      </c>
      <c r="W977" t="s">
        <v>5313</v>
      </c>
      <c r="X977" t="s">
        <v>1497</v>
      </c>
      <c r="Y977" t="s">
        <v>182</v>
      </c>
      <c r="Z977" t="s">
        <v>116</v>
      </c>
      <c r="AA977" t="s">
        <v>1404</v>
      </c>
      <c r="AB977" t="s">
        <v>118</v>
      </c>
      <c r="AC977" t="s">
        <v>119</v>
      </c>
      <c r="AD977" t="s">
        <v>113</v>
      </c>
      <c r="AE977" t="s">
        <v>120</v>
      </c>
      <c r="AF977" t="s">
        <v>4988</v>
      </c>
      <c r="AG977" t="s">
        <v>121</v>
      </c>
    </row>
    <row r="978" spans="1:33" x14ac:dyDescent="0.25">
      <c r="A978">
        <v>1972837052</v>
      </c>
      <c r="B978">
        <v>3327626</v>
      </c>
      <c r="C978" t="s">
        <v>5315</v>
      </c>
      <c r="D978" t="s">
        <v>5316</v>
      </c>
      <c r="E978" t="s">
        <v>5317</v>
      </c>
      <c r="G978" t="s">
        <v>4982</v>
      </c>
      <c r="H978" t="s">
        <v>4983</v>
      </c>
      <c r="J978" t="s">
        <v>4984</v>
      </c>
      <c r="L978" t="s">
        <v>112</v>
      </c>
      <c r="M978" t="s">
        <v>113</v>
      </c>
      <c r="R978" t="s">
        <v>5318</v>
      </c>
      <c r="W978" t="s">
        <v>5317</v>
      </c>
      <c r="X978" t="s">
        <v>2557</v>
      </c>
      <c r="Y978" t="s">
        <v>182</v>
      </c>
      <c r="Z978" t="s">
        <v>116</v>
      </c>
      <c r="AA978" t="s">
        <v>2558</v>
      </c>
      <c r="AB978" t="s">
        <v>118</v>
      </c>
      <c r="AC978" t="s">
        <v>119</v>
      </c>
      <c r="AD978" t="s">
        <v>113</v>
      </c>
      <c r="AE978" t="s">
        <v>120</v>
      </c>
      <c r="AF978" t="s">
        <v>221</v>
      </c>
      <c r="AG978" t="s">
        <v>121</v>
      </c>
    </row>
    <row r="979" spans="1:33" x14ac:dyDescent="0.25">
      <c r="C979" t="s">
        <v>5319</v>
      </c>
      <c r="G979" t="s">
        <v>5320</v>
      </c>
      <c r="H979" t="s">
        <v>5321</v>
      </c>
      <c r="J979" t="s">
        <v>5322</v>
      </c>
      <c r="K979" t="s">
        <v>539</v>
      </c>
      <c r="L979" t="s">
        <v>540</v>
      </c>
      <c r="M979" t="s">
        <v>113</v>
      </c>
      <c r="N979" t="s">
        <v>5323</v>
      </c>
      <c r="O979" t="s">
        <v>5324</v>
      </c>
      <c r="P979" t="s">
        <v>116</v>
      </c>
      <c r="Q979">
        <v>13114</v>
      </c>
      <c r="AC979" t="s">
        <v>119</v>
      </c>
      <c r="AD979" t="s">
        <v>113</v>
      </c>
      <c r="AE979" t="s">
        <v>543</v>
      </c>
      <c r="AG979" t="s">
        <v>121</v>
      </c>
    </row>
    <row r="980" spans="1:33" x14ac:dyDescent="0.25">
      <c r="A980">
        <v>1316935851</v>
      </c>
      <c r="B980">
        <v>1978647</v>
      </c>
      <c r="C980" t="s">
        <v>5325</v>
      </c>
      <c r="D980" t="s">
        <v>5326</v>
      </c>
      <c r="E980" t="s">
        <v>5327</v>
      </c>
      <c r="L980" t="s">
        <v>673</v>
      </c>
      <c r="M980" t="s">
        <v>113</v>
      </c>
      <c r="R980" t="s">
        <v>5328</v>
      </c>
      <c r="W980" t="s">
        <v>5327</v>
      </c>
      <c r="X980" t="s">
        <v>5329</v>
      </c>
      <c r="Y980" t="s">
        <v>182</v>
      </c>
      <c r="Z980" t="s">
        <v>116</v>
      </c>
      <c r="AA980" t="s">
        <v>5330</v>
      </c>
      <c r="AB980" t="s">
        <v>1845</v>
      </c>
      <c r="AC980" t="s">
        <v>119</v>
      </c>
      <c r="AD980" t="s">
        <v>113</v>
      </c>
      <c r="AE980" t="s">
        <v>120</v>
      </c>
      <c r="AG980" t="s">
        <v>121</v>
      </c>
    </row>
    <row r="981" spans="1:33" x14ac:dyDescent="0.25">
      <c r="C981" t="s">
        <v>5331</v>
      </c>
      <c r="G981" t="s">
        <v>5332</v>
      </c>
      <c r="H981" t="s">
        <v>5333</v>
      </c>
      <c r="I981">
        <v>203</v>
      </c>
      <c r="J981" t="s">
        <v>5334</v>
      </c>
      <c r="K981" t="s">
        <v>539</v>
      </c>
      <c r="L981" t="s">
        <v>540</v>
      </c>
      <c r="M981" t="s">
        <v>113</v>
      </c>
      <c r="N981" t="s">
        <v>5335</v>
      </c>
      <c r="O981" t="s">
        <v>542</v>
      </c>
      <c r="P981" t="s">
        <v>116</v>
      </c>
      <c r="Q981">
        <v>13203</v>
      </c>
      <c r="AC981" t="s">
        <v>119</v>
      </c>
      <c r="AD981" t="s">
        <v>113</v>
      </c>
      <c r="AE981" t="s">
        <v>543</v>
      </c>
      <c r="AG981" t="s">
        <v>121</v>
      </c>
    </row>
    <row r="982" spans="1:33" x14ac:dyDescent="0.25">
      <c r="A982">
        <v>1194987701</v>
      </c>
      <c r="B982">
        <v>3266942</v>
      </c>
      <c r="C982" t="s">
        <v>5336</v>
      </c>
      <c r="D982" t="s">
        <v>5337</v>
      </c>
      <c r="E982" t="s">
        <v>5338</v>
      </c>
      <c r="G982" t="s">
        <v>5336</v>
      </c>
      <c r="H982" t="s">
        <v>5339</v>
      </c>
      <c r="J982" t="s">
        <v>5340</v>
      </c>
      <c r="L982" t="s">
        <v>678</v>
      </c>
      <c r="M982" t="s">
        <v>113</v>
      </c>
      <c r="R982" t="s">
        <v>5338</v>
      </c>
      <c r="W982" t="s">
        <v>5338</v>
      </c>
      <c r="X982" t="s">
        <v>139</v>
      </c>
      <c r="Y982" t="s">
        <v>127</v>
      </c>
      <c r="Z982" t="s">
        <v>116</v>
      </c>
      <c r="AA982" t="s">
        <v>140</v>
      </c>
      <c r="AB982" t="s">
        <v>118</v>
      </c>
      <c r="AC982" t="s">
        <v>119</v>
      </c>
      <c r="AD982" t="s">
        <v>113</v>
      </c>
      <c r="AE982" t="s">
        <v>120</v>
      </c>
      <c r="AF982" t="s">
        <v>129</v>
      </c>
      <c r="AG982" t="s">
        <v>121</v>
      </c>
    </row>
    <row r="983" spans="1:33" x14ac:dyDescent="0.25">
      <c r="A983">
        <v>1982866513</v>
      </c>
      <c r="B983">
        <v>3112058</v>
      </c>
      <c r="C983" t="s">
        <v>5341</v>
      </c>
      <c r="D983" t="s">
        <v>5342</v>
      </c>
      <c r="E983" t="s">
        <v>5343</v>
      </c>
      <c r="G983" t="s">
        <v>215</v>
      </c>
      <c r="H983" t="s">
        <v>216</v>
      </c>
      <c r="J983" t="s">
        <v>217</v>
      </c>
      <c r="L983" t="s">
        <v>112</v>
      </c>
      <c r="M983" t="s">
        <v>113</v>
      </c>
      <c r="R983" t="s">
        <v>5344</v>
      </c>
      <c r="W983" t="s">
        <v>5345</v>
      </c>
      <c r="X983" t="s">
        <v>5346</v>
      </c>
      <c r="Y983" t="s">
        <v>1672</v>
      </c>
      <c r="Z983" t="s">
        <v>116</v>
      </c>
      <c r="AA983" t="s">
        <v>5347</v>
      </c>
      <c r="AB983" t="s">
        <v>118</v>
      </c>
      <c r="AC983" t="s">
        <v>119</v>
      </c>
      <c r="AD983" t="s">
        <v>113</v>
      </c>
      <c r="AE983" t="s">
        <v>120</v>
      </c>
      <c r="AF983" t="s">
        <v>221</v>
      </c>
      <c r="AG983" t="s">
        <v>121</v>
      </c>
    </row>
    <row r="984" spans="1:33" x14ac:dyDescent="0.25">
      <c r="A984">
        <v>1649486176</v>
      </c>
      <c r="B984">
        <v>3397679</v>
      </c>
      <c r="C984" t="s">
        <v>5348</v>
      </c>
      <c r="D984" t="s">
        <v>5349</v>
      </c>
      <c r="E984" t="s">
        <v>5350</v>
      </c>
      <c r="G984" t="s">
        <v>215</v>
      </c>
      <c r="H984" t="s">
        <v>216</v>
      </c>
      <c r="J984" t="s">
        <v>217</v>
      </c>
      <c r="L984" t="s">
        <v>112</v>
      </c>
      <c r="M984" t="s">
        <v>113</v>
      </c>
      <c r="R984" t="s">
        <v>5351</v>
      </c>
      <c r="W984" t="s">
        <v>5350</v>
      </c>
      <c r="X984" t="s">
        <v>358</v>
      </c>
      <c r="Y984" t="s">
        <v>182</v>
      </c>
      <c r="Z984" t="s">
        <v>116</v>
      </c>
      <c r="AA984" t="s">
        <v>234</v>
      </c>
      <c r="AB984" t="s">
        <v>118</v>
      </c>
      <c r="AC984" t="s">
        <v>119</v>
      </c>
      <c r="AD984" t="s">
        <v>113</v>
      </c>
      <c r="AE984" t="s">
        <v>120</v>
      </c>
      <c r="AF984" t="s">
        <v>221</v>
      </c>
      <c r="AG984" t="s">
        <v>121</v>
      </c>
    </row>
    <row r="985" spans="1:33" x14ac:dyDescent="0.25">
      <c r="A985">
        <v>1467438234</v>
      </c>
      <c r="B985">
        <v>1464319</v>
      </c>
      <c r="C985" t="s">
        <v>5352</v>
      </c>
      <c r="D985" t="s">
        <v>5353</v>
      </c>
      <c r="E985" t="s">
        <v>5354</v>
      </c>
      <c r="G985" t="s">
        <v>1089</v>
      </c>
      <c r="H985" t="s">
        <v>1507</v>
      </c>
      <c r="J985" t="s">
        <v>1091</v>
      </c>
      <c r="L985" t="s">
        <v>144</v>
      </c>
      <c r="M985" t="s">
        <v>113</v>
      </c>
      <c r="R985" t="s">
        <v>5355</v>
      </c>
      <c r="W985" t="s">
        <v>5354</v>
      </c>
      <c r="X985" t="s">
        <v>5356</v>
      </c>
      <c r="Y985" t="s">
        <v>182</v>
      </c>
      <c r="Z985" t="s">
        <v>116</v>
      </c>
      <c r="AA985" t="s">
        <v>5357</v>
      </c>
      <c r="AB985" t="s">
        <v>118</v>
      </c>
      <c r="AC985" t="s">
        <v>119</v>
      </c>
      <c r="AD985" t="s">
        <v>113</v>
      </c>
      <c r="AE985" t="s">
        <v>120</v>
      </c>
      <c r="AF985" t="s">
        <v>1096</v>
      </c>
      <c r="AG985" t="s">
        <v>121</v>
      </c>
    </row>
    <row r="986" spans="1:33" x14ac:dyDescent="0.25">
      <c r="A986">
        <v>1356301774</v>
      </c>
      <c r="B986">
        <v>1411527</v>
      </c>
      <c r="C986" t="s">
        <v>5358</v>
      </c>
      <c r="D986" t="s">
        <v>5359</v>
      </c>
      <c r="E986" t="s">
        <v>5360</v>
      </c>
      <c r="G986" t="s">
        <v>561</v>
      </c>
      <c r="H986" t="s">
        <v>562</v>
      </c>
      <c r="J986" t="s">
        <v>563</v>
      </c>
      <c r="L986" t="s">
        <v>144</v>
      </c>
      <c r="M986" t="s">
        <v>113</v>
      </c>
      <c r="R986" t="s">
        <v>5361</v>
      </c>
      <c r="W986" t="s">
        <v>5360</v>
      </c>
      <c r="X986" t="s">
        <v>1315</v>
      </c>
      <c r="Y986" t="s">
        <v>182</v>
      </c>
      <c r="Z986" t="s">
        <v>116</v>
      </c>
      <c r="AA986" t="s">
        <v>5362</v>
      </c>
      <c r="AB986" t="s">
        <v>118</v>
      </c>
      <c r="AC986" t="s">
        <v>119</v>
      </c>
      <c r="AD986" t="s">
        <v>113</v>
      </c>
      <c r="AE986" t="s">
        <v>120</v>
      </c>
      <c r="AG986" t="s">
        <v>121</v>
      </c>
    </row>
    <row r="987" spans="1:33" x14ac:dyDescent="0.25">
      <c r="A987">
        <v>1245632462</v>
      </c>
      <c r="B987">
        <v>4013778</v>
      </c>
      <c r="C987" t="s">
        <v>5363</v>
      </c>
      <c r="D987" t="s">
        <v>5364</v>
      </c>
      <c r="E987" t="s">
        <v>5365</v>
      </c>
      <c r="G987" t="s">
        <v>4398</v>
      </c>
      <c r="H987" t="s">
        <v>4399</v>
      </c>
      <c r="J987" t="s">
        <v>4400</v>
      </c>
      <c r="L987" t="s">
        <v>112</v>
      </c>
      <c r="M987" t="s">
        <v>113</v>
      </c>
      <c r="R987" t="s">
        <v>5363</v>
      </c>
      <c r="W987" t="s">
        <v>5365</v>
      </c>
      <c r="X987" t="s">
        <v>5366</v>
      </c>
      <c r="Y987" t="s">
        <v>4402</v>
      </c>
      <c r="Z987" t="s">
        <v>116</v>
      </c>
      <c r="AA987" t="s">
        <v>4403</v>
      </c>
      <c r="AB987" t="s">
        <v>118</v>
      </c>
      <c r="AC987" t="s">
        <v>119</v>
      </c>
      <c r="AD987" t="s">
        <v>113</v>
      </c>
      <c r="AE987" t="s">
        <v>120</v>
      </c>
      <c r="AF987" t="s">
        <v>4404</v>
      </c>
      <c r="AG987" t="s">
        <v>121</v>
      </c>
    </row>
    <row r="988" spans="1:33" x14ac:dyDescent="0.25">
      <c r="A988">
        <v>1770690737</v>
      </c>
      <c r="B988">
        <v>3318421</v>
      </c>
      <c r="C988" t="s">
        <v>5367</v>
      </c>
      <c r="D988" t="s">
        <v>5368</v>
      </c>
      <c r="E988" t="s">
        <v>5367</v>
      </c>
      <c r="G988" t="s">
        <v>5369</v>
      </c>
      <c r="H988" t="s">
        <v>5370</v>
      </c>
      <c r="J988" t="s">
        <v>5371</v>
      </c>
      <c r="L988" t="s">
        <v>69</v>
      </c>
      <c r="M988" t="s">
        <v>113</v>
      </c>
      <c r="R988" t="s">
        <v>5367</v>
      </c>
      <c r="W988" t="s">
        <v>1566</v>
      </c>
      <c r="X988" t="s">
        <v>1573</v>
      </c>
      <c r="Y988" t="s">
        <v>449</v>
      </c>
      <c r="Z988" t="s">
        <v>116</v>
      </c>
      <c r="AA988" t="s">
        <v>1574</v>
      </c>
      <c r="AB988" t="s">
        <v>517</v>
      </c>
      <c r="AC988" t="s">
        <v>119</v>
      </c>
      <c r="AD988" t="s">
        <v>113</v>
      </c>
      <c r="AE988" t="s">
        <v>120</v>
      </c>
      <c r="AF988" t="s">
        <v>129</v>
      </c>
      <c r="AG988" t="s">
        <v>121</v>
      </c>
    </row>
    <row r="989" spans="1:33" x14ac:dyDescent="0.25">
      <c r="A989">
        <v>1245339332</v>
      </c>
      <c r="C989" t="s">
        <v>5372</v>
      </c>
      <c r="G989" t="s">
        <v>5369</v>
      </c>
      <c r="H989" t="s">
        <v>5370</v>
      </c>
      <c r="J989" t="s">
        <v>5371</v>
      </c>
      <c r="K989" t="s">
        <v>69</v>
      </c>
      <c r="L989" t="s">
        <v>726</v>
      </c>
      <c r="M989" t="s">
        <v>113</v>
      </c>
      <c r="R989" t="s">
        <v>5372</v>
      </c>
      <c r="S989" t="s">
        <v>4156</v>
      </c>
      <c r="T989" t="s">
        <v>422</v>
      </c>
      <c r="U989" t="s">
        <v>116</v>
      </c>
      <c r="V989">
        <v>13440</v>
      </c>
      <c r="AC989" t="s">
        <v>119</v>
      </c>
      <c r="AD989" t="s">
        <v>113</v>
      </c>
      <c r="AE989" t="s">
        <v>647</v>
      </c>
      <c r="AG989" t="s">
        <v>121</v>
      </c>
    </row>
    <row r="990" spans="1:33" x14ac:dyDescent="0.25">
      <c r="A990">
        <v>1922073360</v>
      </c>
      <c r="C990" t="s">
        <v>5373</v>
      </c>
      <c r="G990" t="s">
        <v>5369</v>
      </c>
      <c r="H990" t="s">
        <v>5370</v>
      </c>
      <c r="J990" t="s">
        <v>5371</v>
      </c>
      <c r="K990" t="s">
        <v>1925</v>
      </c>
      <c r="L990" t="s">
        <v>726</v>
      </c>
      <c r="M990" t="s">
        <v>113</v>
      </c>
      <c r="R990" t="s">
        <v>5373</v>
      </c>
      <c r="S990" t="s">
        <v>5374</v>
      </c>
      <c r="T990" t="s">
        <v>127</v>
      </c>
      <c r="U990" t="s">
        <v>116</v>
      </c>
      <c r="V990">
        <v>135016236</v>
      </c>
      <c r="AC990" t="s">
        <v>119</v>
      </c>
      <c r="AD990" t="s">
        <v>113</v>
      </c>
      <c r="AE990" t="s">
        <v>647</v>
      </c>
      <c r="AF990" t="s">
        <v>150</v>
      </c>
      <c r="AG990" t="s">
        <v>121</v>
      </c>
    </row>
    <row r="991" spans="1:33" x14ac:dyDescent="0.25">
      <c r="A991">
        <v>1851544142</v>
      </c>
      <c r="B991">
        <v>3787506</v>
      </c>
      <c r="C991" t="s">
        <v>5375</v>
      </c>
      <c r="D991" t="s">
        <v>5376</v>
      </c>
      <c r="E991" t="s">
        <v>5377</v>
      </c>
      <c r="G991" t="s">
        <v>5369</v>
      </c>
      <c r="H991" t="s">
        <v>5370</v>
      </c>
      <c r="J991" t="s">
        <v>5371</v>
      </c>
      <c r="L991" t="s">
        <v>112</v>
      </c>
      <c r="M991" t="s">
        <v>113</v>
      </c>
      <c r="R991" t="s">
        <v>5375</v>
      </c>
      <c r="W991" t="s">
        <v>5377</v>
      </c>
      <c r="X991" t="s">
        <v>139</v>
      </c>
      <c r="Y991" t="s">
        <v>127</v>
      </c>
      <c r="Z991" t="s">
        <v>116</v>
      </c>
      <c r="AA991" t="s">
        <v>140</v>
      </c>
      <c r="AB991" t="s">
        <v>118</v>
      </c>
      <c r="AC991" t="s">
        <v>119</v>
      </c>
      <c r="AD991" t="s">
        <v>113</v>
      </c>
      <c r="AE991" t="s">
        <v>120</v>
      </c>
      <c r="AG991" t="s">
        <v>121</v>
      </c>
    </row>
    <row r="992" spans="1:33" x14ac:dyDescent="0.25">
      <c r="A992">
        <v>1952329781</v>
      </c>
      <c r="B992">
        <v>2814840</v>
      </c>
      <c r="C992" t="s">
        <v>5378</v>
      </c>
      <c r="D992" t="s">
        <v>5379</v>
      </c>
      <c r="E992" t="s">
        <v>5380</v>
      </c>
      <c r="G992" t="s">
        <v>5369</v>
      </c>
      <c r="H992" t="s">
        <v>5370</v>
      </c>
      <c r="J992" t="s">
        <v>5371</v>
      </c>
      <c r="L992" t="s">
        <v>112</v>
      </c>
      <c r="M992" t="s">
        <v>180</v>
      </c>
      <c r="R992" t="s">
        <v>5378</v>
      </c>
      <c r="W992" t="s">
        <v>5380</v>
      </c>
      <c r="X992" t="s">
        <v>5381</v>
      </c>
      <c r="Y992" t="s">
        <v>4402</v>
      </c>
      <c r="Z992" t="s">
        <v>116</v>
      </c>
      <c r="AA992" t="s">
        <v>4403</v>
      </c>
      <c r="AB992" t="s">
        <v>118</v>
      </c>
      <c r="AC992" t="s">
        <v>119</v>
      </c>
      <c r="AD992" t="s">
        <v>113</v>
      </c>
      <c r="AE992" t="s">
        <v>120</v>
      </c>
      <c r="AF992" t="s">
        <v>150</v>
      </c>
      <c r="AG992" t="s">
        <v>121</v>
      </c>
    </row>
    <row r="993" spans="1:33" x14ac:dyDescent="0.25">
      <c r="B993">
        <v>2002477</v>
      </c>
      <c r="C993" t="s">
        <v>5382</v>
      </c>
      <c r="D993" t="s">
        <v>5383</v>
      </c>
      <c r="E993" t="s">
        <v>5384</v>
      </c>
      <c r="F993">
        <v>160958020</v>
      </c>
      <c r="G993" t="s">
        <v>2717</v>
      </c>
      <c r="H993" t="s">
        <v>2718</v>
      </c>
      <c r="J993" t="s">
        <v>2719</v>
      </c>
      <c r="L993" t="s">
        <v>67</v>
      </c>
      <c r="M993" t="s">
        <v>113</v>
      </c>
      <c r="W993" t="s">
        <v>5384</v>
      </c>
      <c r="X993" t="s">
        <v>5385</v>
      </c>
      <c r="Y993" t="s">
        <v>261</v>
      </c>
      <c r="Z993" t="s">
        <v>116</v>
      </c>
      <c r="AA993" t="s">
        <v>2720</v>
      </c>
      <c r="AB993" t="s">
        <v>398</v>
      </c>
      <c r="AC993" t="s">
        <v>119</v>
      </c>
      <c r="AD993" t="s">
        <v>113</v>
      </c>
      <c r="AE993" t="s">
        <v>120</v>
      </c>
      <c r="AG993" t="s">
        <v>121</v>
      </c>
    </row>
    <row r="994" spans="1:33" x14ac:dyDescent="0.25">
      <c r="A994">
        <v>1568720027</v>
      </c>
      <c r="B994">
        <v>3448515</v>
      </c>
      <c r="C994" t="s">
        <v>5386</v>
      </c>
      <c r="D994" t="s">
        <v>5387</v>
      </c>
      <c r="E994" t="s">
        <v>5386</v>
      </c>
      <c r="G994" t="s">
        <v>5388</v>
      </c>
      <c r="H994" t="s">
        <v>5389</v>
      </c>
      <c r="J994" t="s">
        <v>5390</v>
      </c>
      <c r="L994" t="s">
        <v>549</v>
      </c>
      <c r="M994" t="s">
        <v>180</v>
      </c>
      <c r="R994" t="s">
        <v>5391</v>
      </c>
      <c r="W994" t="s">
        <v>5386</v>
      </c>
      <c r="X994" t="s">
        <v>5392</v>
      </c>
      <c r="Y994" t="s">
        <v>1142</v>
      </c>
      <c r="Z994" t="s">
        <v>116</v>
      </c>
      <c r="AA994" t="s">
        <v>5393</v>
      </c>
      <c r="AB994" t="s">
        <v>326</v>
      </c>
      <c r="AC994" t="s">
        <v>119</v>
      </c>
      <c r="AD994" t="s">
        <v>113</v>
      </c>
      <c r="AE994" t="s">
        <v>120</v>
      </c>
      <c r="AG994" t="s">
        <v>121</v>
      </c>
    </row>
    <row r="995" spans="1:33" x14ac:dyDescent="0.25">
      <c r="A995">
        <v>1932281300</v>
      </c>
      <c r="B995">
        <v>1438077</v>
      </c>
      <c r="C995" t="s">
        <v>5394</v>
      </c>
      <c r="D995" t="s">
        <v>5395</v>
      </c>
      <c r="E995" t="s">
        <v>5394</v>
      </c>
      <c r="G995" t="s">
        <v>5396</v>
      </c>
      <c r="H995" t="s">
        <v>5397</v>
      </c>
      <c r="J995" t="s">
        <v>5398</v>
      </c>
      <c r="L995" t="s">
        <v>15</v>
      </c>
      <c r="M995" t="s">
        <v>180</v>
      </c>
      <c r="R995" t="s">
        <v>5399</v>
      </c>
      <c r="W995" t="s">
        <v>5394</v>
      </c>
      <c r="X995" t="s">
        <v>5400</v>
      </c>
      <c r="Y995" t="s">
        <v>127</v>
      </c>
      <c r="Z995" t="s">
        <v>116</v>
      </c>
      <c r="AA995" t="s">
        <v>5401</v>
      </c>
      <c r="AB995" t="s">
        <v>577</v>
      </c>
      <c r="AC995" t="s">
        <v>119</v>
      </c>
      <c r="AD995" t="s">
        <v>113</v>
      </c>
      <c r="AE995" t="s">
        <v>120</v>
      </c>
      <c r="AG995" t="s">
        <v>121</v>
      </c>
    </row>
    <row r="996" spans="1:33" x14ac:dyDescent="0.25">
      <c r="A996">
        <v>1437198520</v>
      </c>
      <c r="B996">
        <v>1848273</v>
      </c>
      <c r="C996" t="s">
        <v>5402</v>
      </c>
      <c r="D996" t="s">
        <v>5403</v>
      </c>
      <c r="E996" t="s">
        <v>5404</v>
      </c>
      <c r="G996" t="s">
        <v>3748</v>
      </c>
      <c r="H996" t="s">
        <v>3749</v>
      </c>
      <c r="J996" t="s">
        <v>3750</v>
      </c>
      <c r="L996" t="s">
        <v>144</v>
      </c>
      <c r="M996" t="s">
        <v>180</v>
      </c>
      <c r="R996" t="s">
        <v>5402</v>
      </c>
      <c r="W996" t="s">
        <v>5404</v>
      </c>
      <c r="X996" t="s">
        <v>5405</v>
      </c>
      <c r="Y996" t="s">
        <v>5406</v>
      </c>
      <c r="Z996" t="s">
        <v>116</v>
      </c>
      <c r="AA996" t="s">
        <v>5407</v>
      </c>
      <c r="AB996" t="s">
        <v>118</v>
      </c>
      <c r="AC996" t="s">
        <v>119</v>
      </c>
      <c r="AD996" t="s">
        <v>113</v>
      </c>
      <c r="AE996" t="s">
        <v>120</v>
      </c>
      <c r="AG996" t="s">
        <v>121</v>
      </c>
    </row>
    <row r="997" spans="1:33" x14ac:dyDescent="0.25">
      <c r="A997">
        <v>1912980244</v>
      </c>
      <c r="B997">
        <v>826673</v>
      </c>
      <c r="C997" t="s">
        <v>5408</v>
      </c>
      <c r="D997" t="s">
        <v>5409</v>
      </c>
      <c r="E997" t="s">
        <v>5410</v>
      </c>
      <c r="G997" t="s">
        <v>3748</v>
      </c>
      <c r="H997" t="s">
        <v>3749</v>
      </c>
      <c r="J997" t="s">
        <v>3750</v>
      </c>
      <c r="L997" t="s">
        <v>197</v>
      </c>
      <c r="M997" t="s">
        <v>113</v>
      </c>
      <c r="R997" t="s">
        <v>5408</v>
      </c>
      <c r="W997" t="s">
        <v>5410</v>
      </c>
      <c r="X997" t="s">
        <v>5411</v>
      </c>
      <c r="Y997" t="s">
        <v>484</v>
      </c>
      <c r="Z997" t="s">
        <v>116</v>
      </c>
      <c r="AA997" t="s">
        <v>5412</v>
      </c>
      <c r="AB997" t="s">
        <v>3517</v>
      </c>
      <c r="AC997" t="s">
        <v>119</v>
      </c>
      <c r="AD997" t="s">
        <v>113</v>
      </c>
      <c r="AE997" t="s">
        <v>120</v>
      </c>
      <c r="AG997" t="s">
        <v>121</v>
      </c>
    </row>
    <row r="998" spans="1:33" x14ac:dyDescent="0.25">
      <c r="A998">
        <v>1447257449</v>
      </c>
      <c r="B998">
        <v>312785</v>
      </c>
      <c r="C998" t="s">
        <v>5413</v>
      </c>
      <c r="D998" t="s">
        <v>5414</v>
      </c>
      <c r="E998" t="s">
        <v>5415</v>
      </c>
      <c r="G998" t="s">
        <v>5416</v>
      </c>
      <c r="H998" t="s">
        <v>5417</v>
      </c>
      <c r="J998" t="s">
        <v>5418</v>
      </c>
      <c r="L998" t="s">
        <v>591</v>
      </c>
      <c r="M998" t="s">
        <v>180</v>
      </c>
      <c r="R998" t="s">
        <v>5413</v>
      </c>
      <c r="W998" t="s">
        <v>5415</v>
      </c>
      <c r="X998" t="s">
        <v>5419</v>
      </c>
      <c r="Y998" t="s">
        <v>422</v>
      </c>
      <c r="Z998" t="s">
        <v>116</v>
      </c>
      <c r="AA998" t="s">
        <v>5420</v>
      </c>
      <c r="AB998" t="s">
        <v>424</v>
      </c>
      <c r="AC998" t="s">
        <v>119</v>
      </c>
      <c r="AD998" t="s">
        <v>113</v>
      </c>
      <c r="AE998" t="s">
        <v>120</v>
      </c>
      <c r="AG998" t="s">
        <v>121</v>
      </c>
    </row>
    <row r="999" spans="1:33" x14ac:dyDescent="0.25">
      <c r="A999">
        <v>1083668180</v>
      </c>
      <c r="B999">
        <v>2472613</v>
      </c>
      <c r="C999" t="s">
        <v>5421</v>
      </c>
      <c r="D999" t="s">
        <v>5422</v>
      </c>
      <c r="E999" t="s">
        <v>5423</v>
      </c>
      <c r="G999" t="s">
        <v>215</v>
      </c>
      <c r="H999" t="s">
        <v>216</v>
      </c>
      <c r="J999" t="s">
        <v>217</v>
      </c>
      <c r="L999" t="s">
        <v>112</v>
      </c>
      <c r="M999" t="s">
        <v>113</v>
      </c>
      <c r="R999" t="s">
        <v>5424</v>
      </c>
      <c r="W999" t="s">
        <v>5423</v>
      </c>
      <c r="X999" t="s">
        <v>5425</v>
      </c>
      <c r="Y999" t="s">
        <v>182</v>
      </c>
      <c r="Z999" t="s">
        <v>116</v>
      </c>
      <c r="AA999" t="s">
        <v>234</v>
      </c>
      <c r="AB999" t="s">
        <v>118</v>
      </c>
      <c r="AC999" t="s">
        <v>119</v>
      </c>
      <c r="AD999" t="s">
        <v>113</v>
      </c>
      <c r="AE999" t="s">
        <v>120</v>
      </c>
      <c r="AF999" t="s">
        <v>221</v>
      </c>
      <c r="AG999" t="s">
        <v>121</v>
      </c>
    </row>
    <row r="1000" spans="1:33" x14ac:dyDescent="0.25">
      <c r="A1000">
        <v>1689720120</v>
      </c>
      <c r="B1000">
        <v>3234553</v>
      </c>
      <c r="C1000" t="s">
        <v>5426</v>
      </c>
      <c r="D1000" t="s">
        <v>5427</v>
      </c>
      <c r="E1000" t="s">
        <v>5428</v>
      </c>
      <c r="G1000" t="s">
        <v>215</v>
      </c>
      <c r="H1000" t="s">
        <v>216</v>
      </c>
      <c r="J1000" t="s">
        <v>217</v>
      </c>
      <c r="L1000" t="s">
        <v>197</v>
      </c>
      <c r="M1000" t="s">
        <v>113</v>
      </c>
      <c r="R1000" t="s">
        <v>5429</v>
      </c>
      <c r="W1000" t="s">
        <v>5428</v>
      </c>
      <c r="X1000" t="s">
        <v>358</v>
      </c>
      <c r="Y1000" t="s">
        <v>182</v>
      </c>
      <c r="Z1000" t="s">
        <v>116</v>
      </c>
      <c r="AA1000" t="s">
        <v>234</v>
      </c>
      <c r="AB1000" t="s">
        <v>118</v>
      </c>
      <c r="AC1000" t="s">
        <v>119</v>
      </c>
      <c r="AD1000" t="s">
        <v>113</v>
      </c>
      <c r="AE1000" t="s">
        <v>120</v>
      </c>
      <c r="AF1000" t="s">
        <v>221</v>
      </c>
      <c r="AG1000" t="s">
        <v>121</v>
      </c>
    </row>
    <row r="1001" spans="1:33" x14ac:dyDescent="0.25">
      <c r="A1001">
        <v>1548290810</v>
      </c>
      <c r="B1001">
        <v>2552876</v>
      </c>
      <c r="C1001" t="s">
        <v>5430</v>
      </c>
      <c r="D1001" t="s">
        <v>5431</v>
      </c>
      <c r="E1001" t="s">
        <v>5432</v>
      </c>
      <c r="G1001" t="s">
        <v>215</v>
      </c>
      <c r="H1001" t="s">
        <v>216</v>
      </c>
      <c r="J1001" t="s">
        <v>217</v>
      </c>
      <c r="L1001" t="s">
        <v>726</v>
      </c>
      <c r="M1001" t="s">
        <v>113</v>
      </c>
      <c r="R1001" t="s">
        <v>5433</v>
      </c>
      <c r="W1001" t="s">
        <v>5432</v>
      </c>
      <c r="X1001" t="s">
        <v>508</v>
      </c>
      <c r="Y1001" t="s">
        <v>182</v>
      </c>
      <c r="Z1001" t="s">
        <v>116</v>
      </c>
      <c r="AA1001" t="s">
        <v>509</v>
      </c>
      <c r="AB1001" t="s">
        <v>118</v>
      </c>
      <c r="AC1001" t="s">
        <v>119</v>
      </c>
      <c r="AD1001" t="s">
        <v>113</v>
      </c>
      <c r="AE1001" t="s">
        <v>120</v>
      </c>
      <c r="AF1001" t="s">
        <v>221</v>
      </c>
      <c r="AG1001" t="s">
        <v>121</v>
      </c>
    </row>
    <row r="1002" spans="1:33" x14ac:dyDescent="0.25">
      <c r="A1002">
        <v>1912922774</v>
      </c>
      <c r="B1002">
        <v>606217</v>
      </c>
      <c r="C1002" t="s">
        <v>5434</v>
      </c>
      <c r="D1002" t="s">
        <v>5435</v>
      </c>
      <c r="E1002" t="s">
        <v>5436</v>
      </c>
      <c r="G1002" t="s">
        <v>215</v>
      </c>
      <c r="H1002" t="s">
        <v>216</v>
      </c>
      <c r="J1002" t="s">
        <v>217</v>
      </c>
      <c r="L1002" t="s">
        <v>112</v>
      </c>
      <c r="M1002" t="s">
        <v>113</v>
      </c>
      <c r="R1002" t="s">
        <v>5437</v>
      </c>
      <c r="W1002" t="s">
        <v>5436</v>
      </c>
      <c r="X1002" t="s">
        <v>621</v>
      </c>
      <c r="Y1002" t="s">
        <v>182</v>
      </c>
      <c r="Z1002" t="s">
        <v>116</v>
      </c>
      <c r="AA1002" t="s">
        <v>342</v>
      </c>
      <c r="AB1002" t="s">
        <v>118</v>
      </c>
      <c r="AC1002" t="s">
        <v>119</v>
      </c>
      <c r="AD1002" t="s">
        <v>113</v>
      </c>
      <c r="AE1002" t="s">
        <v>120</v>
      </c>
      <c r="AF1002" t="s">
        <v>221</v>
      </c>
      <c r="AG1002" t="s">
        <v>121</v>
      </c>
    </row>
    <row r="1003" spans="1:33" x14ac:dyDescent="0.25">
      <c r="A1003">
        <v>1487683736</v>
      </c>
      <c r="B1003">
        <v>462620</v>
      </c>
      <c r="C1003" t="s">
        <v>5438</v>
      </c>
      <c r="D1003" t="s">
        <v>5439</v>
      </c>
      <c r="E1003" t="s">
        <v>5440</v>
      </c>
      <c r="G1003" t="s">
        <v>215</v>
      </c>
      <c r="H1003" t="s">
        <v>216</v>
      </c>
      <c r="J1003" t="s">
        <v>217</v>
      </c>
      <c r="L1003" t="s">
        <v>167</v>
      </c>
      <c r="M1003" t="s">
        <v>180</v>
      </c>
      <c r="R1003" t="s">
        <v>5441</v>
      </c>
      <c r="W1003" t="s">
        <v>5440</v>
      </c>
      <c r="X1003" t="s">
        <v>3116</v>
      </c>
      <c r="Y1003" t="s">
        <v>182</v>
      </c>
      <c r="Z1003" t="s">
        <v>116</v>
      </c>
      <c r="AA1003" t="s">
        <v>234</v>
      </c>
      <c r="AB1003" t="s">
        <v>118</v>
      </c>
      <c r="AC1003" t="s">
        <v>119</v>
      </c>
      <c r="AD1003" t="s">
        <v>113</v>
      </c>
      <c r="AE1003" t="s">
        <v>120</v>
      </c>
      <c r="AF1003" t="s">
        <v>221</v>
      </c>
      <c r="AG1003" t="s">
        <v>121</v>
      </c>
    </row>
    <row r="1004" spans="1:33" x14ac:dyDescent="0.25">
      <c r="A1004">
        <v>1023038692</v>
      </c>
      <c r="B1004">
        <v>1138783</v>
      </c>
      <c r="C1004" t="s">
        <v>5442</v>
      </c>
      <c r="D1004" t="s">
        <v>5443</v>
      </c>
      <c r="E1004" t="s">
        <v>5444</v>
      </c>
      <c r="G1004" t="s">
        <v>215</v>
      </c>
      <c r="H1004" t="s">
        <v>216</v>
      </c>
      <c r="J1004" t="s">
        <v>217</v>
      </c>
      <c r="L1004" t="s">
        <v>144</v>
      </c>
      <c r="M1004" t="s">
        <v>180</v>
      </c>
      <c r="R1004" t="s">
        <v>5445</v>
      </c>
      <c r="W1004" t="s">
        <v>5444</v>
      </c>
      <c r="X1004" t="s">
        <v>1514</v>
      </c>
      <c r="Y1004" t="s">
        <v>182</v>
      </c>
      <c r="Z1004" t="s">
        <v>116</v>
      </c>
      <c r="AA1004" t="s">
        <v>234</v>
      </c>
      <c r="AB1004" t="s">
        <v>118</v>
      </c>
      <c r="AC1004" t="s">
        <v>119</v>
      </c>
      <c r="AD1004" t="s">
        <v>113</v>
      </c>
      <c r="AE1004" t="s">
        <v>120</v>
      </c>
      <c r="AG1004" t="s">
        <v>121</v>
      </c>
    </row>
    <row r="1005" spans="1:33" x14ac:dyDescent="0.25">
      <c r="A1005">
        <v>1912931460</v>
      </c>
      <c r="B1005">
        <v>1412362</v>
      </c>
      <c r="C1005" t="s">
        <v>5446</v>
      </c>
      <c r="D1005" t="s">
        <v>5447</v>
      </c>
      <c r="E1005" t="s">
        <v>5448</v>
      </c>
      <c r="G1005" t="s">
        <v>215</v>
      </c>
      <c r="H1005" t="s">
        <v>216</v>
      </c>
      <c r="J1005" t="s">
        <v>217</v>
      </c>
      <c r="L1005" t="s">
        <v>112</v>
      </c>
      <c r="M1005" t="s">
        <v>113</v>
      </c>
      <c r="R1005" t="s">
        <v>5449</v>
      </c>
      <c r="W1005" t="s">
        <v>5448</v>
      </c>
      <c r="X1005" t="s">
        <v>358</v>
      </c>
      <c r="Y1005" t="s">
        <v>182</v>
      </c>
      <c r="Z1005" t="s">
        <v>116</v>
      </c>
      <c r="AA1005" t="s">
        <v>234</v>
      </c>
      <c r="AB1005" t="s">
        <v>118</v>
      </c>
      <c r="AC1005" t="s">
        <v>119</v>
      </c>
      <c r="AD1005" t="s">
        <v>113</v>
      </c>
      <c r="AE1005" t="s">
        <v>120</v>
      </c>
      <c r="AG1005" t="s">
        <v>121</v>
      </c>
    </row>
    <row r="1006" spans="1:33" x14ac:dyDescent="0.25">
      <c r="A1006">
        <v>1316967714</v>
      </c>
      <c r="B1006">
        <v>1185377</v>
      </c>
      <c r="C1006" t="s">
        <v>5450</v>
      </c>
      <c r="D1006" t="s">
        <v>5451</v>
      </c>
      <c r="E1006" t="s">
        <v>5452</v>
      </c>
      <c r="G1006" t="s">
        <v>215</v>
      </c>
      <c r="H1006" t="s">
        <v>216</v>
      </c>
      <c r="J1006" t="s">
        <v>217</v>
      </c>
      <c r="L1006" t="s">
        <v>167</v>
      </c>
      <c r="M1006" t="s">
        <v>180</v>
      </c>
      <c r="R1006" t="s">
        <v>5453</v>
      </c>
      <c r="W1006" t="s">
        <v>5452</v>
      </c>
      <c r="X1006" t="s">
        <v>5454</v>
      </c>
      <c r="Y1006" t="s">
        <v>182</v>
      </c>
      <c r="Z1006" t="s">
        <v>116</v>
      </c>
      <c r="AA1006" t="s">
        <v>234</v>
      </c>
      <c r="AB1006" t="s">
        <v>118</v>
      </c>
      <c r="AC1006" t="s">
        <v>119</v>
      </c>
      <c r="AD1006" t="s">
        <v>113</v>
      </c>
      <c r="AE1006" t="s">
        <v>120</v>
      </c>
      <c r="AF1006" t="s">
        <v>221</v>
      </c>
      <c r="AG1006" t="s">
        <v>121</v>
      </c>
    </row>
    <row r="1007" spans="1:33" x14ac:dyDescent="0.25">
      <c r="A1007">
        <v>1942299292</v>
      </c>
      <c r="B1007">
        <v>2688071</v>
      </c>
      <c r="C1007" t="s">
        <v>5455</v>
      </c>
      <c r="D1007" t="s">
        <v>5456</v>
      </c>
      <c r="E1007" t="s">
        <v>5457</v>
      </c>
      <c r="G1007" t="s">
        <v>5455</v>
      </c>
      <c r="H1007" t="s">
        <v>3482</v>
      </c>
      <c r="J1007" t="s">
        <v>5458</v>
      </c>
      <c r="L1007" t="s">
        <v>144</v>
      </c>
      <c r="M1007" t="s">
        <v>180</v>
      </c>
      <c r="R1007" t="s">
        <v>5457</v>
      </c>
      <c r="W1007" t="s">
        <v>5457</v>
      </c>
      <c r="X1007" t="s">
        <v>3485</v>
      </c>
      <c r="Y1007" t="s">
        <v>127</v>
      </c>
      <c r="Z1007" t="s">
        <v>116</v>
      </c>
      <c r="AA1007" t="s">
        <v>3486</v>
      </c>
      <c r="AB1007" t="s">
        <v>118</v>
      </c>
      <c r="AC1007" t="s">
        <v>119</v>
      </c>
      <c r="AD1007" t="s">
        <v>113</v>
      </c>
      <c r="AE1007" t="s">
        <v>120</v>
      </c>
      <c r="AF1007" t="s">
        <v>150</v>
      </c>
      <c r="AG1007" t="s">
        <v>121</v>
      </c>
    </row>
    <row r="1008" spans="1:33" x14ac:dyDescent="0.25">
      <c r="A1008">
        <v>1043417249</v>
      </c>
      <c r="B1008">
        <v>3347940</v>
      </c>
      <c r="C1008" t="s">
        <v>5459</v>
      </c>
      <c r="D1008" t="s">
        <v>5460</v>
      </c>
      <c r="E1008" t="s">
        <v>5461</v>
      </c>
      <c r="G1008" t="s">
        <v>215</v>
      </c>
      <c r="H1008" t="s">
        <v>216</v>
      </c>
      <c r="J1008" t="s">
        <v>217</v>
      </c>
      <c r="L1008" t="s">
        <v>197</v>
      </c>
      <c r="M1008" t="s">
        <v>113</v>
      </c>
      <c r="R1008" t="s">
        <v>5461</v>
      </c>
      <c r="W1008" t="s">
        <v>5461</v>
      </c>
      <c r="X1008" t="s">
        <v>358</v>
      </c>
      <c r="Y1008" t="s">
        <v>182</v>
      </c>
      <c r="Z1008" t="s">
        <v>116</v>
      </c>
      <c r="AA1008" t="s">
        <v>234</v>
      </c>
      <c r="AB1008" t="s">
        <v>118</v>
      </c>
      <c r="AC1008" t="s">
        <v>119</v>
      </c>
      <c r="AD1008" t="s">
        <v>113</v>
      </c>
      <c r="AE1008" t="s">
        <v>120</v>
      </c>
      <c r="AG1008" t="s">
        <v>121</v>
      </c>
    </row>
    <row r="1009" spans="1:33" x14ac:dyDescent="0.25">
      <c r="A1009">
        <v>1790792075</v>
      </c>
      <c r="B1009">
        <v>1113735</v>
      </c>
      <c r="C1009" t="s">
        <v>5462</v>
      </c>
      <c r="D1009" t="s">
        <v>5463</v>
      </c>
      <c r="E1009" t="s">
        <v>5464</v>
      </c>
      <c r="G1009" t="s">
        <v>215</v>
      </c>
      <c r="H1009" t="s">
        <v>216</v>
      </c>
      <c r="J1009" t="s">
        <v>217</v>
      </c>
      <c r="L1009" t="s">
        <v>197</v>
      </c>
      <c r="M1009" t="s">
        <v>113</v>
      </c>
      <c r="R1009" t="s">
        <v>5465</v>
      </c>
      <c r="W1009" t="s">
        <v>5464</v>
      </c>
      <c r="X1009" t="s">
        <v>1733</v>
      </c>
      <c r="Y1009" t="s">
        <v>182</v>
      </c>
      <c r="Z1009" t="s">
        <v>116</v>
      </c>
      <c r="AA1009" t="s">
        <v>234</v>
      </c>
      <c r="AB1009" t="s">
        <v>118</v>
      </c>
      <c r="AC1009" t="s">
        <v>119</v>
      </c>
      <c r="AD1009" t="s">
        <v>113</v>
      </c>
      <c r="AE1009" t="s">
        <v>120</v>
      </c>
      <c r="AF1009" t="s">
        <v>221</v>
      </c>
      <c r="AG1009" t="s">
        <v>121</v>
      </c>
    </row>
    <row r="1010" spans="1:33" x14ac:dyDescent="0.25">
      <c r="A1010">
        <v>1811154347</v>
      </c>
      <c r="B1010">
        <v>3485852</v>
      </c>
      <c r="C1010" t="s">
        <v>5466</v>
      </c>
      <c r="D1010" t="s">
        <v>5467</v>
      </c>
      <c r="E1010" t="s">
        <v>5468</v>
      </c>
      <c r="G1010" t="s">
        <v>215</v>
      </c>
      <c r="H1010" t="s">
        <v>216</v>
      </c>
      <c r="J1010" t="s">
        <v>217</v>
      </c>
      <c r="L1010" t="s">
        <v>112</v>
      </c>
      <c r="M1010" t="s">
        <v>180</v>
      </c>
      <c r="R1010" t="s">
        <v>5469</v>
      </c>
      <c r="W1010" t="s">
        <v>5468</v>
      </c>
      <c r="X1010" t="s">
        <v>358</v>
      </c>
      <c r="Y1010" t="s">
        <v>182</v>
      </c>
      <c r="Z1010" t="s">
        <v>116</v>
      </c>
      <c r="AA1010" t="s">
        <v>234</v>
      </c>
      <c r="AB1010" t="s">
        <v>118</v>
      </c>
      <c r="AC1010" t="s">
        <v>119</v>
      </c>
      <c r="AD1010" t="s">
        <v>113</v>
      </c>
      <c r="AE1010" t="s">
        <v>120</v>
      </c>
      <c r="AF1010" t="s">
        <v>221</v>
      </c>
      <c r="AG1010" t="s">
        <v>121</v>
      </c>
    </row>
    <row r="1011" spans="1:33" x14ac:dyDescent="0.25">
      <c r="A1011">
        <v>1609813971</v>
      </c>
      <c r="B1011">
        <v>356161</v>
      </c>
      <c r="C1011" t="s">
        <v>5470</v>
      </c>
      <c r="D1011" t="s">
        <v>5471</v>
      </c>
      <c r="E1011" t="s">
        <v>5472</v>
      </c>
      <c r="G1011" t="s">
        <v>5473</v>
      </c>
      <c r="H1011" t="s">
        <v>3749</v>
      </c>
      <c r="I1011">
        <v>506</v>
      </c>
      <c r="J1011" t="s">
        <v>3750</v>
      </c>
      <c r="L1011" t="s">
        <v>506</v>
      </c>
      <c r="M1011" t="s">
        <v>180</v>
      </c>
      <c r="R1011" t="s">
        <v>5474</v>
      </c>
      <c r="W1011" t="s">
        <v>5472</v>
      </c>
      <c r="X1011" t="s">
        <v>5475</v>
      </c>
      <c r="Y1011" t="s">
        <v>484</v>
      </c>
      <c r="Z1011" t="s">
        <v>116</v>
      </c>
      <c r="AA1011" t="s">
        <v>4010</v>
      </c>
      <c r="AB1011" t="s">
        <v>326</v>
      </c>
      <c r="AC1011" t="s">
        <v>119</v>
      </c>
      <c r="AD1011" t="s">
        <v>113</v>
      </c>
      <c r="AE1011" t="s">
        <v>120</v>
      </c>
      <c r="AG1011" t="s">
        <v>121</v>
      </c>
    </row>
    <row r="1012" spans="1:33" x14ac:dyDescent="0.25">
      <c r="A1012">
        <v>1497006043</v>
      </c>
      <c r="B1012">
        <v>3522534</v>
      </c>
      <c r="C1012" t="s">
        <v>5476</v>
      </c>
      <c r="D1012" t="s">
        <v>5477</v>
      </c>
      <c r="E1012" t="s">
        <v>5478</v>
      </c>
      <c r="G1012" t="s">
        <v>561</v>
      </c>
      <c r="H1012" t="s">
        <v>562</v>
      </c>
      <c r="J1012" t="s">
        <v>563</v>
      </c>
      <c r="L1012" t="s">
        <v>167</v>
      </c>
      <c r="M1012" t="s">
        <v>113</v>
      </c>
      <c r="R1012" t="s">
        <v>5479</v>
      </c>
      <c r="W1012" t="s">
        <v>5478</v>
      </c>
      <c r="X1012" t="s">
        <v>1315</v>
      </c>
      <c r="Y1012" t="s">
        <v>1309</v>
      </c>
      <c r="Z1012" t="s">
        <v>116</v>
      </c>
      <c r="AA1012" t="s">
        <v>1316</v>
      </c>
      <c r="AB1012" t="s">
        <v>118</v>
      </c>
      <c r="AC1012" t="s">
        <v>119</v>
      </c>
      <c r="AD1012" t="s">
        <v>113</v>
      </c>
      <c r="AE1012" t="s">
        <v>120</v>
      </c>
      <c r="AG1012" t="s">
        <v>121</v>
      </c>
    </row>
    <row r="1013" spans="1:33" x14ac:dyDescent="0.25">
      <c r="A1013">
        <v>1992784763</v>
      </c>
      <c r="B1013">
        <v>2355622</v>
      </c>
      <c r="C1013" t="s">
        <v>5480</v>
      </c>
      <c r="D1013" t="s">
        <v>5481</v>
      </c>
      <c r="E1013" t="s">
        <v>5482</v>
      </c>
      <c r="G1013" t="s">
        <v>1089</v>
      </c>
      <c r="H1013" t="s">
        <v>4007</v>
      </c>
      <c r="J1013" t="s">
        <v>1091</v>
      </c>
      <c r="L1013" t="s">
        <v>144</v>
      </c>
      <c r="M1013" t="s">
        <v>113</v>
      </c>
      <c r="R1013" t="s">
        <v>5483</v>
      </c>
      <c r="W1013" t="s">
        <v>5484</v>
      </c>
      <c r="X1013" t="s">
        <v>5485</v>
      </c>
      <c r="Y1013" t="s">
        <v>484</v>
      </c>
      <c r="Z1013" t="s">
        <v>116</v>
      </c>
      <c r="AA1013" t="s">
        <v>5486</v>
      </c>
      <c r="AB1013" t="s">
        <v>118</v>
      </c>
      <c r="AC1013" t="s">
        <v>119</v>
      </c>
      <c r="AD1013" t="s">
        <v>113</v>
      </c>
      <c r="AE1013" t="s">
        <v>120</v>
      </c>
      <c r="AF1013" t="s">
        <v>1096</v>
      </c>
      <c r="AG1013" t="s">
        <v>121</v>
      </c>
    </row>
    <row r="1014" spans="1:33" x14ac:dyDescent="0.25">
      <c r="A1014">
        <v>1033388822</v>
      </c>
      <c r="B1014">
        <v>2957651</v>
      </c>
      <c r="C1014" t="s">
        <v>5487</v>
      </c>
      <c r="D1014" t="s">
        <v>5488</v>
      </c>
      <c r="E1014" t="s">
        <v>5489</v>
      </c>
      <c r="G1014" t="s">
        <v>215</v>
      </c>
      <c r="H1014" t="s">
        <v>216</v>
      </c>
      <c r="J1014" t="s">
        <v>217</v>
      </c>
      <c r="L1014" t="s">
        <v>144</v>
      </c>
      <c r="M1014" t="s">
        <v>180</v>
      </c>
      <c r="R1014" t="s">
        <v>5490</v>
      </c>
      <c r="W1014" t="s">
        <v>5491</v>
      </c>
      <c r="X1014" t="s">
        <v>3069</v>
      </c>
      <c r="Y1014" t="s">
        <v>182</v>
      </c>
      <c r="Z1014" t="s">
        <v>116</v>
      </c>
      <c r="AA1014" t="s">
        <v>381</v>
      </c>
      <c r="AB1014" t="s">
        <v>118</v>
      </c>
      <c r="AC1014" t="s">
        <v>119</v>
      </c>
      <c r="AD1014" t="s">
        <v>113</v>
      </c>
      <c r="AE1014" t="s">
        <v>120</v>
      </c>
      <c r="AF1014" t="s">
        <v>221</v>
      </c>
      <c r="AG1014" t="s">
        <v>121</v>
      </c>
    </row>
    <row r="1015" spans="1:33" x14ac:dyDescent="0.25">
      <c r="A1015">
        <v>1306265830</v>
      </c>
      <c r="C1015" t="s">
        <v>5492</v>
      </c>
      <c r="G1015" t="s">
        <v>5493</v>
      </c>
      <c r="H1015" t="s">
        <v>5494</v>
      </c>
      <c r="J1015" t="s">
        <v>5495</v>
      </c>
      <c r="K1015" t="s">
        <v>5496</v>
      </c>
      <c r="L1015" t="s">
        <v>726</v>
      </c>
      <c r="M1015" t="s">
        <v>113</v>
      </c>
      <c r="R1015" t="s">
        <v>5492</v>
      </c>
      <c r="S1015" t="s">
        <v>5497</v>
      </c>
      <c r="T1015" t="s">
        <v>367</v>
      </c>
      <c r="U1015" t="s">
        <v>116</v>
      </c>
      <c r="V1015">
        <v>130883508</v>
      </c>
      <c r="AC1015" t="s">
        <v>119</v>
      </c>
      <c r="AD1015" t="s">
        <v>113</v>
      </c>
      <c r="AE1015" t="s">
        <v>647</v>
      </c>
      <c r="AG1015" t="s">
        <v>121</v>
      </c>
    </row>
    <row r="1016" spans="1:33" x14ac:dyDescent="0.25">
      <c r="A1016">
        <v>1306807193</v>
      </c>
      <c r="B1016">
        <v>3001416</v>
      </c>
      <c r="C1016" t="s">
        <v>1473</v>
      </c>
      <c r="D1016" t="s">
        <v>1468</v>
      </c>
      <c r="E1016" t="s">
        <v>1469</v>
      </c>
      <c r="G1016" t="s">
        <v>1470</v>
      </c>
      <c r="H1016" t="s">
        <v>1471</v>
      </c>
      <c r="L1016" t="s">
        <v>1472</v>
      </c>
      <c r="M1016" t="s">
        <v>180</v>
      </c>
      <c r="R1016" t="s">
        <v>1473</v>
      </c>
      <c r="W1016" t="s">
        <v>1469</v>
      </c>
      <c r="X1016" t="s">
        <v>1474</v>
      </c>
      <c r="Y1016" t="s">
        <v>422</v>
      </c>
      <c r="Z1016" t="s">
        <v>116</v>
      </c>
      <c r="AA1016" t="s">
        <v>1475</v>
      </c>
      <c r="AB1016" t="s">
        <v>577</v>
      </c>
      <c r="AC1016" t="s">
        <v>119</v>
      </c>
      <c r="AD1016" t="s">
        <v>113</v>
      </c>
      <c r="AE1016" t="s">
        <v>120</v>
      </c>
      <c r="AF1016" t="s">
        <v>1341</v>
      </c>
      <c r="AG1016" t="s">
        <v>121</v>
      </c>
    </row>
    <row r="1017" spans="1:33" x14ac:dyDescent="0.25">
      <c r="A1017">
        <v>1033135512</v>
      </c>
      <c r="B1017">
        <v>1509535</v>
      </c>
      <c r="C1017" t="s">
        <v>5498</v>
      </c>
      <c r="D1017" t="s">
        <v>5499</v>
      </c>
      <c r="E1017" t="s">
        <v>5500</v>
      </c>
      <c r="G1017" t="s">
        <v>215</v>
      </c>
      <c r="H1017" t="s">
        <v>216</v>
      </c>
      <c r="J1017" t="s">
        <v>217</v>
      </c>
      <c r="L1017" t="s">
        <v>112</v>
      </c>
      <c r="M1017" t="s">
        <v>180</v>
      </c>
      <c r="R1017" t="s">
        <v>5501</v>
      </c>
      <c r="W1017" t="s">
        <v>5500</v>
      </c>
      <c r="X1017" t="s">
        <v>1514</v>
      </c>
      <c r="Y1017" t="s">
        <v>182</v>
      </c>
      <c r="Z1017" t="s">
        <v>116</v>
      </c>
      <c r="AA1017" t="s">
        <v>234</v>
      </c>
      <c r="AB1017" t="s">
        <v>118</v>
      </c>
      <c r="AC1017" t="s">
        <v>119</v>
      </c>
      <c r="AD1017" t="s">
        <v>113</v>
      </c>
      <c r="AE1017" t="s">
        <v>120</v>
      </c>
      <c r="AF1017" t="s">
        <v>221</v>
      </c>
      <c r="AG1017" t="s">
        <v>121</v>
      </c>
    </row>
    <row r="1018" spans="1:33" x14ac:dyDescent="0.25">
      <c r="A1018">
        <v>1700806387</v>
      </c>
      <c r="B1018">
        <v>1181653</v>
      </c>
      <c r="C1018" t="s">
        <v>5502</v>
      </c>
      <c r="D1018" t="s">
        <v>5503</v>
      </c>
      <c r="E1018" t="s">
        <v>5504</v>
      </c>
      <c r="G1018" t="s">
        <v>215</v>
      </c>
      <c r="H1018" t="s">
        <v>216</v>
      </c>
      <c r="J1018" t="s">
        <v>217</v>
      </c>
      <c r="L1018" t="s">
        <v>144</v>
      </c>
      <c r="M1018" t="s">
        <v>180</v>
      </c>
      <c r="R1018" t="s">
        <v>5505</v>
      </c>
      <c r="W1018" t="s">
        <v>5504</v>
      </c>
      <c r="X1018" t="s">
        <v>358</v>
      </c>
      <c r="Y1018" t="s">
        <v>182</v>
      </c>
      <c r="Z1018" t="s">
        <v>116</v>
      </c>
      <c r="AA1018" t="s">
        <v>234</v>
      </c>
      <c r="AB1018" t="s">
        <v>118</v>
      </c>
      <c r="AC1018" t="s">
        <v>119</v>
      </c>
      <c r="AD1018" t="s">
        <v>113</v>
      </c>
      <c r="AE1018" t="s">
        <v>120</v>
      </c>
      <c r="AF1018" t="s">
        <v>221</v>
      </c>
      <c r="AG1018" t="s">
        <v>121</v>
      </c>
    </row>
    <row r="1019" spans="1:33" x14ac:dyDescent="0.25">
      <c r="A1019">
        <v>1396748414</v>
      </c>
      <c r="B1019">
        <v>1351371</v>
      </c>
      <c r="C1019" t="s">
        <v>5506</v>
      </c>
      <c r="D1019" t="s">
        <v>5507</v>
      </c>
      <c r="E1019" t="s">
        <v>5508</v>
      </c>
      <c r="G1019" t="s">
        <v>561</v>
      </c>
      <c r="H1019" t="s">
        <v>562</v>
      </c>
      <c r="J1019" t="s">
        <v>563</v>
      </c>
      <c r="L1019" t="s">
        <v>112</v>
      </c>
      <c r="M1019" t="s">
        <v>113</v>
      </c>
      <c r="R1019" t="s">
        <v>5509</v>
      </c>
      <c r="W1019" t="s">
        <v>5510</v>
      </c>
      <c r="X1019" t="s">
        <v>5511</v>
      </c>
      <c r="Y1019" t="s">
        <v>200</v>
      </c>
      <c r="Z1019" t="s">
        <v>116</v>
      </c>
      <c r="AA1019">
        <v>13413</v>
      </c>
      <c r="AB1019" t="s">
        <v>118</v>
      </c>
      <c r="AC1019" t="s">
        <v>119</v>
      </c>
      <c r="AD1019" t="s">
        <v>113</v>
      </c>
      <c r="AE1019" t="s">
        <v>120</v>
      </c>
      <c r="AG1019" t="s">
        <v>121</v>
      </c>
    </row>
    <row r="1020" spans="1:33" x14ac:dyDescent="0.25">
      <c r="A1020">
        <v>1467793273</v>
      </c>
      <c r="B1020">
        <v>3566525</v>
      </c>
      <c r="C1020" t="s">
        <v>5512</v>
      </c>
      <c r="D1020" t="s">
        <v>5513</v>
      </c>
      <c r="E1020" t="s">
        <v>5514</v>
      </c>
      <c r="G1020" t="s">
        <v>561</v>
      </c>
      <c r="H1020" t="s">
        <v>562</v>
      </c>
      <c r="J1020" t="s">
        <v>563</v>
      </c>
      <c r="L1020" t="s">
        <v>144</v>
      </c>
      <c r="M1020" t="s">
        <v>113</v>
      </c>
      <c r="R1020" t="s">
        <v>5515</v>
      </c>
      <c r="W1020" t="s">
        <v>5514</v>
      </c>
      <c r="X1020" t="s">
        <v>366</v>
      </c>
      <c r="Y1020" t="s">
        <v>367</v>
      </c>
      <c r="Z1020" t="s">
        <v>116</v>
      </c>
      <c r="AA1020" t="s">
        <v>368</v>
      </c>
      <c r="AB1020" t="s">
        <v>118</v>
      </c>
      <c r="AC1020" t="s">
        <v>119</v>
      </c>
      <c r="AD1020" t="s">
        <v>113</v>
      </c>
      <c r="AE1020" t="s">
        <v>120</v>
      </c>
      <c r="AG1020" t="s">
        <v>121</v>
      </c>
    </row>
    <row r="1021" spans="1:33" x14ac:dyDescent="0.25">
      <c r="A1021">
        <v>1457348781</v>
      </c>
      <c r="B1021">
        <v>2193075</v>
      </c>
      <c r="C1021" t="s">
        <v>5516</v>
      </c>
      <c r="D1021" t="s">
        <v>5517</v>
      </c>
      <c r="E1021" t="s">
        <v>5518</v>
      </c>
      <c r="G1021" t="s">
        <v>215</v>
      </c>
      <c r="H1021" t="s">
        <v>216</v>
      </c>
      <c r="J1021" t="s">
        <v>217</v>
      </c>
      <c r="L1021" t="s">
        <v>112</v>
      </c>
      <c r="M1021" t="s">
        <v>180</v>
      </c>
      <c r="R1021" t="s">
        <v>5519</v>
      </c>
      <c r="W1021" t="s">
        <v>5520</v>
      </c>
      <c r="X1021" t="s">
        <v>5521</v>
      </c>
      <c r="Y1021" t="s">
        <v>182</v>
      </c>
      <c r="Z1021" t="s">
        <v>116</v>
      </c>
      <c r="AA1021" t="s">
        <v>533</v>
      </c>
      <c r="AB1021" t="s">
        <v>118</v>
      </c>
      <c r="AC1021" t="s">
        <v>119</v>
      </c>
      <c r="AD1021" t="s">
        <v>113</v>
      </c>
      <c r="AE1021" t="s">
        <v>120</v>
      </c>
      <c r="AF1021" t="s">
        <v>221</v>
      </c>
      <c r="AG1021" t="s">
        <v>121</v>
      </c>
    </row>
    <row r="1022" spans="1:33" x14ac:dyDescent="0.25">
      <c r="A1022">
        <v>1275606097</v>
      </c>
      <c r="B1022">
        <v>1252657</v>
      </c>
      <c r="C1022" t="s">
        <v>5522</v>
      </c>
      <c r="D1022" t="s">
        <v>5523</v>
      </c>
      <c r="E1022" t="s">
        <v>5524</v>
      </c>
      <c r="G1022" t="s">
        <v>5126</v>
      </c>
      <c r="H1022" t="s">
        <v>5525</v>
      </c>
      <c r="J1022" t="s">
        <v>5128</v>
      </c>
      <c r="L1022" t="s">
        <v>20</v>
      </c>
      <c r="M1022" t="s">
        <v>180</v>
      </c>
      <c r="R1022" t="s">
        <v>5526</v>
      </c>
      <c r="W1022" t="s">
        <v>5524</v>
      </c>
      <c r="X1022" t="s">
        <v>5527</v>
      </c>
      <c r="Y1022" t="s">
        <v>317</v>
      </c>
      <c r="Z1022" t="s">
        <v>116</v>
      </c>
      <c r="AA1022" t="s">
        <v>5130</v>
      </c>
      <c r="AB1022" t="s">
        <v>1845</v>
      </c>
      <c r="AC1022" t="s">
        <v>119</v>
      </c>
      <c r="AD1022" t="s">
        <v>113</v>
      </c>
      <c r="AE1022" t="s">
        <v>120</v>
      </c>
      <c r="AG1022" t="s">
        <v>121</v>
      </c>
    </row>
    <row r="1023" spans="1:33" x14ac:dyDescent="0.25">
      <c r="A1023">
        <v>1700870011</v>
      </c>
      <c r="B1023">
        <v>396098</v>
      </c>
      <c r="C1023" t="s">
        <v>5528</v>
      </c>
      <c r="D1023" t="s">
        <v>5529</v>
      </c>
      <c r="E1023" t="s">
        <v>5530</v>
      </c>
      <c r="G1023" t="s">
        <v>5531</v>
      </c>
      <c r="H1023" t="s">
        <v>5532</v>
      </c>
      <c r="J1023" t="s">
        <v>5533</v>
      </c>
      <c r="L1023" t="s">
        <v>69</v>
      </c>
      <c r="M1023" t="s">
        <v>113</v>
      </c>
      <c r="R1023" t="s">
        <v>5534</v>
      </c>
      <c r="W1023" t="s">
        <v>5530</v>
      </c>
      <c r="X1023" t="s">
        <v>5535</v>
      </c>
      <c r="Y1023" t="s">
        <v>182</v>
      </c>
      <c r="Z1023" t="s">
        <v>116</v>
      </c>
      <c r="AA1023" t="s">
        <v>5536</v>
      </c>
      <c r="AB1023" t="s">
        <v>398</v>
      </c>
      <c r="AC1023" t="s">
        <v>119</v>
      </c>
      <c r="AD1023" t="s">
        <v>113</v>
      </c>
      <c r="AE1023" t="s">
        <v>120</v>
      </c>
      <c r="AG1023" t="s">
        <v>121</v>
      </c>
    </row>
    <row r="1024" spans="1:33" x14ac:dyDescent="0.25">
      <c r="A1024">
        <v>1720273485</v>
      </c>
      <c r="B1024">
        <v>2908987</v>
      </c>
      <c r="C1024" t="s">
        <v>5537</v>
      </c>
      <c r="D1024" t="s">
        <v>5538</v>
      </c>
      <c r="E1024" t="s">
        <v>5539</v>
      </c>
      <c r="G1024" t="s">
        <v>215</v>
      </c>
      <c r="H1024" t="s">
        <v>216</v>
      </c>
      <c r="J1024" t="s">
        <v>217</v>
      </c>
      <c r="L1024" t="s">
        <v>112</v>
      </c>
      <c r="M1024" t="s">
        <v>113</v>
      </c>
      <c r="R1024" t="s">
        <v>5540</v>
      </c>
      <c r="W1024" t="s">
        <v>5539</v>
      </c>
      <c r="X1024" t="s">
        <v>5541</v>
      </c>
      <c r="Y1024" t="s">
        <v>182</v>
      </c>
      <c r="Z1024" t="s">
        <v>116</v>
      </c>
      <c r="AA1024" t="s">
        <v>1533</v>
      </c>
      <c r="AB1024" t="s">
        <v>118</v>
      </c>
      <c r="AC1024" t="s">
        <v>119</v>
      </c>
      <c r="AD1024" t="s">
        <v>113</v>
      </c>
      <c r="AE1024" t="s">
        <v>120</v>
      </c>
      <c r="AF1024" t="s">
        <v>221</v>
      </c>
      <c r="AG1024" t="s">
        <v>121</v>
      </c>
    </row>
    <row r="1025" spans="1:33" x14ac:dyDescent="0.25">
      <c r="B1025">
        <v>3065249</v>
      </c>
      <c r="C1025" t="s">
        <v>5542</v>
      </c>
      <c r="D1025" t="s">
        <v>5543</v>
      </c>
      <c r="E1025" t="s">
        <v>5544</v>
      </c>
      <c r="G1025" t="s">
        <v>2702</v>
      </c>
      <c r="H1025" t="s">
        <v>1112</v>
      </c>
      <c r="J1025" t="s">
        <v>1113</v>
      </c>
      <c r="L1025" t="s">
        <v>69</v>
      </c>
      <c r="M1025" t="s">
        <v>180</v>
      </c>
      <c r="W1025" t="s">
        <v>5544</v>
      </c>
      <c r="X1025" t="s">
        <v>5545</v>
      </c>
      <c r="Y1025" t="s">
        <v>200</v>
      </c>
      <c r="Z1025" t="s">
        <v>116</v>
      </c>
      <c r="AA1025" t="s">
        <v>5546</v>
      </c>
      <c r="AB1025" t="s">
        <v>398</v>
      </c>
      <c r="AC1025" t="s">
        <v>119</v>
      </c>
      <c r="AD1025" t="s">
        <v>113</v>
      </c>
      <c r="AE1025" t="s">
        <v>120</v>
      </c>
      <c r="AF1025" t="s">
        <v>1117</v>
      </c>
      <c r="AG1025" t="s">
        <v>121</v>
      </c>
    </row>
    <row r="1026" spans="1:33" x14ac:dyDescent="0.25">
      <c r="A1026">
        <v>1104240084</v>
      </c>
      <c r="C1026" t="s">
        <v>5547</v>
      </c>
      <c r="G1026" t="s">
        <v>5548</v>
      </c>
      <c r="H1026" t="s">
        <v>5549</v>
      </c>
      <c r="I1026">
        <v>2645</v>
      </c>
      <c r="J1026" t="s">
        <v>5550</v>
      </c>
      <c r="K1026" t="s">
        <v>5551</v>
      </c>
      <c r="L1026" t="s">
        <v>726</v>
      </c>
      <c r="M1026" t="s">
        <v>113</v>
      </c>
      <c r="R1026" t="s">
        <v>5552</v>
      </c>
      <c r="S1026" t="s">
        <v>5553</v>
      </c>
      <c r="T1026" t="s">
        <v>127</v>
      </c>
      <c r="U1026" t="s">
        <v>116</v>
      </c>
      <c r="V1026">
        <v>135024233</v>
      </c>
      <c r="AC1026" t="s">
        <v>119</v>
      </c>
      <c r="AD1026" t="s">
        <v>113</v>
      </c>
      <c r="AE1026" t="s">
        <v>647</v>
      </c>
      <c r="AG1026" t="s">
        <v>121</v>
      </c>
    </row>
    <row r="1027" spans="1:33" x14ac:dyDescent="0.25">
      <c r="A1027">
        <v>1760883383</v>
      </c>
      <c r="C1027" t="s">
        <v>5554</v>
      </c>
      <c r="G1027" t="s">
        <v>5555</v>
      </c>
      <c r="H1027" t="s">
        <v>5556</v>
      </c>
      <c r="J1027" t="s">
        <v>5557</v>
      </c>
      <c r="K1027" t="s">
        <v>5558</v>
      </c>
      <c r="L1027" t="s">
        <v>726</v>
      </c>
      <c r="M1027" t="s">
        <v>113</v>
      </c>
      <c r="R1027" t="s">
        <v>5559</v>
      </c>
      <c r="S1027" t="s">
        <v>5560</v>
      </c>
      <c r="T1027" t="s">
        <v>5561</v>
      </c>
      <c r="U1027" t="s">
        <v>116</v>
      </c>
      <c r="V1027">
        <v>131669417</v>
      </c>
      <c r="AC1027" t="s">
        <v>119</v>
      </c>
      <c r="AD1027" t="s">
        <v>113</v>
      </c>
      <c r="AE1027" t="s">
        <v>647</v>
      </c>
      <c r="AG1027" t="s">
        <v>121</v>
      </c>
    </row>
    <row r="1028" spans="1:33" x14ac:dyDescent="0.25">
      <c r="A1028">
        <v>1396151791</v>
      </c>
      <c r="B1028">
        <v>3549144</v>
      </c>
      <c r="C1028" t="s">
        <v>5562</v>
      </c>
      <c r="D1028" t="s">
        <v>5563</v>
      </c>
      <c r="E1028" t="s">
        <v>5564</v>
      </c>
      <c r="G1028" t="s">
        <v>417</v>
      </c>
      <c r="H1028" t="s">
        <v>418</v>
      </c>
      <c r="J1028" t="s">
        <v>5565</v>
      </c>
      <c r="L1028" t="s">
        <v>67</v>
      </c>
      <c r="M1028" t="s">
        <v>180</v>
      </c>
      <c r="R1028" t="s">
        <v>5564</v>
      </c>
      <c r="W1028" t="s">
        <v>5564</v>
      </c>
      <c r="X1028" t="s">
        <v>2797</v>
      </c>
      <c r="Y1028" t="s">
        <v>127</v>
      </c>
      <c r="Z1028" t="s">
        <v>116</v>
      </c>
      <c r="AA1028" t="s">
        <v>2790</v>
      </c>
      <c r="AB1028" t="s">
        <v>398</v>
      </c>
      <c r="AC1028" t="s">
        <v>119</v>
      </c>
      <c r="AD1028" t="s">
        <v>113</v>
      </c>
      <c r="AE1028" t="s">
        <v>120</v>
      </c>
      <c r="AG1028" t="s">
        <v>121</v>
      </c>
    </row>
    <row r="1029" spans="1:33" x14ac:dyDescent="0.25">
      <c r="A1029">
        <v>1174778294</v>
      </c>
      <c r="B1029">
        <v>3113004</v>
      </c>
      <c r="C1029" t="s">
        <v>5566</v>
      </c>
      <c r="D1029" t="s">
        <v>3973</v>
      </c>
      <c r="E1029" t="s">
        <v>3974</v>
      </c>
      <c r="G1029" t="s">
        <v>1522</v>
      </c>
      <c r="H1029" t="s">
        <v>1523</v>
      </c>
      <c r="J1029" t="s">
        <v>1524</v>
      </c>
      <c r="L1029" t="s">
        <v>325</v>
      </c>
      <c r="M1029" t="s">
        <v>180</v>
      </c>
      <c r="R1029" t="s">
        <v>5566</v>
      </c>
      <c r="W1029" t="s">
        <v>3974</v>
      </c>
      <c r="X1029" t="s">
        <v>5567</v>
      </c>
      <c r="Y1029" t="s">
        <v>127</v>
      </c>
      <c r="Z1029" t="s">
        <v>116</v>
      </c>
      <c r="AA1029" t="s">
        <v>5568</v>
      </c>
      <c r="AB1029" t="s">
        <v>326</v>
      </c>
      <c r="AC1029" t="s">
        <v>119</v>
      </c>
      <c r="AD1029" t="s">
        <v>113</v>
      </c>
      <c r="AE1029" t="s">
        <v>120</v>
      </c>
      <c r="AF1029" t="s">
        <v>3981</v>
      </c>
      <c r="AG1029" t="s">
        <v>121</v>
      </c>
    </row>
    <row r="1030" spans="1:33" x14ac:dyDescent="0.25">
      <c r="A1030">
        <v>1316970221</v>
      </c>
      <c r="B1030">
        <v>1304489</v>
      </c>
      <c r="C1030" t="s">
        <v>5566</v>
      </c>
      <c r="D1030" t="s">
        <v>5569</v>
      </c>
      <c r="E1030" t="s">
        <v>5570</v>
      </c>
      <c r="G1030" t="s">
        <v>5571</v>
      </c>
      <c r="H1030" t="s">
        <v>3976</v>
      </c>
      <c r="J1030" t="s">
        <v>3977</v>
      </c>
      <c r="L1030" t="s">
        <v>14</v>
      </c>
      <c r="M1030" t="s">
        <v>180</v>
      </c>
      <c r="R1030" t="s">
        <v>5566</v>
      </c>
      <c r="W1030" t="s">
        <v>5570</v>
      </c>
      <c r="X1030" t="s">
        <v>5572</v>
      </c>
      <c r="Y1030" t="s">
        <v>182</v>
      </c>
      <c r="Z1030" t="s">
        <v>116</v>
      </c>
      <c r="AA1030" t="s">
        <v>5573</v>
      </c>
      <c r="AB1030" t="s">
        <v>398</v>
      </c>
      <c r="AC1030" t="s">
        <v>119</v>
      </c>
      <c r="AD1030" t="s">
        <v>113</v>
      </c>
      <c r="AE1030" t="s">
        <v>120</v>
      </c>
      <c r="AF1030" t="s">
        <v>3981</v>
      </c>
      <c r="AG1030" t="s">
        <v>121</v>
      </c>
    </row>
    <row r="1031" spans="1:33" x14ac:dyDescent="0.25">
      <c r="A1031">
        <v>1619390838</v>
      </c>
      <c r="B1031">
        <v>3001627</v>
      </c>
      <c r="C1031" t="s">
        <v>5060</v>
      </c>
      <c r="D1031" t="s">
        <v>5061</v>
      </c>
      <c r="E1031" t="s">
        <v>4396</v>
      </c>
      <c r="G1031" t="s">
        <v>4398</v>
      </c>
      <c r="H1031" t="s">
        <v>4399</v>
      </c>
      <c r="J1031" t="s">
        <v>4400</v>
      </c>
      <c r="L1031" t="s">
        <v>793</v>
      </c>
      <c r="M1031" t="s">
        <v>180</v>
      </c>
      <c r="R1031" t="s">
        <v>4396</v>
      </c>
      <c r="W1031" t="s">
        <v>4396</v>
      </c>
      <c r="X1031" t="s">
        <v>4401</v>
      </c>
      <c r="Y1031" t="s">
        <v>4402</v>
      </c>
      <c r="Z1031" t="s">
        <v>116</v>
      </c>
      <c r="AA1031" t="s">
        <v>4403</v>
      </c>
      <c r="AB1031" t="s">
        <v>577</v>
      </c>
      <c r="AC1031" t="s">
        <v>119</v>
      </c>
      <c r="AD1031" t="s">
        <v>113</v>
      </c>
      <c r="AE1031" t="s">
        <v>120</v>
      </c>
      <c r="AF1031" t="s">
        <v>4404</v>
      </c>
      <c r="AG1031" t="s">
        <v>121</v>
      </c>
    </row>
    <row r="1032" spans="1:33" x14ac:dyDescent="0.25">
      <c r="A1032">
        <v>1457402505</v>
      </c>
      <c r="B1032">
        <v>321944</v>
      </c>
      <c r="C1032" t="s">
        <v>5574</v>
      </c>
      <c r="D1032" t="s">
        <v>5575</v>
      </c>
      <c r="E1032" t="s">
        <v>5047</v>
      </c>
      <c r="G1032" t="s">
        <v>4398</v>
      </c>
      <c r="H1032" t="s">
        <v>4399</v>
      </c>
      <c r="J1032" t="s">
        <v>4400</v>
      </c>
      <c r="L1032" t="s">
        <v>5576</v>
      </c>
      <c r="M1032" t="s">
        <v>180</v>
      </c>
      <c r="R1032" t="s">
        <v>4396</v>
      </c>
      <c r="W1032" t="s">
        <v>5577</v>
      </c>
      <c r="X1032" t="s">
        <v>4401</v>
      </c>
      <c r="Y1032" t="s">
        <v>4402</v>
      </c>
      <c r="Z1032" t="s">
        <v>116</v>
      </c>
      <c r="AA1032" t="s">
        <v>4403</v>
      </c>
      <c r="AB1032" t="s">
        <v>398</v>
      </c>
      <c r="AC1032" t="s">
        <v>119</v>
      </c>
      <c r="AD1032" t="s">
        <v>113</v>
      </c>
      <c r="AE1032" t="s">
        <v>120</v>
      </c>
      <c r="AG1032" t="s">
        <v>121</v>
      </c>
    </row>
    <row r="1033" spans="1:33" x14ac:dyDescent="0.25">
      <c r="A1033">
        <v>1184706020</v>
      </c>
      <c r="B1033">
        <v>565100</v>
      </c>
      <c r="C1033" t="s">
        <v>5578</v>
      </c>
      <c r="D1033" t="s">
        <v>5579</v>
      </c>
      <c r="E1033" t="s">
        <v>5580</v>
      </c>
      <c r="G1033" t="s">
        <v>4398</v>
      </c>
      <c r="H1033" t="s">
        <v>4399</v>
      </c>
      <c r="J1033" t="s">
        <v>4400</v>
      </c>
      <c r="L1033" t="s">
        <v>591</v>
      </c>
      <c r="M1033" t="s">
        <v>180</v>
      </c>
      <c r="R1033" t="s">
        <v>4396</v>
      </c>
      <c r="W1033" t="s">
        <v>5581</v>
      </c>
      <c r="X1033" t="s">
        <v>4401</v>
      </c>
      <c r="Y1033" t="s">
        <v>4402</v>
      </c>
      <c r="Z1033" t="s">
        <v>116</v>
      </c>
      <c r="AA1033" t="s">
        <v>4403</v>
      </c>
      <c r="AB1033" t="s">
        <v>577</v>
      </c>
      <c r="AC1033" t="s">
        <v>119</v>
      </c>
      <c r="AD1033" t="s">
        <v>113</v>
      </c>
      <c r="AE1033" t="s">
        <v>120</v>
      </c>
      <c r="AG1033" t="s">
        <v>121</v>
      </c>
    </row>
    <row r="1034" spans="1:33" x14ac:dyDescent="0.25">
      <c r="A1034">
        <v>1639107279</v>
      </c>
      <c r="B1034">
        <v>2131657</v>
      </c>
      <c r="C1034" t="s">
        <v>5582</v>
      </c>
      <c r="D1034" t="s">
        <v>5583</v>
      </c>
      <c r="E1034" t="s">
        <v>5584</v>
      </c>
      <c r="G1034" t="s">
        <v>215</v>
      </c>
      <c r="H1034" t="s">
        <v>216</v>
      </c>
      <c r="J1034" t="s">
        <v>217</v>
      </c>
      <c r="L1034" t="s">
        <v>112</v>
      </c>
      <c r="M1034" t="s">
        <v>113</v>
      </c>
      <c r="R1034" t="s">
        <v>5585</v>
      </c>
      <c r="W1034" t="s">
        <v>5584</v>
      </c>
      <c r="X1034" t="s">
        <v>1733</v>
      </c>
      <c r="Y1034" t="s">
        <v>182</v>
      </c>
      <c r="Z1034" t="s">
        <v>116</v>
      </c>
      <c r="AA1034" t="s">
        <v>234</v>
      </c>
      <c r="AB1034" t="s">
        <v>118</v>
      </c>
      <c r="AC1034" t="s">
        <v>119</v>
      </c>
      <c r="AD1034" t="s">
        <v>113</v>
      </c>
      <c r="AE1034" t="s">
        <v>120</v>
      </c>
      <c r="AF1034" t="s">
        <v>221</v>
      </c>
      <c r="AG1034" t="s">
        <v>121</v>
      </c>
    </row>
    <row r="1035" spans="1:33" x14ac:dyDescent="0.25">
      <c r="A1035">
        <v>1164527891</v>
      </c>
      <c r="B1035">
        <v>2118312</v>
      </c>
      <c r="C1035" t="s">
        <v>5586</v>
      </c>
      <c r="D1035" t="s">
        <v>5587</v>
      </c>
      <c r="E1035" t="s">
        <v>5588</v>
      </c>
      <c r="G1035" t="s">
        <v>215</v>
      </c>
      <c r="H1035" t="s">
        <v>216</v>
      </c>
      <c r="J1035" t="s">
        <v>217</v>
      </c>
      <c r="L1035" t="s">
        <v>197</v>
      </c>
      <c r="M1035" t="s">
        <v>113</v>
      </c>
      <c r="R1035" t="s">
        <v>5589</v>
      </c>
      <c r="W1035" t="s">
        <v>5588</v>
      </c>
      <c r="X1035" t="s">
        <v>358</v>
      </c>
      <c r="Y1035" t="s">
        <v>182</v>
      </c>
      <c r="Z1035" t="s">
        <v>116</v>
      </c>
      <c r="AA1035" t="s">
        <v>234</v>
      </c>
      <c r="AB1035" t="s">
        <v>118</v>
      </c>
      <c r="AC1035" t="s">
        <v>119</v>
      </c>
      <c r="AD1035" t="s">
        <v>113</v>
      </c>
      <c r="AE1035" t="s">
        <v>120</v>
      </c>
      <c r="AF1035" t="s">
        <v>221</v>
      </c>
      <c r="AG1035" t="s">
        <v>121</v>
      </c>
    </row>
    <row r="1036" spans="1:33" x14ac:dyDescent="0.25">
      <c r="A1036">
        <v>1184682882</v>
      </c>
      <c r="B1036">
        <v>1713868</v>
      </c>
      <c r="C1036" t="s">
        <v>5590</v>
      </c>
      <c r="D1036" t="s">
        <v>5591</v>
      </c>
      <c r="E1036" t="s">
        <v>5592</v>
      </c>
      <c r="G1036" t="s">
        <v>215</v>
      </c>
      <c r="H1036" t="s">
        <v>216</v>
      </c>
      <c r="J1036" t="s">
        <v>217</v>
      </c>
      <c r="L1036" t="s">
        <v>197</v>
      </c>
      <c r="M1036" t="s">
        <v>113</v>
      </c>
      <c r="R1036" t="s">
        <v>5593</v>
      </c>
      <c r="W1036" t="s">
        <v>5592</v>
      </c>
      <c r="X1036" t="s">
        <v>358</v>
      </c>
      <c r="Y1036" t="s">
        <v>182</v>
      </c>
      <c r="Z1036" t="s">
        <v>116</v>
      </c>
      <c r="AA1036" t="s">
        <v>234</v>
      </c>
      <c r="AB1036" t="s">
        <v>118</v>
      </c>
      <c r="AC1036" t="s">
        <v>119</v>
      </c>
      <c r="AD1036" t="s">
        <v>113</v>
      </c>
      <c r="AE1036" t="s">
        <v>120</v>
      </c>
      <c r="AF1036" t="s">
        <v>221</v>
      </c>
      <c r="AG1036" t="s">
        <v>121</v>
      </c>
    </row>
    <row r="1037" spans="1:33" x14ac:dyDescent="0.25">
      <c r="A1037">
        <v>1134171713</v>
      </c>
      <c r="B1037">
        <v>2072017</v>
      </c>
      <c r="C1037" t="s">
        <v>5594</v>
      </c>
      <c r="D1037" t="s">
        <v>5595</v>
      </c>
      <c r="E1037" t="s">
        <v>5596</v>
      </c>
      <c r="G1037" t="s">
        <v>215</v>
      </c>
      <c r="H1037" t="s">
        <v>216</v>
      </c>
      <c r="J1037" t="s">
        <v>217</v>
      </c>
      <c r="L1037" t="s">
        <v>197</v>
      </c>
      <c r="M1037" t="s">
        <v>113</v>
      </c>
      <c r="R1037" t="s">
        <v>5597</v>
      </c>
      <c r="W1037" t="s">
        <v>5596</v>
      </c>
      <c r="X1037" t="s">
        <v>358</v>
      </c>
      <c r="Y1037" t="s">
        <v>182</v>
      </c>
      <c r="Z1037" t="s">
        <v>116</v>
      </c>
      <c r="AA1037" t="s">
        <v>234</v>
      </c>
      <c r="AB1037" t="s">
        <v>118</v>
      </c>
      <c r="AC1037" t="s">
        <v>119</v>
      </c>
      <c r="AD1037" t="s">
        <v>113</v>
      </c>
      <c r="AE1037" t="s">
        <v>120</v>
      </c>
      <c r="AF1037" t="s">
        <v>221</v>
      </c>
      <c r="AG1037" t="s">
        <v>121</v>
      </c>
    </row>
    <row r="1038" spans="1:33" x14ac:dyDescent="0.25">
      <c r="A1038">
        <v>1497072136</v>
      </c>
      <c r="B1038">
        <v>3261507</v>
      </c>
      <c r="C1038" t="s">
        <v>5598</v>
      </c>
      <c r="D1038" t="s">
        <v>5599</v>
      </c>
      <c r="E1038" t="s">
        <v>5600</v>
      </c>
      <c r="H1038" t="s">
        <v>5601</v>
      </c>
      <c r="L1038" t="s">
        <v>197</v>
      </c>
      <c r="M1038" t="s">
        <v>113</v>
      </c>
      <c r="R1038" t="s">
        <v>5598</v>
      </c>
      <c r="W1038" t="s">
        <v>5602</v>
      </c>
      <c r="X1038" t="s">
        <v>575</v>
      </c>
      <c r="Y1038" t="s">
        <v>484</v>
      </c>
      <c r="Z1038" t="s">
        <v>116</v>
      </c>
      <c r="AA1038" t="s">
        <v>576</v>
      </c>
      <c r="AB1038" t="s">
        <v>118</v>
      </c>
      <c r="AC1038" t="s">
        <v>119</v>
      </c>
      <c r="AD1038" t="s">
        <v>113</v>
      </c>
      <c r="AE1038" t="s">
        <v>120</v>
      </c>
      <c r="AF1038" t="s">
        <v>211</v>
      </c>
      <c r="AG1038" t="s">
        <v>121</v>
      </c>
    </row>
    <row r="1039" spans="1:33" x14ac:dyDescent="0.25">
      <c r="A1039">
        <v>1871710038</v>
      </c>
      <c r="B1039">
        <v>3003849</v>
      </c>
      <c r="C1039" t="s">
        <v>5603</v>
      </c>
      <c r="D1039" t="s">
        <v>5604</v>
      </c>
      <c r="E1039" t="s">
        <v>823</v>
      </c>
      <c r="G1039" t="s">
        <v>5605</v>
      </c>
      <c r="H1039" t="s">
        <v>5606</v>
      </c>
      <c r="J1039" t="s">
        <v>5607</v>
      </c>
      <c r="L1039" t="s">
        <v>506</v>
      </c>
      <c r="M1039" t="s">
        <v>180</v>
      </c>
      <c r="R1039" t="s">
        <v>5608</v>
      </c>
      <c r="W1039" t="s">
        <v>823</v>
      </c>
      <c r="X1039" t="s">
        <v>5609</v>
      </c>
      <c r="Y1039" t="s">
        <v>182</v>
      </c>
      <c r="Z1039" t="s">
        <v>116</v>
      </c>
      <c r="AA1039" t="s">
        <v>5610</v>
      </c>
      <c r="AB1039" t="s">
        <v>326</v>
      </c>
      <c r="AC1039" t="s">
        <v>119</v>
      </c>
      <c r="AD1039" t="s">
        <v>113</v>
      </c>
      <c r="AE1039" t="s">
        <v>120</v>
      </c>
      <c r="AG1039" t="s">
        <v>121</v>
      </c>
    </row>
    <row r="1040" spans="1:33" x14ac:dyDescent="0.25">
      <c r="C1040" t="s">
        <v>5611</v>
      </c>
      <c r="G1040" t="s">
        <v>5612</v>
      </c>
      <c r="H1040" t="s">
        <v>5613</v>
      </c>
      <c r="J1040" t="s">
        <v>5614</v>
      </c>
      <c r="K1040" t="s">
        <v>5615</v>
      </c>
      <c r="L1040" t="s">
        <v>540</v>
      </c>
      <c r="M1040" t="s">
        <v>113</v>
      </c>
      <c r="N1040" t="s">
        <v>5616</v>
      </c>
      <c r="O1040" t="s">
        <v>5617</v>
      </c>
      <c r="P1040" t="s">
        <v>116</v>
      </c>
      <c r="Q1040">
        <v>13424</v>
      </c>
      <c r="AC1040" t="s">
        <v>119</v>
      </c>
      <c r="AD1040" t="s">
        <v>113</v>
      </c>
      <c r="AE1040" t="s">
        <v>543</v>
      </c>
      <c r="AG1040" t="s">
        <v>121</v>
      </c>
    </row>
    <row r="1041" spans="1:33" x14ac:dyDescent="0.25">
      <c r="A1041">
        <v>1306896873</v>
      </c>
      <c r="B1041">
        <v>821105</v>
      </c>
      <c r="C1041" t="s">
        <v>5618</v>
      </c>
      <c r="D1041" t="s">
        <v>5619</v>
      </c>
      <c r="E1041" t="s">
        <v>5620</v>
      </c>
      <c r="G1041" t="s">
        <v>215</v>
      </c>
      <c r="H1041" t="s">
        <v>216</v>
      </c>
      <c r="J1041" t="s">
        <v>217</v>
      </c>
      <c r="L1041" t="s">
        <v>144</v>
      </c>
      <c r="M1041" t="s">
        <v>180</v>
      </c>
      <c r="R1041" t="s">
        <v>5621</v>
      </c>
      <c r="W1041" t="s">
        <v>5620</v>
      </c>
      <c r="X1041" t="s">
        <v>5622</v>
      </c>
      <c r="Y1041" t="s">
        <v>182</v>
      </c>
      <c r="Z1041" t="s">
        <v>116</v>
      </c>
      <c r="AA1041" t="s">
        <v>234</v>
      </c>
      <c r="AB1041" t="s">
        <v>118</v>
      </c>
      <c r="AC1041" t="s">
        <v>119</v>
      </c>
      <c r="AD1041" t="s">
        <v>113</v>
      </c>
      <c r="AE1041" t="s">
        <v>120</v>
      </c>
      <c r="AF1041" t="s">
        <v>221</v>
      </c>
      <c r="AG1041" t="s">
        <v>121</v>
      </c>
    </row>
    <row r="1042" spans="1:33" x14ac:dyDescent="0.25">
      <c r="A1042">
        <v>1518924869</v>
      </c>
      <c r="B1042">
        <v>2570487</v>
      </c>
      <c r="C1042" t="s">
        <v>5623</v>
      </c>
      <c r="D1042" t="s">
        <v>5624</v>
      </c>
      <c r="E1042" t="s">
        <v>5625</v>
      </c>
      <c r="G1042" t="s">
        <v>215</v>
      </c>
      <c r="H1042" t="s">
        <v>216</v>
      </c>
      <c r="J1042" t="s">
        <v>217</v>
      </c>
      <c r="L1042" t="s">
        <v>112</v>
      </c>
      <c r="M1042" t="s">
        <v>113</v>
      </c>
      <c r="R1042" t="s">
        <v>5626</v>
      </c>
      <c r="W1042" t="s">
        <v>5627</v>
      </c>
      <c r="X1042" t="s">
        <v>358</v>
      </c>
      <c r="Y1042" t="s">
        <v>182</v>
      </c>
      <c r="Z1042" t="s">
        <v>116</v>
      </c>
      <c r="AA1042" t="s">
        <v>234</v>
      </c>
      <c r="AB1042" t="s">
        <v>118</v>
      </c>
      <c r="AC1042" t="s">
        <v>119</v>
      </c>
      <c r="AD1042" t="s">
        <v>113</v>
      </c>
      <c r="AE1042" t="s">
        <v>120</v>
      </c>
      <c r="AF1042" t="s">
        <v>221</v>
      </c>
      <c r="AG1042" t="s">
        <v>121</v>
      </c>
    </row>
    <row r="1043" spans="1:33" x14ac:dyDescent="0.25">
      <c r="A1043">
        <v>1770505216</v>
      </c>
      <c r="B1043">
        <v>2331157</v>
      </c>
      <c r="C1043" t="s">
        <v>5628</v>
      </c>
      <c r="D1043" t="s">
        <v>5629</v>
      </c>
      <c r="E1043" t="s">
        <v>5630</v>
      </c>
      <c r="G1043" t="s">
        <v>215</v>
      </c>
      <c r="H1043" t="s">
        <v>216</v>
      </c>
      <c r="J1043" t="s">
        <v>217</v>
      </c>
      <c r="L1043" t="s">
        <v>112</v>
      </c>
      <c r="M1043" t="s">
        <v>113</v>
      </c>
      <c r="W1043" t="s">
        <v>5630</v>
      </c>
      <c r="X1043" t="s">
        <v>771</v>
      </c>
      <c r="Y1043" t="s">
        <v>182</v>
      </c>
      <c r="Z1043" t="s">
        <v>116</v>
      </c>
      <c r="AA1043" t="s">
        <v>772</v>
      </c>
      <c r="AB1043" t="s">
        <v>118</v>
      </c>
      <c r="AC1043" t="s">
        <v>119</v>
      </c>
      <c r="AD1043" t="s">
        <v>113</v>
      </c>
      <c r="AE1043" t="s">
        <v>120</v>
      </c>
      <c r="AF1043" t="s">
        <v>221</v>
      </c>
      <c r="AG1043" t="s">
        <v>121</v>
      </c>
    </row>
    <row r="1044" spans="1:33" x14ac:dyDescent="0.25">
      <c r="A1044">
        <v>1770541187</v>
      </c>
      <c r="B1044">
        <v>1988870</v>
      </c>
      <c r="C1044" t="s">
        <v>5631</v>
      </c>
      <c r="D1044" t="s">
        <v>5632</v>
      </c>
      <c r="E1044" t="s">
        <v>5633</v>
      </c>
      <c r="G1044" t="s">
        <v>215</v>
      </c>
      <c r="H1044" t="s">
        <v>216</v>
      </c>
      <c r="J1044" t="s">
        <v>217</v>
      </c>
      <c r="L1044" t="s">
        <v>197</v>
      </c>
      <c r="M1044" t="s">
        <v>180</v>
      </c>
      <c r="R1044" t="s">
        <v>5634</v>
      </c>
      <c r="W1044" t="s">
        <v>5633</v>
      </c>
      <c r="X1044" t="s">
        <v>358</v>
      </c>
      <c r="Y1044" t="s">
        <v>182</v>
      </c>
      <c r="Z1044" t="s">
        <v>116</v>
      </c>
      <c r="AA1044" t="s">
        <v>234</v>
      </c>
      <c r="AB1044" t="s">
        <v>118</v>
      </c>
      <c r="AC1044" t="s">
        <v>119</v>
      </c>
      <c r="AD1044" t="s">
        <v>113</v>
      </c>
      <c r="AE1044" t="s">
        <v>120</v>
      </c>
      <c r="AF1044" t="s">
        <v>221</v>
      </c>
      <c r="AG1044" t="s">
        <v>121</v>
      </c>
    </row>
    <row r="1045" spans="1:33" x14ac:dyDescent="0.25">
      <c r="A1045">
        <v>1649267782</v>
      </c>
      <c r="B1045">
        <v>1759879</v>
      </c>
      <c r="C1045" t="s">
        <v>5635</v>
      </c>
      <c r="D1045" t="s">
        <v>5636</v>
      </c>
      <c r="E1045" t="s">
        <v>5637</v>
      </c>
      <c r="G1045" t="s">
        <v>215</v>
      </c>
      <c r="H1045" t="s">
        <v>216</v>
      </c>
      <c r="J1045" t="s">
        <v>217</v>
      </c>
      <c r="L1045" t="s">
        <v>112</v>
      </c>
      <c r="M1045" t="s">
        <v>113</v>
      </c>
      <c r="R1045" t="s">
        <v>5638</v>
      </c>
      <c r="W1045" t="s">
        <v>5637</v>
      </c>
      <c r="X1045" t="s">
        <v>5639</v>
      </c>
      <c r="Y1045" t="s">
        <v>200</v>
      </c>
      <c r="Z1045" t="s">
        <v>116</v>
      </c>
      <c r="AA1045">
        <v>13413</v>
      </c>
      <c r="AB1045" t="s">
        <v>118</v>
      </c>
      <c r="AC1045" t="s">
        <v>119</v>
      </c>
      <c r="AD1045" t="s">
        <v>113</v>
      </c>
      <c r="AE1045" t="s">
        <v>120</v>
      </c>
      <c r="AF1045" t="s">
        <v>221</v>
      </c>
      <c r="AG1045" t="s">
        <v>121</v>
      </c>
    </row>
    <row r="1046" spans="1:33" x14ac:dyDescent="0.25">
      <c r="A1046">
        <v>1255429247</v>
      </c>
      <c r="B1046">
        <v>2847854</v>
      </c>
      <c r="C1046" t="s">
        <v>5640</v>
      </c>
      <c r="D1046" t="s">
        <v>5641</v>
      </c>
      <c r="E1046" t="s">
        <v>5642</v>
      </c>
      <c r="G1046" t="s">
        <v>215</v>
      </c>
      <c r="H1046" t="s">
        <v>216</v>
      </c>
      <c r="J1046" t="s">
        <v>217</v>
      </c>
      <c r="L1046" t="s">
        <v>197</v>
      </c>
      <c r="M1046" t="s">
        <v>113</v>
      </c>
      <c r="R1046" t="s">
        <v>5643</v>
      </c>
      <c r="W1046" t="s">
        <v>5644</v>
      </c>
      <c r="X1046" t="s">
        <v>358</v>
      </c>
      <c r="Y1046" t="s">
        <v>182</v>
      </c>
      <c r="Z1046" t="s">
        <v>116</v>
      </c>
      <c r="AA1046" t="s">
        <v>234</v>
      </c>
      <c r="AB1046" t="s">
        <v>118</v>
      </c>
      <c r="AC1046" t="s">
        <v>119</v>
      </c>
      <c r="AD1046" t="s">
        <v>113</v>
      </c>
      <c r="AE1046" t="s">
        <v>120</v>
      </c>
      <c r="AF1046" t="s">
        <v>221</v>
      </c>
      <c r="AG1046" t="s">
        <v>121</v>
      </c>
    </row>
    <row r="1047" spans="1:33" x14ac:dyDescent="0.25">
      <c r="A1047">
        <v>1649240185</v>
      </c>
      <c r="B1047">
        <v>2320092</v>
      </c>
      <c r="C1047" t="s">
        <v>5645</v>
      </c>
      <c r="D1047" t="s">
        <v>5646</v>
      </c>
      <c r="E1047" t="s">
        <v>5647</v>
      </c>
      <c r="G1047" t="s">
        <v>215</v>
      </c>
      <c r="H1047" t="s">
        <v>216</v>
      </c>
      <c r="J1047" t="s">
        <v>217</v>
      </c>
      <c r="L1047" t="s">
        <v>112</v>
      </c>
      <c r="M1047" t="s">
        <v>113</v>
      </c>
      <c r="R1047" t="s">
        <v>5648</v>
      </c>
      <c r="W1047" t="s">
        <v>5647</v>
      </c>
      <c r="X1047" t="s">
        <v>5649</v>
      </c>
      <c r="Y1047" t="s">
        <v>5650</v>
      </c>
      <c r="Z1047" t="s">
        <v>116</v>
      </c>
      <c r="AA1047" t="s">
        <v>5651</v>
      </c>
      <c r="AB1047" t="s">
        <v>118</v>
      </c>
      <c r="AC1047" t="s">
        <v>119</v>
      </c>
      <c r="AD1047" t="s">
        <v>113</v>
      </c>
      <c r="AE1047" t="s">
        <v>120</v>
      </c>
      <c r="AF1047" t="s">
        <v>221</v>
      </c>
      <c r="AG1047" t="s">
        <v>121</v>
      </c>
    </row>
    <row r="1048" spans="1:33" x14ac:dyDescent="0.25">
      <c r="A1048">
        <v>1750694881</v>
      </c>
      <c r="B1048">
        <v>3253216</v>
      </c>
      <c r="C1048" t="s">
        <v>5652</v>
      </c>
      <c r="D1048" t="s">
        <v>5653</v>
      </c>
      <c r="E1048" t="s">
        <v>5654</v>
      </c>
      <c r="G1048" t="s">
        <v>215</v>
      </c>
      <c r="H1048" t="s">
        <v>216</v>
      </c>
      <c r="J1048" t="s">
        <v>217</v>
      </c>
      <c r="L1048" t="s">
        <v>144</v>
      </c>
      <c r="M1048" t="s">
        <v>180</v>
      </c>
      <c r="R1048" t="s">
        <v>5655</v>
      </c>
      <c r="W1048" t="s">
        <v>5656</v>
      </c>
      <c r="X1048" t="s">
        <v>887</v>
      </c>
      <c r="Y1048" t="s">
        <v>182</v>
      </c>
      <c r="Z1048" t="s">
        <v>116</v>
      </c>
      <c r="AA1048" t="s">
        <v>888</v>
      </c>
      <c r="AB1048" t="s">
        <v>118</v>
      </c>
      <c r="AC1048" t="s">
        <v>119</v>
      </c>
      <c r="AD1048" t="s">
        <v>113</v>
      </c>
      <c r="AE1048" t="s">
        <v>120</v>
      </c>
      <c r="AF1048" t="s">
        <v>889</v>
      </c>
      <c r="AG1048" t="s">
        <v>121</v>
      </c>
    </row>
    <row r="1049" spans="1:33" x14ac:dyDescent="0.25">
      <c r="A1049">
        <v>1538362058</v>
      </c>
      <c r="B1049">
        <v>2986125</v>
      </c>
      <c r="C1049" t="s">
        <v>5657</v>
      </c>
      <c r="D1049" t="s">
        <v>5658</v>
      </c>
      <c r="E1049" t="s">
        <v>5659</v>
      </c>
      <c r="G1049" t="s">
        <v>215</v>
      </c>
      <c r="H1049" t="s">
        <v>216</v>
      </c>
      <c r="J1049" t="s">
        <v>217</v>
      </c>
      <c r="L1049" t="s">
        <v>112</v>
      </c>
      <c r="M1049" t="s">
        <v>113</v>
      </c>
      <c r="R1049" t="s">
        <v>5660</v>
      </c>
      <c r="W1049" t="s">
        <v>5659</v>
      </c>
      <c r="X1049" t="s">
        <v>2121</v>
      </c>
      <c r="Y1049" t="s">
        <v>182</v>
      </c>
      <c r="Z1049" t="s">
        <v>116</v>
      </c>
      <c r="AA1049" t="s">
        <v>2029</v>
      </c>
      <c r="AB1049" t="s">
        <v>118</v>
      </c>
      <c r="AC1049" t="s">
        <v>119</v>
      </c>
      <c r="AD1049" t="s">
        <v>113</v>
      </c>
      <c r="AE1049" t="s">
        <v>120</v>
      </c>
      <c r="AF1049" t="s">
        <v>221</v>
      </c>
      <c r="AG1049" t="s">
        <v>121</v>
      </c>
    </row>
    <row r="1050" spans="1:33" x14ac:dyDescent="0.25">
      <c r="A1050">
        <v>1528396710</v>
      </c>
      <c r="B1050">
        <v>3479921</v>
      </c>
      <c r="C1050" t="s">
        <v>5661</v>
      </c>
      <c r="D1050" t="s">
        <v>5662</v>
      </c>
      <c r="E1050" t="s">
        <v>5663</v>
      </c>
      <c r="G1050" t="s">
        <v>1913</v>
      </c>
      <c r="H1050" t="s">
        <v>1914</v>
      </c>
      <c r="J1050" t="s">
        <v>1915</v>
      </c>
      <c r="L1050" t="s">
        <v>144</v>
      </c>
      <c r="M1050" t="s">
        <v>113</v>
      </c>
      <c r="R1050" t="s">
        <v>5661</v>
      </c>
      <c r="W1050" t="s">
        <v>5663</v>
      </c>
      <c r="X1050" t="s">
        <v>2889</v>
      </c>
      <c r="Y1050" t="s">
        <v>636</v>
      </c>
      <c r="Z1050" t="s">
        <v>116</v>
      </c>
      <c r="AA1050" t="s">
        <v>2890</v>
      </c>
      <c r="AB1050" t="s">
        <v>118</v>
      </c>
      <c r="AC1050" t="s">
        <v>119</v>
      </c>
      <c r="AD1050" t="s">
        <v>113</v>
      </c>
      <c r="AE1050" t="s">
        <v>120</v>
      </c>
      <c r="AF1050" t="s">
        <v>1341</v>
      </c>
      <c r="AG1050" t="s">
        <v>121</v>
      </c>
    </row>
    <row r="1051" spans="1:33" x14ac:dyDescent="0.25">
      <c r="B1051">
        <v>3826473</v>
      </c>
      <c r="C1051" t="s">
        <v>5664</v>
      </c>
      <c r="D1051" t="s">
        <v>5665</v>
      </c>
      <c r="E1051" t="s">
        <v>5666</v>
      </c>
      <c r="G1051" t="s">
        <v>5667</v>
      </c>
      <c r="H1051" t="s">
        <v>5668</v>
      </c>
      <c r="J1051" t="s">
        <v>5669</v>
      </c>
      <c r="L1051" t="s">
        <v>69</v>
      </c>
      <c r="M1051" t="s">
        <v>180</v>
      </c>
      <c r="W1051" t="s">
        <v>5666</v>
      </c>
      <c r="X1051" t="s">
        <v>5670</v>
      </c>
      <c r="Y1051" t="s">
        <v>317</v>
      </c>
      <c r="Z1051" t="s">
        <v>116</v>
      </c>
      <c r="AA1051" t="s">
        <v>706</v>
      </c>
      <c r="AB1051" t="s">
        <v>398</v>
      </c>
      <c r="AC1051" t="s">
        <v>119</v>
      </c>
      <c r="AD1051" t="s">
        <v>113</v>
      </c>
      <c r="AE1051" t="s">
        <v>120</v>
      </c>
      <c r="AG1051" t="s">
        <v>121</v>
      </c>
    </row>
    <row r="1052" spans="1:33" x14ac:dyDescent="0.25">
      <c r="A1052">
        <v>1770519746</v>
      </c>
      <c r="B1052">
        <v>1399628</v>
      </c>
      <c r="C1052" t="s">
        <v>5671</v>
      </c>
      <c r="D1052" t="s">
        <v>5672</v>
      </c>
      <c r="E1052" t="s">
        <v>5673</v>
      </c>
      <c r="G1052" t="s">
        <v>215</v>
      </c>
      <c r="H1052" t="s">
        <v>216</v>
      </c>
      <c r="J1052" t="s">
        <v>217</v>
      </c>
      <c r="L1052" t="s">
        <v>197</v>
      </c>
      <c r="M1052" t="s">
        <v>180</v>
      </c>
      <c r="R1052" t="s">
        <v>5674</v>
      </c>
      <c r="W1052" t="s">
        <v>5673</v>
      </c>
      <c r="X1052" t="s">
        <v>5177</v>
      </c>
      <c r="Y1052" t="s">
        <v>182</v>
      </c>
      <c r="Z1052" t="s">
        <v>116</v>
      </c>
      <c r="AA1052" t="s">
        <v>234</v>
      </c>
      <c r="AB1052" t="s">
        <v>118</v>
      </c>
      <c r="AC1052" t="s">
        <v>119</v>
      </c>
      <c r="AD1052" t="s">
        <v>113</v>
      </c>
      <c r="AE1052" t="s">
        <v>120</v>
      </c>
      <c r="AG1052" t="s">
        <v>121</v>
      </c>
    </row>
    <row r="1053" spans="1:33" x14ac:dyDescent="0.25">
      <c r="A1053">
        <v>1336236249</v>
      </c>
      <c r="B1053">
        <v>3192481</v>
      </c>
      <c r="C1053" t="s">
        <v>1567</v>
      </c>
      <c r="D1053" t="s">
        <v>1565</v>
      </c>
      <c r="E1053" t="s">
        <v>1566</v>
      </c>
      <c r="G1053" t="s">
        <v>1569</v>
      </c>
      <c r="H1053" t="s">
        <v>1570</v>
      </c>
      <c r="J1053" t="s">
        <v>1571</v>
      </c>
      <c r="L1053" t="s">
        <v>574</v>
      </c>
      <c r="M1053" t="s">
        <v>180</v>
      </c>
      <c r="R1053" t="s">
        <v>1567</v>
      </c>
      <c r="W1053" t="s">
        <v>1572</v>
      </c>
      <c r="AB1053" t="s">
        <v>577</v>
      </c>
      <c r="AC1053" t="s">
        <v>119</v>
      </c>
      <c r="AD1053" t="s">
        <v>113</v>
      </c>
      <c r="AE1053" t="s">
        <v>120</v>
      </c>
      <c r="AF1053" t="s">
        <v>129</v>
      </c>
      <c r="AG1053" t="s">
        <v>121</v>
      </c>
    </row>
    <row r="1054" spans="1:33" x14ac:dyDescent="0.25">
      <c r="A1054">
        <v>1700973245</v>
      </c>
      <c r="B1054">
        <v>3191480</v>
      </c>
      <c r="C1054" t="s">
        <v>1567</v>
      </c>
      <c r="D1054" t="s">
        <v>1565</v>
      </c>
      <c r="E1054" t="s">
        <v>1566</v>
      </c>
      <c r="G1054" t="s">
        <v>1569</v>
      </c>
      <c r="H1054" t="s">
        <v>1570</v>
      </c>
      <c r="J1054" t="s">
        <v>1571</v>
      </c>
      <c r="L1054" t="s">
        <v>574</v>
      </c>
      <c r="M1054" t="s">
        <v>180</v>
      </c>
      <c r="R1054" t="s">
        <v>1567</v>
      </c>
      <c r="W1054" t="s">
        <v>1572</v>
      </c>
      <c r="X1054" t="s">
        <v>3508</v>
      </c>
      <c r="Y1054" t="s">
        <v>127</v>
      </c>
      <c r="Z1054" t="s">
        <v>116</v>
      </c>
      <c r="AA1054" t="s">
        <v>3022</v>
      </c>
      <c r="AB1054" t="s">
        <v>577</v>
      </c>
      <c r="AC1054" t="s">
        <v>119</v>
      </c>
      <c r="AD1054" t="s">
        <v>113</v>
      </c>
      <c r="AE1054" t="s">
        <v>120</v>
      </c>
      <c r="AF1054" t="s">
        <v>129</v>
      </c>
      <c r="AG1054" t="s">
        <v>121</v>
      </c>
    </row>
    <row r="1055" spans="1:33" x14ac:dyDescent="0.25">
      <c r="A1055">
        <v>1356369060</v>
      </c>
      <c r="B1055">
        <v>1209645</v>
      </c>
      <c r="C1055" t="s">
        <v>5675</v>
      </c>
      <c r="D1055" t="s">
        <v>5676</v>
      </c>
      <c r="E1055" t="s">
        <v>5677</v>
      </c>
      <c r="G1055" t="s">
        <v>1089</v>
      </c>
      <c r="H1055" t="s">
        <v>1726</v>
      </c>
      <c r="J1055" t="s">
        <v>1091</v>
      </c>
      <c r="L1055" t="s">
        <v>144</v>
      </c>
      <c r="M1055" t="s">
        <v>113</v>
      </c>
      <c r="R1055" t="s">
        <v>5678</v>
      </c>
      <c r="W1055" t="s">
        <v>5677</v>
      </c>
      <c r="X1055" t="s">
        <v>1728</v>
      </c>
      <c r="Y1055" t="s">
        <v>182</v>
      </c>
      <c r="Z1055" t="s">
        <v>116</v>
      </c>
      <c r="AA1055" t="s">
        <v>1729</v>
      </c>
      <c r="AB1055" t="s">
        <v>118</v>
      </c>
      <c r="AC1055" t="s">
        <v>119</v>
      </c>
      <c r="AD1055" t="s">
        <v>113</v>
      </c>
      <c r="AE1055" t="s">
        <v>120</v>
      </c>
      <c r="AF1055" t="s">
        <v>1096</v>
      </c>
      <c r="AG1055" t="s">
        <v>121</v>
      </c>
    </row>
    <row r="1056" spans="1:33" x14ac:dyDescent="0.25">
      <c r="A1056">
        <v>1851537872</v>
      </c>
      <c r="B1056">
        <v>3581633</v>
      </c>
      <c r="C1056" t="s">
        <v>5679</v>
      </c>
      <c r="D1056" t="s">
        <v>5680</v>
      </c>
      <c r="E1056" t="s">
        <v>5681</v>
      </c>
      <c r="G1056" t="s">
        <v>215</v>
      </c>
      <c r="H1056" t="s">
        <v>216</v>
      </c>
      <c r="J1056" t="s">
        <v>217</v>
      </c>
      <c r="L1056" t="s">
        <v>112</v>
      </c>
      <c r="M1056" t="s">
        <v>113</v>
      </c>
      <c r="R1056" t="s">
        <v>5682</v>
      </c>
      <c r="W1056" t="s">
        <v>5681</v>
      </c>
      <c r="X1056" t="s">
        <v>1385</v>
      </c>
      <c r="Y1056" t="s">
        <v>182</v>
      </c>
      <c r="Z1056" t="s">
        <v>116</v>
      </c>
      <c r="AA1056" t="s">
        <v>1386</v>
      </c>
      <c r="AB1056" t="s">
        <v>118</v>
      </c>
      <c r="AC1056" t="s">
        <v>119</v>
      </c>
      <c r="AD1056" t="s">
        <v>113</v>
      </c>
      <c r="AE1056" t="s">
        <v>120</v>
      </c>
      <c r="AG1056" t="s">
        <v>121</v>
      </c>
    </row>
    <row r="1057" spans="1:33" x14ac:dyDescent="0.25">
      <c r="A1057">
        <v>1336256213</v>
      </c>
      <c r="B1057">
        <v>1649605</v>
      </c>
      <c r="C1057" t="s">
        <v>3385</v>
      </c>
      <c r="D1057" t="s">
        <v>5683</v>
      </c>
      <c r="E1057" t="s">
        <v>5684</v>
      </c>
      <c r="G1057" t="s">
        <v>3386</v>
      </c>
      <c r="H1057" t="s">
        <v>3387</v>
      </c>
      <c r="J1057" t="s">
        <v>3388</v>
      </c>
      <c r="L1057" t="s">
        <v>1212</v>
      </c>
      <c r="M1057" t="s">
        <v>180</v>
      </c>
      <c r="R1057" t="s">
        <v>5685</v>
      </c>
      <c r="W1057" t="s">
        <v>5684</v>
      </c>
      <c r="X1057" t="s">
        <v>5686</v>
      </c>
      <c r="Y1057" t="s">
        <v>182</v>
      </c>
      <c r="Z1057" t="s">
        <v>116</v>
      </c>
      <c r="AA1057" t="s">
        <v>5098</v>
      </c>
      <c r="AB1057" t="s">
        <v>326</v>
      </c>
      <c r="AC1057" t="s">
        <v>119</v>
      </c>
      <c r="AD1057" t="s">
        <v>113</v>
      </c>
      <c r="AE1057" t="s">
        <v>120</v>
      </c>
      <c r="AF1057" t="s">
        <v>3391</v>
      </c>
      <c r="AG1057" t="s">
        <v>121</v>
      </c>
    </row>
    <row r="1058" spans="1:33" x14ac:dyDescent="0.25">
      <c r="A1058">
        <v>1477514263</v>
      </c>
      <c r="B1058">
        <v>1276580</v>
      </c>
      <c r="C1058" t="s">
        <v>5687</v>
      </c>
      <c r="D1058" t="s">
        <v>5688</v>
      </c>
      <c r="E1058" t="s">
        <v>5689</v>
      </c>
      <c r="G1058" t="s">
        <v>561</v>
      </c>
      <c r="H1058" t="s">
        <v>562</v>
      </c>
      <c r="J1058" t="s">
        <v>563</v>
      </c>
      <c r="L1058" t="s">
        <v>167</v>
      </c>
      <c r="M1058" t="s">
        <v>113</v>
      </c>
      <c r="R1058" t="s">
        <v>5690</v>
      </c>
      <c r="W1058" t="s">
        <v>5689</v>
      </c>
      <c r="X1058" t="s">
        <v>1315</v>
      </c>
      <c r="Y1058" t="s">
        <v>1309</v>
      </c>
      <c r="Z1058" t="s">
        <v>116</v>
      </c>
      <c r="AA1058" t="s">
        <v>1316</v>
      </c>
      <c r="AB1058" t="s">
        <v>118</v>
      </c>
      <c r="AC1058" t="s">
        <v>119</v>
      </c>
      <c r="AD1058" t="s">
        <v>113</v>
      </c>
      <c r="AE1058" t="s">
        <v>120</v>
      </c>
      <c r="AG1058" t="s">
        <v>121</v>
      </c>
    </row>
    <row r="1059" spans="1:33" x14ac:dyDescent="0.25">
      <c r="A1059">
        <v>1306882113</v>
      </c>
      <c r="B1059">
        <v>1110594</v>
      </c>
      <c r="C1059" t="s">
        <v>5691</v>
      </c>
      <c r="D1059" t="s">
        <v>5692</v>
      </c>
      <c r="E1059" t="s">
        <v>5693</v>
      </c>
      <c r="G1059" t="s">
        <v>215</v>
      </c>
      <c r="H1059" t="s">
        <v>216</v>
      </c>
      <c r="J1059" t="s">
        <v>217</v>
      </c>
      <c r="L1059" t="s">
        <v>197</v>
      </c>
      <c r="M1059" t="s">
        <v>113</v>
      </c>
      <c r="R1059" t="s">
        <v>5694</v>
      </c>
      <c r="W1059" t="s">
        <v>5693</v>
      </c>
      <c r="X1059" t="s">
        <v>358</v>
      </c>
      <c r="Y1059" t="s">
        <v>182</v>
      </c>
      <c r="Z1059" t="s">
        <v>116</v>
      </c>
      <c r="AA1059" t="s">
        <v>234</v>
      </c>
      <c r="AB1059" t="s">
        <v>118</v>
      </c>
      <c r="AC1059" t="s">
        <v>119</v>
      </c>
      <c r="AD1059" t="s">
        <v>113</v>
      </c>
      <c r="AE1059" t="s">
        <v>120</v>
      </c>
      <c r="AF1059" t="s">
        <v>221</v>
      </c>
      <c r="AG1059" t="s">
        <v>121</v>
      </c>
    </row>
    <row r="1060" spans="1:33" x14ac:dyDescent="0.25">
      <c r="A1060">
        <v>1407053036</v>
      </c>
      <c r="B1060">
        <v>3395815</v>
      </c>
      <c r="C1060" t="s">
        <v>5695</v>
      </c>
      <c r="D1060" t="s">
        <v>5696</v>
      </c>
      <c r="E1060" t="s">
        <v>5697</v>
      </c>
      <c r="G1060" t="s">
        <v>215</v>
      </c>
      <c r="H1060" t="s">
        <v>216</v>
      </c>
      <c r="J1060" t="s">
        <v>217</v>
      </c>
      <c r="L1060" t="s">
        <v>112</v>
      </c>
      <c r="M1060" t="s">
        <v>113</v>
      </c>
      <c r="R1060" t="s">
        <v>5698</v>
      </c>
      <c r="W1060" t="s">
        <v>5697</v>
      </c>
      <c r="X1060" t="s">
        <v>1733</v>
      </c>
      <c r="Y1060" t="s">
        <v>182</v>
      </c>
      <c r="Z1060" t="s">
        <v>116</v>
      </c>
      <c r="AA1060" t="s">
        <v>234</v>
      </c>
      <c r="AB1060" t="s">
        <v>118</v>
      </c>
      <c r="AC1060" t="s">
        <v>119</v>
      </c>
      <c r="AD1060" t="s">
        <v>113</v>
      </c>
      <c r="AE1060" t="s">
        <v>120</v>
      </c>
      <c r="AF1060" t="s">
        <v>221</v>
      </c>
      <c r="AG1060" t="s">
        <v>121</v>
      </c>
    </row>
    <row r="1061" spans="1:33" x14ac:dyDescent="0.25">
      <c r="A1061">
        <v>1821253626</v>
      </c>
      <c r="B1061">
        <v>3412613</v>
      </c>
      <c r="C1061" t="s">
        <v>5699</v>
      </c>
      <c r="D1061" t="s">
        <v>5700</v>
      </c>
      <c r="E1061" t="s">
        <v>5701</v>
      </c>
      <c r="G1061" t="s">
        <v>215</v>
      </c>
      <c r="H1061" t="s">
        <v>216</v>
      </c>
      <c r="J1061" t="s">
        <v>217</v>
      </c>
      <c r="L1061" t="s">
        <v>112</v>
      </c>
      <c r="M1061" t="s">
        <v>180</v>
      </c>
      <c r="R1061" t="s">
        <v>5702</v>
      </c>
      <c r="W1061" t="s">
        <v>5701</v>
      </c>
      <c r="X1061" t="s">
        <v>358</v>
      </c>
      <c r="Y1061" t="s">
        <v>182</v>
      </c>
      <c r="Z1061" t="s">
        <v>116</v>
      </c>
      <c r="AA1061" t="s">
        <v>234</v>
      </c>
      <c r="AB1061" t="s">
        <v>118</v>
      </c>
      <c r="AC1061" t="s">
        <v>119</v>
      </c>
      <c r="AD1061" t="s">
        <v>113</v>
      </c>
      <c r="AE1061" t="s">
        <v>120</v>
      </c>
      <c r="AF1061" t="s">
        <v>221</v>
      </c>
      <c r="AG1061" t="s">
        <v>121</v>
      </c>
    </row>
    <row r="1062" spans="1:33" x14ac:dyDescent="0.25">
      <c r="A1062">
        <v>1740458819</v>
      </c>
      <c r="B1062">
        <v>3458431</v>
      </c>
      <c r="C1062" t="s">
        <v>5703</v>
      </c>
      <c r="D1062" t="s">
        <v>5704</v>
      </c>
      <c r="E1062" t="s">
        <v>5705</v>
      </c>
      <c r="G1062" t="s">
        <v>215</v>
      </c>
      <c r="H1062" t="s">
        <v>216</v>
      </c>
      <c r="J1062" t="s">
        <v>217</v>
      </c>
      <c r="L1062" t="s">
        <v>112</v>
      </c>
      <c r="M1062" t="s">
        <v>180</v>
      </c>
      <c r="R1062" t="s">
        <v>5706</v>
      </c>
      <c r="W1062" t="s">
        <v>5705</v>
      </c>
      <c r="X1062" t="s">
        <v>5707</v>
      </c>
      <c r="Y1062" t="s">
        <v>484</v>
      </c>
      <c r="Z1062" t="s">
        <v>116</v>
      </c>
      <c r="AA1062" t="s">
        <v>5708</v>
      </c>
      <c r="AB1062" t="s">
        <v>118</v>
      </c>
      <c r="AC1062" t="s">
        <v>119</v>
      </c>
      <c r="AD1062" t="s">
        <v>113</v>
      </c>
      <c r="AE1062" t="s">
        <v>120</v>
      </c>
      <c r="AF1062" t="s">
        <v>221</v>
      </c>
      <c r="AG1062" t="s">
        <v>121</v>
      </c>
    </row>
    <row r="1063" spans="1:33" x14ac:dyDescent="0.25">
      <c r="A1063">
        <v>1689635450</v>
      </c>
      <c r="B1063">
        <v>589111</v>
      </c>
      <c r="C1063" t="s">
        <v>5709</v>
      </c>
      <c r="D1063" t="s">
        <v>5710</v>
      </c>
      <c r="E1063" t="s">
        <v>5711</v>
      </c>
      <c r="H1063" t="s">
        <v>5712</v>
      </c>
      <c r="L1063" t="s">
        <v>144</v>
      </c>
      <c r="M1063" t="s">
        <v>180</v>
      </c>
      <c r="R1063" t="s">
        <v>5709</v>
      </c>
      <c r="W1063" t="s">
        <v>5713</v>
      </c>
      <c r="X1063" t="s">
        <v>5714</v>
      </c>
      <c r="Y1063" t="s">
        <v>484</v>
      </c>
      <c r="Z1063" t="s">
        <v>116</v>
      </c>
      <c r="AA1063" t="s">
        <v>5715</v>
      </c>
      <c r="AB1063" t="s">
        <v>118</v>
      </c>
      <c r="AC1063" t="s">
        <v>119</v>
      </c>
      <c r="AD1063" t="s">
        <v>113</v>
      </c>
      <c r="AE1063" t="s">
        <v>120</v>
      </c>
      <c r="AF1063" t="s">
        <v>211</v>
      </c>
      <c r="AG1063" t="s">
        <v>121</v>
      </c>
    </row>
    <row r="1064" spans="1:33" x14ac:dyDescent="0.25">
      <c r="A1064">
        <v>1700964160</v>
      </c>
      <c r="B1064">
        <v>3271941</v>
      </c>
      <c r="C1064" t="s">
        <v>5716</v>
      </c>
      <c r="D1064" t="s">
        <v>5717</v>
      </c>
      <c r="E1064" t="s">
        <v>5718</v>
      </c>
      <c r="G1064" t="s">
        <v>215</v>
      </c>
      <c r="H1064" t="s">
        <v>216</v>
      </c>
      <c r="J1064" t="s">
        <v>217</v>
      </c>
      <c r="L1064" t="s">
        <v>112</v>
      </c>
      <c r="M1064" t="s">
        <v>113</v>
      </c>
      <c r="R1064" t="s">
        <v>5719</v>
      </c>
      <c r="W1064" t="s">
        <v>5718</v>
      </c>
      <c r="X1064" t="s">
        <v>358</v>
      </c>
      <c r="Y1064" t="s">
        <v>182</v>
      </c>
      <c r="Z1064" t="s">
        <v>116</v>
      </c>
      <c r="AA1064" t="s">
        <v>234</v>
      </c>
      <c r="AB1064" t="s">
        <v>118</v>
      </c>
      <c r="AC1064" t="s">
        <v>119</v>
      </c>
      <c r="AD1064" t="s">
        <v>113</v>
      </c>
      <c r="AE1064" t="s">
        <v>120</v>
      </c>
      <c r="AF1064" t="s">
        <v>221</v>
      </c>
      <c r="AG1064" t="s">
        <v>121</v>
      </c>
    </row>
    <row r="1065" spans="1:33" x14ac:dyDescent="0.25">
      <c r="A1065">
        <v>1356312367</v>
      </c>
      <c r="B1065">
        <v>1502923</v>
      </c>
      <c r="C1065" t="s">
        <v>5720</v>
      </c>
      <c r="D1065" t="s">
        <v>5721</v>
      </c>
      <c r="E1065" t="s">
        <v>5722</v>
      </c>
      <c r="G1065" t="s">
        <v>215</v>
      </c>
      <c r="H1065" t="s">
        <v>216</v>
      </c>
      <c r="J1065" t="s">
        <v>217</v>
      </c>
      <c r="L1065" t="s">
        <v>112</v>
      </c>
      <c r="M1065" t="s">
        <v>113</v>
      </c>
      <c r="R1065" t="s">
        <v>5723</v>
      </c>
      <c r="W1065" t="s">
        <v>5722</v>
      </c>
      <c r="X1065" t="s">
        <v>2934</v>
      </c>
      <c r="Y1065" t="s">
        <v>182</v>
      </c>
      <c r="Z1065" t="s">
        <v>116</v>
      </c>
      <c r="AA1065" t="s">
        <v>234</v>
      </c>
      <c r="AB1065" t="s">
        <v>118</v>
      </c>
      <c r="AC1065" t="s">
        <v>119</v>
      </c>
      <c r="AD1065" t="s">
        <v>113</v>
      </c>
      <c r="AE1065" t="s">
        <v>120</v>
      </c>
      <c r="AF1065" t="s">
        <v>221</v>
      </c>
      <c r="AG1065" t="s">
        <v>121</v>
      </c>
    </row>
    <row r="1066" spans="1:33" x14ac:dyDescent="0.25">
      <c r="A1066">
        <v>1295999704</v>
      </c>
      <c r="B1066">
        <v>3351008</v>
      </c>
      <c r="C1066" t="s">
        <v>5724</v>
      </c>
      <c r="D1066" t="s">
        <v>5725</v>
      </c>
      <c r="E1066" t="s">
        <v>5726</v>
      </c>
      <c r="G1066" t="s">
        <v>215</v>
      </c>
      <c r="H1066" t="s">
        <v>216</v>
      </c>
      <c r="J1066" t="s">
        <v>217</v>
      </c>
      <c r="L1066" t="s">
        <v>144</v>
      </c>
      <c r="M1066" t="s">
        <v>180</v>
      </c>
      <c r="R1066" t="s">
        <v>5727</v>
      </c>
      <c r="W1066" t="s">
        <v>5726</v>
      </c>
      <c r="X1066" t="s">
        <v>2614</v>
      </c>
      <c r="Y1066" t="s">
        <v>1861</v>
      </c>
      <c r="Z1066" t="s">
        <v>116</v>
      </c>
      <c r="AA1066" t="s">
        <v>3779</v>
      </c>
      <c r="AB1066" t="s">
        <v>118</v>
      </c>
      <c r="AC1066" t="s">
        <v>119</v>
      </c>
      <c r="AD1066" t="s">
        <v>113</v>
      </c>
      <c r="AE1066" t="s">
        <v>120</v>
      </c>
      <c r="AF1066" t="s">
        <v>221</v>
      </c>
      <c r="AG1066" t="s">
        <v>121</v>
      </c>
    </row>
    <row r="1067" spans="1:33" x14ac:dyDescent="0.25">
      <c r="A1067">
        <v>1780828939</v>
      </c>
      <c r="B1067">
        <v>3607701</v>
      </c>
      <c r="C1067" t="s">
        <v>5728</v>
      </c>
      <c r="D1067" t="s">
        <v>5729</v>
      </c>
      <c r="E1067" t="s">
        <v>5730</v>
      </c>
      <c r="G1067" t="s">
        <v>215</v>
      </c>
      <c r="H1067" t="s">
        <v>216</v>
      </c>
      <c r="J1067" t="s">
        <v>217</v>
      </c>
      <c r="L1067" t="s">
        <v>197</v>
      </c>
      <c r="M1067" t="s">
        <v>180</v>
      </c>
      <c r="R1067" t="s">
        <v>5730</v>
      </c>
      <c r="W1067" t="s">
        <v>5730</v>
      </c>
      <c r="X1067" t="s">
        <v>1733</v>
      </c>
      <c r="Y1067" t="s">
        <v>182</v>
      </c>
      <c r="Z1067" t="s">
        <v>116</v>
      </c>
      <c r="AA1067" t="s">
        <v>234</v>
      </c>
      <c r="AB1067" t="s">
        <v>118</v>
      </c>
      <c r="AC1067" t="s">
        <v>119</v>
      </c>
      <c r="AD1067" t="s">
        <v>113</v>
      </c>
      <c r="AE1067" t="s">
        <v>120</v>
      </c>
      <c r="AF1067" t="s">
        <v>221</v>
      </c>
      <c r="AG1067" t="s">
        <v>121</v>
      </c>
    </row>
    <row r="1068" spans="1:33" x14ac:dyDescent="0.25">
      <c r="A1068">
        <v>1669451761</v>
      </c>
      <c r="B1068">
        <v>2591151</v>
      </c>
      <c r="C1068" t="s">
        <v>5731</v>
      </c>
      <c r="D1068" t="s">
        <v>5732</v>
      </c>
      <c r="E1068" t="s">
        <v>5733</v>
      </c>
      <c r="G1068" t="s">
        <v>1089</v>
      </c>
      <c r="H1068" t="s">
        <v>4036</v>
      </c>
      <c r="J1068" t="s">
        <v>1091</v>
      </c>
      <c r="L1068" t="s">
        <v>112</v>
      </c>
      <c r="M1068" t="s">
        <v>113</v>
      </c>
      <c r="R1068" t="s">
        <v>5734</v>
      </c>
      <c r="W1068" t="s">
        <v>5735</v>
      </c>
      <c r="X1068" t="s">
        <v>1290</v>
      </c>
      <c r="Y1068" t="s">
        <v>566</v>
      </c>
      <c r="Z1068" t="s">
        <v>116</v>
      </c>
      <c r="AA1068" t="s">
        <v>1291</v>
      </c>
      <c r="AB1068" t="s">
        <v>118</v>
      </c>
      <c r="AC1068" t="s">
        <v>119</v>
      </c>
      <c r="AD1068" t="s">
        <v>113</v>
      </c>
      <c r="AE1068" t="s">
        <v>120</v>
      </c>
      <c r="AF1068" t="s">
        <v>1096</v>
      </c>
      <c r="AG1068" t="s">
        <v>121</v>
      </c>
    </row>
    <row r="1069" spans="1:33" x14ac:dyDescent="0.25">
      <c r="A1069">
        <v>1942207261</v>
      </c>
      <c r="B1069">
        <v>663974</v>
      </c>
      <c r="C1069" t="s">
        <v>5736</v>
      </c>
      <c r="D1069" t="s">
        <v>5737</v>
      </c>
      <c r="E1069" t="s">
        <v>5738</v>
      </c>
      <c r="G1069" t="s">
        <v>1089</v>
      </c>
      <c r="H1069" t="s">
        <v>1726</v>
      </c>
      <c r="J1069" t="s">
        <v>1091</v>
      </c>
      <c r="L1069" t="s">
        <v>144</v>
      </c>
      <c r="M1069" t="s">
        <v>113</v>
      </c>
      <c r="R1069" t="s">
        <v>5739</v>
      </c>
      <c r="W1069" t="s">
        <v>5738</v>
      </c>
      <c r="X1069" t="s">
        <v>1497</v>
      </c>
      <c r="Y1069" t="s">
        <v>182</v>
      </c>
      <c r="Z1069" t="s">
        <v>116</v>
      </c>
      <c r="AA1069" t="s">
        <v>1404</v>
      </c>
      <c r="AB1069" t="s">
        <v>118</v>
      </c>
      <c r="AC1069" t="s">
        <v>119</v>
      </c>
      <c r="AD1069" t="s">
        <v>113</v>
      </c>
      <c r="AE1069" t="s">
        <v>120</v>
      </c>
      <c r="AF1069" t="s">
        <v>855</v>
      </c>
      <c r="AG1069" t="s">
        <v>121</v>
      </c>
    </row>
    <row r="1070" spans="1:33" x14ac:dyDescent="0.25">
      <c r="A1070">
        <v>1962488601</v>
      </c>
      <c r="B1070">
        <v>740827</v>
      </c>
      <c r="C1070" t="s">
        <v>5740</v>
      </c>
      <c r="D1070" t="s">
        <v>5741</v>
      </c>
      <c r="E1070" t="s">
        <v>5742</v>
      </c>
      <c r="G1070" t="s">
        <v>1089</v>
      </c>
      <c r="H1070" t="s">
        <v>2061</v>
      </c>
      <c r="J1070" t="s">
        <v>1091</v>
      </c>
      <c r="L1070" t="s">
        <v>144</v>
      </c>
      <c r="M1070" t="s">
        <v>113</v>
      </c>
      <c r="R1070" t="s">
        <v>5743</v>
      </c>
      <c r="W1070" t="s">
        <v>5742</v>
      </c>
      <c r="X1070" t="s">
        <v>2063</v>
      </c>
      <c r="Y1070" t="s">
        <v>1094</v>
      </c>
      <c r="Z1070" t="s">
        <v>116</v>
      </c>
      <c r="AA1070" t="s">
        <v>2064</v>
      </c>
      <c r="AB1070" t="s">
        <v>118</v>
      </c>
      <c r="AC1070" t="s">
        <v>119</v>
      </c>
      <c r="AD1070" t="s">
        <v>113</v>
      </c>
      <c r="AE1070" t="s">
        <v>120</v>
      </c>
      <c r="AF1070" t="s">
        <v>1096</v>
      </c>
      <c r="AG1070" t="s">
        <v>121</v>
      </c>
    </row>
    <row r="1071" spans="1:33" x14ac:dyDescent="0.25">
      <c r="A1071">
        <v>1154300945</v>
      </c>
      <c r="B1071">
        <v>2613629</v>
      </c>
      <c r="C1071" t="s">
        <v>5744</v>
      </c>
      <c r="D1071" t="s">
        <v>5745</v>
      </c>
      <c r="E1071" t="s">
        <v>5746</v>
      </c>
      <c r="G1071" t="s">
        <v>1089</v>
      </c>
      <c r="H1071" t="s">
        <v>4902</v>
      </c>
      <c r="J1071" t="s">
        <v>1091</v>
      </c>
      <c r="L1071" t="s">
        <v>144</v>
      </c>
      <c r="M1071" t="s">
        <v>113</v>
      </c>
      <c r="R1071" t="s">
        <v>5746</v>
      </c>
      <c r="W1071" t="s">
        <v>5746</v>
      </c>
      <c r="X1071" t="s">
        <v>4903</v>
      </c>
      <c r="Y1071" t="s">
        <v>1861</v>
      </c>
      <c r="Z1071" t="s">
        <v>116</v>
      </c>
      <c r="AA1071" t="s">
        <v>4904</v>
      </c>
      <c r="AB1071" t="s">
        <v>118</v>
      </c>
      <c r="AC1071" t="s">
        <v>119</v>
      </c>
      <c r="AD1071" t="s">
        <v>113</v>
      </c>
      <c r="AE1071" t="s">
        <v>120</v>
      </c>
      <c r="AF1071" t="s">
        <v>1096</v>
      </c>
      <c r="AG1071" t="s">
        <v>121</v>
      </c>
    </row>
    <row r="1072" spans="1:33" x14ac:dyDescent="0.25">
      <c r="A1072">
        <v>1023043114</v>
      </c>
      <c r="B1072">
        <v>3374765</v>
      </c>
      <c r="C1072" t="s">
        <v>5747</v>
      </c>
      <c r="D1072" t="s">
        <v>5748</v>
      </c>
      <c r="E1072" t="s">
        <v>5749</v>
      </c>
      <c r="G1072" t="s">
        <v>215</v>
      </c>
      <c r="H1072" t="s">
        <v>216</v>
      </c>
      <c r="J1072" t="s">
        <v>217</v>
      </c>
      <c r="L1072" t="s">
        <v>197</v>
      </c>
      <c r="M1072" t="s">
        <v>180</v>
      </c>
      <c r="R1072" t="s">
        <v>5749</v>
      </c>
      <c r="W1072" t="s">
        <v>5750</v>
      </c>
      <c r="X1072" t="s">
        <v>5751</v>
      </c>
      <c r="Y1072" t="s">
        <v>5752</v>
      </c>
      <c r="Z1072" t="s">
        <v>1029</v>
      </c>
      <c r="AA1072" t="s">
        <v>5753</v>
      </c>
      <c r="AB1072" t="s">
        <v>118</v>
      </c>
      <c r="AC1072" t="s">
        <v>119</v>
      </c>
      <c r="AD1072" t="s">
        <v>113</v>
      </c>
      <c r="AE1072" t="s">
        <v>120</v>
      </c>
      <c r="AG1072" t="s">
        <v>121</v>
      </c>
    </row>
    <row r="1073" spans="1:33" x14ac:dyDescent="0.25">
      <c r="A1073">
        <v>1952342289</v>
      </c>
      <c r="B1073">
        <v>1192341</v>
      </c>
      <c r="C1073" t="s">
        <v>5754</v>
      </c>
      <c r="D1073" t="s">
        <v>5755</v>
      </c>
      <c r="E1073" t="s">
        <v>5756</v>
      </c>
      <c r="G1073" t="s">
        <v>215</v>
      </c>
      <c r="H1073" t="s">
        <v>216</v>
      </c>
      <c r="J1073" t="s">
        <v>217</v>
      </c>
      <c r="L1073" t="s">
        <v>112</v>
      </c>
      <c r="M1073" t="s">
        <v>113</v>
      </c>
      <c r="R1073" t="s">
        <v>5757</v>
      </c>
      <c r="W1073" t="s">
        <v>5756</v>
      </c>
      <c r="X1073" t="s">
        <v>358</v>
      </c>
      <c r="Y1073" t="s">
        <v>182</v>
      </c>
      <c r="Z1073" t="s">
        <v>116</v>
      </c>
      <c r="AA1073" t="s">
        <v>234</v>
      </c>
      <c r="AB1073" t="s">
        <v>118</v>
      </c>
      <c r="AC1073" t="s">
        <v>119</v>
      </c>
      <c r="AD1073" t="s">
        <v>113</v>
      </c>
      <c r="AE1073" t="s">
        <v>120</v>
      </c>
      <c r="AF1073" t="s">
        <v>221</v>
      </c>
      <c r="AG1073" t="s">
        <v>121</v>
      </c>
    </row>
    <row r="1074" spans="1:33" x14ac:dyDescent="0.25">
      <c r="A1074">
        <v>1548571771</v>
      </c>
      <c r="B1074">
        <v>3584883</v>
      </c>
      <c r="C1074" t="s">
        <v>5758</v>
      </c>
      <c r="D1074" t="s">
        <v>5759</v>
      </c>
      <c r="E1074" t="s">
        <v>5760</v>
      </c>
      <c r="G1074" t="s">
        <v>215</v>
      </c>
      <c r="H1074" t="s">
        <v>216</v>
      </c>
      <c r="J1074" t="s">
        <v>217</v>
      </c>
      <c r="L1074" t="s">
        <v>197</v>
      </c>
      <c r="M1074" t="s">
        <v>113</v>
      </c>
      <c r="R1074" t="s">
        <v>5760</v>
      </c>
      <c r="W1074" t="s">
        <v>5760</v>
      </c>
      <c r="X1074" t="s">
        <v>358</v>
      </c>
      <c r="Y1074" t="s">
        <v>182</v>
      </c>
      <c r="Z1074" t="s">
        <v>116</v>
      </c>
      <c r="AA1074" t="s">
        <v>234</v>
      </c>
      <c r="AB1074" t="s">
        <v>118</v>
      </c>
      <c r="AC1074" t="s">
        <v>119</v>
      </c>
      <c r="AD1074" t="s">
        <v>113</v>
      </c>
      <c r="AE1074" t="s">
        <v>120</v>
      </c>
      <c r="AF1074" t="s">
        <v>221</v>
      </c>
      <c r="AG1074" t="s">
        <v>121</v>
      </c>
    </row>
    <row r="1075" spans="1:33" x14ac:dyDescent="0.25">
      <c r="A1075">
        <v>1023066248</v>
      </c>
      <c r="B1075">
        <v>1226402</v>
      </c>
      <c r="C1075" t="s">
        <v>5761</v>
      </c>
      <c r="D1075" t="s">
        <v>5762</v>
      </c>
      <c r="E1075" t="s">
        <v>5763</v>
      </c>
      <c r="G1075" t="s">
        <v>215</v>
      </c>
      <c r="H1075" t="s">
        <v>216</v>
      </c>
      <c r="J1075" t="s">
        <v>217</v>
      </c>
      <c r="L1075" t="s">
        <v>197</v>
      </c>
      <c r="M1075" t="s">
        <v>113</v>
      </c>
      <c r="R1075" t="s">
        <v>5764</v>
      </c>
      <c r="W1075" t="s">
        <v>5763</v>
      </c>
      <c r="X1075" t="s">
        <v>358</v>
      </c>
      <c r="Y1075" t="s">
        <v>182</v>
      </c>
      <c r="Z1075" t="s">
        <v>116</v>
      </c>
      <c r="AA1075" t="s">
        <v>234</v>
      </c>
      <c r="AB1075" t="s">
        <v>118</v>
      </c>
      <c r="AC1075" t="s">
        <v>119</v>
      </c>
      <c r="AD1075" t="s">
        <v>113</v>
      </c>
      <c r="AE1075" t="s">
        <v>120</v>
      </c>
      <c r="AF1075" t="s">
        <v>221</v>
      </c>
      <c r="AG1075" t="s">
        <v>121</v>
      </c>
    </row>
    <row r="1076" spans="1:33" x14ac:dyDescent="0.25">
      <c r="A1076">
        <v>1124000518</v>
      </c>
      <c r="B1076">
        <v>2223650</v>
      </c>
      <c r="C1076" t="s">
        <v>5765</v>
      </c>
      <c r="D1076" t="s">
        <v>5766</v>
      </c>
      <c r="E1076" t="s">
        <v>5767</v>
      </c>
      <c r="G1076" t="s">
        <v>215</v>
      </c>
      <c r="H1076" t="s">
        <v>216</v>
      </c>
      <c r="J1076" t="s">
        <v>217</v>
      </c>
      <c r="L1076" t="s">
        <v>144</v>
      </c>
      <c r="M1076" t="s">
        <v>113</v>
      </c>
      <c r="R1076" t="s">
        <v>5768</v>
      </c>
      <c r="W1076" t="s">
        <v>5767</v>
      </c>
      <c r="X1076" t="s">
        <v>5769</v>
      </c>
      <c r="Y1076" t="s">
        <v>659</v>
      </c>
      <c r="Z1076" t="s">
        <v>116</v>
      </c>
      <c r="AA1076" t="s">
        <v>5770</v>
      </c>
      <c r="AB1076" t="s">
        <v>118</v>
      </c>
      <c r="AC1076" t="s">
        <v>119</v>
      </c>
      <c r="AD1076" t="s">
        <v>113</v>
      </c>
      <c r="AE1076" t="s">
        <v>120</v>
      </c>
      <c r="AF1076" t="s">
        <v>221</v>
      </c>
      <c r="AG1076" t="s">
        <v>121</v>
      </c>
    </row>
    <row r="1077" spans="1:33" x14ac:dyDescent="0.25">
      <c r="A1077">
        <v>1972526127</v>
      </c>
      <c r="B1077">
        <v>2359997</v>
      </c>
      <c r="C1077" t="s">
        <v>5771</v>
      </c>
      <c r="D1077" t="s">
        <v>5772</v>
      </c>
      <c r="E1077" t="s">
        <v>5773</v>
      </c>
      <c r="G1077" t="s">
        <v>5774</v>
      </c>
      <c r="H1077" t="s">
        <v>5775</v>
      </c>
      <c r="L1077" t="s">
        <v>197</v>
      </c>
      <c r="M1077" t="s">
        <v>113</v>
      </c>
      <c r="R1077" t="s">
        <v>5771</v>
      </c>
      <c r="W1077" t="s">
        <v>5773</v>
      </c>
      <c r="X1077" t="s">
        <v>5776</v>
      </c>
      <c r="Y1077" t="s">
        <v>484</v>
      </c>
      <c r="Z1077" t="s">
        <v>116</v>
      </c>
      <c r="AA1077" t="s">
        <v>5777</v>
      </c>
      <c r="AB1077" t="s">
        <v>3517</v>
      </c>
      <c r="AC1077" t="s">
        <v>119</v>
      </c>
      <c r="AD1077" t="s">
        <v>113</v>
      </c>
      <c r="AE1077" t="s">
        <v>120</v>
      </c>
      <c r="AF1077" t="s">
        <v>211</v>
      </c>
      <c r="AG1077" t="s">
        <v>121</v>
      </c>
    </row>
    <row r="1078" spans="1:33" x14ac:dyDescent="0.25">
      <c r="A1078">
        <v>1306895321</v>
      </c>
      <c r="B1078">
        <v>1137439</v>
      </c>
      <c r="C1078" t="s">
        <v>5778</v>
      </c>
      <c r="D1078" t="s">
        <v>5779</v>
      </c>
      <c r="E1078" t="s">
        <v>5780</v>
      </c>
      <c r="G1078" t="s">
        <v>215</v>
      </c>
      <c r="H1078" t="s">
        <v>216</v>
      </c>
      <c r="J1078" t="s">
        <v>217</v>
      </c>
      <c r="L1078" t="s">
        <v>197</v>
      </c>
      <c r="M1078" t="s">
        <v>113</v>
      </c>
      <c r="R1078" t="s">
        <v>5781</v>
      </c>
      <c r="W1078" t="s">
        <v>5780</v>
      </c>
      <c r="Y1078" t="s">
        <v>182</v>
      </c>
      <c r="Z1078" t="s">
        <v>116</v>
      </c>
      <c r="AA1078" t="s">
        <v>353</v>
      </c>
      <c r="AB1078" t="s">
        <v>118</v>
      </c>
      <c r="AC1078" t="s">
        <v>119</v>
      </c>
      <c r="AD1078" t="s">
        <v>113</v>
      </c>
      <c r="AE1078" t="s">
        <v>120</v>
      </c>
      <c r="AF1078" t="s">
        <v>221</v>
      </c>
      <c r="AG1078" t="s">
        <v>121</v>
      </c>
    </row>
    <row r="1079" spans="1:33" x14ac:dyDescent="0.25">
      <c r="A1079">
        <v>1104185594</v>
      </c>
      <c r="B1079">
        <v>3463132</v>
      </c>
      <c r="C1079" t="s">
        <v>5782</v>
      </c>
      <c r="D1079" t="s">
        <v>5783</v>
      </c>
      <c r="E1079" t="s">
        <v>5784</v>
      </c>
      <c r="G1079" t="s">
        <v>215</v>
      </c>
      <c r="H1079" t="s">
        <v>216</v>
      </c>
      <c r="J1079" t="s">
        <v>217</v>
      </c>
      <c r="L1079" t="s">
        <v>197</v>
      </c>
      <c r="M1079" t="s">
        <v>113</v>
      </c>
      <c r="R1079" t="s">
        <v>5785</v>
      </c>
      <c r="W1079" t="s">
        <v>5786</v>
      </c>
      <c r="X1079" t="s">
        <v>358</v>
      </c>
      <c r="Y1079" t="s">
        <v>182</v>
      </c>
      <c r="Z1079" t="s">
        <v>116</v>
      </c>
      <c r="AA1079" t="s">
        <v>234</v>
      </c>
      <c r="AB1079" t="s">
        <v>118</v>
      </c>
      <c r="AC1079" t="s">
        <v>119</v>
      </c>
      <c r="AD1079" t="s">
        <v>113</v>
      </c>
      <c r="AE1079" t="s">
        <v>120</v>
      </c>
      <c r="AF1079" t="s">
        <v>221</v>
      </c>
      <c r="AG1079" t="s">
        <v>121</v>
      </c>
    </row>
    <row r="1080" spans="1:33" x14ac:dyDescent="0.25">
      <c r="A1080">
        <v>1497744916</v>
      </c>
      <c r="B1080">
        <v>3092913</v>
      </c>
      <c r="C1080" t="s">
        <v>5787</v>
      </c>
      <c r="D1080" t="s">
        <v>5788</v>
      </c>
      <c r="E1080" t="s">
        <v>5789</v>
      </c>
      <c r="G1080" t="s">
        <v>215</v>
      </c>
      <c r="H1080" t="s">
        <v>216</v>
      </c>
      <c r="J1080" t="s">
        <v>217</v>
      </c>
      <c r="L1080" t="s">
        <v>112</v>
      </c>
      <c r="M1080" t="s">
        <v>180</v>
      </c>
      <c r="R1080" t="s">
        <v>5790</v>
      </c>
      <c r="W1080" t="s">
        <v>5789</v>
      </c>
      <c r="X1080" t="s">
        <v>413</v>
      </c>
      <c r="Y1080" t="s">
        <v>182</v>
      </c>
      <c r="Z1080" t="s">
        <v>116</v>
      </c>
      <c r="AA1080" t="s">
        <v>381</v>
      </c>
      <c r="AB1080" t="s">
        <v>118</v>
      </c>
      <c r="AC1080" t="s">
        <v>119</v>
      </c>
      <c r="AD1080" t="s">
        <v>113</v>
      </c>
      <c r="AE1080" t="s">
        <v>120</v>
      </c>
      <c r="AF1080" t="s">
        <v>221</v>
      </c>
      <c r="AG1080" t="s">
        <v>121</v>
      </c>
    </row>
    <row r="1081" spans="1:33" x14ac:dyDescent="0.25">
      <c r="A1081">
        <v>1326278458</v>
      </c>
      <c r="B1081">
        <v>3359473</v>
      </c>
      <c r="C1081" t="s">
        <v>5791</v>
      </c>
      <c r="D1081" t="s">
        <v>5792</v>
      </c>
      <c r="E1081" t="s">
        <v>5793</v>
      </c>
      <c r="G1081" t="s">
        <v>215</v>
      </c>
      <c r="H1081" t="s">
        <v>216</v>
      </c>
      <c r="J1081" t="s">
        <v>217</v>
      </c>
      <c r="L1081" t="s">
        <v>112</v>
      </c>
      <c r="M1081" t="s">
        <v>180</v>
      </c>
      <c r="R1081" t="s">
        <v>5794</v>
      </c>
      <c r="W1081" t="s">
        <v>5793</v>
      </c>
      <c r="X1081" t="s">
        <v>358</v>
      </c>
      <c r="Y1081" t="s">
        <v>182</v>
      </c>
      <c r="Z1081" t="s">
        <v>116</v>
      </c>
      <c r="AA1081" t="s">
        <v>234</v>
      </c>
      <c r="AB1081" t="s">
        <v>118</v>
      </c>
      <c r="AC1081" t="s">
        <v>119</v>
      </c>
      <c r="AD1081" t="s">
        <v>113</v>
      </c>
      <c r="AE1081" t="s">
        <v>120</v>
      </c>
      <c r="AG1081" t="s">
        <v>121</v>
      </c>
    </row>
    <row r="1082" spans="1:33" x14ac:dyDescent="0.25">
      <c r="A1082">
        <v>1568495323</v>
      </c>
      <c r="B1082">
        <v>2682222</v>
      </c>
      <c r="C1082" t="s">
        <v>5795</v>
      </c>
      <c r="D1082" t="s">
        <v>5796</v>
      </c>
      <c r="E1082" t="s">
        <v>5797</v>
      </c>
      <c r="G1082" t="s">
        <v>1089</v>
      </c>
      <c r="H1082" t="s">
        <v>5798</v>
      </c>
      <c r="J1082" t="s">
        <v>1091</v>
      </c>
      <c r="L1082" t="s">
        <v>144</v>
      </c>
      <c r="M1082" t="s">
        <v>113</v>
      </c>
      <c r="R1082" t="s">
        <v>5799</v>
      </c>
      <c r="W1082" t="s">
        <v>5797</v>
      </c>
      <c r="X1082" t="s">
        <v>413</v>
      </c>
      <c r="Y1082" t="s">
        <v>182</v>
      </c>
      <c r="Z1082" t="s">
        <v>116</v>
      </c>
      <c r="AA1082" t="s">
        <v>381</v>
      </c>
      <c r="AB1082" t="s">
        <v>118</v>
      </c>
      <c r="AC1082" t="s">
        <v>119</v>
      </c>
      <c r="AD1082" t="s">
        <v>113</v>
      </c>
      <c r="AE1082" t="s">
        <v>120</v>
      </c>
      <c r="AF1082" t="s">
        <v>1096</v>
      </c>
      <c r="AG1082" t="s">
        <v>121</v>
      </c>
    </row>
    <row r="1083" spans="1:33" x14ac:dyDescent="0.25">
      <c r="A1083">
        <v>1770787079</v>
      </c>
      <c r="B1083">
        <v>2276286</v>
      </c>
      <c r="C1083" t="s">
        <v>5800</v>
      </c>
      <c r="D1083" t="s">
        <v>5801</v>
      </c>
      <c r="E1083" t="s">
        <v>5802</v>
      </c>
      <c r="G1083" t="s">
        <v>5803</v>
      </c>
      <c r="H1083" t="s">
        <v>5804</v>
      </c>
      <c r="I1083">
        <v>2603</v>
      </c>
      <c r="J1083" t="s">
        <v>5805</v>
      </c>
      <c r="L1083" t="s">
        <v>14</v>
      </c>
      <c r="M1083" t="s">
        <v>180</v>
      </c>
      <c r="R1083" t="s">
        <v>5806</v>
      </c>
      <c r="W1083" t="s">
        <v>5802</v>
      </c>
      <c r="X1083" t="s">
        <v>5807</v>
      </c>
      <c r="Y1083" t="s">
        <v>127</v>
      </c>
      <c r="Z1083" t="s">
        <v>116</v>
      </c>
      <c r="AA1083" t="s">
        <v>5808</v>
      </c>
      <c r="AB1083" t="s">
        <v>493</v>
      </c>
      <c r="AC1083" t="s">
        <v>119</v>
      </c>
      <c r="AD1083" t="s">
        <v>113</v>
      </c>
      <c r="AE1083" t="s">
        <v>120</v>
      </c>
      <c r="AG1083" t="s">
        <v>121</v>
      </c>
    </row>
    <row r="1084" spans="1:33" x14ac:dyDescent="0.25">
      <c r="A1084">
        <v>1235181215</v>
      </c>
      <c r="B1084">
        <v>3579531</v>
      </c>
      <c r="C1084" t="s">
        <v>5809</v>
      </c>
      <c r="D1084" t="s">
        <v>5810</v>
      </c>
      <c r="E1084" t="s">
        <v>5811</v>
      </c>
      <c r="G1084" t="s">
        <v>215</v>
      </c>
      <c r="H1084" t="s">
        <v>216</v>
      </c>
      <c r="J1084" t="s">
        <v>217</v>
      </c>
      <c r="L1084" t="s">
        <v>197</v>
      </c>
      <c r="M1084" t="s">
        <v>113</v>
      </c>
      <c r="R1084" t="s">
        <v>5812</v>
      </c>
      <c r="W1084" t="s">
        <v>5811</v>
      </c>
      <c r="X1084" t="s">
        <v>5813</v>
      </c>
      <c r="Y1084" t="s">
        <v>838</v>
      </c>
      <c r="Z1084" t="s">
        <v>116</v>
      </c>
      <c r="AA1084" t="s">
        <v>5814</v>
      </c>
      <c r="AB1084" t="s">
        <v>118</v>
      </c>
      <c r="AC1084" t="s">
        <v>119</v>
      </c>
      <c r="AD1084" t="s">
        <v>113</v>
      </c>
      <c r="AE1084" t="s">
        <v>120</v>
      </c>
      <c r="AF1084" t="s">
        <v>221</v>
      </c>
      <c r="AG1084" t="s">
        <v>121</v>
      </c>
    </row>
    <row r="1085" spans="1:33" x14ac:dyDescent="0.25">
      <c r="A1085">
        <v>1407093644</v>
      </c>
      <c r="B1085">
        <v>3184067</v>
      </c>
      <c r="C1085" t="s">
        <v>5815</v>
      </c>
      <c r="D1085" t="s">
        <v>5816</v>
      </c>
      <c r="E1085" t="s">
        <v>5817</v>
      </c>
      <c r="G1085" t="s">
        <v>1089</v>
      </c>
      <c r="H1085" t="s">
        <v>2422</v>
      </c>
      <c r="J1085" t="s">
        <v>1091</v>
      </c>
      <c r="L1085" t="s">
        <v>112</v>
      </c>
      <c r="M1085" t="s">
        <v>113</v>
      </c>
      <c r="R1085" t="s">
        <v>5818</v>
      </c>
      <c r="W1085" t="s">
        <v>5817</v>
      </c>
      <c r="X1085" t="s">
        <v>299</v>
      </c>
      <c r="Y1085" t="s">
        <v>182</v>
      </c>
      <c r="Z1085" t="s">
        <v>116</v>
      </c>
      <c r="AA1085" t="s">
        <v>183</v>
      </c>
      <c r="AB1085" t="s">
        <v>118</v>
      </c>
      <c r="AC1085" t="s">
        <v>119</v>
      </c>
      <c r="AD1085" t="s">
        <v>113</v>
      </c>
      <c r="AE1085" t="s">
        <v>120</v>
      </c>
      <c r="AF1085" t="s">
        <v>1096</v>
      </c>
      <c r="AG1085" t="s">
        <v>121</v>
      </c>
    </row>
    <row r="1086" spans="1:33" x14ac:dyDescent="0.25">
      <c r="A1086">
        <v>1124064365</v>
      </c>
      <c r="B1086">
        <v>1129148</v>
      </c>
      <c r="C1086" t="s">
        <v>5819</v>
      </c>
      <c r="D1086" t="s">
        <v>5820</v>
      </c>
      <c r="E1086" t="s">
        <v>5821</v>
      </c>
      <c r="G1086" t="s">
        <v>215</v>
      </c>
      <c r="H1086" t="s">
        <v>216</v>
      </c>
      <c r="J1086" t="s">
        <v>217</v>
      </c>
      <c r="L1086" t="s">
        <v>112</v>
      </c>
      <c r="M1086" t="s">
        <v>113</v>
      </c>
      <c r="R1086" t="s">
        <v>5822</v>
      </c>
      <c r="W1086" t="s">
        <v>5821</v>
      </c>
      <c r="X1086" t="s">
        <v>358</v>
      </c>
      <c r="Y1086" t="s">
        <v>182</v>
      </c>
      <c r="Z1086" t="s">
        <v>116</v>
      </c>
      <c r="AA1086" t="s">
        <v>234</v>
      </c>
      <c r="AB1086" t="s">
        <v>118</v>
      </c>
      <c r="AC1086" t="s">
        <v>119</v>
      </c>
      <c r="AD1086" t="s">
        <v>113</v>
      </c>
      <c r="AE1086" t="s">
        <v>120</v>
      </c>
      <c r="AF1086" t="s">
        <v>221</v>
      </c>
      <c r="AG1086" t="s">
        <v>121</v>
      </c>
    </row>
    <row r="1087" spans="1:33" x14ac:dyDescent="0.25">
      <c r="A1087">
        <v>1023189818</v>
      </c>
      <c r="B1087">
        <v>2920556</v>
      </c>
      <c r="C1087" t="s">
        <v>5823</v>
      </c>
      <c r="D1087" t="s">
        <v>5824</v>
      </c>
      <c r="E1087" t="s">
        <v>5825</v>
      </c>
      <c r="G1087" t="s">
        <v>561</v>
      </c>
      <c r="H1087" t="s">
        <v>562</v>
      </c>
      <c r="J1087" t="s">
        <v>563</v>
      </c>
      <c r="L1087" t="s">
        <v>167</v>
      </c>
      <c r="M1087" t="s">
        <v>113</v>
      </c>
      <c r="R1087" t="s">
        <v>5826</v>
      </c>
      <c r="W1087" t="s">
        <v>5826</v>
      </c>
      <c r="X1087" t="s">
        <v>5827</v>
      </c>
      <c r="Y1087" t="s">
        <v>182</v>
      </c>
      <c r="Z1087" t="s">
        <v>116</v>
      </c>
      <c r="AA1087" t="s">
        <v>183</v>
      </c>
      <c r="AB1087" t="s">
        <v>118</v>
      </c>
      <c r="AC1087" t="s">
        <v>119</v>
      </c>
      <c r="AD1087" t="s">
        <v>113</v>
      </c>
      <c r="AE1087" t="s">
        <v>120</v>
      </c>
      <c r="AG1087" t="s">
        <v>121</v>
      </c>
    </row>
    <row r="1088" spans="1:33" x14ac:dyDescent="0.25">
      <c r="A1088">
        <v>1942601091</v>
      </c>
      <c r="B1088">
        <v>3948643</v>
      </c>
      <c r="C1088" t="s">
        <v>5828</v>
      </c>
      <c r="D1088" t="s">
        <v>5829</v>
      </c>
      <c r="E1088" t="s">
        <v>5830</v>
      </c>
      <c r="G1088" t="s">
        <v>625</v>
      </c>
      <c r="H1088" t="s">
        <v>626</v>
      </c>
      <c r="J1088" t="s">
        <v>627</v>
      </c>
      <c r="L1088" t="s">
        <v>197</v>
      </c>
      <c r="M1088" t="s">
        <v>113</v>
      </c>
      <c r="R1088" t="s">
        <v>5831</v>
      </c>
      <c r="W1088" t="s">
        <v>5830</v>
      </c>
      <c r="X1088" t="s">
        <v>642</v>
      </c>
      <c r="Y1088" t="s">
        <v>200</v>
      </c>
      <c r="Z1088" t="s">
        <v>116</v>
      </c>
      <c r="AA1088" t="s">
        <v>643</v>
      </c>
      <c r="AB1088" t="s">
        <v>118</v>
      </c>
      <c r="AC1088" t="s">
        <v>119</v>
      </c>
      <c r="AD1088" t="s">
        <v>113</v>
      </c>
      <c r="AE1088" t="s">
        <v>120</v>
      </c>
      <c r="AF1088" t="s">
        <v>630</v>
      </c>
      <c r="AG1088" t="s">
        <v>121</v>
      </c>
    </row>
    <row r="1089" spans="1:33" x14ac:dyDescent="0.25">
      <c r="C1089" t="s">
        <v>5832</v>
      </c>
      <c r="G1089" t="s">
        <v>5833</v>
      </c>
      <c r="H1089" t="s">
        <v>5834</v>
      </c>
      <c r="J1089" t="s">
        <v>5835</v>
      </c>
      <c r="K1089" t="s">
        <v>539</v>
      </c>
      <c r="L1089" t="s">
        <v>540</v>
      </c>
      <c r="M1089" t="s">
        <v>113</v>
      </c>
      <c r="N1089" t="s">
        <v>5836</v>
      </c>
      <c r="O1089" t="s">
        <v>3327</v>
      </c>
      <c r="P1089" t="s">
        <v>116</v>
      </c>
      <c r="Q1089">
        <v>14623</v>
      </c>
      <c r="AC1089" t="s">
        <v>119</v>
      </c>
      <c r="AD1089" t="s">
        <v>113</v>
      </c>
      <c r="AE1089" t="s">
        <v>543</v>
      </c>
      <c r="AG1089" t="s">
        <v>121</v>
      </c>
    </row>
    <row r="1090" spans="1:33" x14ac:dyDescent="0.25">
      <c r="A1090">
        <v>1528042611</v>
      </c>
      <c r="B1090">
        <v>571779</v>
      </c>
      <c r="C1090" t="s">
        <v>5832</v>
      </c>
      <c r="D1090" t="s">
        <v>5837</v>
      </c>
      <c r="E1090" t="s">
        <v>5838</v>
      </c>
      <c r="G1090" t="s">
        <v>5833</v>
      </c>
      <c r="H1090" t="s">
        <v>5834</v>
      </c>
      <c r="J1090" t="s">
        <v>5835</v>
      </c>
      <c r="L1090" t="s">
        <v>20</v>
      </c>
      <c r="M1090" t="s">
        <v>113</v>
      </c>
      <c r="R1090" t="s">
        <v>5839</v>
      </c>
      <c r="W1090" t="s">
        <v>5840</v>
      </c>
      <c r="X1090" t="s">
        <v>5841</v>
      </c>
      <c r="Y1090" t="s">
        <v>367</v>
      </c>
      <c r="Z1090" t="s">
        <v>116</v>
      </c>
      <c r="AA1090" t="s">
        <v>5842</v>
      </c>
      <c r="AB1090" t="s">
        <v>1845</v>
      </c>
      <c r="AC1090" t="s">
        <v>119</v>
      </c>
      <c r="AD1090" t="s">
        <v>113</v>
      </c>
      <c r="AE1090" t="s">
        <v>120</v>
      </c>
      <c r="AG1090" t="s">
        <v>121</v>
      </c>
    </row>
    <row r="1091" spans="1:33" x14ac:dyDescent="0.25">
      <c r="A1091">
        <v>1821072927</v>
      </c>
      <c r="B1091">
        <v>571788</v>
      </c>
      <c r="C1091" t="s">
        <v>5832</v>
      </c>
      <c r="D1091" t="s">
        <v>5843</v>
      </c>
      <c r="E1091" t="s">
        <v>5844</v>
      </c>
      <c r="G1091" t="s">
        <v>5833</v>
      </c>
      <c r="H1091" t="s">
        <v>5834</v>
      </c>
      <c r="J1091" t="s">
        <v>5835</v>
      </c>
      <c r="L1091" t="s">
        <v>20</v>
      </c>
      <c r="M1091" t="s">
        <v>113</v>
      </c>
      <c r="R1091" t="s">
        <v>5845</v>
      </c>
      <c r="W1091" t="s">
        <v>5846</v>
      </c>
      <c r="X1091" t="s">
        <v>5847</v>
      </c>
      <c r="Y1091" t="s">
        <v>1309</v>
      </c>
      <c r="Z1091" t="s">
        <v>116</v>
      </c>
      <c r="AA1091" t="s">
        <v>5848</v>
      </c>
      <c r="AB1091" t="s">
        <v>1845</v>
      </c>
      <c r="AC1091" t="s">
        <v>119</v>
      </c>
      <c r="AD1091" t="s">
        <v>113</v>
      </c>
      <c r="AE1091" t="s">
        <v>120</v>
      </c>
      <c r="AG1091" t="s">
        <v>121</v>
      </c>
    </row>
    <row r="1092" spans="1:33" x14ac:dyDescent="0.25">
      <c r="A1092">
        <v>1639153737</v>
      </c>
      <c r="B1092">
        <v>571802</v>
      </c>
      <c r="C1092" t="s">
        <v>5832</v>
      </c>
      <c r="D1092" t="s">
        <v>5849</v>
      </c>
      <c r="E1092" t="s">
        <v>5850</v>
      </c>
      <c r="G1092" t="s">
        <v>5833</v>
      </c>
      <c r="H1092" t="s">
        <v>5834</v>
      </c>
      <c r="J1092" t="s">
        <v>5835</v>
      </c>
      <c r="L1092" t="s">
        <v>20</v>
      </c>
      <c r="M1092" t="s">
        <v>113</v>
      </c>
      <c r="R1092" t="s">
        <v>5845</v>
      </c>
      <c r="W1092" t="s">
        <v>5851</v>
      </c>
      <c r="X1092" t="s">
        <v>5852</v>
      </c>
      <c r="Y1092" t="s">
        <v>182</v>
      </c>
      <c r="Z1092" t="s">
        <v>116</v>
      </c>
      <c r="AA1092" t="s">
        <v>5853</v>
      </c>
      <c r="AB1092" t="s">
        <v>1845</v>
      </c>
      <c r="AC1092" t="s">
        <v>119</v>
      </c>
      <c r="AD1092" t="s">
        <v>113</v>
      </c>
      <c r="AE1092" t="s">
        <v>120</v>
      </c>
      <c r="AG1092" t="s">
        <v>121</v>
      </c>
    </row>
    <row r="1093" spans="1:33" x14ac:dyDescent="0.25">
      <c r="A1093">
        <v>1457335556</v>
      </c>
      <c r="B1093">
        <v>1827283</v>
      </c>
      <c r="C1093" t="s">
        <v>5832</v>
      </c>
      <c r="D1093" t="s">
        <v>5854</v>
      </c>
      <c r="E1093" t="s">
        <v>5855</v>
      </c>
      <c r="G1093" t="s">
        <v>5833</v>
      </c>
      <c r="H1093" t="s">
        <v>5834</v>
      </c>
      <c r="J1093" t="s">
        <v>5835</v>
      </c>
      <c r="L1093" t="s">
        <v>20</v>
      </c>
      <c r="M1093" t="s">
        <v>113</v>
      </c>
      <c r="R1093" t="s">
        <v>5845</v>
      </c>
      <c r="W1093" t="s">
        <v>5856</v>
      </c>
      <c r="X1093" t="s">
        <v>5857</v>
      </c>
      <c r="Y1093" t="s">
        <v>1997</v>
      </c>
      <c r="Z1093" t="s">
        <v>116</v>
      </c>
      <c r="AA1093" t="s">
        <v>5858</v>
      </c>
      <c r="AB1093" t="s">
        <v>1845</v>
      </c>
      <c r="AC1093" t="s">
        <v>119</v>
      </c>
      <c r="AD1093" t="s">
        <v>113</v>
      </c>
      <c r="AE1093" t="s">
        <v>120</v>
      </c>
      <c r="AG1093" t="s">
        <v>121</v>
      </c>
    </row>
    <row r="1094" spans="1:33" x14ac:dyDescent="0.25">
      <c r="A1094">
        <v>1366426462</v>
      </c>
      <c r="B1094">
        <v>571811</v>
      </c>
      <c r="C1094" t="s">
        <v>5832</v>
      </c>
      <c r="D1094" t="s">
        <v>5859</v>
      </c>
      <c r="E1094" t="s">
        <v>5860</v>
      </c>
      <c r="G1094" t="s">
        <v>5833</v>
      </c>
      <c r="H1094" t="s">
        <v>5834</v>
      </c>
      <c r="J1094" t="s">
        <v>5835</v>
      </c>
      <c r="L1094" t="s">
        <v>20</v>
      </c>
      <c r="M1094" t="s">
        <v>113</v>
      </c>
      <c r="R1094" t="s">
        <v>5839</v>
      </c>
      <c r="W1094" t="s">
        <v>5861</v>
      </c>
      <c r="X1094" t="s">
        <v>5862</v>
      </c>
      <c r="Y1094" t="s">
        <v>367</v>
      </c>
      <c r="Z1094" t="s">
        <v>116</v>
      </c>
      <c r="AA1094" t="s">
        <v>5863</v>
      </c>
      <c r="AB1094" t="s">
        <v>1845</v>
      </c>
      <c r="AC1094" t="s">
        <v>119</v>
      </c>
      <c r="AD1094" t="s">
        <v>113</v>
      </c>
      <c r="AE1094" t="s">
        <v>120</v>
      </c>
      <c r="AG1094" t="s">
        <v>121</v>
      </c>
    </row>
    <row r="1095" spans="1:33" x14ac:dyDescent="0.25">
      <c r="A1095">
        <v>1467436584</v>
      </c>
      <c r="B1095">
        <v>1139037</v>
      </c>
      <c r="C1095" t="s">
        <v>5832</v>
      </c>
      <c r="D1095" t="s">
        <v>5864</v>
      </c>
      <c r="E1095" t="s">
        <v>5865</v>
      </c>
      <c r="G1095" t="s">
        <v>5833</v>
      </c>
      <c r="H1095" t="s">
        <v>5834</v>
      </c>
      <c r="J1095" t="s">
        <v>5835</v>
      </c>
      <c r="L1095" t="s">
        <v>20</v>
      </c>
      <c r="M1095" t="s">
        <v>113</v>
      </c>
      <c r="R1095" t="s">
        <v>5845</v>
      </c>
      <c r="W1095" t="s">
        <v>5866</v>
      </c>
      <c r="X1095" t="s">
        <v>5867</v>
      </c>
      <c r="Y1095" t="s">
        <v>367</v>
      </c>
      <c r="Z1095" t="s">
        <v>116</v>
      </c>
      <c r="AA1095" t="s">
        <v>5868</v>
      </c>
      <c r="AB1095" t="s">
        <v>1845</v>
      </c>
      <c r="AC1095" t="s">
        <v>119</v>
      </c>
      <c r="AD1095" t="s">
        <v>113</v>
      </c>
      <c r="AE1095" t="s">
        <v>120</v>
      </c>
      <c r="AG1095" t="s">
        <v>121</v>
      </c>
    </row>
    <row r="1096" spans="1:33" x14ac:dyDescent="0.25">
      <c r="A1096">
        <v>1356325450</v>
      </c>
      <c r="B1096">
        <v>571820</v>
      </c>
      <c r="C1096" t="s">
        <v>5832</v>
      </c>
      <c r="D1096" t="s">
        <v>5869</v>
      </c>
      <c r="E1096" t="s">
        <v>5870</v>
      </c>
      <c r="G1096" t="s">
        <v>5833</v>
      </c>
      <c r="H1096" t="s">
        <v>5834</v>
      </c>
      <c r="J1096" t="s">
        <v>5835</v>
      </c>
      <c r="L1096" t="s">
        <v>20</v>
      </c>
      <c r="M1096" t="s">
        <v>113</v>
      </c>
      <c r="R1096" t="s">
        <v>5845</v>
      </c>
      <c r="W1096" t="s">
        <v>5871</v>
      </c>
      <c r="X1096" t="s">
        <v>5872</v>
      </c>
      <c r="Y1096" t="s">
        <v>227</v>
      </c>
      <c r="Z1096" t="s">
        <v>116</v>
      </c>
      <c r="AA1096" t="s">
        <v>5873</v>
      </c>
      <c r="AB1096" t="s">
        <v>1845</v>
      </c>
      <c r="AC1096" t="s">
        <v>119</v>
      </c>
      <c r="AD1096" t="s">
        <v>113</v>
      </c>
      <c r="AE1096" t="s">
        <v>120</v>
      </c>
      <c r="AG1096" t="s">
        <v>121</v>
      </c>
    </row>
    <row r="1097" spans="1:33" x14ac:dyDescent="0.25">
      <c r="A1097">
        <v>1417932054</v>
      </c>
      <c r="B1097">
        <v>571848</v>
      </c>
      <c r="C1097" t="s">
        <v>5832</v>
      </c>
      <c r="D1097" t="s">
        <v>5874</v>
      </c>
      <c r="E1097" t="s">
        <v>5875</v>
      </c>
      <c r="G1097" t="s">
        <v>5833</v>
      </c>
      <c r="H1097" t="s">
        <v>5834</v>
      </c>
      <c r="J1097" t="s">
        <v>5835</v>
      </c>
      <c r="L1097" t="s">
        <v>20</v>
      </c>
      <c r="M1097" t="s">
        <v>113</v>
      </c>
      <c r="R1097" t="s">
        <v>5845</v>
      </c>
      <c r="W1097" t="s">
        <v>5876</v>
      </c>
      <c r="X1097" t="s">
        <v>5877</v>
      </c>
      <c r="Y1097" t="s">
        <v>484</v>
      </c>
      <c r="Z1097" t="s">
        <v>116</v>
      </c>
      <c r="AA1097" t="s">
        <v>5878</v>
      </c>
      <c r="AB1097" t="s">
        <v>1845</v>
      </c>
      <c r="AC1097" t="s">
        <v>119</v>
      </c>
      <c r="AD1097" t="s">
        <v>113</v>
      </c>
      <c r="AE1097" t="s">
        <v>120</v>
      </c>
      <c r="AG1097" t="s">
        <v>121</v>
      </c>
    </row>
    <row r="1098" spans="1:33" x14ac:dyDescent="0.25">
      <c r="A1098">
        <v>1912982562</v>
      </c>
      <c r="B1098">
        <v>628648</v>
      </c>
      <c r="C1098" t="s">
        <v>5832</v>
      </c>
      <c r="D1098" t="s">
        <v>5879</v>
      </c>
      <c r="E1098" t="s">
        <v>5880</v>
      </c>
      <c r="G1098" t="s">
        <v>5833</v>
      </c>
      <c r="H1098" t="s">
        <v>5834</v>
      </c>
      <c r="J1098" t="s">
        <v>5835</v>
      </c>
      <c r="L1098" t="s">
        <v>20</v>
      </c>
      <c r="M1098" t="s">
        <v>113</v>
      </c>
      <c r="R1098" t="s">
        <v>5845</v>
      </c>
      <c r="W1098" t="s">
        <v>5881</v>
      </c>
      <c r="X1098" t="s">
        <v>5882</v>
      </c>
      <c r="Y1098" t="s">
        <v>5883</v>
      </c>
      <c r="Z1098" t="s">
        <v>116</v>
      </c>
      <c r="AA1098" t="s">
        <v>5884</v>
      </c>
      <c r="AB1098" t="s">
        <v>1845</v>
      </c>
      <c r="AC1098" t="s">
        <v>119</v>
      </c>
      <c r="AD1098" t="s">
        <v>113</v>
      </c>
      <c r="AE1098" t="s">
        <v>120</v>
      </c>
      <c r="AG1098" t="s">
        <v>121</v>
      </c>
    </row>
    <row r="1099" spans="1:33" x14ac:dyDescent="0.25">
      <c r="A1099">
        <v>1386050995</v>
      </c>
      <c r="B1099">
        <v>931631</v>
      </c>
      <c r="C1099" t="s">
        <v>5885</v>
      </c>
      <c r="D1099" t="s">
        <v>5886</v>
      </c>
      <c r="E1099" t="s">
        <v>5887</v>
      </c>
      <c r="G1099" t="s">
        <v>5888</v>
      </c>
      <c r="H1099" t="s">
        <v>5889</v>
      </c>
      <c r="I1099">
        <v>106</v>
      </c>
      <c r="J1099" t="s">
        <v>5890</v>
      </c>
      <c r="L1099" t="s">
        <v>591</v>
      </c>
      <c r="M1099" t="s">
        <v>180</v>
      </c>
      <c r="R1099" t="s">
        <v>5891</v>
      </c>
      <c r="W1099" t="s">
        <v>5892</v>
      </c>
      <c r="X1099" t="s">
        <v>5893</v>
      </c>
      <c r="Y1099" t="s">
        <v>1166</v>
      </c>
      <c r="Z1099" t="s">
        <v>116</v>
      </c>
      <c r="AA1099" t="s">
        <v>5894</v>
      </c>
      <c r="AB1099" t="s">
        <v>424</v>
      </c>
      <c r="AC1099" t="s">
        <v>119</v>
      </c>
      <c r="AD1099" t="s">
        <v>113</v>
      </c>
      <c r="AE1099" t="s">
        <v>120</v>
      </c>
      <c r="AG1099" t="s">
        <v>121</v>
      </c>
    </row>
    <row r="1100" spans="1:33" x14ac:dyDescent="0.25">
      <c r="A1100">
        <v>1215033071</v>
      </c>
      <c r="C1100" t="s">
        <v>5895</v>
      </c>
      <c r="G1100" t="s">
        <v>2351</v>
      </c>
      <c r="H1100" t="s">
        <v>2352</v>
      </c>
      <c r="J1100" t="s">
        <v>2353</v>
      </c>
      <c r="K1100" t="s">
        <v>539</v>
      </c>
      <c r="L1100" t="s">
        <v>726</v>
      </c>
      <c r="M1100" t="s">
        <v>113</v>
      </c>
      <c r="R1100" t="s">
        <v>5896</v>
      </c>
      <c r="S1100" t="s">
        <v>5897</v>
      </c>
      <c r="T1100" t="s">
        <v>200</v>
      </c>
      <c r="U1100" t="s">
        <v>116</v>
      </c>
      <c r="V1100">
        <v>134135316</v>
      </c>
      <c r="AC1100" t="s">
        <v>119</v>
      </c>
      <c r="AD1100" t="s">
        <v>113</v>
      </c>
      <c r="AE1100" t="s">
        <v>647</v>
      </c>
      <c r="AG1100" t="s">
        <v>121</v>
      </c>
    </row>
    <row r="1101" spans="1:33" x14ac:dyDescent="0.25">
      <c r="B1101">
        <v>3047096</v>
      </c>
      <c r="C1101" t="s">
        <v>5898</v>
      </c>
      <c r="D1101" t="s">
        <v>5899</v>
      </c>
      <c r="E1101" t="s">
        <v>5900</v>
      </c>
      <c r="F1101">
        <v>161085314</v>
      </c>
      <c r="G1101" t="s">
        <v>5901</v>
      </c>
      <c r="H1101" t="s">
        <v>5902</v>
      </c>
      <c r="J1101" t="s">
        <v>5903</v>
      </c>
      <c r="L1101" t="s">
        <v>69</v>
      </c>
      <c r="M1101" t="s">
        <v>180</v>
      </c>
      <c r="W1101" t="s">
        <v>5904</v>
      </c>
      <c r="X1101" t="s">
        <v>5905</v>
      </c>
      <c r="Y1101" t="s">
        <v>182</v>
      </c>
      <c r="Z1101" t="s">
        <v>116</v>
      </c>
      <c r="AA1101" t="s">
        <v>5906</v>
      </c>
      <c r="AB1101" t="s">
        <v>398</v>
      </c>
      <c r="AC1101" t="s">
        <v>119</v>
      </c>
      <c r="AD1101" t="s">
        <v>113</v>
      </c>
      <c r="AE1101" t="s">
        <v>120</v>
      </c>
      <c r="AG1101" t="s">
        <v>121</v>
      </c>
    </row>
    <row r="1102" spans="1:33" x14ac:dyDescent="0.25">
      <c r="C1102" t="s">
        <v>5907</v>
      </c>
      <c r="G1102" t="s">
        <v>5667</v>
      </c>
      <c r="H1102" t="s">
        <v>5668</v>
      </c>
      <c r="J1102" t="s">
        <v>5908</v>
      </c>
      <c r="K1102" t="s">
        <v>539</v>
      </c>
      <c r="L1102" t="s">
        <v>540</v>
      </c>
      <c r="M1102" t="s">
        <v>113</v>
      </c>
      <c r="N1102" t="s">
        <v>5909</v>
      </c>
      <c r="O1102" t="s">
        <v>5910</v>
      </c>
      <c r="P1102" t="s">
        <v>116</v>
      </c>
      <c r="Q1102">
        <v>13126</v>
      </c>
      <c r="AC1102" t="s">
        <v>119</v>
      </c>
      <c r="AD1102" t="s">
        <v>113</v>
      </c>
      <c r="AE1102" t="s">
        <v>543</v>
      </c>
      <c r="AG1102" t="s">
        <v>121</v>
      </c>
    </row>
    <row r="1103" spans="1:33" x14ac:dyDescent="0.25">
      <c r="A1103">
        <v>1952319444</v>
      </c>
      <c r="B1103">
        <v>2962090</v>
      </c>
      <c r="C1103" t="s">
        <v>5911</v>
      </c>
      <c r="D1103" t="s">
        <v>5912</v>
      </c>
      <c r="E1103" t="s">
        <v>5913</v>
      </c>
      <c r="G1103" t="s">
        <v>215</v>
      </c>
      <c r="H1103" t="s">
        <v>216</v>
      </c>
      <c r="J1103" t="s">
        <v>217</v>
      </c>
      <c r="L1103" t="s">
        <v>197</v>
      </c>
      <c r="M1103" t="s">
        <v>113</v>
      </c>
      <c r="R1103" t="s">
        <v>5914</v>
      </c>
      <c r="W1103" t="s">
        <v>5915</v>
      </c>
      <c r="X1103" t="s">
        <v>358</v>
      </c>
      <c r="Y1103" t="s">
        <v>182</v>
      </c>
      <c r="Z1103" t="s">
        <v>116</v>
      </c>
      <c r="AA1103" t="s">
        <v>234</v>
      </c>
      <c r="AB1103" t="s">
        <v>118</v>
      </c>
      <c r="AC1103" t="s">
        <v>119</v>
      </c>
      <c r="AD1103" t="s">
        <v>113</v>
      </c>
      <c r="AE1103" t="s">
        <v>120</v>
      </c>
      <c r="AF1103" t="s">
        <v>221</v>
      </c>
      <c r="AG1103" t="s">
        <v>121</v>
      </c>
    </row>
    <row r="1104" spans="1:33" x14ac:dyDescent="0.25">
      <c r="A1104">
        <v>1982043386</v>
      </c>
      <c r="B1104">
        <v>3611612</v>
      </c>
      <c r="C1104" t="s">
        <v>5916</v>
      </c>
      <c r="D1104" t="s">
        <v>5917</v>
      </c>
      <c r="E1104" t="s">
        <v>5916</v>
      </c>
      <c r="G1104" t="s">
        <v>625</v>
      </c>
      <c r="H1104" t="s">
        <v>626</v>
      </c>
      <c r="J1104" t="s">
        <v>627</v>
      </c>
      <c r="L1104" t="s">
        <v>112</v>
      </c>
      <c r="M1104" t="s">
        <v>113</v>
      </c>
      <c r="R1104" t="s">
        <v>5916</v>
      </c>
      <c r="W1104" t="s">
        <v>5916</v>
      </c>
      <c r="X1104" t="s">
        <v>642</v>
      </c>
      <c r="Y1104" t="s">
        <v>200</v>
      </c>
      <c r="Z1104" t="s">
        <v>116</v>
      </c>
      <c r="AA1104" t="s">
        <v>643</v>
      </c>
      <c r="AB1104" t="s">
        <v>118</v>
      </c>
      <c r="AC1104" t="s">
        <v>119</v>
      </c>
      <c r="AD1104" t="s">
        <v>113</v>
      </c>
      <c r="AE1104" t="s">
        <v>120</v>
      </c>
      <c r="AF1104" t="s">
        <v>630</v>
      </c>
      <c r="AG1104" t="s">
        <v>121</v>
      </c>
    </row>
    <row r="1105" spans="1:33" x14ac:dyDescent="0.25">
      <c r="A1105">
        <v>1043217730</v>
      </c>
      <c r="B1105">
        <v>3617296</v>
      </c>
      <c r="C1105" t="s">
        <v>5918</v>
      </c>
      <c r="D1105" t="s">
        <v>5919</v>
      </c>
      <c r="E1105" t="s">
        <v>5920</v>
      </c>
      <c r="G1105" t="s">
        <v>625</v>
      </c>
      <c r="H1105" t="s">
        <v>626</v>
      </c>
      <c r="J1105" t="s">
        <v>627</v>
      </c>
      <c r="L1105" t="s">
        <v>112</v>
      </c>
      <c r="M1105" t="s">
        <v>113</v>
      </c>
      <c r="R1105" t="s">
        <v>5921</v>
      </c>
      <c r="W1105" t="s">
        <v>5920</v>
      </c>
      <c r="X1105" t="s">
        <v>642</v>
      </c>
      <c r="Y1105" t="s">
        <v>200</v>
      </c>
      <c r="Z1105" t="s">
        <v>116</v>
      </c>
      <c r="AA1105" t="s">
        <v>643</v>
      </c>
      <c r="AB1105" t="s">
        <v>118</v>
      </c>
      <c r="AC1105" t="s">
        <v>119</v>
      </c>
      <c r="AD1105" t="s">
        <v>113</v>
      </c>
      <c r="AE1105" t="s">
        <v>120</v>
      </c>
      <c r="AF1105" t="s">
        <v>630</v>
      </c>
      <c r="AG1105" t="s">
        <v>121</v>
      </c>
    </row>
    <row r="1106" spans="1:33" x14ac:dyDescent="0.25">
      <c r="A1106">
        <v>1700873858</v>
      </c>
      <c r="B1106">
        <v>2326456</v>
      </c>
      <c r="C1106" t="s">
        <v>5922</v>
      </c>
      <c r="D1106" t="s">
        <v>5923</v>
      </c>
      <c r="E1106" t="s">
        <v>5924</v>
      </c>
      <c r="G1106" t="s">
        <v>625</v>
      </c>
      <c r="H1106" t="s">
        <v>626</v>
      </c>
      <c r="J1106" t="s">
        <v>627</v>
      </c>
      <c r="L1106" t="s">
        <v>144</v>
      </c>
      <c r="M1106" t="s">
        <v>180</v>
      </c>
      <c r="R1106" t="s">
        <v>5925</v>
      </c>
      <c r="W1106" t="s">
        <v>5924</v>
      </c>
      <c r="X1106" t="s">
        <v>642</v>
      </c>
      <c r="Y1106" t="s">
        <v>200</v>
      </c>
      <c r="Z1106" t="s">
        <v>116</v>
      </c>
      <c r="AA1106" t="s">
        <v>1634</v>
      </c>
      <c r="AB1106" t="s">
        <v>118</v>
      </c>
      <c r="AC1106" t="s">
        <v>119</v>
      </c>
      <c r="AD1106" t="s">
        <v>113</v>
      </c>
      <c r="AE1106" t="s">
        <v>120</v>
      </c>
      <c r="AF1106" t="s">
        <v>425</v>
      </c>
      <c r="AG1106" t="s">
        <v>121</v>
      </c>
    </row>
    <row r="1107" spans="1:33" x14ac:dyDescent="0.25">
      <c r="A1107">
        <v>1538476163</v>
      </c>
      <c r="B1107">
        <v>3517719</v>
      </c>
      <c r="C1107" t="s">
        <v>5926</v>
      </c>
      <c r="D1107" t="s">
        <v>5927</v>
      </c>
      <c r="E1107" t="s">
        <v>5928</v>
      </c>
      <c r="G1107" t="s">
        <v>215</v>
      </c>
      <c r="H1107" t="s">
        <v>216</v>
      </c>
      <c r="J1107" t="s">
        <v>217</v>
      </c>
      <c r="L1107" t="s">
        <v>678</v>
      </c>
      <c r="M1107" t="s">
        <v>113</v>
      </c>
      <c r="R1107" t="s">
        <v>5929</v>
      </c>
      <c r="W1107" t="s">
        <v>5930</v>
      </c>
      <c r="X1107" t="s">
        <v>681</v>
      </c>
      <c r="Y1107" t="s">
        <v>182</v>
      </c>
      <c r="Z1107" t="s">
        <v>116</v>
      </c>
      <c r="AA1107" t="s">
        <v>682</v>
      </c>
      <c r="AB1107" t="s">
        <v>802</v>
      </c>
      <c r="AC1107" t="s">
        <v>119</v>
      </c>
      <c r="AD1107" t="s">
        <v>113</v>
      </c>
      <c r="AE1107" t="s">
        <v>120</v>
      </c>
      <c r="AF1107" t="s">
        <v>221</v>
      </c>
      <c r="AG1107" t="s">
        <v>121</v>
      </c>
    </row>
    <row r="1108" spans="1:33" x14ac:dyDescent="0.25">
      <c r="A1108">
        <v>1699977892</v>
      </c>
      <c r="B1108">
        <v>2982612</v>
      </c>
      <c r="C1108" t="s">
        <v>5931</v>
      </c>
      <c r="D1108" t="s">
        <v>5932</v>
      </c>
      <c r="E1108" t="s">
        <v>5933</v>
      </c>
      <c r="G1108" t="s">
        <v>215</v>
      </c>
      <c r="H1108" t="s">
        <v>216</v>
      </c>
      <c r="J1108" t="s">
        <v>217</v>
      </c>
      <c r="L1108" t="s">
        <v>112</v>
      </c>
      <c r="M1108" t="s">
        <v>113</v>
      </c>
      <c r="R1108" t="s">
        <v>5934</v>
      </c>
      <c r="W1108" t="s">
        <v>5933</v>
      </c>
      <c r="X1108" t="s">
        <v>5935</v>
      </c>
      <c r="Y1108" t="s">
        <v>5936</v>
      </c>
      <c r="Z1108" t="s">
        <v>116</v>
      </c>
      <c r="AA1108" t="s">
        <v>5937</v>
      </c>
      <c r="AB1108" t="s">
        <v>118</v>
      </c>
      <c r="AC1108" t="s">
        <v>119</v>
      </c>
      <c r="AD1108" t="s">
        <v>113</v>
      </c>
      <c r="AE1108" t="s">
        <v>120</v>
      </c>
      <c r="AF1108" t="s">
        <v>221</v>
      </c>
      <c r="AG1108" t="s">
        <v>121</v>
      </c>
    </row>
    <row r="1109" spans="1:33" x14ac:dyDescent="0.25">
      <c r="C1109" t="s">
        <v>5938</v>
      </c>
      <c r="G1109" t="s">
        <v>5939</v>
      </c>
      <c r="H1109" t="s">
        <v>5940</v>
      </c>
      <c r="J1109" t="s">
        <v>5941</v>
      </c>
      <c r="K1109" t="s">
        <v>5615</v>
      </c>
      <c r="L1109" t="s">
        <v>540</v>
      </c>
      <c r="M1109" t="s">
        <v>113</v>
      </c>
      <c r="N1109" t="s">
        <v>5942</v>
      </c>
      <c r="O1109" t="s">
        <v>5910</v>
      </c>
      <c r="P1109" t="s">
        <v>116</v>
      </c>
      <c r="Q1109">
        <v>13126</v>
      </c>
      <c r="AC1109" t="s">
        <v>119</v>
      </c>
      <c r="AD1109" t="s">
        <v>113</v>
      </c>
      <c r="AE1109" t="s">
        <v>543</v>
      </c>
      <c r="AG1109" t="s">
        <v>121</v>
      </c>
    </row>
    <row r="1110" spans="1:33" x14ac:dyDescent="0.25">
      <c r="A1110">
        <v>1679621577</v>
      </c>
      <c r="B1110">
        <v>1430762</v>
      </c>
      <c r="C1110" t="s">
        <v>5943</v>
      </c>
      <c r="D1110" t="s">
        <v>5944</v>
      </c>
      <c r="E1110" t="s">
        <v>5945</v>
      </c>
      <c r="G1110" t="s">
        <v>5946</v>
      </c>
      <c r="H1110" t="s">
        <v>5940</v>
      </c>
      <c r="J1110" t="s">
        <v>5941</v>
      </c>
      <c r="L1110" t="s">
        <v>726</v>
      </c>
      <c r="M1110" t="s">
        <v>113</v>
      </c>
      <c r="R1110" t="s">
        <v>5947</v>
      </c>
      <c r="W1110" t="s">
        <v>5948</v>
      </c>
      <c r="X1110" t="s">
        <v>5949</v>
      </c>
      <c r="Y1110" t="s">
        <v>3601</v>
      </c>
      <c r="Z1110" t="s">
        <v>116</v>
      </c>
      <c r="AA1110" t="s">
        <v>5950</v>
      </c>
      <c r="AB1110" t="s">
        <v>326</v>
      </c>
      <c r="AC1110" t="s">
        <v>119</v>
      </c>
      <c r="AD1110" t="s">
        <v>113</v>
      </c>
      <c r="AE1110" t="s">
        <v>120</v>
      </c>
      <c r="AG1110" t="s">
        <v>121</v>
      </c>
    </row>
    <row r="1111" spans="1:33" x14ac:dyDescent="0.25">
      <c r="A1111">
        <v>1902892714</v>
      </c>
      <c r="B1111">
        <v>1485143</v>
      </c>
      <c r="C1111" t="s">
        <v>5951</v>
      </c>
      <c r="D1111" t="s">
        <v>5952</v>
      </c>
      <c r="E1111" t="s">
        <v>5953</v>
      </c>
      <c r="G1111" t="s">
        <v>1089</v>
      </c>
      <c r="H1111" t="s">
        <v>4627</v>
      </c>
      <c r="J1111" t="s">
        <v>1091</v>
      </c>
      <c r="L1111" t="s">
        <v>197</v>
      </c>
      <c r="M1111" t="s">
        <v>113</v>
      </c>
      <c r="R1111" t="s">
        <v>5954</v>
      </c>
      <c r="W1111" t="s">
        <v>5953</v>
      </c>
      <c r="X1111" t="s">
        <v>5955</v>
      </c>
      <c r="Y1111" t="s">
        <v>583</v>
      </c>
      <c r="Z1111" t="s">
        <v>116</v>
      </c>
      <c r="AA1111" t="s">
        <v>5956</v>
      </c>
      <c r="AB1111" t="s">
        <v>118</v>
      </c>
      <c r="AC1111" t="s">
        <v>119</v>
      </c>
      <c r="AD1111" t="s">
        <v>113</v>
      </c>
      <c r="AE1111" t="s">
        <v>120</v>
      </c>
      <c r="AF1111" t="s">
        <v>1096</v>
      </c>
      <c r="AG1111" t="s">
        <v>121</v>
      </c>
    </row>
    <row r="1112" spans="1:33" x14ac:dyDescent="0.25">
      <c r="A1112">
        <v>1891774543</v>
      </c>
      <c r="B1112">
        <v>2413858</v>
      </c>
      <c r="C1112" t="s">
        <v>5957</v>
      </c>
      <c r="D1112" t="s">
        <v>5958</v>
      </c>
      <c r="E1112" t="s">
        <v>5959</v>
      </c>
      <c r="G1112" t="s">
        <v>1089</v>
      </c>
      <c r="H1112" t="s">
        <v>1790</v>
      </c>
      <c r="J1112" t="s">
        <v>1091</v>
      </c>
      <c r="L1112" t="s">
        <v>144</v>
      </c>
      <c r="M1112" t="s">
        <v>113</v>
      </c>
      <c r="R1112" t="s">
        <v>5960</v>
      </c>
      <c r="W1112" t="s">
        <v>5959</v>
      </c>
      <c r="X1112" t="s">
        <v>5961</v>
      </c>
      <c r="Y1112" t="s">
        <v>367</v>
      </c>
      <c r="Z1112" t="s">
        <v>116</v>
      </c>
      <c r="AA1112">
        <v>13088</v>
      </c>
      <c r="AB1112" t="s">
        <v>118</v>
      </c>
      <c r="AC1112" t="s">
        <v>119</v>
      </c>
      <c r="AD1112" t="s">
        <v>113</v>
      </c>
      <c r="AE1112" t="s">
        <v>120</v>
      </c>
      <c r="AF1112" t="s">
        <v>1096</v>
      </c>
      <c r="AG1112" t="s">
        <v>121</v>
      </c>
    </row>
    <row r="1113" spans="1:33" x14ac:dyDescent="0.25">
      <c r="A1113">
        <v>1538121249</v>
      </c>
      <c r="B1113">
        <v>3465749</v>
      </c>
      <c r="C1113" t="s">
        <v>5962</v>
      </c>
      <c r="D1113" t="s">
        <v>5963</v>
      </c>
      <c r="E1113" t="s">
        <v>5964</v>
      </c>
      <c r="G1113" t="s">
        <v>561</v>
      </c>
      <c r="H1113" t="s">
        <v>562</v>
      </c>
      <c r="J1113" t="s">
        <v>563</v>
      </c>
      <c r="L1113" t="s">
        <v>112</v>
      </c>
      <c r="M1113" t="s">
        <v>113</v>
      </c>
      <c r="R1113" t="s">
        <v>5965</v>
      </c>
      <c r="W1113" t="s">
        <v>5964</v>
      </c>
      <c r="X1113" t="s">
        <v>2094</v>
      </c>
      <c r="Y1113" t="s">
        <v>367</v>
      </c>
      <c r="Z1113" t="s">
        <v>116</v>
      </c>
      <c r="AA1113" t="s">
        <v>2095</v>
      </c>
      <c r="AB1113" t="s">
        <v>118</v>
      </c>
      <c r="AC1113" t="s">
        <v>119</v>
      </c>
      <c r="AD1113" t="s">
        <v>113</v>
      </c>
      <c r="AE1113" t="s">
        <v>120</v>
      </c>
      <c r="AG1113" t="s">
        <v>121</v>
      </c>
    </row>
    <row r="1114" spans="1:33" x14ac:dyDescent="0.25">
      <c r="A1114">
        <v>1043217821</v>
      </c>
      <c r="B1114">
        <v>2287525</v>
      </c>
      <c r="C1114" t="s">
        <v>5966</v>
      </c>
      <c r="D1114" t="s">
        <v>5967</v>
      </c>
      <c r="E1114" t="s">
        <v>5968</v>
      </c>
      <c r="G1114" t="s">
        <v>248</v>
      </c>
      <c r="H1114" t="s">
        <v>249</v>
      </c>
      <c r="J1114" t="s">
        <v>250</v>
      </c>
      <c r="L1114" t="s">
        <v>112</v>
      </c>
      <c r="M1114" t="s">
        <v>113</v>
      </c>
      <c r="R1114" t="s">
        <v>5969</v>
      </c>
      <c r="W1114" t="s">
        <v>5970</v>
      </c>
      <c r="X1114" t="s">
        <v>1497</v>
      </c>
      <c r="Y1114" t="s">
        <v>182</v>
      </c>
      <c r="Z1114" t="s">
        <v>116</v>
      </c>
      <c r="AA1114" t="s">
        <v>1404</v>
      </c>
      <c r="AB1114" t="s">
        <v>118</v>
      </c>
      <c r="AC1114" t="s">
        <v>119</v>
      </c>
      <c r="AD1114" t="s">
        <v>113</v>
      </c>
      <c r="AE1114" t="s">
        <v>120</v>
      </c>
      <c r="AF1114" t="s">
        <v>255</v>
      </c>
      <c r="AG1114" t="s">
        <v>121</v>
      </c>
    </row>
    <row r="1115" spans="1:33" x14ac:dyDescent="0.25">
      <c r="A1115">
        <v>1073575189</v>
      </c>
      <c r="B1115">
        <v>2160034</v>
      </c>
      <c r="C1115" t="s">
        <v>5971</v>
      </c>
      <c r="D1115" t="s">
        <v>5972</v>
      </c>
      <c r="E1115" t="s">
        <v>5973</v>
      </c>
      <c r="G1115" t="s">
        <v>248</v>
      </c>
      <c r="H1115" t="s">
        <v>249</v>
      </c>
      <c r="J1115" t="s">
        <v>250</v>
      </c>
      <c r="L1115" t="s">
        <v>144</v>
      </c>
      <c r="M1115" t="s">
        <v>113</v>
      </c>
      <c r="R1115" t="s">
        <v>5974</v>
      </c>
      <c r="W1115" t="s">
        <v>5975</v>
      </c>
      <c r="X1115" t="s">
        <v>242</v>
      </c>
      <c r="Y1115" t="s">
        <v>4058</v>
      </c>
      <c r="Z1115" t="s">
        <v>116</v>
      </c>
      <c r="AA1115" t="s">
        <v>4059</v>
      </c>
      <c r="AB1115" t="s">
        <v>118</v>
      </c>
      <c r="AC1115" t="s">
        <v>119</v>
      </c>
      <c r="AD1115" t="s">
        <v>113</v>
      </c>
      <c r="AE1115" t="s">
        <v>120</v>
      </c>
      <c r="AF1115" t="s">
        <v>255</v>
      </c>
      <c r="AG1115" t="s">
        <v>121</v>
      </c>
    </row>
    <row r="1116" spans="1:33" x14ac:dyDescent="0.25">
      <c r="A1116">
        <v>1235208372</v>
      </c>
      <c r="B1116">
        <v>1114956</v>
      </c>
      <c r="C1116" t="s">
        <v>5976</v>
      </c>
      <c r="D1116" t="s">
        <v>5977</v>
      </c>
      <c r="E1116" t="s">
        <v>5978</v>
      </c>
      <c r="G1116" t="s">
        <v>248</v>
      </c>
      <c r="H1116" t="s">
        <v>249</v>
      </c>
      <c r="J1116" t="s">
        <v>250</v>
      </c>
      <c r="L1116" t="s">
        <v>197</v>
      </c>
      <c r="M1116" t="s">
        <v>113</v>
      </c>
      <c r="R1116" t="s">
        <v>5979</v>
      </c>
      <c r="W1116" t="s">
        <v>5978</v>
      </c>
      <c r="X1116" t="s">
        <v>260</v>
      </c>
      <c r="Y1116" t="s">
        <v>261</v>
      </c>
      <c r="Z1116" t="s">
        <v>116</v>
      </c>
      <c r="AA1116" t="s">
        <v>262</v>
      </c>
      <c r="AB1116" t="s">
        <v>118</v>
      </c>
      <c r="AC1116" t="s">
        <v>119</v>
      </c>
      <c r="AD1116" t="s">
        <v>113</v>
      </c>
      <c r="AE1116" t="s">
        <v>120</v>
      </c>
      <c r="AF1116" t="s">
        <v>255</v>
      </c>
      <c r="AG1116" t="s">
        <v>121</v>
      </c>
    </row>
    <row r="1117" spans="1:33" x14ac:dyDescent="0.25">
      <c r="A1117">
        <v>1457441834</v>
      </c>
      <c r="B1117">
        <v>1559411</v>
      </c>
      <c r="C1117" t="s">
        <v>5980</v>
      </c>
      <c r="D1117" t="s">
        <v>5981</v>
      </c>
      <c r="E1117" t="s">
        <v>5980</v>
      </c>
      <c r="G1117" t="s">
        <v>4398</v>
      </c>
      <c r="H1117" t="s">
        <v>4399</v>
      </c>
      <c r="J1117" t="s">
        <v>4400</v>
      </c>
      <c r="L1117" t="s">
        <v>144</v>
      </c>
      <c r="M1117" t="s">
        <v>113</v>
      </c>
      <c r="R1117" t="s">
        <v>5982</v>
      </c>
      <c r="W1117" t="s">
        <v>5980</v>
      </c>
      <c r="X1117" t="s">
        <v>4401</v>
      </c>
      <c r="Y1117" t="s">
        <v>4402</v>
      </c>
      <c r="Z1117" t="s">
        <v>116</v>
      </c>
      <c r="AA1117" t="s">
        <v>4403</v>
      </c>
      <c r="AB1117" t="s">
        <v>118</v>
      </c>
      <c r="AC1117" t="s">
        <v>119</v>
      </c>
      <c r="AD1117" t="s">
        <v>113</v>
      </c>
      <c r="AE1117" t="s">
        <v>120</v>
      </c>
      <c r="AF1117" t="s">
        <v>4404</v>
      </c>
      <c r="AG1117" t="s">
        <v>121</v>
      </c>
    </row>
    <row r="1118" spans="1:33" x14ac:dyDescent="0.25">
      <c r="A1118">
        <v>1073510681</v>
      </c>
      <c r="B1118">
        <v>1477150</v>
      </c>
      <c r="C1118" t="s">
        <v>5983</v>
      </c>
      <c r="D1118" t="s">
        <v>5984</v>
      </c>
      <c r="E1118" t="s">
        <v>5983</v>
      </c>
      <c r="G1118" t="s">
        <v>4398</v>
      </c>
      <c r="H1118" t="s">
        <v>4399</v>
      </c>
      <c r="J1118" t="s">
        <v>4400</v>
      </c>
      <c r="L1118" t="s">
        <v>144</v>
      </c>
      <c r="M1118" t="s">
        <v>113</v>
      </c>
      <c r="R1118" t="s">
        <v>5985</v>
      </c>
      <c r="W1118" t="s">
        <v>5986</v>
      </c>
      <c r="X1118" t="s">
        <v>5366</v>
      </c>
      <c r="Y1118" t="s">
        <v>4402</v>
      </c>
      <c r="Z1118" t="s">
        <v>116</v>
      </c>
      <c r="AA1118" t="s">
        <v>5987</v>
      </c>
      <c r="AB1118" t="s">
        <v>118</v>
      </c>
      <c r="AC1118" t="s">
        <v>119</v>
      </c>
      <c r="AD1118" t="s">
        <v>113</v>
      </c>
      <c r="AE1118" t="s">
        <v>120</v>
      </c>
      <c r="AF1118" t="s">
        <v>4404</v>
      </c>
      <c r="AG1118" t="s">
        <v>121</v>
      </c>
    </row>
    <row r="1119" spans="1:33" x14ac:dyDescent="0.25">
      <c r="A1119">
        <v>1376533356</v>
      </c>
      <c r="B1119">
        <v>1178945</v>
      </c>
      <c r="C1119" t="s">
        <v>5988</v>
      </c>
      <c r="D1119" t="s">
        <v>5989</v>
      </c>
      <c r="E1119" t="s">
        <v>5988</v>
      </c>
      <c r="G1119" t="s">
        <v>4398</v>
      </c>
      <c r="H1119" t="s">
        <v>4399</v>
      </c>
      <c r="J1119" t="s">
        <v>4400</v>
      </c>
      <c r="L1119" t="s">
        <v>144</v>
      </c>
      <c r="M1119" t="s">
        <v>113</v>
      </c>
      <c r="R1119" t="s">
        <v>5990</v>
      </c>
      <c r="W1119" t="s">
        <v>5988</v>
      </c>
      <c r="X1119" t="s">
        <v>4401</v>
      </c>
      <c r="Y1119" t="s">
        <v>4402</v>
      </c>
      <c r="Z1119" t="s">
        <v>116</v>
      </c>
      <c r="AA1119" t="s">
        <v>4403</v>
      </c>
      <c r="AB1119" t="s">
        <v>118</v>
      </c>
      <c r="AC1119" t="s">
        <v>119</v>
      </c>
      <c r="AD1119" t="s">
        <v>113</v>
      </c>
      <c r="AE1119" t="s">
        <v>120</v>
      </c>
      <c r="AF1119" t="s">
        <v>4404</v>
      </c>
      <c r="AG1119" t="s">
        <v>121</v>
      </c>
    </row>
    <row r="1120" spans="1:33" x14ac:dyDescent="0.25">
      <c r="A1120">
        <v>1861481921</v>
      </c>
      <c r="B1120">
        <v>1178936</v>
      </c>
      <c r="C1120" t="s">
        <v>5991</v>
      </c>
      <c r="D1120" t="s">
        <v>5992</v>
      </c>
      <c r="E1120" t="s">
        <v>5991</v>
      </c>
      <c r="G1120" t="s">
        <v>4398</v>
      </c>
      <c r="H1120" t="s">
        <v>4399</v>
      </c>
      <c r="J1120" t="s">
        <v>4400</v>
      </c>
      <c r="L1120" t="s">
        <v>144</v>
      </c>
      <c r="M1120" t="s">
        <v>113</v>
      </c>
      <c r="R1120" t="s">
        <v>5993</v>
      </c>
      <c r="W1120" t="s">
        <v>5991</v>
      </c>
      <c r="X1120" t="s">
        <v>4401</v>
      </c>
      <c r="Y1120" t="s">
        <v>4402</v>
      </c>
      <c r="Z1120" t="s">
        <v>116</v>
      </c>
      <c r="AA1120" t="s">
        <v>4403</v>
      </c>
      <c r="AB1120" t="s">
        <v>118</v>
      </c>
      <c r="AC1120" t="s">
        <v>119</v>
      </c>
      <c r="AD1120" t="s">
        <v>113</v>
      </c>
      <c r="AE1120" t="s">
        <v>120</v>
      </c>
      <c r="AF1120" t="s">
        <v>4404</v>
      </c>
      <c r="AG1120" t="s">
        <v>121</v>
      </c>
    </row>
    <row r="1121" spans="1:33" x14ac:dyDescent="0.25">
      <c r="A1121">
        <v>1376529651</v>
      </c>
      <c r="B1121">
        <v>2101233</v>
      </c>
      <c r="C1121" t="s">
        <v>5994</v>
      </c>
      <c r="D1121" t="s">
        <v>5995</v>
      </c>
      <c r="E1121" t="s">
        <v>5996</v>
      </c>
      <c r="G1121" t="s">
        <v>4398</v>
      </c>
      <c r="H1121" t="s">
        <v>4399</v>
      </c>
      <c r="J1121" t="s">
        <v>4400</v>
      </c>
      <c r="L1121" t="s">
        <v>144</v>
      </c>
      <c r="M1121" t="s">
        <v>113</v>
      </c>
      <c r="R1121" t="s">
        <v>5997</v>
      </c>
      <c r="W1121" t="s">
        <v>5994</v>
      </c>
      <c r="X1121" t="s">
        <v>5998</v>
      </c>
      <c r="Y1121" t="s">
        <v>5999</v>
      </c>
      <c r="Z1121" t="s">
        <v>116</v>
      </c>
      <c r="AA1121" t="s">
        <v>6000</v>
      </c>
      <c r="AB1121" t="s">
        <v>118</v>
      </c>
      <c r="AC1121" t="s">
        <v>119</v>
      </c>
      <c r="AD1121" t="s">
        <v>113</v>
      </c>
      <c r="AE1121" t="s">
        <v>120</v>
      </c>
      <c r="AF1121" t="s">
        <v>4404</v>
      </c>
      <c r="AG1121" t="s">
        <v>121</v>
      </c>
    </row>
    <row r="1122" spans="1:33" x14ac:dyDescent="0.25">
      <c r="A1122">
        <v>1265466171</v>
      </c>
      <c r="B1122">
        <v>3163013</v>
      </c>
      <c r="C1122" t="s">
        <v>6001</v>
      </c>
      <c r="D1122" t="s">
        <v>6002</v>
      </c>
      <c r="E1122" t="s">
        <v>6001</v>
      </c>
      <c r="G1122" t="s">
        <v>4398</v>
      </c>
      <c r="H1122" t="s">
        <v>4399</v>
      </c>
      <c r="J1122" t="s">
        <v>4400</v>
      </c>
      <c r="L1122" t="s">
        <v>197</v>
      </c>
      <c r="M1122" t="s">
        <v>113</v>
      </c>
      <c r="R1122" t="s">
        <v>6003</v>
      </c>
      <c r="W1122" t="s">
        <v>6001</v>
      </c>
      <c r="X1122" t="s">
        <v>6004</v>
      </c>
      <c r="Y1122" t="s">
        <v>4402</v>
      </c>
      <c r="Z1122" t="s">
        <v>116</v>
      </c>
      <c r="AA1122" t="s">
        <v>4403</v>
      </c>
      <c r="AB1122" t="s">
        <v>118</v>
      </c>
      <c r="AC1122" t="s">
        <v>119</v>
      </c>
      <c r="AD1122" t="s">
        <v>113</v>
      </c>
      <c r="AE1122" t="s">
        <v>120</v>
      </c>
      <c r="AF1122" t="s">
        <v>4404</v>
      </c>
      <c r="AG1122" t="s">
        <v>121</v>
      </c>
    </row>
    <row r="1123" spans="1:33" x14ac:dyDescent="0.25">
      <c r="A1123">
        <v>1396728747</v>
      </c>
      <c r="B1123">
        <v>1019974</v>
      </c>
      <c r="C1123" t="s">
        <v>6005</v>
      </c>
      <c r="D1123" t="s">
        <v>6006</v>
      </c>
      <c r="E1123" t="s">
        <v>6005</v>
      </c>
      <c r="G1123" t="s">
        <v>4398</v>
      </c>
      <c r="H1123" t="s">
        <v>4399</v>
      </c>
      <c r="J1123" t="s">
        <v>4400</v>
      </c>
      <c r="L1123" t="s">
        <v>167</v>
      </c>
      <c r="M1123" t="s">
        <v>113</v>
      </c>
      <c r="R1123" t="s">
        <v>6007</v>
      </c>
      <c r="W1123" t="s">
        <v>6005</v>
      </c>
      <c r="X1123" t="s">
        <v>6008</v>
      </c>
      <c r="Y1123" t="s">
        <v>3805</v>
      </c>
      <c r="Z1123" t="s">
        <v>116</v>
      </c>
      <c r="AA1123" t="s">
        <v>6009</v>
      </c>
      <c r="AB1123" t="s">
        <v>118</v>
      </c>
      <c r="AC1123" t="s">
        <v>119</v>
      </c>
      <c r="AD1123" t="s">
        <v>113</v>
      </c>
      <c r="AE1123" t="s">
        <v>120</v>
      </c>
      <c r="AF1123" t="s">
        <v>4404</v>
      </c>
      <c r="AG1123" t="s">
        <v>121</v>
      </c>
    </row>
    <row r="1124" spans="1:33" x14ac:dyDescent="0.25">
      <c r="A1124">
        <v>1518930544</v>
      </c>
      <c r="B1124">
        <v>2462733</v>
      </c>
      <c r="C1124" t="s">
        <v>6010</v>
      </c>
      <c r="D1124" t="s">
        <v>6011</v>
      </c>
      <c r="E1124" t="s">
        <v>6010</v>
      </c>
      <c r="G1124" t="s">
        <v>4398</v>
      </c>
      <c r="H1124" t="s">
        <v>4399</v>
      </c>
      <c r="J1124" t="s">
        <v>4400</v>
      </c>
      <c r="L1124" t="s">
        <v>112</v>
      </c>
      <c r="M1124" t="s">
        <v>113</v>
      </c>
      <c r="R1124" t="s">
        <v>6012</v>
      </c>
      <c r="W1124" t="s">
        <v>6010</v>
      </c>
      <c r="X1124" t="s">
        <v>995</v>
      </c>
      <c r="Y1124" t="s">
        <v>996</v>
      </c>
      <c r="Z1124" t="s">
        <v>116</v>
      </c>
      <c r="AA1124" t="s">
        <v>997</v>
      </c>
      <c r="AB1124" t="s">
        <v>118</v>
      </c>
      <c r="AC1124" t="s">
        <v>119</v>
      </c>
      <c r="AD1124" t="s">
        <v>113</v>
      </c>
      <c r="AE1124" t="s">
        <v>120</v>
      </c>
      <c r="AF1124" t="s">
        <v>4404</v>
      </c>
      <c r="AG1124" t="s">
        <v>121</v>
      </c>
    </row>
    <row r="1125" spans="1:33" x14ac:dyDescent="0.25">
      <c r="C1125" t="s">
        <v>6013</v>
      </c>
      <c r="G1125" t="s">
        <v>6014</v>
      </c>
      <c r="H1125" t="s">
        <v>6015</v>
      </c>
      <c r="J1125" t="s">
        <v>6016</v>
      </c>
      <c r="K1125" t="s">
        <v>6017</v>
      </c>
      <c r="L1125" t="s">
        <v>540</v>
      </c>
      <c r="M1125" t="s">
        <v>113</v>
      </c>
      <c r="N1125" t="s">
        <v>6018</v>
      </c>
      <c r="O1125" t="s">
        <v>542</v>
      </c>
      <c r="P1125" t="s">
        <v>116</v>
      </c>
      <c r="Q1125">
        <v>13202</v>
      </c>
      <c r="AC1125" t="s">
        <v>119</v>
      </c>
      <c r="AD1125" t="s">
        <v>113</v>
      </c>
      <c r="AE1125" t="s">
        <v>543</v>
      </c>
      <c r="AG1125" t="s">
        <v>121</v>
      </c>
    </row>
    <row r="1126" spans="1:33" x14ac:dyDescent="0.25">
      <c r="A1126">
        <v>1225072051</v>
      </c>
      <c r="B1126">
        <v>1859172</v>
      </c>
      <c r="C1126" t="s">
        <v>6019</v>
      </c>
      <c r="D1126" t="s">
        <v>6020</v>
      </c>
      <c r="E1126" t="s">
        <v>6021</v>
      </c>
      <c r="G1126" t="s">
        <v>6022</v>
      </c>
      <c r="H1126" t="s">
        <v>6023</v>
      </c>
      <c r="J1126" t="s">
        <v>6024</v>
      </c>
      <c r="L1126" t="s">
        <v>69</v>
      </c>
      <c r="M1126" t="s">
        <v>113</v>
      </c>
      <c r="R1126" t="s">
        <v>6019</v>
      </c>
      <c r="W1126" t="s">
        <v>6021</v>
      </c>
      <c r="X1126" t="s">
        <v>358</v>
      </c>
      <c r="Y1126" t="s">
        <v>182</v>
      </c>
      <c r="Z1126" t="s">
        <v>116</v>
      </c>
      <c r="AA1126" t="s">
        <v>234</v>
      </c>
      <c r="AB1126" t="s">
        <v>517</v>
      </c>
      <c r="AC1126" t="s">
        <v>119</v>
      </c>
      <c r="AD1126" t="s">
        <v>113</v>
      </c>
      <c r="AE1126" t="s">
        <v>120</v>
      </c>
      <c r="AF1126" t="s">
        <v>221</v>
      </c>
      <c r="AG1126" t="s">
        <v>121</v>
      </c>
    </row>
    <row r="1127" spans="1:33" x14ac:dyDescent="0.25">
      <c r="C1127" t="s">
        <v>6025</v>
      </c>
      <c r="G1127" t="s">
        <v>6026</v>
      </c>
      <c r="H1127" t="s">
        <v>6027</v>
      </c>
      <c r="J1127" t="s">
        <v>6028</v>
      </c>
      <c r="K1127" t="s">
        <v>556</v>
      </c>
      <c r="L1127" t="s">
        <v>540</v>
      </c>
      <c r="M1127" t="s">
        <v>113</v>
      </c>
      <c r="N1127" t="s">
        <v>6029</v>
      </c>
      <c r="O1127" t="s">
        <v>5324</v>
      </c>
      <c r="P1127" t="s">
        <v>116</v>
      </c>
      <c r="Q1127">
        <v>13114</v>
      </c>
      <c r="AC1127" t="s">
        <v>119</v>
      </c>
      <c r="AD1127" t="s">
        <v>113</v>
      </c>
      <c r="AE1127" t="s">
        <v>543</v>
      </c>
      <c r="AG1127" t="s">
        <v>121</v>
      </c>
    </row>
    <row r="1128" spans="1:33" x14ac:dyDescent="0.25">
      <c r="A1128">
        <v>1225264526</v>
      </c>
      <c r="B1128">
        <v>3364734</v>
      </c>
      <c r="C1128" t="s">
        <v>6030</v>
      </c>
      <c r="D1128" t="s">
        <v>6031</v>
      </c>
      <c r="E1128" t="s">
        <v>6032</v>
      </c>
      <c r="G1128" t="s">
        <v>215</v>
      </c>
      <c r="H1128" t="s">
        <v>216</v>
      </c>
      <c r="J1128" t="s">
        <v>217</v>
      </c>
      <c r="L1128" t="s">
        <v>112</v>
      </c>
      <c r="M1128" t="s">
        <v>180</v>
      </c>
      <c r="R1128" t="s">
        <v>6033</v>
      </c>
      <c r="W1128" t="s">
        <v>6032</v>
      </c>
      <c r="X1128" t="s">
        <v>380</v>
      </c>
      <c r="Y1128" t="s">
        <v>182</v>
      </c>
      <c r="Z1128" t="s">
        <v>116</v>
      </c>
      <c r="AA1128" t="s">
        <v>381</v>
      </c>
      <c r="AB1128" t="s">
        <v>118</v>
      </c>
      <c r="AC1128" t="s">
        <v>119</v>
      </c>
      <c r="AD1128" t="s">
        <v>113</v>
      </c>
      <c r="AE1128" t="s">
        <v>120</v>
      </c>
      <c r="AF1128" t="s">
        <v>221</v>
      </c>
      <c r="AG1128" t="s">
        <v>121</v>
      </c>
    </row>
    <row r="1129" spans="1:33" x14ac:dyDescent="0.25">
      <c r="A1129">
        <v>1124017249</v>
      </c>
      <c r="B1129">
        <v>2099241</v>
      </c>
      <c r="C1129" t="s">
        <v>6034</v>
      </c>
      <c r="D1129" t="s">
        <v>6035</v>
      </c>
      <c r="E1129" t="s">
        <v>6036</v>
      </c>
      <c r="G1129" t="s">
        <v>6037</v>
      </c>
      <c r="H1129" t="s">
        <v>6038</v>
      </c>
      <c r="J1129" t="s">
        <v>6039</v>
      </c>
      <c r="L1129" t="s">
        <v>144</v>
      </c>
      <c r="M1129" t="s">
        <v>180</v>
      </c>
      <c r="R1129" t="s">
        <v>6040</v>
      </c>
      <c r="W1129" t="s">
        <v>6036</v>
      </c>
      <c r="X1129" t="s">
        <v>6041</v>
      </c>
      <c r="Y1129" t="s">
        <v>2968</v>
      </c>
      <c r="Z1129" t="s">
        <v>116</v>
      </c>
      <c r="AA1129" t="s">
        <v>6042</v>
      </c>
      <c r="AB1129" t="s">
        <v>118</v>
      </c>
      <c r="AC1129" t="s">
        <v>119</v>
      </c>
      <c r="AD1129" t="s">
        <v>113</v>
      </c>
      <c r="AE1129" t="s">
        <v>120</v>
      </c>
      <c r="AF1129" t="s">
        <v>150</v>
      </c>
      <c r="AG1129" t="s">
        <v>121</v>
      </c>
    </row>
    <row r="1130" spans="1:33" x14ac:dyDescent="0.25">
      <c r="A1130">
        <v>1942203302</v>
      </c>
      <c r="B1130">
        <v>560729</v>
      </c>
      <c r="C1130" t="s">
        <v>6043</v>
      </c>
      <c r="D1130" t="s">
        <v>6044</v>
      </c>
      <c r="E1130" t="s">
        <v>6045</v>
      </c>
      <c r="G1130" t="s">
        <v>215</v>
      </c>
      <c r="H1130" t="s">
        <v>216</v>
      </c>
      <c r="J1130" t="s">
        <v>217</v>
      </c>
      <c r="L1130" t="s">
        <v>112</v>
      </c>
      <c r="M1130" t="s">
        <v>113</v>
      </c>
      <c r="R1130" t="s">
        <v>6046</v>
      </c>
      <c r="W1130" t="s">
        <v>6047</v>
      </c>
      <c r="X1130" t="s">
        <v>6048</v>
      </c>
      <c r="Y1130" t="s">
        <v>182</v>
      </c>
      <c r="Z1130" t="s">
        <v>116</v>
      </c>
      <c r="AA1130" t="s">
        <v>6049</v>
      </c>
      <c r="AB1130" t="s">
        <v>118</v>
      </c>
      <c r="AC1130" t="s">
        <v>119</v>
      </c>
      <c r="AD1130" t="s">
        <v>113</v>
      </c>
      <c r="AE1130" t="s">
        <v>120</v>
      </c>
      <c r="AF1130" t="s">
        <v>221</v>
      </c>
      <c r="AG1130" t="s">
        <v>121</v>
      </c>
    </row>
    <row r="1131" spans="1:33" x14ac:dyDescent="0.25">
      <c r="A1131">
        <v>1003001371</v>
      </c>
      <c r="B1131">
        <v>2925395</v>
      </c>
      <c r="C1131" t="s">
        <v>6050</v>
      </c>
      <c r="D1131" t="s">
        <v>6051</v>
      </c>
      <c r="E1131" t="s">
        <v>6052</v>
      </c>
      <c r="G1131" t="s">
        <v>215</v>
      </c>
      <c r="H1131" t="s">
        <v>216</v>
      </c>
      <c r="J1131" t="s">
        <v>217</v>
      </c>
      <c r="L1131" t="s">
        <v>197</v>
      </c>
      <c r="M1131" t="s">
        <v>180</v>
      </c>
      <c r="R1131" t="s">
        <v>6053</v>
      </c>
      <c r="W1131" t="s">
        <v>6054</v>
      </c>
      <c r="X1131" t="s">
        <v>699</v>
      </c>
      <c r="Y1131" t="s">
        <v>182</v>
      </c>
      <c r="Z1131" t="s">
        <v>116</v>
      </c>
      <c r="AA1131" t="s">
        <v>700</v>
      </c>
      <c r="AB1131" t="s">
        <v>118</v>
      </c>
      <c r="AC1131" t="s">
        <v>119</v>
      </c>
      <c r="AD1131" t="s">
        <v>113</v>
      </c>
      <c r="AE1131" t="s">
        <v>120</v>
      </c>
      <c r="AG1131" t="s">
        <v>121</v>
      </c>
    </row>
    <row r="1132" spans="1:33" x14ac:dyDescent="0.25">
      <c r="A1132">
        <v>1073531372</v>
      </c>
      <c r="B1132">
        <v>514549</v>
      </c>
      <c r="C1132" t="s">
        <v>6055</v>
      </c>
      <c r="D1132" t="s">
        <v>6056</v>
      </c>
      <c r="E1132" t="s">
        <v>6057</v>
      </c>
      <c r="G1132" t="s">
        <v>215</v>
      </c>
      <c r="H1132" t="s">
        <v>216</v>
      </c>
      <c r="J1132" t="s">
        <v>217</v>
      </c>
      <c r="L1132" t="s">
        <v>197</v>
      </c>
      <c r="M1132" t="s">
        <v>113</v>
      </c>
      <c r="W1132" t="s">
        <v>6058</v>
      </c>
      <c r="X1132" t="s">
        <v>6059</v>
      </c>
      <c r="Y1132" t="s">
        <v>182</v>
      </c>
      <c r="Z1132" t="s">
        <v>116</v>
      </c>
      <c r="AA1132" t="s">
        <v>353</v>
      </c>
      <c r="AB1132" t="s">
        <v>118</v>
      </c>
      <c r="AC1132" t="s">
        <v>119</v>
      </c>
      <c r="AD1132" t="s">
        <v>113</v>
      </c>
      <c r="AE1132" t="s">
        <v>120</v>
      </c>
      <c r="AF1132" t="s">
        <v>221</v>
      </c>
      <c r="AG1132" t="s">
        <v>121</v>
      </c>
    </row>
    <row r="1133" spans="1:33" x14ac:dyDescent="0.25">
      <c r="A1133">
        <v>1548298276</v>
      </c>
      <c r="B1133">
        <v>570672</v>
      </c>
      <c r="C1133" t="s">
        <v>6060</v>
      </c>
      <c r="D1133" t="s">
        <v>6061</v>
      </c>
      <c r="E1133" t="s">
        <v>6062</v>
      </c>
      <c r="G1133" t="s">
        <v>215</v>
      </c>
      <c r="H1133" t="s">
        <v>216</v>
      </c>
      <c r="J1133" t="s">
        <v>217</v>
      </c>
      <c r="L1133" t="s">
        <v>197</v>
      </c>
      <c r="M1133" t="s">
        <v>113</v>
      </c>
      <c r="R1133" t="s">
        <v>6063</v>
      </c>
      <c r="W1133" t="s">
        <v>6062</v>
      </c>
      <c r="Y1133" t="s">
        <v>182</v>
      </c>
      <c r="Z1133" t="s">
        <v>116</v>
      </c>
      <c r="AA1133" t="s">
        <v>353</v>
      </c>
      <c r="AB1133" t="s">
        <v>118</v>
      </c>
      <c r="AC1133" t="s">
        <v>119</v>
      </c>
      <c r="AD1133" t="s">
        <v>113</v>
      </c>
      <c r="AE1133" t="s">
        <v>120</v>
      </c>
      <c r="AF1133" t="s">
        <v>221</v>
      </c>
      <c r="AG1133" t="s">
        <v>121</v>
      </c>
    </row>
    <row r="1134" spans="1:33" x14ac:dyDescent="0.25">
      <c r="A1134">
        <v>1114906732</v>
      </c>
      <c r="B1134">
        <v>2414051</v>
      </c>
      <c r="C1134" t="s">
        <v>6064</v>
      </c>
      <c r="D1134" t="s">
        <v>6065</v>
      </c>
      <c r="E1134" t="s">
        <v>6066</v>
      </c>
      <c r="G1134" t="s">
        <v>1089</v>
      </c>
      <c r="H1134" t="s">
        <v>1790</v>
      </c>
      <c r="J1134" t="s">
        <v>1091</v>
      </c>
      <c r="L1134" t="s">
        <v>144</v>
      </c>
      <c r="M1134" t="s">
        <v>113</v>
      </c>
      <c r="R1134" t="s">
        <v>6067</v>
      </c>
      <c r="W1134" t="s">
        <v>6066</v>
      </c>
      <c r="X1134" t="s">
        <v>6068</v>
      </c>
      <c r="Y1134" t="s">
        <v>367</v>
      </c>
      <c r="Z1134" t="s">
        <v>116</v>
      </c>
      <c r="AA1134" t="s">
        <v>6069</v>
      </c>
      <c r="AB1134" t="s">
        <v>118</v>
      </c>
      <c r="AC1134" t="s">
        <v>119</v>
      </c>
      <c r="AD1134" t="s">
        <v>113</v>
      </c>
      <c r="AE1134" t="s">
        <v>120</v>
      </c>
      <c r="AF1134" t="s">
        <v>1096</v>
      </c>
      <c r="AG1134" t="s">
        <v>121</v>
      </c>
    </row>
    <row r="1135" spans="1:33" x14ac:dyDescent="0.25">
      <c r="A1135">
        <v>1992784995</v>
      </c>
      <c r="B1135">
        <v>1580932</v>
      </c>
      <c r="C1135" t="s">
        <v>6070</v>
      </c>
      <c r="D1135" t="s">
        <v>6071</v>
      </c>
      <c r="E1135" t="s">
        <v>6072</v>
      </c>
      <c r="G1135" t="s">
        <v>1089</v>
      </c>
      <c r="H1135" t="s">
        <v>3303</v>
      </c>
      <c r="J1135" t="s">
        <v>1091</v>
      </c>
      <c r="L1135" t="s">
        <v>144</v>
      </c>
      <c r="M1135" t="s">
        <v>113</v>
      </c>
      <c r="R1135" t="s">
        <v>6073</v>
      </c>
      <c r="W1135" t="s">
        <v>6072</v>
      </c>
      <c r="X1135" t="s">
        <v>6074</v>
      </c>
      <c r="Y1135" t="s">
        <v>182</v>
      </c>
      <c r="Z1135" t="s">
        <v>116</v>
      </c>
      <c r="AA1135" t="s">
        <v>700</v>
      </c>
      <c r="AB1135" t="s">
        <v>118</v>
      </c>
      <c r="AC1135" t="s">
        <v>119</v>
      </c>
      <c r="AD1135" t="s">
        <v>113</v>
      </c>
      <c r="AE1135" t="s">
        <v>120</v>
      </c>
      <c r="AF1135" t="s">
        <v>1096</v>
      </c>
      <c r="AG1135" t="s">
        <v>121</v>
      </c>
    </row>
    <row r="1136" spans="1:33" x14ac:dyDescent="0.25">
      <c r="A1136">
        <v>1063462133</v>
      </c>
      <c r="B1136">
        <v>1574143</v>
      </c>
      <c r="C1136" t="s">
        <v>6075</v>
      </c>
      <c r="D1136" t="s">
        <v>6076</v>
      </c>
      <c r="E1136" t="s">
        <v>6077</v>
      </c>
      <c r="G1136" t="s">
        <v>215</v>
      </c>
      <c r="H1136" t="s">
        <v>216</v>
      </c>
      <c r="J1136" t="s">
        <v>217</v>
      </c>
      <c r="L1136" t="s">
        <v>112</v>
      </c>
      <c r="M1136" t="s">
        <v>113</v>
      </c>
      <c r="R1136" t="s">
        <v>6078</v>
      </c>
      <c r="W1136" t="s">
        <v>6077</v>
      </c>
      <c r="X1136" t="s">
        <v>6079</v>
      </c>
      <c r="Y1136" t="s">
        <v>182</v>
      </c>
      <c r="Z1136" t="s">
        <v>116</v>
      </c>
      <c r="AA1136" t="s">
        <v>6080</v>
      </c>
      <c r="AB1136" t="s">
        <v>118</v>
      </c>
      <c r="AC1136" t="s">
        <v>119</v>
      </c>
      <c r="AD1136" t="s">
        <v>113</v>
      </c>
      <c r="AE1136" t="s">
        <v>120</v>
      </c>
      <c r="AF1136" t="s">
        <v>221</v>
      </c>
      <c r="AG1136" t="s">
        <v>121</v>
      </c>
    </row>
    <row r="1137" spans="1:33" x14ac:dyDescent="0.25">
      <c r="A1137">
        <v>1528087954</v>
      </c>
      <c r="B1137">
        <v>2205585</v>
      </c>
      <c r="C1137" t="s">
        <v>6081</v>
      </c>
      <c r="D1137" t="s">
        <v>6082</v>
      </c>
      <c r="E1137" t="s">
        <v>6083</v>
      </c>
      <c r="G1137" t="s">
        <v>215</v>
      </c>
      <c r="H1137" t="s">
        <v>216</v>
      </c>
      <c r="J1137" t="s">
        <v>217</v>
      </c>
      <c r="L1137" t="s">
        <v>112</v>
      </c>
      <c r="M1137" t="s">
        <v>180</v>
      </c>
      <c r="R1137" t="s">
        <v>6084</v>
      </c>
      <c r="W1137" t="s">
        <v>6085</v>
      </c>
      <c r="X1137" t="s">
        <v>3069</v>
      </c>
      <c r="Y1137" t="s">
        <v>182</v>
      </c>
      <c r="Z1137" t="s">
        <v>116</v>
      </c>
      <c r="AA1137" t="s">
        <v>381</v>
      </c>
      <c r="AB1137" t="s">
        <v>118</v>
      </c>
      <c r="AC1137" t="s">
        <v>119</v>
      </c>
      <c r="AD1137" t="s">
        <v>113</v>
      </c>
      <c r="AE1137" t="s">
        <v>120</v>
      </c>
      <c r="AF1137" t="s">
        <v>221</v>
      </c>
      <c r="AG1137" t="s">
        <v>121</v>
      </c>
    </row>
    <row r="1138" spans="1:33" x14ac:dyDescent="0.25">
      <c r="A1138">
        <v>1841268687</v>
      </c>
      <c r="B1138">
        <v>2322934</v>
      </c>
      <c r="C1138" t="s">
        <v>6086</v>
      </c>
      <c r="D1138" t="s">
        <v>6087</v>
      </c>
      <c r="E1138" t="s">
        <v>6088</v>
      </c>
      <c r="G1138" t="s">
        <v>6089</v>
      </c>
      <c r="H1138" t="s">
        <v>6090</v>
      </c>
      <c r="J1138" t="s">
        <v>6091</v>
      </c>
      <c r="L1138" t="s">
        <v>726</v>
      </c>
      <c r="M1138" t="s">
        <v>113</v>
      </c>
      <c r="R1138" t="s">
        <v>6092</v>
      </c>
      <c r="W1138" t="s">
        <v>6088</v>
      </c>
      <c r="X1138" t="s">
        <v>6093</v>
      </c>
      <c r="Y1138" t="s">
        <v>182</v>
      </c>
      <c r="Z1138" t="s">
        <v>116</v>
      </c>
      <c r="AA1138" t="s">
        <v>6094</v>
      </c>
      <c r="AB1138" t="s">
        <v>2522</v>
      </c>
      <c r="AC1138" t="s">
        <v>119</v>
      </c>
      <c r="AD1138" t="s">
        <v>113</v>
      </c>
      <c r="AE1138" t="s">
        <v>120</v>
      </c>
      <c r="AG1138" t="s">
        <v>121</v>
      </c>
    </row>
    <row r="1139" spans="1:33" x14ac:dyDescent="0.25">
      <c r="A1139">
        <v>1851336366</v>
      </c>
      <c r="B1139">
        <v>2646197</v>
      </c>
      <c r="C1139" t="s">
        <v>6095</v>
      </c>
      <c r="D1139" t="s">
        <v>6096</v>
      </c>
      <c r="E1139" t="s">
        <v>6097</v>
      </c>
      <c r="G1139" t="s">
        <v>215</v>
      </c>
      <c r="H1139" t="s">
        <v>216</v>
      </c>
      <c r="J1139" t="s">
        <v>217</v>
      </c>
      <c r="L1139" t="s">
        <v>112</v>
      </c>
      <c r="M1139" t="s">
        <v>180</v>
      </c>
      <c r="R1139" t="s">
        <v>6098</v>
      </c>
      <c r="W1139" t="s">
        <v>6097</v>
      </c>
      <c r="X1139" t="s">
        <v>358</v>
      </c>
      <c r="Y1139" t="s">
        <v>182</v>
      </c>
      <c r="Z1139" t="s">
        <v>116</v>
      </c>
      <c r="AA1139" t="s">
        <v>234</v>
      </c>
      <c r="AB1139" t="s">
        <v>118</v>
      </c>
      <c r="AC1139" t="s">
        <v>119</v>
      </c>
      <c r="AD1139" t="s">
        <v>113</v>
      </c>
      <c r="AE1139" t="s">
        <v>120</v>
      </c>
      <c r="AF1139" t="s">
        <v>221</v>
      </c>
      <c r="AG1139" t="s">
        <v>121</v>
      </c>
    </row>
    <row r="1140" spans="1:33" x14ac:dyDescent="0.25">
      <c r="A1140">
        <v>1053370742</v>
      </c>
      <c r="B1140">
        <v>1274551</v>
      </c>
      <c r="C1140" t="s">
        <v>6099</v>
      </c>
      <c r="D1140" t="s">
        <v>6100</v>
      </c>
      <c r="E1140" t="s">
        <v>6101</v>
      </c>
      <c r="H1140" t="s">
        <v>6102</v>
      </c>
      <c r="L1140" t="s">
        <v>112</v>
      </c>
      <c r="M1140" t="s">
        <v>113</v>
      </c>
      <c r="R1140" t="s">
        <v>6099</v>
      </c>
      <c r="W1140" t="s">
        <v>6101</v>
      </c>
      <c r="X1140" t="s">
        <v>6103</v>
      </c>
      <c r="Y1140" t="s">
        <v>6104</v>
      </c>
      <c r="Z1140" t="s">
        <v>116</v>
      </c>
      <c r="AA1140" t="s">
        <v>6105</v>
      </c>
      <c r="AB1140" t="s">
        <v>118</v>
      </c>
      <c r="AC1140" t="s">
        <v>119</v>
      </c>
      <c r="AD1140" t="s">
        <v>113</v>
      </c>
      <c r="AE1140" t="s">
        <v>120</v>
      </c>
      <c r="AF1140" t="s">
        <v>211</v>
      </c>
      <c r="AG1140" t="s">
        <v>121</v>
      </c>
    </row>
    <row r="1141" spans="1:33" x14ac:dyDescent="0.25">
      <c r="A1141">
        <v>1821195900</v>
      </c>
      <c r="B1141">
        <v>3046944</v>
      </c>
      <c r="C1141" t="s">
        <v>6106</v>
      </c>
      <c r="D1141" t="s">
        <v>6107</v>
      </c>
      <c r="E1141" t="s">
        <v>6108</v>
      </c>
      <c r="G1141" t="s">
        <v>215</v>
      </c>
      <c r="H1141" t="s">
        <v>216</v>
      </c>
      <c r="J1141" t="s">
        <v>217</v>
      </c>
      <c r="L1141" t="s">
        <v>197</v>
      </c>
      <c r="M1141" t="s">
        <v>113</v>
      </c>
      <c r="R1141" t="s">
        <v>6109</v>
      </c>
      <c r="W1141" t="s">
        <v>6110</v>
      </c>
      <c r="X1141" t="s">
        <v>358</v>
      </c>
      <c r="Y1141" t="s">
        <v>182</v>
      </c>
      <c r="Z1141" t="s">
        <v>116</v>
      </c>
      <c r="AA1141" t="s">
        <v>234</v>
      </c>
      <c r="AB1141" t="s">
        <v>118</v>
      </c>
      <c r="AC1141" t="s">
        <v>119</v>
      </c>
      <c r="AD1141" t="s">
        <v>113</v>
      </c>
      <c r="AE1141" t="s">
        <v>120</v>
      </c>
      <c r="AF1141" t="s">
        <v>221</v>
      </c>
      <c r="AG1141" t="s">
        <v>121</v>
      </c>
    </row>
    <row r="1142" spans="1:33" x14ac:dyDescent="0.25">
      <c r="A1142">
        <v>1194748871</v>
      </c>
      <c r="B1142">
        <v>1713597</v>
      </c>
      <c r="C1142" t="s">
        <v>6111</v>
      </c>
      <c r="D1142" t="s">
        <v>6112</v>
      </c>
      <c r="E1142" t="s">
        <v>6113</v>
      </c>
      <c r="G1142" t="s">
        <v>215</v>
      </c>
      <c r="H1142" t="s">
        <v>216</v>
      </c>
      <c r="J1142" t="s">
        <v>217</v>
      </c>
      <c r="L1142" t="s">
        <v>112</v>
      </c>
      <c r="M1142" t="s">
        <v>180</v>
      </c>
      <c r="R1142" t="s">
        <v>6114</v>
      </c>
      <c r="W1142" t="s">
        <v>6113</v>
      </c>
      <c r="X1142" t="s">
        <v>6115</v>
      </c>
      <c r="Y1142" t="s">
        <v>115</v>
      </c>
      <c r="Z1142" t="s">
        <v>116</v>
      </c>
      <c r="AA1142" t="s">
        <v>6116</v>
      </c>
      <c r="AB1142" t="s">
        <v>118</v>
      </c>
      <c r="AC1142" t="s">
        <v>119</v>
      </c>
      <c r="AD1142" t="s">
        <v>113</v>
      </c>
      <c r="AE1142" t="s">
        <v>120</v>
      </c>
      <c r="AG1142" t="s">
        <v>121</v>
      </c>
    </row>
    <row r="1143" spans="1:33" x14ac:dyDescent="0.25">
      <c r="A1143">
        <v>1992757421</v>
      </c>
      <c r="B1143">
        <v>2155824</v>
      </c>
      <c r="C1143" t="s">
        <v>6117</v>
      </c>
      <c r="D1143" t="s">
        <v>6118</v>
      </c>
      <c r="E1143" t="s">
        <v>6119</v>
      </c>
      <c r="G1143" t="s">
        <v>215</v>
      </c>
      <c r="H1143" t="s">
        <v>216</v>
      </c>
      <c r="J1143" t="s">
        <v>217</v>
      </c>
      <c r="L1143" t="s">
        <v>112</v>
      </c>
      <c r="M1143" t="s">
        <v>180</v>
      </c>
      <c r="R1143" t="s">
        <v>6120</v>
      </c>
      <c r="W1143" t="s">
        <v>6119</v>
      </c>
      <c r="X1143" t="s">
        <v>358</v>
      </c>
      <c r="Y1143" t="s">
        <v>182</v>
      </c>
      <c r="Z1143" t="s">
        <v>116</v>
      </c>
      <c r="AA1143" t="s">
        <v>234</v>
      </c>
      <c r="AB1143" t="s">
        <v>118</v>
      </c>
      <c r="AC1143" t="s">
        <v>119</v>
      </c>
      <c r="AD1143" t="s">
        <v>113</v>
      </c>
      <c r="AE1143" t="s">
        <v>120</v>
      </c>
      <c r="AF1143" t="s">
        <v>221</v>
      </c>
      <c r="AG1143" t="s">
        <v>121</v>
      </c>
    </row>
    <row r="1144" spans="1:33" x14ac:dyDescent="0.25">
      <c r="A1144">
        <v>1376525378</v>
      </c>
      <c r="B1144">
        <v>2995444</v>
      </c>
      <c r="C1144" t="s">
        <v>6121</v>
      </c>
      <c r="D1144" t="s">
        <v>6122</v>
      </c>
      <c r="E1144" t="s">
        <v>6123</v>
      </c>
      <c r="G1144" t="s">
        <v>6124</v>
      </c>
      <c r="H1144" t="s">
        <v>6125</v>
      </c>
      <c r="J1144" t="s">
        <v>6126</v>
      </c>
      <c r="L1144" t="s">
        <v>591</v>
      </c>
      <c r="M1144" t="s">
        <v>180</v>
      </c>
      <c r="R1144" t="s">
        <v>6127</v>
      </c>
      <c r="W1144" t="s">
        <v>6128</v>
      </c>
      <c r="X1144" t="s">
        <v>1270</v>
      </c>
      <c r="Y1144" t="s">
        <v>1271</v>
      </c>
      <c r="Z1144" t="s">
        <v>116</v>
      </c>
      <c r="AA1144" t="s">
        <v>1272</v>
      </c>
      <c r="AB1144" t="s">
        <v>424</v>
      </c>
      <c r="AC1144" t="s">
        <v>119</v>
      </c>
      <c r="AD1144" t="s">
        <v>113</v>
      </c>
      <c r="AE1144" t="s">
        <v>120</v>
      </c>
      <c r="AG1144" t="s">
        <v>121</v>
      </c>
    </row>
    <row r="1145" spans="1:33" x14ac:dyDescent="0.25">
      <c r="A1145">
        <v>1891089827</v>
      </c>
      <c r="B1145">
        <v>3003894</v>
      </c>
      <c r="C1145" t="s">
        <v>1174</v>
      </c>
      <c r="D1145" t="s">
        <v>6129</v>
      </c>
      <c r="E1145" t="s">
        <v>1176</v>
      </c>
      <c r="G1145" t="s">
        <v>1177</v>
      </c>
      <c r="H1145" t="s">
        <v>1178</v>
      </c>
      <c r="J1145" t="s">
        <v>1179</v>
      </c>
      <c r="L1145" t="s">
        <v>69</v>
      </c>
      <c r="M1145" t="s">
        <v>113</v>
      </c>
      <c r="R1145" t="s">
        <v>1176</v>
      </c>
      <c r="W1145" t="s">
        <v>1176</v>
      </c>
      <c r="X1145" t="s">
        <v>6130</v>
      </c>
      <c r="Y1145" t="s">
        <v>6131</v>
      </c>
      <c r="Z1145" t="s">
        <v>116</v>
      </c>
      <c r="AA1145" t="s">
        <v>6132</v>
      </c>
      <c r="AB1145" t="s">
        <v>398</v>
      </c>
      <c r="AC1145" t="s">
        <v>119</v>
      </c>
      <c r="AD1145" t="s">
        <v>113</v>
      </c>
      <c r="AE1145" t="s">
        <v>120</v>
      </c>
      <c r="AG1145" t="s">
        <v>121</v>
      </c>
    </row>
    <row r="1146" spans="1:33" x14ac:dyDescent="0.25">
      <c r="A1146">
        <v>1417944596</v>
      </c>
      <c r="B1146">
        <v>775948</v>
      </c>
      <c r="C1146" t="s">
        <v>6133</v>
      </c>
      <c r="D1146" t="s">
        <v>6134</v>
      </c>
      <c r="E1146" t="s">
        <v>6135</v>
      </c>
      <c r="G1146" t="s">
        <v>625</v>
      </c>
      <c r="H1146" t="s">
        <v>626</v>
      </c>
      <c r="J1146" t="s">
        <v>627</v>
      </c>
      <c r="L1146" t="s">
        <v>112</v>
      </c>
      <c r="M1146" t="s">
        <v>113</v>
      </c>
      <c r="R1146" t="s">
        <v>6136</v>
      </c>
      <c r="W1146" t="s">
        <v>6137</v>
      </c>
      <c r="X1146" t="s">
        <v>6138</v>
      </c>
      <c r="Y1146" t="s">
        <v>200</v>
      </c>
      <c r="Z1146" t="s">
        <v>116</v>
      </c>
      <c r="AA1146" t="s">
        <v>1634</v>
      </c>
      <c r="AB1146" t="s">
        <v>118</v>
      </c>
      <c r="AC1146" t="s">
        <v>119</v>
      </c>
      <c r="AD1146" t="s">
        <v>113</v>
      </c>
      <c r="AE1146" t="s">
        <v>120</v>
      </c>
      <c r="AF1146" t="s">
        <v>630</v>
      </c>
      <c r="AG1146" t="s">
        <v>121</v>
      </c>
    </row>
    <row r="1147" spans="1:33" x14ac:dyDescent="0.25">
      <c r="A1147">
        <v>1265682280</v>
      </c>
      <c r="B1147">
        <v>3384094</v>
      </c>
      <c r="C1147" t="s">
        <v>6139</v>
      </c>
      <c r="D1147" t="s">
        <v>6140</v>
      </c>
      <c r="E1147" t="s">
        <v>6141</v>
      </c>
      <c r="G1147" t="s">
        <v>625</v>
      </c>
      <c r="H1147" t="s">
        <v>626</v>
      </c>
      <c r="J1147" t="s">
        <v>627</v>
      </c>
      <c r="L1147" t="s">
        <v>112</v>
      </c>
      <c r="M1147" t="s">
        <v>113</v>
      </c>
      <c r="R1147" t="s">
        <v>6142</v>
      </c>
      <c r="W1147" t="s">
        <v>6141</v>
      </c>
      <c r="X1147" t="s">
        <v>642</v>
      </c>
      <c r="Y1147" t="s">
        <v>200</v>
      </c>
      <c r="Z1147" t="s">
        <v>116</v>
      </c>
      <c r="AA1147" t="s">
        <v>643</v>
      </c>
      <c r="AB1147" t="s">
        <v>118</v>
      </c>
      <c r="AC1147" t="s">
        <v>119</v>
      </c>
      <c r="AD1147" t="s">
        <v>113</v>
      </c>
      <c r="AE1147" t="s">
        <v>120</v>
      </c>
      <c r="AF1147" t="s">
        <v>630</v>
      </c>
      <c r="AG1147" t="s">
        <v>121</v>
      </c>
    </row>
    <row r="1148" spans="1:33" x14ac:dyDescent="0.25">
      <c r="A1148">
        <v>1174511315</v>
      </c>
      <c r="B1148">
        <v>2239623</v>
      </c>
      <c r="C1148" t="s">
        <v>6143</v>
      </c>
      <c r="D1148" t="s">
        <v>6144</v>
      </c>
      <c r="E1148" t="s">
        <v>6145</v>
      </c>
      <c r="G1148" t="s">
        <v>625</v>
      </c>
      <c r="H1148" t="s">
        <v>626</v>
      </c>
      <c r="J1148" t="s">
        <v>627</v>
      </c>
      <c r="L1148" t="s">
        <v>112</v>
      </c>
      <c r="M1148" t="s">
        <v>113</v>
      </c>
      <c r="R1148" t="s">
        <v>6146</v>
      </c>
      <c r="W1148" t="s">
        <v>6145</v>
      </c>
      <c r="X1148" t="s">
        <v>642</v>
      </c>
      <c r="Y1148" t="s">
        <v>200</v>
      </c>
      <c r="Z1148" t="s">
        <v>116</v>
      </c>
      <c r="AA1148" t="s">
        <v>643</v>
      </c>
      <c r="AB1148" t="s">
        <v>6147</v>
      </c>
      <c r="AC1148" t="s">
        <v>119</v>
      </c>
      <c r="AD1148" t="s">
        <v>113</v>
      </c>
      <c r="AE1148" t="s">
        <v>120</v>
      </c>
      <c r="AF1148" t="s">
        <v>630</v>
      </c>
      <c r="AG1148" t="s">
        <v>121</v>
      </c>
    </row>
    <row r="1149" spans="1:33" x14ac:dyDescent="0.25">
      <c r="A1149">
        <v>1407859622</v>
      </c>
      <c r="B1149">
        <v>2625285</v>
      </c>
      <c r="C1149" t="s">
        <v>6148</v>
      </c>
      <c r="D1149" t="s">
        <v>6149</v>
      </c>
      <c r="E1149" t="s">
        <v>6150</v>
      </c>
      <c r="G1149" t="s">
        <v>625</v>
      </c>
      <c r="H1149" t="s">
        <v>626</v>
      </c>
      <c r="J1149" t="s">
        <v>627</v>
      </c>
      <c r="L1149" t="s">
        <v>144</v>
      </c>
      <c r="M1149" t="s">
        <v>113</v>
      </c>
      <c r="R1149" t="s">
        <v>6151</v>
      </c>
      <c r="W1149" t="s">
        <v>6152</v>
      </c>
      <c r="X1149" t="s">
        <v>6153</v>
      </c>
      <c r="Y1149" t="s">
        <v>127</v>
      </c>
      <c r="Z1149" t="s">
        <v>116</v>
      </c>
      <c r="AA1149" t="s">
        <v>6154</v>
      </c>
      <c r="AB1149" t="s">
        <v>118</v>
      </c>
      <c r="AC1149" t="s">
        <v>119</v>
      </c>
      <c r="AD1149" t="s">
        <v>113</v>
      </c>
      <c r="AE1149" t="s">
        <v>120</v>
      </c>
      <c r="AF1149" t="s">
        <v>630</v>
      </c>
      <c r="AG1149" t="s">
        <v>121</v>
      </c>
    </row>
    <row r="1150" spans="1:33" x14ac:dyDescent="0.25">
      <c r="A1150">
        <v>1689657439</v>
      </c>
      <c r="B1150">
        <v>2282162</v>
      </c>
      <c r="C1150" t="s">
        <v>6155</v>
      </c>
      <c r="D1150" t="s">
        <v>6156</v>
      </c>
      <c r="E1150" t="s">
        <v>6157</v>
      </c>
      <c r="G1150" t="s">
        <v>625</v>
      </c>
      <c r="H1150" t="s">
        <v>626</v>
      </c>
      <c r="J1150" t="s">
        <v>627</v>
      </c>
      <c r="L1150" t="s">
        <v>1632</v>
      </c>
      <c r="M1150" t="s">
        <v>113</v>
      </c>
      <c r="R1150" t="s">
        <v>6158</v>
      </c>
      <c r="W1150" t="s">
        <v>6157</v>
      </c>
      <c r="X1150" t="s">
        <v>642</v>
      </c>
      <c r="Y1150" t="s">
        <v>200</v>
      </c>
      <c r="Z1150" t="s">
        <v>116</v>
      </c>
      <c r="AA1150" t="s">
        <v>643</v>
      </c>
      <c r="AB1150" t="s">
        <v>118</v>
      </c>
      <c r="AC1150" t="s">
        <v>119</v>
      </c>
      <c r="AD1150" t="s">
        <v>113</v>
      </c>
      <c r="AE1150" t="s">
        <v>120</v>
      </c>
      <c r="AF1150" t="s">
        <v>630</v>
      </c>
      <c r="AG1150" t="s">
        <v>121</v>
      </c>
    </row>
    <row r="1151" spans="1:33" x14ac:dyDescent="0.25">
      <c r="A1151">
        <v>1447424767</v>
      </c>
      <c r="B1151">
        <v>2962027</v>
      </c>
      <c r="C1151" t="s">
        <v>6159</v>
      </c>
      <c r="D1151" t="s">
        <v>6160</v>
      </c>
      <c r="E1151" t="s">
        <v>6161</v>
      </c>
      <c r="G1151" t="s">
        <v>625</v>
      </c>
      <c r="H1151" t="s">
        <v>626</v>
      </c>
      <c r="J1151" t="s">
        <v>627</v>
      </c>
      <c r="L1151" t="s">
        <v>197</v>
      </c>
      <c r="M1151" t="s">
        <v>113</v>
      </c>
      <c r="R1151" t="s">
        <v>6162</v>
      </c>
      <c r="W1151" t="s">
        <v>6163</v>
      </c>
      <c r="X1151" t="s">
        <v>642</v>
      </c>
      <c r="Y1151" t="s">
        <v>200</v>
      </c>
      <c r="Z1151" t="s">
        <v>116</v>
      </c>
      <c r="AA1151" t="s">
        <v>643</v>
      </c>
      <c r="AB1151" t="s">
        <v>118</v>
      </c>
      <c r="AC1151" t="s">
        <v>119</v>
      </c>
      <c r="AD1151" t="s">
        <v>113</v>
      </c>
      <c r="AE1151" t="s">
        <v>120</v>
      </c>
      <c r="AF1151" t="s">
        <v>630</v>
      </c>
      <c r="AG1151" t="s">
        <v>121</v>
      </c>
    </row>
    <row r="1152" spans="1:33" x14ac:dyDescent="0.25">
      <c r="A1152">
        <v>1013177450</v>
      </c>
      <c r="B1152">
        <v>3135655</v>
      </c>
      <c r="C1152" t="s">
        <v>6164</v>
      </c>
      <c r="D1152" t="s">
        <v>6165</v>
      </c>
      <c r="E1152" t="s">
        <v>6166</v>
      </c>
      <c r="G1152" t="s">
        <v>625</v>
      </c>
      <c r="H1152" t="s">
        <v>626</v>
      </c>
      <c r="J1152" t="s">
        <v>627</v>
      </c>
      <c r="L1152" t="s">
        <v>112</v>
      </c>
      <c r="M1152" t="s">
        <v>113</v>
      </c>
      <c r="R1152" t="s">
        <v>6166</v>
      </c>
      <c r="W1152" t="s">
        <v>6166</v>
      </c>
      <c r="X1152" t="s">
        <v>6167</v>
      </c>
      <c r="Y1152" t="s">
        <v>200</v>
      </c>
      <c r="Z1152" t="s">
        <v>116</v>
      </c>
      <c r="AA1152" t="s">
        <v>643</v>
      </c>
      <c r="AB1152" t="s">
        <v>118</v>
      </c>
      <c r="AC1152" t="s">
        <v>119</v>
      </c>
      <c r="AD1152" t="s">
        <v>113</v>
      </c>
      <c r="AE1152" t="s">
        <v>120</v>
      </c>
      <c r="AF1152" t="s">
        <v>630</v>
      </c>
      <c r="AG1152" t="s">
        <v>121</v>
      </c>
    </row>
    <row r="1153" spans="1:33" x14ac:dyDescent="0.25">
      <c r="A1153">
        <v>1619965852</v>
      </c>
      <c r="B1153">
        <v>2327897</v>
      </c>
      <c r="C1153" t="s">
        <v>6168</v>
      </c>
      <c r="D1153" t="s">
        <v>6169</v>
      </c>
      <c r="E1153" t="s">
        <v>6170</v>
      </c>
      <c r="G1153" t="s">
        <v>625</v>
      </c>
      <c r="H1153" t="s">
        <v>626</v>
      </c>
      <c r="J1153" t="s">
        <v>627</v>
      </c>
      <c r="L1153" t="s">
        <v>167</v>
      </c>
      <c r="M1153" t="s">
        <v>113</v>
      </c>
      <c r="R1153" t="s">
        <v>6170</v>
      </c>
      <c r="W1153" t="s">
        <v>6171</v>
      </c>
      <c r="X1153" t="s">
        <v>642</v>
      </c>
      <c r="Y1153" t="s">
        <v>200</v>
      </c>
      <c r="Z1153" t="s">
        <v>116</v>
      </c>
      <c r="AA1153" t="s">
        <v>1634</v>
      </c>
      <c r="AB1153" t="s">
        <v>118</v>
      </c>
      <c r="AC1153" t="s">
        <v>119</v>
      </c>
      <c r="AD1153" t="s">
        <v>113</v>
      </c>
      <c r="AE1153" t="s">
        <v>120</v>
      </c>
      <c r="AF1153" t="s">
        <v>630</v>
      </c>
      <c r="AG1153" t="s">
        <v>121</v>
      </c>
    </row>
    <row r="1154" spans="1:33" x14ac:dyDescent="0.25">
      <c r="A1154">
        <v>1164410262</v>
      </c>
      <c r="B1154">
        <v>2671149</v>
      </c>
      <c r="C1154" t="s">
        <v>6172</v>
      </c>
      <c r="D1154" t="s">
        <v>6173</v>
      </c>
      <c r="E1154" t="s">
        <v>6174</v>
      </c>
      <c r="G1154" t="s">
        <v>625</v>
      </c>
      <c r="H1154" t="s">
        <v>626</v>
      </c>
      <c r="J1154" t="s">
        <v>627</v>
      </c>
      <c r="L1154" t="s">
        <v>197</v>
      </c>
      <c r="M1154" t="s">
        <v>113</v>
      </c>
      <c r="R1154" t="s">
        <v>6175</v>
      </c>
      <c r="W1154" t="s">
        <v>6174</v>
      </c>
      <c r="X1154" t="s">
        <v>642</v>
      </c>
      <c r="Y1154" t="s">
        <v>200</v>
      </c>
      <c r="Z1154" t="s">
        <v>116</v>
      </c>
      <c r="AA1154" t="s">
        <v>643</v>
      </c>
      <c r="AB1154" t="s">
        <v>118</v>
      </c>
      <c r="AC1154" t="s">
        <v>119</v>
      </c>
      <c r="AD1154" t="s">
        <v>113</v>
      </c>
      <c r="AE1154" t="s">
        <v>120</v>
      </c>
      <c r="AF1154" t="s">
        <v>630</v>
      </c>
      <c r="AG1154" t="s">
        <v>121</v>
      </c>
    </row>
    <row r="1155" spans="1:33" x14ac:dyDescent="0.25">
      <c r="A1155">
        <v>1487617387</v>
      </c>
      <c r="B1155">
        <v>3106392</v>
      </c>
      <c r="C1155" t="s">
        <v>6176</v>
      </c>
      <c r="D1155" t="s">
        <v>6177</v>
      </c>
      <c r="E1155" t="s">
        <v>6178</v>
      </c>
      <c r="G1155" t="s">
        <v>4398</v>
      </c>
      <c r="H1155" t="s">
        <v>4399</v>
      </c>
      <c r="J1155" t="s">
        <v>4400</v>
      </c>
      <c r="L1155" t="s">
        <v>167</v>
      </c>
      <c r="M1155" t="s">
        <v>113</v>
      </c>
      <c r="R1155" t="s">
        <v>6178</v>
      </c>
      <c r="W1155" t="s">
        <v>6176</v>
      </c>
      <c r="X1155" t="s">
        <v>2882</v>
      </c>
      <c r="Y1155" t="s">
        <v>2883</v>
      </c>
      <c r="Z1155" t="s">
        <v>116</v>
      </c>
      <c r="AA1155" t="s">
        <v>2884</v>
      </c>
      <c r="AB1155" t="s">
        <v>118</v>
      </c>
      <c r="AC1155" t="s">
        <v>119</v>
      </c>
      <c r="AD1155" t="s">
        <v>113</v>
      </c>
      <c r="AE1155" t="s">
        <v>120</v>
      </c>
      <c r="AF1155" t="s">
        <v>4404</v>
      </c>
      <c r="AG1155" t="s">
        <v>121</v>
      </c>
    </row>
    <row r="1156" spans="1:33" x14ac:dyDescent="0.25">
      <c r="A1156">
        <v>1831205491</v>
      </c>
      <c r="B1156">
        <v>641736</v>
      </c>
      <c r="C1156" t="s">
        <v>6179</v>
      </c>
      <c r="D1156" t="s">
        <v>6180</v>
      </c>
      <c r="E1156" t="s">
        <v>6179</v>
      </c>
      <c r="G1156" t="s">
        <v>4398</v>
      </c>
      <c r="H1156" t="s">
        <v>4399</v>
      </c>
      <c r="J1156" t="s">
        <v>4400</v>
      </c>
      <c r="L1156" t="s">
        <v>112</v>
      </c>
      <c r="M1156" t="s">
        <v>113</v>
      </c>
      <c r="R1156" t="s">
        <v>6181</v>
      </c>
      <c r="W1156" t="s">
        <v>6182</v>
      </c>
      <c r="X1156" t="s">
        <v>6183</v>
      </c>
      <c r="Y1156" t="s">
        <v>4402</v>
      </c>
      <c r="Z1156" t="s">
        <v>116</v>
      </c>
      <c r="AA1156">
        <v>13367</v>
      </c>
      <c r="AB1156" t="s">
        <v>118</v>
      </c>
      <c r="AC1156" t="s">
        <v>119</v>
      </c>
      <c r="AD1156" t="s">
        <v>113</v>
      </c>
      <c r="AE1156" t="s">
        <v>120</v>
      </c>
      <c r="AF1156" t="s">
        <v>4404</v>
      </c>
      <c r="AG1156" t="s">
        <v>121</v>
      </c>
    </row>
    <row r="1157" spans="1:33" x14ac:dyDescent="0.25">
      <c r="A1157">
        <v>1629081633</v>
      </c>
      <c r="B1157">
        <v>2191793</v>
      </c>
      <c r="C1157" t="s">
        <v>6184</v>
      </c>
      <c r="D1157" t="s">
        <v>6185</v>
      </c>
      <c r="E1157" t="s">
        <v>6184</v>
      </c>
      <c r="G1157" t="s">
        <v>4398</v>
      </c>
      <c r="H1157" t="s">
        <v>4399</v>
      </c>
      <c r="J1157" t="s">
        <v>4400</v>
      </c>
      <c r="L1157" t="s">
        <v>112</v>
      </c>
      <c r="M1157" t="s">
        <v>113</v>
      </c>
      <c r="R1157" t="s">
        <v>6186</v>
      </c>
      <c r="W1157" t="s">
        <v>6184</v>
      </c>
      <c r="X1157" t="s">
        <v>6187</v>
      </c>
      <c r="Y1157" t="s">
        <v>838</v>
      </c>
      <c r="Z1157" t="s">
        <v>116</v>
      </c>
      <c r="AA1157" t="s">
        <v>6188</v>
      </c>
      <c r="AB1157" t="s">
        <v>118</v>
      </c>
      <c r="AC1157" t="s">
        <v>119</v>
      </c>
      <c r="AD1157" t="s">
        <v>113</v>
      </c>
      <c r="AE1157" t="s">
        <v>120</v>
      </c>
      <c r="AF1157" t="s">
        <v>4404</v>
      </c>
      <c r="AG1157" t="s">
        <v>121</v>
      </c>
    </row>
    <row r="1158" spans="1:33" x14ac:dyDescent="0.25">
      <c r="A1158">
        <v>1366593410</v>
      </c>
      <c r="B1158">
        <v>1178798</v>
      </c>
      <c r="C1158" t="s">
        <v>6189</v>
      </c>
      <c r="D1158" t="s">
        <v>6190</v>
      </c>
      <c r="E1158" t="s">
        <v>6191</v>
      </c>
      <c r="G1158" t="s">
        <v>4398</v>
      </c>
      <c r="H1158" t="s">
        <v>4399</v>
      </c>
      <c r="J1158" t="s">
        <v>4400</v>
      </c>
      <c r="L1158" t="s">
        <v>333</v>
      </c>
      <c r="M1158" t="s">
        <v>113</v>
      </c>
      <c r="R1158" t="s">
        <v>4396</v>
      </c>
      <c r="W1158" t="s">
        <v>6189</v>
      </c>
      <c r="X1158" t="s">
        <v>4401</v>
      </c>
      <c r="Y1158" t="s">
        <v>4402</v>
      </c>
      <c r="Z1158" t="s">
        <v>116</v>
      </c>
      <c r="AA1158" t="s">
        <v>4403</v>
      </c>
      <c r="AB1158" t="s">
        <v>326</v>
      </c>
      <c r="AC1158" t="s">
        <v>119</v>
      </c>
      <c r="AD1158" t="s">
        <v>113</v>
      </c>
      <c r="AE1158" t="s">
        <v>120</v>
      </c>
      <c r="AF1158" t="s">
        <v>4404</v>
      </c>
      <c r="AG1158" t="s">
        <v>121</v>
      </c>
    </row>
    <row r="1159" spans="1:33" x14ac:dyDescent="0.25">
      <c r="A1159">
        <v>1710069661</v>
      </c>
      <c r="B1159">
        <v>1449509</v>
      </c>
      <c r="C1159" t="s">
        <v>6192</v>
      </c>
      <c r="D1159" t="s">
        <v>6193</v>
      </c>
      <c r="E1159" t="s">
        <v>6192</v>
      </c>
      <c r="G1159" t="s">
        <v>4398</v>
      </c>
      <c r="H1159" t="s">
        <v>4399</v>
      </c>
      <c r="J1159" t="s">
        <v>4400</v>
      </c>
      <c r="L1159" t="s">
        <v>69</v>
      </c>
      <c r="M1159" t="s">
        <v>113</v>
      </c>
      <c r="R1159" t="s">
        <v>4396</v>
      </c>
      <c r="W1159" t="s">
        <v>6192</v>
      </c>
      <c r="X1159" t="s">
        <v>4401</v>
      </c>
      <c r="Y1159" t="s">
        <v>4402</v>
      </c>
      <c r="Z1159" t="s">
        <v>116</v>
      </c>
      <c r="AA1159" t="s">
        <v>4403</v>
      </c>
      <c r="AB1159" t="s">
        <v>577</v>
      </c>
      <c r="AC1159" t="s">
        <v>119</v>
      </c>
      <c r="AD1159" t="s">
        <v>113</v>
      </c>
      <c r="AE1159" t="s">
        <v>120</v>
      </c>
      <c r="AF1159" t="s">
        <v>4404</v>
      </c>
      <c r="AG1159" t="s">
        <v>121</v>
      </c>
    </row>
    <row r="1160" spans="1:33" x14ac:dyDescent="0.25">
      <c r="A1160">
        <v>1417941634</v>
      </c>
      <c r="B1160">
        <v>1465329</v>
      </c>
      <c r="C1160" t="s">
        <v>6194</v>
      </c>
      <c r="D1160" t="s">
        <v>6195</v>
      </c>
      <c r="E1160" t="s">
        <v>6194</v>
      </c>
      <c r="G1160" t="s">
        <v>625</v>
      </c>
      <c r="H1160" t="s">
        <v>626</v>
      </c>
      <c r="J1160" t="s">
        <v>627</v>
      </c>
      <c r="L1160" t="s">
        <v>112</v>
      </c>
      <c r="M1160" t="s">
        <v>113</v>
      </c>
      <c r="R1160" t="s">
        <v>6196</v>
      </c>
      <c r="W1160" t="s">
        <v>6197</v>
      </c>
      <c r="X1160" t="s">
        <v>6198</v>
      </c>
      <c r="Y1160" t="s">
        <v>422</v>
      </c>
      <c r="Z1160" t="s">
        <v>116</v>
      </c>
      <c r="AA1160" t="s">
        <v>6199</v>
      </c>
      <c r="AB1160" t="s">
        <v>118</v>
      </c>
      <c r="AC1160" t="s">
        <v>119</v>
      </c>
      <c r="AD1160" t="s">
        <v>113</v>
      </c>
      <c r="AE1160" t="s">
        <v>120</v>
      </c>
      <c r="AF1160" t="s">
        <v>630</v>
      </c>
      <c r="AG1160" t="s">
        <v>121</v>
      </c>
    </row>
    <row r="1161" spans="1:33" x14ac:dyDescent="0.25">
      <c r="A1161">
        <v>1356360838</v>
      </c>
      <c r="B1161">
        <v>3921491</v>
      </c>
      <c r="C1161" t="s">
        <v>6200</v>
      </c>
      <c r="D1161" t="s">
        <v>6201</v>
      </c>
      <c r="E1161" t="s">
        <v>6202</v>
      </c>
      <c r="G1161" t="s">
        <v>625</v>
      </c>
      <c r="H1161" t="s">
        <v>626</v>
      </c>
      <c r="J1161" t="s">
        <v>627</v>
      </c>
      <c r="L1161" t="s">
        <v>197</v>
      </c>
      <c r="M1161" t="s">
        <v>113</v>
      </c>
      <c r="R1161" t="s">
        <v>6200</v>
      </c>
      <c r="W1161" t="s">
        <v>6203</v>
      </c>
      <c r="X1161" t="s">
        <v>6204</v>
      </c>
      <c r="Y1161" t="s">
        <v>6205</v>
      </c>
      <c r="Z1161" t="s">
        <v>116</v>
      </c>
      <c r="AA1161" t="s">
        <v>6206</v>
      </c>
      <c r="AB1161" t="s">
        <v>118</v>
      </c>
      <c r="AC1161" t="s">
        <v>119</v>
      </c>
      <c r="AD1161" t="s">
        <v>113</v>
      </c>
      <c r="AE1161" t="s">
        <v>120</v>
      </c>
      <c r="AF1161" t="s">
        <v>630</v>
      </c>
      <c r="AG1161" t="s">
        <v>121</v>
      </c>
    </row>
    <row r="1162" spans="1:33" x14ac:dyDescent="0.25">
      <c r="A1162">
        <v>1013906403</v>
      </c>
      <c r="B1162">
        <v>1190963</v>
      </c>
      <c r="C1162" t="s">
        <v>6207</v>
      </c>
      <c r="D1162" t="s">
        <v>6208</v>
      </c>
      <c r="E1162" t="s">
        <v>6209</v>
      </c>
      <c r="G1162" t="s">
        <v>625</v>
      </c>
      <c r="H1162" t="s">
        <v>626</v>
      </c>
      <c r="J1162" t="s">
        <v>627</v>
      </c>
      <c r="L1162" t="s">
        <v>112</v>
      </c>
      <c r="M1162" t="s">
        <v>113</v>
      </c>
      <c r="R1162" t="s">
        <v>6207</v>
      </c>
      <c r="W1162" t="s">
        <v>6209</v>
      </c>
      <c r="X1162" t="s">
        <v>6210</v>
      </c>
      <c r="Y1162" t="s">
        <v>422</v>
      </c>
      <c r="Z1162" t="s">
        <v>116</v>
      </c>
      <c r="AA1162" t="s">
        <v>6211</v>
      </c>
      <c r="AB1162" t="s">
        <v>118</v>
      </c>
      <c r="AC1162" t="s">
        <v>119</v>
      </c>
      <c r="AD1162" t="s">
        <v>113</v>
      </c>
      <c r="AE1162" t="s">
        <v>120</v>
      </c>
      <c r="AF1162" t="s">
        <v>630</v>
      </c>
      <c r="AG1162" t="s">
        <v>121</v>
      </c>
    </row>
    <row r="1163" spans="1:33" x14ac:dyDescent="0.25">
      <c r="A1163">
        <v>1295968782</v>
      </c>
      <c r="B1163">
        <v>3155882</v>
      </c>
      <c r="C1163" t="s">
        <v>6212</v>
      </c>
      <c r="D1163" t="s">
        <v>6213</v>
      </c>
      <c r="E1163" t="s">
        <v>6214</v>
      </c>
      <c r="G1163" t="s">
        <v>625</v>
      </c>
      <c r="H1163" t="s">
        <v>626</v>
      </c>
      <c r="J1163" t="s">
        <v>627</v>
      </c>
      <c r="L1163" t="s">
        <v>112</v>
      </c>
      <c r="M1163" t="s">
        <v>113</v>
      </c>
      <c r="R1163" t="s">
        <v>6212</v>
      </c>
      <c r="W1163" t="s">
        <v>6214</v>
      </c>
      <c r="X1163" t="s">
        <v>642</v>
      </c>
      <c r="Y1163" t="s">
        <v>200</v>
      </c>
      <c r="Z1163" t="s">
        <v>116</v>
      </c>
      <c r="AA1163" t="s">
        <v>643</v>
      </c>
      <c r="AB1163" t="s">
        <v>118</v>
      </c>
      <c r="AC1163" t="s">
        <v>119</v>
      </c>
      <c r="AD1163" t="s">
        <v>113</v>
      </c>
      <c r="AE1163" t="s">
        <v>120</v>
      </c>
      <c r="AF1163" t="s">
        <v>630</v>
      </c>
      <c r="AG1163" t="s">
        <v>121</v>
      </c>
    </row>
    <row r="1164" spans="1:33" x14ac:dyDescent="0.25">
      <c r="A1164">
        <v>1609281096</v>
      </c>
      <c r="B1164">
        <v>3910661</v>
      </c>
      <c r="C1164" t="s">
        <v>6215</v>
      </c>
      <c r="D1164" t="s">
        <v>6216</v>
      </c>
      <c r="E1164" t="s">
        <v>6217</v>
      </c>
      <c r="G1164" t="s">
        <v>625</v>
      </c>
      <c r="H1164" t="s">
        <v>626</v>
      </c>
      <c r="J1164" t="s">
        <v>627</v>
      </c>
      <c r="L1164" t="s">
        <v>197</v>
      </c>
      <c r="M1164" t="s">
        <v>113</v>
      </c>
      <c r="R1164" t="s">
        <v>6215</v>
      </c>
      <c r="W1164" t="s">
        <v>6217</v>
      </c>
      <c r="X1164" t="s">
        <v>642</v>
      </c>
      <c r="Y1164" t="s">
        <v>200</v>
      </c>
      <c r="Z1164" t="s">
        <v>116</v>
      </c>
      <c r="AA1164" t="s">
        <v>643</v>
      </c>
      <c r="AB1164" t="s">
        <v>118</v>
      </c>
      <c r="AC1164" t="s">
        <v>119</v>
      </c>
      <c r="AD1164" t="s">
        <v>113</v>
      </c>
      <c r="AE1164" t="s">
        <v>120</v>
      </c>
      <c r="AF1164" t="s">
        <v>630</v>
      </c>
      <c r="AG1164" t="s">
        <v>121</v>
      </c>
    </row>
    <row r="1165" spans="1:33" x14ac:dyDescent="0.25">
      <c r="A1165">
        <v>1710146733</v>
      </c>
      <c r="B1165">
        <v>2979660</v>
      </c>
      <c r="C1165" t="s">
        <v>6218</v>
      </c>
      <c r="D1165" t="s">
        <v>6219</v>
      </c>
      <c r="E1165" t="s">
        <v>6220</v>
      </c>
      <c r="G1165" t="s">
        <v>625</v>
      </c>
      <c r="H1165" t="s">
        <v>626</v>
      </c>
      <c r="J1165" t="s">
        <v>627</v>
      </c>
      <c r="L1165" t="s">
        <v>197</v>
      </c>
      <c r="M1165" t="s">
        <v>113</v>
      </c>
      <c r="R1165" t="s">
        <v>6218</v>
      </c>
      <c r="W1165" t="s">
        <v>6221</v>
      </c>
      <c r="X1165" t="s">
        <v>642</v>
      </c>
      <c r="Y1165" t="s">
        <v>200</v>
      </c>
      <c r="Z1165" t="s">
        <v>116</v>
      </c>
      <c r="AA1165" t="s">
        <v>643</v>
      </c>
      <c r="AB1165" t="s">
        <v>118</v>
      </c>
      <c r="AC1165" t="s">
        <v>119</v>
      </c>
      <c r="AD1165" t="s">
        <v>113</v>
      </c>
      <c r="AE1165" t="s">
        <v>120</v>
      </c>
      <c r="AF1165" t="s">
        <v>630</v>
      </c>
      <c r="AG1165" t="s">
        <v>121</v>
      </c>
    </row>
    <row r="1166" spans="1:33" x14ac:dyDescent="0.25">
      <c r="A1166">
        <v>1538135777</v>
      </c>
      <c r="B1166">
        <v>2691050</v>
      </c>
      <c r="C1166" t="s">
        <v>6222</v>
      </c>
      <c r="D1166" t="s">
        <v>6223</v>
      </c>
      <c r="E1166" t="s">
        <v>6224</v>
      </c>
      <c r="G1166" t="s">
        <v>625</v>
      </c>
      <c r="H1166" t="s">
        <v>626</v>
      </c>
      <c r="J1166" t="s">
        <v>627</v>
      </c>
      <c r="L1166" t="s">
        <v>197</v>
      </c>
      <c r="M1166" t="s">
        <v>113</v>
      </c>
      <c r="R1166" t="s">
        <v>6225</v>
      </c>
      <c r="W1166" t="s">
        <v>6226</v>
      </c>
      <c r="X1166" t="s">
        <v>6227</v>
      </c>
      <c r="Y1166" t="s">
        <v>1309</v>
      </c>
      <c r="Z1166" t="s">
        <v>116</v>
      </c>
      <c r="AA1166" t="s">
        <v>6228</v>
      </c>
      <c r="AB1166" t="s">
        <v>118</v>
      </c>
      <c r="AC1166" t="s">
        <v>119</v>
      </c>
      <c r="AD1166" t="s">
        <v>113</v>
      </c>
      <c r="AE1166" t="s">
        <v>120</v>
      </c>
      <c r="AF1166" t="s">
        <v>630</v>
      </c>
      <c r="AG1166" t="s">
        <v>121</v>
      </c>
    </row>
    <row r="1167" spans="1:33" x14ac:dyDescent="0.25">
      <c r="A1167">
        <v>1518931971</v>
      </c>
      <c r="B1167">
        <v>1782567</v>
      </c>
      <c r="C1167" t="s">
        <v>6229</v>
      </c>
      <c r="D1167" t="s">
        <v>6230</v>
      </c>
      <c r="E1167" t="s">
        <v>6231</v>
      </c>
      <c r="G1167" t="s">
        <v>625</v>
      </c>
      <c r="H1167" t="s">
        <v>626</v>
      </c>
      <c r="J1167" t="s">
        <v>627</v>
      </c>
      <c r="L1167" t="s">
        <v>197</v>
      </c>
      <c r="M1167" t="s">
        <v>113</v>
      </c>
      <c r="R1167" t="s">
        <v>6232</v>
      </c>
      <c r="W1167" t="s">
        <v>6233</v>
      </c>
      <c r="X1167" t="s">
        <v>642</v>
      </c>
      <c r="Y1167" t="s">
        <v>200</v>
      </c>
      <c r="Z1167" t="s">
        <v>116</v>
      </c>
      <c r="AA1167" t="s">
        <v>643</v>
      </c>
      <c r="AB1167" t="s">
        <v>118</v>
      </c>
      <c r="AC1167" t="s">
        <v>119</v>
      </c>
      <c r="AD1167" t="s">
        <v>113</v>
      </c>
      <c r="AE1167" t="s">
        <v>120</v>
      </c>
      <c r="AF1167" t="s">
        <v>630</v>
      </c>
      <c r="AG1167" t="s">
        <v>121</v>
      </c>
    </row>
    <row r="1168" spans="1:33" x14ac:dyDescent="0.25">
      <c r="A1168">
        <v>1215062690</v>
      </c>
      <c r="B1168">
        <v>2508556</v>
      </c>
      <c r="C1168" t="s">
        <v>6234</v>
      </c>
      <c r="D1168" t="s">
        <v>6235</v>
      </c>
      <c r="E1168" t="s">
        <v>6236</v>
      </c>
      <c r="G1168" t="s">
        <v>625</v>
      </c>
      <c r="H1168" t="s">
        <v>626</v>
      </c>
      <c r="J1168" t="s">
        <v>627</v>
      </c>
      <c r="L1168" t="s">
        <v>167</v>
      </c>
      <c r="M1168" t="s">
        <v>113</v>
      </c>
      <c r="R1168" t="s">
        <v>6237</v>
      </c>
      <c r="W1168" t="s">
        <v>6238</v>
      </c>
      <c r="X1168" t="s">
        <v>6239</v>
      </c>
      <c r="Y1168" t="s">
        <v>6240</v>
      </c>
      <c r="Z1168" t="s">
        <v>116</v>
      </c>
      <c r="AA1168" t="s">
        <v>6241</v>
      </c>
      <c r="AB1168" t="s">
        <v>118</v>
      </c>
      <c r="AC1168" t="s">
        <v>119</v>
      </c>
      <c r="AD1168" t="s">
        <v>113</v>
      </c>
      <c r="AE1168" t="s">
        <v>120</v>
      </c>
      <c r="AF1168" t="s">
        <v>630</v>
      </c>
      <c r="AG1168" t="s">
        <v>121</v>
      </c>
    </row>
    <row r="1169" spans="1:33" x14ac:dyDescent="0.25">
      <c r="A1169">
        <v>1407892342</v>
      </c>
      <c r="B1169">
        <v>1511013</v>
      </c>
      <c r="C1169" t="s">
        <v>6242</v>
      </c>
      <c r="D1169" t="s">
        <v>6243</v>
      </c>
      <c r="E1169" t="s">
        <v>6242</v>
      </c>
      <c r="G1169" t="s">
        <v>1913</v>
      </c>
      <c r="H1169" t="s">
        <v>1914</v>
      </c>
      <c r="J1169" t="s">
        <v>1915</v>
      </c>
      <c r="L1169" t="s">
        <v>69</v>
      </c>
      <c r="M1169" t="s">
        <v>113</v>
      </c>
      <c r="R1169" t="s">
        <v>6244</v>
      </c>
      <c r="W1169" t="s">
        <v>6242</v>
      </c>
      <c r="X1169" t="s">
        <v>1922</v>
      </c>
      <c r="Y1169" t="s">
        <v>422</v>
      </c>
      <c r="Z1169" t="s">
        <v>116</v>
      </c>
      <c r="AA1169" t="s">
        <v>1918</v>
      </c>
      <c r="AB1169" t="s">
        <v>525</v>
      </c>
      <c r="AC1169" t="s">
        <v>119</v>
      </c>
      <c r="AD1169" t="s">
        <v>113</v>
      </c>
      <c r="AE1169" t="s">
        <v>120</v>
      </c>
      <c r="AF1169" t="s">
        <v>1341</v>
      </c>
      <c r="AG1169" t="s">
        <v>121</v>
      </c>
    </row>
    <row r="1170" spans="1:33" x14ac:dyDescent="0.25">
      <c r="A1170">
        <v>1942382528</v>
      </c>
      <c r="B1170">
        <v>3316910</v>
      </c>
      <c r="C1170" t="s">
        <v>6245</v>
      </c>
      <c r="D1170" t="s">
        <v>6246</v>
      </c>
      <c r="E1170" t="s">
        <v>6247</v>
      </c>
      <c r="G1170" t="s">
        <v>561</v>
      </c>
      <c r="H1170" t="s">
        <v>562</v>
      </c>
      <c r="J1170" t="s">
        <v>563</v>
      </c>
      <c r="L1170" t="s">
        <v>144</v>
      </c>
      <c r="M1170" t="s">
        <v>113</v>
      </c>
      <c r="R1170" t="s">
        <v>6248</v>
      </c>
      <c r="W1170" t="s">
        <v>6247</v>
      </c>
      <c r="X1170" t="s">
        <v>2538</v>
      </c>
      <c r="Y1170" t="s">
        <v>367</v>
      </c>
      <c r="Z1170" t="s">
        <v>116</v>
      </c>
      <c r="AA1170" t="s">
        <v>2095</v>
      </c>
      <c r="AB1170" t="s">
        <v>118</v>
      </c>
      <c r="AC1170" t="s">
        <v>119</v>
      </c>
      <c r="AD1170" t="s">
        <v>113</v>
      </c>
      <c r="AE1170" t="s">
        <v>120</v>
      </c>
      <c r="AG1170" t="s">
        <v>121</v>
      </c>
    </row>
    <row r="1171" spans="1:33" x14ac:dyDescent="0.25">
      <c r="A1171">
        <v>1356505648</v>
      </c>
      <c r="B1171">
        <v>3220519</v>
      </c>
      <c r="C1171" t="s">
        <v>6249</v>
      </c>
      <c r="D1171" t="s">
        <v>6250</v>
      </c>
      <c r="E1171" t="s">
        <v>6251</v>
      </c>
      <c r="G1171" t="s">
        <v>215</v>
      </c>
      <c r="H1171" t="s">
        <v>216</v>
      </c>
      <c r="J1171" t="s">
        <v>217</v>
      </c>
      <c r="L1171" t="s">
        <v>112</v>
      </c>
      <c r="M1171" t="s">
        <v>113</v>
      </c>
      <c r="R1171" t="s">
        <v>6252</v>
      </c>
      <c r="W1171" t="s">
        <v>6251</v>
      </c>
      <c r="X1171" t="s">
        <v>358</v>
      </c>
      <c r="Y1171" t="s">
        <v>182</v>
      </c>
      <c r="Z1171" t="s">
        <v>116</v>
      </c>
      <c r="AA1171" t="s">
        <v>234</v>
      </c>
      <c r="AB1171" t="s">
        <v>118</v>
      </c>
      <c r="AC1171" t="s">
        <v>119</v>
      </c>
      <c r="AD1171" t="s">
        <v>113</v>
      </c>
      <c r="AE1171" t="s">
        <v>120</v>
      </c>
      <c r="AF1171" t="s">
        <v>221</v>
      </c>
      <c r="AG1171" t="s">
        <v>121</v>
      </c>
    </row>
    <row r="1172" spans="1:33" x14ac:dyDescent="0.25">
      <c r="A1172">
        <v>1629036504</v>
      </c>
      <c r="B1172">
        <v>1141735</v>
      </c>
      <c r="C1172" t="s">
        <v>6253</v>
      </c>
      <c r="D1172" t="s">
        <v>6254</v>
      </c>
      <c r="E1172" t="s">
        <v>6255</v>
      </c>
      <c r="G1172" t="s">
        <v>215</v>
      </c>
      <c r="H1172" t="s">
        <v>216</v>
      </c>
      <c r="J1172" t="s">
        <v>217</v>
      </c>
      <c r="L1172" t="s">
        <v>197</v>
      </c>
      <c r="M1172" t="s">
        <v>113</v>
      </c>
      <c r="R1172" t="s">
        <v>6256</v>
      </c>
      <c r="W1172" t="s">
        <v>6255</v>
      </c>
      <c r="Y1172" t="s">
        <v>182</v>
      </c>
      <c r="Z1172" t="s">
        <v>116</v>
      </c>
      <c r="AA1172" t="s">
        <v>353</v>
      </c>
      <c r="AB1172" t="s">
        <v>118</v>
      </c>
      <c r="AC1172" t="s">
        <v>119</v>
      </c>
      <c r="AD1172" t="s">
        <v>113</v>
      </c>
      <c r="AE1172" t="s">
        <v>120</v>
      </c>
      <c r="AF1172" t="s">
        <v>221</v>
      </c>
      <c r="AG1172" t="s">
        <v>121</v>
      </c>
    </row>
    <row r="1173" spans="1:33" x14ac:dyDescent="0.25">
      <c r="A1173">
        <v>1881655215</v>
      </c>
      <c r="B1173">
        <v>2180252</v>
      </c>
      <c r="C1173" t="s">
        <v>6257</v>
      </c>
      <c r="D1173" t="s">
        <v>6258</v>
      </c>
      <c r="E1173" t="s">
        <v>6259</v>
      </c>
      <c r="G1173" t="s">
        <v>561</v>
      </c>
      <c r="H1173" t="s">
        <v>562</v>
      </c>
      <c r="J1173" t="s">
        <v>563</v>
      </c>
      <c r="L1173" t="s">
        <v>144</v>
      </c>
      <c r="M1173" t="s">
        <v>113</v>
      </c>
      <c r="R1173" t="s">
        <v>6260</v>
      </c>
      <c r="W1173" t="s">
        <v>6259</v>
      </c>
      <c r="X1173" t="s">
        <v>1315</v>
      </c>
      <c r="Y1173" t="s">
        <v>1309</v>
      </c>
      <c r="Z1173" t="s">
        <v>116</v>
      </c>
      <c r="AA1173" t="s">
        <v>1316</v>
      </c>
      <c r="AB1173" t="s">
        <v>118</v>
      </c>
      <c r="AC1173" t="s">
        <v>119</v>
      </c>
      <c r="AD1173" t="s">
        <v>113</v>
      </c>
      <c r="AE1173" t="s">
        <v>120</v>
      </c>
      <c r="AG1173" t="s">
        <v>121</v>
      </c>
    </row>
    <row r="1174" spans="1:33" x14ac:dyDescent="0.25">
      <c r="A1174">
        <v>1073740122</v>
      </c>
      <c r="B1174">
        <v>3478177</v>
      </c>
      <c r="C1174" t="s">
        <v>6261</v>
      </c>
      <c r="D1174" t="s">
        <v>6262</v>
      </c>
      <c r="E1174" t="s">
        <v>6263</v>
      </c>
      <c r="G1174" t="s">
        <v>362</v>
      </c>
      <c r="H1174" t="s">
        <v>363</v>
      </c>
      <c r="J1174" t="s">
        <v>364</v>
      </c>
      <c r="L1174" t="s">
        <v>144</v>
      </c>
      <c r="M1174" t="s">
        <v>113</v>
      </c>
      <c r="R1174" t="s">
        <v>6264</v>
      </c>
      <c r="W1174" t="s">
        <v>6263</v>
      </c>
      <c r="X1174" t="s">
        <v>4273</v>
      </c>
      <c r="Y1174" t="s">
        <v>4274</v>
      </c>
      <c r="Z1174" t="s">
        <v>116</v>
      </c>
      <c r="AA1174" t="s">
        <v>4275</v>
      </c>
      <c r="AB1174" t="s">
        <v>118</v>
      </c>
      <c r="AC1174" t="s">
        <v>119</v>
      </c>
      <c r="AD1174" t="s">
        <v>113</v>
      </c>
      <c r="AE1174" t="s">
        <v>120</v>
      </c>
      <c r="AF1174" t="s">
        <v>244</v>
      </c>
      <c r="AG1174" t="s">
        <v>121</v>
      </c>
    </row>
    <row r="1175" spans="1:33" x14ac:dyDescent="0.25">
      <c r="A1175">
        <v>1518168152</v>
      </c>
      <c r="B1175">
        <v>2955306</v>
      </c>
      <c r="C1175" t="s">
        <v>6265</v>
      </c>
      <c r="D1175" t="s">
        <v>6266</v>
      </c>
      <c r="E1175" t="s">
        <v>6267</v>
      </c>
      <c r="G1175" t="s">
        <v>6265</v>
      </c>
      <c r="H1175" t="s">
        <v>3206</v>
      </c>
      <c r="J1175" t="s">
        <v>6268</v>
      </c>
      <c r="L1175" t="s">
        <v>144</v>
      </c>
      <c r="M1175" t="s">
        <v>113</v>
      </c>
      <c r="R1175" t="s">
        <v>6269</v>
      </c>
      <c r="W1175" t="s">
        <v>6267</v>
      </c>
      <c r="X1175" t="s">
        <v>2453</v>
      </c>
      <c r="Y1175" t="s">
        <v>200</v>
      </c>
      <c r="Z1175" t="s">
        <v>116</v>
      </c>
      <c r="AA1175" t="s">
        <v>2454</v>
      </c>
      <c r="AB1175" t="s">
        <v>118</v>
      </c>
      <c r="AC1175" t="s">
        <v>119</v>
      </c>
      <c r="AD1175" t="s">
        <v>113</v>
      </c>
      <c r="AE1175" t="s">
        <v>120</v>
      </c>
      <c r="AF1175" t="s">
        <v>150</v>
      </c>
      <c r="AG1175" t="s">
        <v>121</v>
      </c>
    </row>
    <row r="1176" spans="1:33" x14ac:dyDescent="0.25">
      <c r="A1176">
        <v>1053577734</v>
      </c>
      <c r="B1176">
        <v>3389879</v>
      </c>
      <c r="C1176" t="s">
        <v>6270</v>
      </c>
      <c r="D1176" t="s">
        <v>6271</v>
      </c>
      <c r="E1176" t="s">
        <v>6272</v>
      </c>
      <c r="G1176" t="s">
        <v>625</v>
      </c>
      <c r="H1176" t="s">
        <v>626</v>
      </c>
      <c r="J1176" t="s">
        <v>627</v>
      </c>
      <c r="L1176" t="s">
        <v>144</v>
      </c>
      <c r="M1176" t="s">
        <v>180</v>
      </c>
      <c r="R1176" t="s">
        <v>6273</v>
      </c>
      <c r="W1176" t="s">
        <v>6272</v>
      </c>
      <c r="X1176" t="s">
        <v>642</v>
      </c>
      <c r="Y1176" t="s">
        <v>200</v>
      </c>
      <c r="Z1176" t="s">
        <v>116</v>
      </c>
      <c r="AA1176" t="s">
        <v>643</v>
      </c>
      <c r="AB1176" t="s">
        <v>118</v>
      </c>
      <c r="AC1176" t="s">
        <v>119</v>
      </c>
      <c r="AD1176" t="s">
        <v>113</v>
      </c>
      <c r="AE1176" t="s">
        <v>120</v>
      </c>
      <c r="AF1176" t="s">
        <v>630</v>
      </c>
      <c r="AG1176" t="s">
        <v>121</v>
      </c>
    </row>
    <row r="1177" spans="1:33" x14ac:dyDescent="0.25">
      <c r="A1177">
        <v>1386637015</v>
      </c>
      <c r="B1177">
        <v>1300494</v>
      </c>
      <c r="C1177" t="s">
        <v>6274</v>
      </c>
      <c r="D1177" t="s">
        <v>6275</v>
      </c>
      <c r="E1177" t="s">
        <v>6276</v>
      </c>
      <c r="G1177" t="s">
        <v>625</v>
      </c>
      <c r="H1177" t="s">
        <v>626</v>
      </c>
      <c r="J1177" t="s">
        <v>627</v>
      </c>
      <c r="L1177" t="s">
        <v>112</v>
      </c>
      <c r="M1177" t="s">
        <v>113</v>
      </c>
      <c r="R1177" t="s">
        <v>6277</v>
      </c>
      <c r="W1177" t="s">
        <v>6276</v>
      </c>
      <c r="X1177" t="s">
        <v>6278</v>
      </c>
      <c r="Y1177" t="s">
        <v>200</v>
      </c>
      <c r="Z1177" t="s">
        <v>116</v>
      </c>
      <c r="AA1177" t="s">
        <v>1634</v>
      </c>
      <c r="AB1177" t="s">
        <v>118</v>
      </c>
      <c r="AC1177" t="s">
        <v>119</v>
      </c>
      <c r="AD1177" t="s">
        <v>113</v>
      </c>
      <c r="AE1177" t="s">
        <v>120</v>
      </c>
      <c r="AF1177" t="s">
        <v>630</v>
      </c>
      <c r="AG1177" t="s">
        <v>121</v>
      </c>
    </row>
    <row r="1178" spans="1:33" x14ac:dyDescent="0.25">
      <c r="A1178">
        <v>1295728939</v>
      </c>
      <c r="B1178">
        <v>2326474</v>
      </c>
      <c r="C1178" t="s">
        <v>6279</v>
      </c>
      <c r="D1178" t="s">
        <v>6280</v>
      </c>
      <c r="E1178" t="s">
        <v>6281</v>
      </c>
      <c r="G1178" t="s">
        <v>625</v>
      </c>
      <c r="H1178" t="s">
        <v>626</v>
      </c>
      <c r="J1178" t="s">
        <v>627</v>
      </c>
      <c r="L1178" t="s">
        <v>144</v>
      </c>
      <c r="M1178" t="s">
        <v>113</v>
      </c>
      <c r="R1178" t="s">
        <v>6282</v>
      </c>
      <c r="W1178" t="s">
        <v>6281</v>
      </c>
      <c r="X1178" t="s">
        <v>6283</v>
      </c>
      <c r="Y1178" t="s">
        <v>200</v>
      </c>
      <c r="Z1178" t="s">
        <v>116</v>
      </c>
      <c r="AA1178" t="s">
        <v>1634</v>
      </c>
      <c r="AB1178" t="s">
        <v>118</v>
      </c>
      <c r="AC1178" t="s">
        <v>119</v>
      </c>
      <c r="AD1178" t="s">
        <v>113</v>
      </c>
      <c r="AE1178" t="s">
        <v>120</v>
      </c>
      <c r="AF1178" t="s">
        <v>630</v>
      </c>
      <c r="AG1178" t="s">
        <v>121</v>
      </c>
    </row>
    <row r="1179" spans="1:33" x14ac:dyDescent="0.25">
      <c r="A1179">
        <v>1700225109</v>
      </c>
      <c r="B1179">
        <v>3623012</v>
      </c>
      <c r="C1179" t="s">
        <v>6284</v>
      </c>
      <c r="D1179" t="s">
        <v>6285</v>
      </c>
      <c r="E1179" t="s">
        <v>6286</v>
      </c>
      <c r="G1179" t="s">
        <v>625</v>
      </c>
      <c r="H1179" t="s">
        <v>626</v>
      </c>
      <c r="J1179" t="s">
        <v>627</v>
      </c>
      <c r="L1179" t="s">
        <v>112</v>
      </c>
      <c r="M1179" t="s">
        <v>113</v>
      </c>
      <c r="R1179" t="s">
        <v>6287</v>
      </c>
      <c r="W1179" t="s">
        <v>6286</v>
      </c>
      <c r="X1179" t="s">
        <v>642</v>
      </c>
      <c r="Y1179" t="s">
        <v>200</v>
      </c>
      <c r="Z1179" t="s">
        <v>116</v>
      </c>
      <c r="AA1179" t="s">
        <v>643</v>
      </c>
      <c r="AB1179" t="s">
        <v>118</v>
      </c>
      <c r="AC1179" t="s">
        <v>119</v>
      </c>
      <c r="AD1179" t="s">
        <v>113</v>
      </c>
      <c r="AE1179" t="s">
        <v>120</v>
      </c>
      <c r="AF1179" t="s">
        <v>255</v>
      </c>
      <c r="AG1179" t="s">
        <v>121</v>
      </c>
    </row>
    <row r="1180" spans="1:33" x14ac:dyDescent="0.25">
      <c r="A1180">
        <v>1376590117</v>
      </c>
      <c r="B1180">
        <v>1591120</v>
      </c>
      <c r="C1180" t="s">
        <v>6288</v>
      </c>
      <c r="D1180" t="s">
        <v>6289</v>
      </c>
      <c r="E1180" t="s">
        <v>6290</v>
      </c>
      <c r="G1180" t="s">
        <v>670</v>
      </c>
      <c r="H1180" t="s">
        <v>671</v>
      </c>
      <c r="J1180" t="s">
        <v>672</v>
      </c>
      <c r="L1180" t="s">
        <v>69</v>
      </c>
      <c r="M1180" t="s">
        <v>113</v>
      </c>
      <c r="R1180" t="s">
        <v>6288</v>
      </c>
      <c r="W1180" t="s">
        <v>6291</v>
      </c>
      <c r="X1180" t="s">
        <v>358</v>
      </c>
      <c r="Y1180" t="s">
        <v>182</v>
      </c>
      <c r="Z1180" t="s">
        <v>116</v>
      </c>
      <c r="AA1180" t="s">
        <v>234</v>
      </c>
      <c r="AB1180" t="s">
        <v>525</v>
      </c>
      <c r="AC1180" t="s">
        <v>119</v>
      </c>
      <c r="AD1180" t="s">
        <v>113</v>
      </c>
      <c r="AE1180" t="s">
        <v>120</v>
      </c>
      <c r="AG1180" t="s">
        <v>121</v>
      </c>
    </row>
    <row r="1181" spans="1:33" x14ac:dyDescent="0.25">
      <c r="A1181">
        <v>1861699506</v>
      </c>
      <c r="B1181">
        <v>3586041</v>
      </c>
      <c r="C1181" t="s">
        <v>6292</v>
      </c>
      <c r="D1181" t="s">
        <v>6293</v>
      </c>
      <c r="E1181" t="s">
        <v>6294</v>
      </c>
      <c r="G1181" t="s">
        <v>215</v>
      </c>
      <c r="H1181" t="s">
        <v>216</v>
      </c>
      <c r="J1181" t="s">
        <v>217</v>
      </c>
      <c r="L1181" t="s">
        <v>197</v>
      </c>
      <c r="M1181" t="s">
        <v>180</v>
      </c>
      <c r="R1181" t="s">
        <v>6295</v>
      </c>
      <c r="W1181" t="s">
        <v>6294</v>
      </c>
      <c r="X1181" t="s">
        <v>1823</v>
      </c>
      <c r="Y1181" t="s">
        <v>182</v>
      </c>
      <c r="Z1181" t="s">
        <v>116</v>
      </c>
      <c r="AA1181" t="s">
        <v>533</v>
      </c>
      <c r="AB1181" t="s">
        <v>118</v>
      </c>
      <c r="AC1181" t="s">
        <v>119</v>
      </c>
      <c r="AD1181" t="s">
        <v>113</v>
      </c>
      <c r="AE1181" t="s">
        <v>120</v>
      </c>
      <c r="AF1181" t="s">
        <v>221</v>
      </c>
      <c r="AG1181" t="s">
        <v>121</v>
      </c>
    </row>
    <row r="1182" spans="1:33" x14ac:dyDescent="0.25">
      <c r="A1182">
        <v>1578623617</v>
      </c>
      <c r="B1182">
        <v>474180</v>
      </c>
      <c r="C1182" t="s">
        <v>441</v>
      </c>
      <c r="D1182" t="s">
        <v>6296</v>
      </c>
      <c r="E1182" t="s">
        <v>6297</v>
      </c>
      <c r="G1182" t="s">
        <v>417</v>
      </c>
      <c r="H1182" t="s">
        <v>418</v>
      </c>
      <c r="J1182" t="s">
        <v>419</v>
      </c>
      <c r="L1182" t="s">
        <v>1259</v>
      </c>
      <c r="M1182" t="s">
        <v>180</v>
      </c>
      <c r="R1182" t="s">
        <v>441</v>
      </c>
      <c r="W1182" t="s">
        <v>441</v>
      </c>
      <c r="X1182" t="s">
        <v>6298</v>
      </c>
      <c r="Y1182" t="s">
        <v>148</v>
      </c>
      <c r="Z1182" t="s">
        <v>116</v>
      </c>
      <c r="AA1182" t="s">
        <v>6299</v>
      </c>
      <c r="AB1182" t="s">
        <v>326</v>
      </c>
      <c r="AC1182" t="s">
        <v>119</v>
      </c>
      <c r="AD1182" t="s">
        <v>113</v>
      </c>
      <c r="AE1182" t="s">
        <v>120</v>
      </c>
      <c r="AF1182" t="s">
        <v>425</v>
      </c>
      <c r="AG1182" t="s">
        <v>121</v>
      </c>
    </row>
    <row r="1183" spans="1:33" x14ac:dyDescent="0.25">
      <c r="A1183">
        <v>1780636506</v>
      </c>
      <c r="B1183">
        <v>3003830</v>
      </c>
      <c r="C1183" t="s">
        <v>6300</v>
      </c>
      <c r="D1183" t="s">
        <v>6296</v>
      </c>
      <c r="E1183" t="s">
        <v>6297</v>
      </c>
      <c r="G1183" t="s">
        <v>6301</v>
      </c>
      <c r="H1183" t="s">
        <v>418</v>
      </c>
      <c r="I1183">
        <v>2303</v>
      </c>
      <c r="J1183" t="s">
        <v>419</v>
      </c>
      <c r="L1183" t="s">
        <v>1259</v>
      </c>
      <c r="M1183" t="s">
        <v>180</v>
      </c>
      <c r="R1183" t="s">
        <v>420</v>
      </c>
      <c r="W1183" t="s">
        <v>6297</v>
      </c>
      <c r="X1183" t="s">
        <v>6298</v>
      </c>
      <c r="Y1183" t="s">
        <v>148</v>
      </c>
      <c r="Z1183" t="s">
        <v>116</v>
      </c>
      <c r="AA1183" t="s">
        <v>6299</v>
      </c>
      <c r="AB1183" t="s">
        <v>493</v>
      </c>
      <c r="AC1183" t="s">
        <v>119</v>
      </c>
      <c r="AD1183" t="s">
        <v>113</v>
      </c>
      <c r="AE1183" t="s">
        <v>120</v>
      </c>
      <c r="AF1183" t="s">
        <v>425</v>
      </c>
      <c r="AG1183" t="s">
        <v>121</v>
      </c>
    </row>
    <row r="1184" spans="1:33" x14ac:dyDescent="0.25">
      <c r="A1184">
        <v>1275589582</v>
      </c>
      <c r="B1184">
        <v>1713831</v>
      </c>
      <c r="C1184" t="s">
        <v>6302</v>
      </c>
      <c r="D1184" t="s">
        <v>6303</v>
      </c>
      <c r="E1184" t="s">
        <v>6304</v>
      </c>
      <c r="G1184" t="s">
        <v>6305</v>
      </c>
      <c r="H1184" t="s">
        <v>6306</v>
      </c>
      <c r="J1184" t="s">
        <v>6307</v>
      </c>
      <c r="L1184" t="s">
        <v>69</v>
      </c>
      <c r="M1184" t="s">
        <v>113</v>
      </c>
      <c r="R1184" t="s">
        <v>6302</v>
      </c>
      <c r="W1184" t="s">
        <v>6308</v>
      </c>
      <c r="X1184" t="s">
        <v>358</v>
      </c>
      <c r="Y1184" t="s">
        <v>182</v>
      </c>
      <c r="Z1184" t="s">
        <v>116</v>
      </c>
      <c r="AA1184" t="s">
        <v>234</v>
      </c>
      <c r="AB1184" t="s">
        <v>525</v>
      </c>
      <c r="AC1184" t="s">
        <v>119</v>
      </c>
      <c r="AD1184" t="s">
        <v>113</v>
      </c>
      <c r="AE1184" t="s">
        <v>120</v>
      </c>
      <c r="AG1184" t="s">
        <v>121</v>
      </c>
    </row>
    <row r="1185" spans="1:33" x14ac:dyDescent="0.25">
      <c r="A1185">
        <v>1972508901</v>
      </c>
      <c r="B1185">
        <v>2370056</v>
      </c>
      <c r="C1185" t="s">
        <v>6309</v>
      </c>
      <c r="D1185" t="s">
        <v>6310</v>
      </c>
      <c r="E1185" t="s">
        <v>6311</v>
      </c>
      <c r="G1185" t="s">
        <v>215</v>
      </c>
      <c r="H1185" t="s">
        <v>216</v>
      </c>
      <c r="J1185" t="s">
        <v>217</v>
      </c>
      <c r="L1185" t="s">
        <v>112</v>
      </c>
      <c r="M1185" t="s">
        <v>180</v>
      </c>
      <c r="R1185" t="s">
        <v>6312</v>
      </c>
      <c r="W1185" t="s">
        <v>6311</v>
      </c>
      <c r="X1185" t="s">
        <v>6313</v>
      </c>
      <c r="Y1185" t="s">
        <v>182</v>
      </c>
      <c r="Z1185" t="s">
        <v>116</v>
      </c>
      <c r="AA1185" t="s">
        <v>353</v>
      </c>
      <c r="AB1185" t="s">
        <v>118</v>
      </c>
      <c r="AC1185" t="s">
        <v>119</v>
      </c>
      <c r="AD1185" t="s">
        <v>113</v>
      </c>
      <c r="AE1185" t="s">
        <v>120</v>
      </c>
      <c r="AF1185" t="s">
        <v>221</v>
      </c>
      <c r="AG1185" t="s">
        <v>121</v>
      </c>
    </row>
    <row r="1186" spans="1:33" x14ac:dyDescent="0.25">
      <c r="A1186">
        <v>1447478961</v>
      </c>
      <c r="B1186">
        <v>1700210</v>
      </c>
      <c r="C1186" t="s">
        <v>6314</v>
      </c>
      <c r="D1186" t="s">
        <v>6315</v>
      </c>
      <c r="E1186" t="s">
        <v>6316</v>
      </c>
      <c r="G1186" t="s">
        <v>1137</v>
      </c>
      <c r="H1186" t="s">
        <v>1138</v>
      </c>
      <c r="J1186" t="s">
        <v>1139</v>
      </c>
      <c r="L1186" t="s">
        <v>678</v>
      </c>
      <c r="M1186" t="s">
        <v>180</v>
      </c>
      <c r="R1186" t="s">
        <v>6317</v>
      </c>
      <c r="W1186" t="s">
        <v>6316</v>
      </c>
      <c r="X1186" t="s">
        <v>1141</v>
      </c>
      <c r="Y1186" t="s">
        <v>1142</v>
      </c>
      <c r="Z1186" t="s">
        <v>116</v>
      </c>
      <c r="AA1186" t="s">
        <v>1143</v>
      </c>
      <c r="AB1186" t="s">
        <v>118</v>
      </c>
      <c r="AC1186" t="s">
        <v>119</v>
      </c>
      <c r="AD1186" t="s">
        <v>113</v>
      </c>
      <c r="AE1186" t="s">
        <v>120</v>
      </c>
      <c r="AG1186" t="s">
        <v>121</v>
      </c>
    </row>
    <row r="1187" spans="1:33" x14ac:dyDescent="0.25">
      <c r="A1187">
        <v>1295960573</v>
      </c>
      <c r="B1187">
        <v>4350785</v>
      </c>
      <c r="C1187" t="s">
        <v>6318</v>
      </c>
      <c r="D1187" t="s">
        <v>6319</v>
      </c>
      <c r="E1187" t="s">
        <v>6320</v>
      </c>
      <c r="G1187" t="s">
        <v>1137</v>
      </c>
      <c r="H1187" t="s">
        <v>1138</v>
      </c>
      <c r="J1187" t="s">
        <v>1139</v>
      </c>
      <c r="L1187" t="s">
        <v>197</v>
      </c>
      <c r="M1187" t="s">
        <v>113</v>
      </c>
      <c r="R1187" t="s">
        <v>6321</v>
      </c>
      <c r="W1187" t="s">
        <v>6320</v>
      </c>
      <c r="X1187" t="s">
        <v>2491</v>
      </c>
      <c r="Y1187" t="s">
        <v>1142</v>
      </c>
      <c r="Z1187" t="s">
        <v>116</v>
      </c>
      <c r="AA1187" t="s">
        <v>2492</v>
      </c>
      <c r="AB1187" t="s">
        <v>1010</v>
      </c>
      <c r="AC1187" t="s">
        <v>119</v>
      </c>
      <c r="AD1187" t="s">
        <v>113</v>
      </c>
      <c r="AE1187" t="s">
        <v>120</v>
      </c>
      <c r="AG1187" t="s">
        <v>121</v>
      </c>
    </row>
    <row r="1188" spans="1:33" x14ac:dyDescent="0.25">
      <c r="A1188">
        <v>1003863960</v>
      </c>
      <c r="B1188">
        <v>2711659</v>
      </c>
      <c r="C1188" t="s">
        <v>6322</v>
      </c>
      <c r="D1188" t="s">
        <v>6323</v>
      </c>
      <c r="E1188" t="s">
        <v>6324</v>
      </c>
      <c r="G1188" t="s">
        <v>215</v>
      </c>
      <c r="H1188" t="s">
        <v>216</v>
      </c>
      <c r="J1188" t="s">
        <v>217</v>
      </c>
      <c r="L1188" t="s">
        <v>197</v>
      </c>
      <c r="M1188" t="s">
        <v>113</v>
      </c>
      <c r="R1188" t="s">
        <v>6325</v>
      </c>
      <c r="W1188" t="s">
        <v>6326</v>
      </c>
      <c r="X1188" t="s">
        <v>346</v>
      </c>
      <c r="Y1188" t="s">
        <v>182</v>
      </c>
      <c r="Z1188" t="s">
        <v>116</v>
      </c>
      <c r="AA1188" t="s">
        <v>6327</v>
      </c>
      <c r="AB1188" t="s">
        <v>118</v>
      </c>
      <c r="AC1188" t="s">
        <v>119</v>
      </c>
      <c r="AD1188" t="s">
        <v>113</v>
      </c>
      <c r="AE1188" t="s">
        <v>120</v>
      </c>
      <c r="AF1188" t="s">
        <v>221</v>
      </c>
      <c r="AG1188" t="s">
        <v>121</v>
      </c>
    </row>
    <row r="1189" spans="1:33" x14ac:dyDescent="0.25">
      <c r="A1189">
        <v>1427029727</v>
      </c>
      <c r="B1189">
        <v>671256</v>
      </c>
      <c r="C1189" t="s">
        <v>6328</v>
      </c>
      <c r="D1189" t="s">
        <v>6329</v>
      </c>
      <c r="E1189" t="s">
        <v>6330</v>
      </c>
      <c r="H1189" t="s">
        <v>6331</v>
      </c>
      <c r="L1189" t="s">
        <v>678</v>
      </c>
      <c r="M1189" t="s">
        <v>113</v>
      </c>
      <c r="R1189" t="s">
        <v>6328</v>
      </c>
      <c r="W1189" t="s">
        <v>6330</v>
      </c>
      <c r="X1189" t="s">
        <v>6332</v>
      </c>
      <c r="Y1189" t="s">
        <v>182</v>
      </c>
      <c r="Z1189" t="s">
        <v>116</v>
      </c>
      <c r="AA1189">
        <v>13202</v>
      </c>
      <c r="AB1189" t="s">
        <v>118</v>
      </c>
      <c r="AC1189" t="s">
        <v>119</v>
      </c>
      <c r="AD1189" t="s">
        <v>113</v>
      </c>
      <c r="AE1189" t="s">
        <v>120</v>
      </c>
      <c r="AF1189" t="s">
        <v>211</v>
      </c>
      <c r="AG1189" t="s">
        <v>121</v>
      </c>
    </row>
    <row r="1190" spans="1:33" x14ac:dyDescent="0.25">
      <c r="A1190">
        <v>1841519576</v>
      </c>
      <c r="B1190">
        <v>3612806</v>
      </c>
      <c r="C1190" t="s">
        <v>6333</v>
      </c>
      <c r="D1190" t="s">
        <v>6334</v>
      </c>
      <c r="E1190" t="s">
        <v>6335</v>
      </c>
      <c r="G1190" t="s">
        <v>215</v>
      </c>
      <c r="H1190" t="s">
        <v>216</v>
      </c>
      <c r="J1190" t="s">
        <v>217</v>
      </c>
      <c r="L1190" t="s">
        <v>197</v>
      </c>
      <c r="M1190" t="s">
        <v>113</v>
      </c>
      <c r="R1190" t="s">
        <v>6336</v>
      </c>
      <c r="W1190" t="s">
        <v>6335</v>
      </c>
      <c r="X1190" t="s">
        <v>699</v>
      </c>
      <c r="Y1190" t="s">
        <v>182</v>
      </c>
      <c r="Z1190" t="s">
        <v>116</v>
      </c>
      <c r="AA1190" t="s">
        <v>700</v>
      </c>
      <c r="AB1190" t="s">
        <v>118</v>
      </c>
      <c r="AC1190" t="s">
        <v>119</v>
      </c>
      <c r="AD1190" t="s">
        <v>113</v>
      </c>
      <c r="AE1190" t="s">
        <v>120</v>
      </c>
      <c r="AF1190" t="s">
        <v>221</v>
      </c>
      <c r="AG1190" t="s">
        <v>121</v>
      </c>
    </row>
    <row r="1191" spans="1:33" x14ac:dyDescent="0.25">
      <c r="A1191">
        <v>1255650263</v>
      </c>
      <c r="B1191">
        <v>3583713</v>
      </c>
      <c r="C1191" t="s">
        <v>6337</v>
      </c>
      <c r="D1191" t="s">
        <v>6338</v>
      </c>
      <c r="E1191" t="s">
        <v>6339</v>
      </c>
      <c r="G1191" t="s">
        <v>215</v>
      </c>
      <c r="H1191" t="s">
        <v>216</v>
      </c>
      <c r="J1191" t="s">
        <v>217</v>
      </c>
      <c r="L1191" t="s">
        <v>112</v>
      </c>
      <c r="M1191" t="s">
        <v>113</v>
      </c>
      <c r="R1191" t="s">
        <v>6340</v>
      </c>
      <c r="W1191" t="s">
        <v>6339</v>
      </c>
      <c r="X1191" t="s">
        <v>358</v>
      </c>
      <c r="Y1191" t="s">
        <v>182</v>
      </c>
      <c r="Z1191" t="s">
        <v>116</v>
      </c>
      <c r="AA1191" t="s">
        <v>234</v>
      </c>
      <c r="AB1191" t="s">
        <v>118</v>
      </c>
      <c r="AC1191" t="s">
        <v>119</v>
      </c>
      <c r="AD1191" t="s">
        <v>113</v>
      </c>
      <c r="AE1191" t="s">
        <v>120</v>
      </c>
      <c r="AF1191" t="s">
        <v>221</v>
      </c>
      <c r="AG1191" t="s">
        <v>121</v>
      </c>
    </row>
    <row r="1192" spans="1:33" x14ac:dyDescent="0.25">
      <c r="A1192">
        <v>1134410855</v>
      </c>
      <c r="B1192">
        <v>3951228</v>
      </c>
      <c r="C1192" t="s">
        <v>6341</v>
      </c>
      <c r="D1192" t="s">
        <v>6342</v>
      </c>
      <c r="E1192" t="s">
        <v>6343</v>
      </c>
      <c r="G1192" t="s">
        <v>561</v>
      </c>
      <c r="H1192" t="s">
        <v>562</v>
      </c>
      <c r="J1192" t="s">
        <v>563</v>
      </c>
      <c r="L1192" t="s">
        <v>144</v>
      </c>
      <c r="M1192" t="s">
        <v>113</v>
      </c>
      <c r="R1192" t="s">
        <v>6343</v>
      </c>
      <c r="W1192" t="s">
        <v>6343</v>
      </c>
      <c r="X1192" t="s">
        <v>1315</v>
      </c>
      <c r="Y1192" t="s">
        <v>1309</v>
      </c>
      <c r="Z1192" t="s">
        <v>116</v>
      </c>
      <c r="AA1192" t="s">
        <v>1316</v>
      </c>
      <c r="AB1192" t="s">
        <v>118</v>
      </c>
      <c r="AC1192" t="s">
        <v>119</v>
      </c>
      <c r="AD1192" t="s">
        <v>113</v>
      </c>
      <c r="AE1192" t="s">
        <v>120</v>
      </c>
      <c r="AG1192" t="s">
        <v>121</v>
      </c>
    </row>
    <row r="1193" spans="1:33" x14ac:dyDescent="0.25">
      <c r="A1193">
        <v>1962661041</v>
      </c>
      <c r="B1193">
        <v>3410542</v>
      </c>
      <c r="C1193" t="s">
        <v>6344</v>
      </c>
      <c r="D1193" t="s">
        <v>6345</v>
      </c>
      <c r="E1193" t="s">
        <v>6346</v>
      </c>
      <c r="G1193" t="s">
        <v>215</v>
      </c>
      <c r="H1193" t="s">
        <v>216</v>
      </c>
      <c r="J1193" t="s">
        <v>217</v>
      </c>
      <c r="L1193" t="s">
        <v>197</v>
      </c>
      <c r="M1193" t="s">
        <v>180</v>
      </c>
      <c r="R1193" t="s">
        <v>6347</v>
      </c>
      <c r="W1193" t="s">
        <v>6346</v>
      </c>
      <c r="X1193" t="s">
        <v>358</v>
      </c>
      <c r="Y1193" t="s">
        <v>182</v>
      </c>
      <c r="Z1193" t="s">
        <v>116</v>
      </c>
      <c r="AA1193" t="s">
        <v>234</v>
      </c>
      <c r="AB1193" t="s">
        <v>118</v>
      </c>
      <c r="AC1193" t="s">
        <v>119</v>
      </c>
      <c r="AD1193" t="s">
        <v>113</v>
      </c>
      <c r="AE1193" t="s">
        <v>120</v>
      </c>
      <c r="AF1193" t="s">
        <v>221</v>
      </c>
      <c r="AG1193" t="s">
        <v>121</v>
      </c>
    </row>
    <row r="1194" spans="1:33" x14ac:dyDescent="0.25">
      <c r="A1194">
        <v>1861455750</v>
      </c>
      <c r="B1194">
        <v>3412659</v>
      </c>
      <c r="C1194" t="s">
        <v>6348</v>
      </c>
      <c r="D1194" t="s">
        <v>6349</v>
      </c>
      <c r="E1194" t="s">
        <v>6350</v>
      </c>
      <c r="G1194" t="s">
        <v>215</v>
      </c>
      <c r="H1194" t="s">
        <v>216</v>
      </c>
      <c r="J1194" t="s">
        <v>217</v>
      </c>
      <c r="L1194" t="s">
        <v>112</v>
      </c>
      <c r="M1194" t="s">
        <v>113</v>
      </c>
      <c r="R1194" t="s">
        <v>6351</v>
      </c>
      <c r="W1194" t="s">
        <v>6350</v>
      </c>
      <c r="X1194" t="s">
        <v>771</v>
      </c>
      <c r="Y1194" t="s">
        <v>182</v>
      </c>
      <c r="Z1194" t="s">
        <v>116</v>
      </c>
      <c r="AA1194" t="s">
        <v>772</v>
      </c>
      <c r="AB1194" t="s">
        <v>118</v>
      </c>
      <c r="AC1194" t="s">
        <v>119</v>
      </c>
      <c r="AD1194" t="s">
        <v>113</v>
      </c>
      <c r="AE1194" t="s">
        <v>120</v>
      </c>
      <c r="AF1194" t="s">
        <v>221</v>
      </c>
      <c r="AG1194" t="s">
        <v>121</v>
      </c>
    </row>
    <row r="1195" spans="1:33" x14ac:dyDescent="0.25">
      <c r="A1195">
        <v>1437290913</v>
      </c>
      <c r="B1195">
        <v>2858102</v>
      </c>
      <c r="C1195" t="s">
        <v>6352</v>
      </c>
      <c r="D1195" t="s">
        <v>6353</v>
      </c>
      <c r="E1195" t="s">
        <v>6354</v>
      </c>
      <c r="G1195" t="s">
        <v>4326</v>
      </c>
      <c r="H1195" t="s">
        <v>4327</v>
      </c>
      <c r="J1195" t="s">
        <v>4328</v>
      </c>
      <c r="L1195" t="s">
        <v>144</v>
      </c>
      <c r="M1195" t="s">
        <v>113</v>
      </c>
      <c r="R1195" t="s">
        <v>6355</v>
      </c>
      <c r="W1195" t="s">
        <v>6356</v>
      </c>
      <c r="X1195" t="s">
        <v>4330</v>
      </c>
      <c r="Y1195" t="s">
        <v>182</v>
      </c>
      <c r="Z1195" t="s">
        <v>116</v>
      </c>
      <c r="AA1195" t="s">
        <v>4331</v>
      </c>
      <c r="AB1195" t="s">
        <v>118</v>
      </c>
      <c r="AC1195" t="s">
        <v>119</v>
      </c>
      <c r="AD1195" t="s">
        <v>113</v>
      </c>
      <c r="AE1195" t="s">
        <v>120</v>
      </c>
      <c r="AF1195" t="s">
        <v>244</v>
      </c>
      <c r="AG1195" t="s">
        <v>121</v>
      </c>
    </row>
    <row r="1196" spans="1:33" x14ac:dyDescent="0.25">
      <c r="A1196">
        <v>1336100981</v>
      </c>
      <c r="B1196">
        <v>533275</v>
      </c>
      <c r="C1196" t="s">
        <v>6357</v>
      </c>
      <c r="D1196" t="s">
        <v>6358</v>
      </c>
      <c r="E1196" t="s">
        <v>6359</v>
      </c>
      <c r="G1196" t="s">
        <v>215</v>
      </c>
      <c r="H1196" t="s">
        <v>216</v>
      </c>
      <c r="J1196" t="s">
        <v>217</v>
      </c>
      <c r="L1196" t="s">
        <v>112</v>
      </c>
      <c r="M1196" t="s">
        <v>113</v>
      </c>
      <c r="R1196" t="s">
        <v>6360</v>
      </c>
      <c r="W1196" t="s">
        <v>6361</v>
      </c>
      <c r="X1196" t="s">
        <v>4345</v>
      </c>
      <c r="Y1196" t="s">
        <v>182</v>
      </c>
      <c r="Z1196" t="s">
        <v>116</v>
      </c>
      <c r="AA1196">
        <v>13203</v>
      </c>
      <c r="AB1196" t="s">
        <v>118</v>
      </c>
      <c r="AC1196" t="s">
        <v>119</v>
      </c>
      <c r="AD1196" t="s">
        <v>113</v>
      </c>
      <c r="AE1196" t="s">
        <v>120</v>
      </c>
      <c r="AF1196" t="s">
        <v>221</v>
      </c>
      <c r="AG1196" t="s">
        <v>121</v>
      </c>
    </row>
    <row r="1197" spans="1:33" x14ac:dyDescent="0.25">
      <c r="A1197">
        <v>1598788382</v>
      </c>
      <c r="B1197">
        <v>1972090</v>
      </c>
      <c r="C1197" t="s">
        <v>6362</v>
      </c>
      <c r="D1197" t="s">
        <v>6363</v>
      </c>
      <c r="E1197" t="s">
        <v>6364</v>
      </c>
      <c r="G1197" t="s">
        <v>215</v>
      </c>
      <c r="H1197" t="s">
        <v>216</v>
      </c>
      <c r="J1197" t="s">
        <v>217</v>
      </c>
      <c r="L1197" t="s">
        <v>144</v>
      </c>
      <c r="M1197" t="s">
        <v>113</v>
      </c>
      <c r="R1197" t="s">
        <v>6365</v>
      </c>
      <c r="W1197" t="s">
        <v>6364</v>
      </c>
      <c r="X1197" t="s">
        <v>887</v>
      </c>
      <c r="Y1197" t="s">
        <v>182</v>
      </c>
      <c r="Z1197" t="s">
        <v>116</v>
      </c>
      <c r="AA1197" t="s">
        <v>888</v>
      </c>
      <c r="AB1197" t="s">
        <v>118</v>
      </c>
      <c r="AC1197" t="s">
        <v>119</v>
      </c>
      <c r="AD1197" t="s">
        <v>113</v>
      </c>
      <c r="AE1197" t="s">
        <v>120</v>
      </c>
      <c r="AF1197" t="s">
        <v>889</v>
      </c>
      <c r="AG1197" t="s">
        <v>121</v>
      </c>
    </row>
    <row r="1198" spans="1:33" x14ac:dyDescent="0.25">
      <c r="A1198">
        <v>1659374098</v>
      </c>
      <c r="B1198">
        <v>549977</v>
      </c>
      <c r="C1198" t="s">
        <v>6366</v>
      </c>
      <c r="D1198" t="s">
        <v>6367</v>
      </c>
      <c r="E1198" t="s">
        <v>6368</v>
      </c>
      <c r="G1198" t="s">
        <v>215</v>
      </c>
      <c r="H1198" t="s">
        <v>216</v>
      </c>
      <c r="J1198" t="s">
        <v>217</v>
      </c>
      <c r="L1198" t="s">
        <v>112</v>
      </c>
      <c r="M1198" t="s">
        <v>113</v>
      </c>
      <c r="R1198" t="s">
        <v>6369</v>
      </c>
      <c r="W1198" t="s">
        <v>6368</v>
      </c>
      <c r="Y1198" t="s">
        <v>182</v>
      </c>
      <c r="Z1198" t="s">
        <v>116</v>
      </c>
      <c r="AA1198" t="s">
        <v>2029</v>
      </c>
      <c r="AB1198" t="s">
        <v>118</v>
      </c>
      <c r="AC1198" t="s">
        <v>119</v>
      </c>
      <c r="AD1198" t="s">
        <v>113</v>
      </c>
      <c r="AE1198" t="s">
        <v>120</v>
      </c>
      <c r="AF1198" t="s">
        <v>221</v>
      </c>
      <c r="AG1198" t="s">
        <v>121</v>
      </c>
    </row>
    <row r="1199" spans="1:33" x14ac:dyDescent="0.25">
      <c r="A1199">
        <v>1093763047</v>
      </c>
      <c r="B1199">
        <v>2243314</v>
      </c>
      <c r="C1199" t="s">
        <v>6370</v>
      </c>
      <c r="D1199" t="s">
        <v>6371</v>
      </c>
      <c r="E1199" t="s">
        <v>6372</v>
      </c>
      <c r="G1199" t="s">
        <v>215</v>
      </c>
      <c r="H1199" t="s">
        <v>216</v>
      </c>
      <c r="J1199" t="s">
        <v>217</v>
      </c>
      <c r="L1199" t="s">
        <v>197</v>
      </c>
      <c r="M1199" t="s">
        <v>113</v>
      </c>
      <c r="R1199" t="s">
        <v>6373</v>
      </c>
      <c r="W1199" t="s">
        <v>6372</v>
      </c>
      <c r="X1199" t="s">
        <v>380</v>
      </c>
      <c r="Y1199" t="s">
        <v>182</v>
      </c>
      <c r="Z1199" t="s">
        <v>116</v>
      </c>
      <c r="AA1199" t="s">
        <v>381</v>
      </c>
      <c r="AB1199" t="s">
        <v>118</v>
      </c>
      <c r="AC1199" t="s">
        <v>119</v>
      </c>
      <c r="AD1199" t="s">
        <v>113</v>
      </c>
      <c r="AE1199" t="s">
        <v>120</v>
      </c>
      <c r="AF1199" t="s">
        <v>221</v>
      </c>
      <c r="AG1199" t="s">
        <v>121</v>
      </c>
    </row>
    <row r="1200" spans="1:33" x14ac:dyDescent="0.25">
      <c r="A1200">
        <v>1629028170</v>
      </c>
      <c r="B1200">
        <v>2008560</v>
      </c>
      <c r="C1200" t="s">
        <v>6374</v>
      </c>
      <c r="D1200" t="s">
        <v>6375</v>
      </c>
      <c r="E1200" t="s">
        <v>6376</v>
      </c>
      <c r="G1200" t="s">
        <v>215</v>
      </c>
      <c r="H1200" t="s">
        <v>216</v>
      </c>
      <c r="J1200" t="s">
        <v>217</v>
      </c>
      <c r="L1200" t="s">
        <v>112</v>
      </c>
      <c r="M1200" t="s">
        <v>113</v>
      </c>
      <c r="R1200" t="s">
        <v>6377</v>
      </c>
      <c r="W1200" t="s">
        <v>6378</v>
      </c>
      <c r="X1200" t="s">
        <v>358</v>
      </c>
      <c r="Y1200" t="s">
        <v>182</v>
      </c>
      <c r="Z1200" t="s">
        <v>116</v>
      </c>
      <c r="AA1200" t="s">
        <v>234</v>
      </c>
      <c r="AB1200" t="s">
        <v>118</v>
      </c>
      <c r="AC1200" t="s">
        <v>119</v>
      </c>
      <c r="AD1200" t="s">
        <v>113</v>
      </c>
      <c r="AE1200" t="s">
        <v>120</v>
      </c>
      <c r="AF1200" t="s">
        <v>221</v>
      </c>
      <c r="AG1200" t="s">
        <v>121</v>
      </c>
    </row>
    <row r="1201" spans="1:33" x14ac:dyDescent="0.25">
      <c r="A1201">
        <v>1194745299</v>
      </c>
      <c r="B1201">
        <v>920549</v>
      </c>
      <c r="C1201" t="s">
        <v>6379</v>
      </c>
      <c r="D1201" t="s">
        <v>6380</v>
      </c>
      <c r="E1201" t="s">
        <v>6381</v>
      </c>
      <c r="G1201" t="s">
        <v>215</v>
      </c>
      <c r="H1201" t="s">
        <v>216</v>
      </c>
      <c r="J1201" t="s">
        <v>217</v>
      </c>
      <c r="L1201" t="s">
        <v>167</v>
      </c>
      <c r="M1201" t="s">
        <v>113</v>
      </c>
      <c r="R1201" t="s">
        <v>6382</v>
      </c>
      <c r="W1201" t="s">
        <v>6381</v>
      </c>
      <c r="X1201" t="s">
        <v>2590</v>
      </c>
      <c r="Y1201" t="s">
        <v>182</v>
      </c>
      <c r="Z1201" t="s">
        <v>116</v>
      </c>
      <c r="AA1201" t="s">
        <v>2591</v>
      </c>
      <c r="AB1201" t="s">
        <v>118</v>
      </c>
      <c r="AC1201" t="s">
        <v>119</v>
      </c>
      <c r="AD1201" t="s">
        <v>113</v>
      </c>
      <c r="AE1201" t="s">
        <v>120</v>
      </c>
      <c r="AG1201" t="s">
        <v>121</v>
      </c>
    </row>
    <row r="1202" spans="1:33" x14ac:dyDescent="0.25">
      <c r="A1202">
        <v>1205820321</v>
      </c>
      <c r="B1202">
        <v>1790156</v>
      </c>
      <c r="C1202" t="s">
        <v>6383</v>
      </c>
      <c r="D1202" t="s">
        <v>6384</v>
      </c>
      <c r="E1202" t="s">
        <v>6385</v>
      </c>
      <c r="G1202" t="s">
        <v>6383</v>
      </c>
      <c r="H1202" t="s">
        <v>6386</v>
      </c>
      <c r="J1202" t="s">
        <v>6387</v>
      </c>
      <c r="L1202" t="s">
        <v>112</v>
      </c>
      <c r="M1202" t="s">
        <v>113</v>
      </c>
      <c r="R1202" t="s">
        <v>6388</v>
      </c>
      <c r="W1202" t="s">
        <v>6385</v>
      </c>
      <c r="X1202" t="s">
        <v>6389</v>
      </c>
      <c r="Y1202" t="s">
        <v>396</v>
      </c>
      <c r="Z1202" t="s">
        <v>116</v>
      </c>
      <c r="AA1202" t="s">
        <v>6390</v>
      </c>
      <c r="AB1202" t="s">
        <v>118</v>
      </c>
      <c r="AC1202" t="s">
        <v>119</v>
      </c>
      <c r="AD1202" t="s">
        <v>113</v>
      </c>
      <c r="AE1202" t="s">
        <v>120</v>
      </c>
      <c r="AG1202" t="s">
        <v>121</v>
      </c>
    </row>
    <row r="1203" spans="1:33" x14ac:dyDescent="0.25">
      <c r="A1203">
        <v>1033373618</v>
      </c>
      <c r="B1203">
        <v>3343859</v>
      </c>
      <c r="C1203" t="s">
        <v>6391</v>
      </c>
      <c r="D1203" t="s">
        <v>6392</v>
      </c>
      <c r="E1203" t="s">
        <v>6393</v>
      </c>
      <c r="H1203" t="s">
        <v>2818</v>
      </c>
      <c r="L1203" t="s">
        <v>197</v>
      </c>
      <c r="M1203" t="s">
        <v>113</v>
      </c>
      <c r="R1203" t="s">
        <v>6394</v>
      </c>
      <c r="W1203" t="s">
        <v>6393</v>
      </c>
      <c r="X1203" t="s">
        <v>6395</v>
      </c>
      <c r="Y1203" t="s">
        <v>484</v>
      </c>
      <c r="Z1203" t="s">
        <v>116</v>
      </c>
      <c r="AA1203" t="s">
        <v>6396</v>
      </c>
      <c r="AB1203" t="s">
        <v>6397</v>
      </c>
      <c r="AC1203" t="s">
        <v>119</v>
      </c>
      <c r="AD1203" t="s">
        <v>113</v>
      </c>
      <c r="AE1203" t="s">
        <v>120</v>
      </c>
      <c r="AF1203" t="s">
        <v>211</v>
      </c>
      <c r="AG1203" t="s">
        <v>121</v>
      </c>
    </row>
    <row r="1204" spans="1:33" x14ac:dyDescent="0.25">
      <c r="A1204">
        <v>1346262508</v>
      </c>
      <c r="B1204">
        <v>1789633</v>
      </c>
      <c r="C1204" t="s">
        <v>6398</v>
      </c>
      <c r="D1204" t="s">
        <v>6399</v>
      </c>
      <c r="E1204" t="s">
        <v>6400</v>
      </c>
      <c r="G1204" t="s">
        <v>238</v>
      </c>
      <c r="H1204" t="s">
        <v>239</v>
      </c>
      <c r="J1204" t="s">
        <v>240</v>
      </c>
      <c r="L1204" t="s">
        <v>144</v>
      </c>
      <c r="M1204" t="s">
        <v>113</v>
      </c>
      <c r="R1204" t="s">
        <v>6401</v>
      </c>
      <c r="W1204" t="s">
        <v>6400</v>
      </c>
      <c r="X1204" t="s">
        <v>1308</v>
      </c>
      <c r="Y1204" t="s">
        <v>1309</v>
      </c>
      <c r="Z1204" t="s">
        <v>116</v>
      </c>
      <c r="AA1204" t="s">
        <v>1310</v>
      </c>
      <c r="AB1204" t="s">
        <v>118</v>
      </c>
      <c r="AC1204" t="s">
        <v>119</v>
      </c>
      <c r="AD1204" t="s">
        <v>113</v>
      </c>
      <c r="AE1204" t="s">
        <v>120</v>
      </c>
      <c r="AF1204" t="s">
        <v>244</v>
      </c>
      <c r="AG1204" t="s">
        <v>121</v>
      </c>
    </row>
    <row r="1205" spans="1:33" x14ac:dyDescent="0.25">
      <c r="A1205">
        <v>1639198526</v>
      </c>
      <c r="B1205">
        <v>2870006</v>
      </c>
      <c r="C1205" t="s">
        <v>6402</v>
      </c>
      <c r="D1205" t="s">
        <v>6403</v>
      </c>
      <c r="E1205" t="s">
        <v>6404</v>
      </c>
      <c r="G1205" t="s">
        <v>238</v>
      </c>
      <c r="H1205" t="s">
        <v>239</v>
      </c>
      <c r="J1205" t="s">
        <v>240</v>
      </c>
      <c r="L1205" t="s">
        <v>167</v>
      </c>
      <c r="M1205" t="s">
        <v>113</v>
      </c>
      <c r="R1205" t="s">
        <v>6405</v>
      </c>
      <c r="W1205" t="s">
        <v>6404</v>
      </c>
      <c r="X1205" t="s">
        <v>1308</v>
      </c>
      <c r="Y1205" t="s">
        <v>1309</v>
      </c>
      <c r="Z1205" t="s">
        <v>116</v>
      </c>
      <c r="AA1205" t="s">
        <v>1310</v>
      </c>
      <c r="AB1205" t="s">
        <v>118</v>
      </c>
      <c r="AC1205" t="s">
        <v>119</v>
      </c>
      <c r="AD1205" t="s">
        <v>113</v>
      </c>
      <c r="AE1205" t="s">
        <v>120</v>
      </c>
      <c r="AF1205" t="s">
        <v>244</v>
      </c>
      <c r="AG1205" t="s">
        <v>121</v>
      </c>
    </row>
    <row r="1206" spans="1:33" x14ac:dyDescent="0.25">
      <c r="A1206">
        <v>1669439998</v>
      </c>
      <c r="B1206">
        <v>1029189</v>
      </c>
      <c r="C1206" t="s">
        <v>6406</v>
      </c>
      <c r="D1206" t="s">
        <v>6407</v>
      </c>
      <c r="E1206" t="s">
        <v>6408</v>
      </c>
      <c r="G1206" t="s">
        <v>215</v>
      </c>
      <c r="H1206" t="s">
        <v>216</v>
      </c>
      <c r="J1206" t="s">
        <v>217</v>
      </c>
      <c r="L1206" t="s">
        <v>197</v>
      </c>
      <c r="M1206" t="s">
        <v>113</v>
      </c>
      <c r="R1206" t="s">
        <v>6409</v>
      </c>
      <c r="W1206" t="s">
        <v>6410</v>
      </c>
      <c r="Y1206" t="s">
        <v>182</v>
      </c>
      <c r="Z1206" t="s">
        <v>116</v>
      </c>
      <c r="AA1206" t="s">
        <v>353</v>
      </c>
      <c r="AB1206" t="s">
        <v>118</v>
      </c>
      <c r="AC1206" t="s">
        <v>119</v>
      </c>
      <c r="AD1206" t="s">
        <v>113</v>
      </c>
      <c r="AE1206" t="s">
        <v>120</v>
      </c>
      <c r="AF1206" t="s">
        <v>221</v>
      </c>
      <c r="AG1206" t="s">
        <v>121</v>
      </c>
    </row>
    <row r="1207" spans="1:33" x14ac:dyDescent="0.25">
      <c r="A1207">
        <v>1821058207</v>
      </c>
      <c r="B1207">
        <v>2650246</v>
      </c>
      <c r="C1207" t="s">
        <v>6411</v>
      </c>
      <c r="D1207" t="s">
        <v>6412</v>
      </c>
      <c r="E1207" t="s">
        <v>6413</v>
      </c>
      <c r="G1207" t="s">
        <v>215</v>
      </c>
      <c r="H1207" t="s">
        <v>216</v>
      </c>
      <c r="J1207" t="s">
        <v>217</v>
      </c>
      <c r="L1207" t="s">
        <v>112</v>
      </c>
      <c r="M1207" t="s">
        <v>113</v>
      </c>
      <c r="R1207" t="s">
        <v>6414</v>
      </c>
      <c r="W1207" t="s">
        <v>6413</v>
      </c>
      <c r="X1207" t="s">
        <v>3404</v>
      </c>
      <c r="Y1207" t="s">
        <v>838</v>
      </c>
      <c r="Z1207" t="s">
        <v>116</v>
      </c>
      <c r="AA1207" t="s">
        <v>3405</v>
      </c>
      <c r="AB1207" t="s">
        <v>118</v>
      </c>
      <c r="AC1207" t="s">
        <v>119</v>
      </c>
      <c r="AD1207" t="s">
        <v>113</v>
      </c>
      <c r="AE1207" t="s">
        <v>120</v>
      </c>
      <c r="AF1207" t="s">
        <v>221</v>
      </c>
      <c r="AG1207" t="s">
        <v>121</v>
      </c>
    </row>
    <row r="1208" spans="1:33" x14ac:dyDescent="0.25">
      <c r="A1208">
        <v>1548208820</v>
      </c>
      <c r="B1208">
        <v>2462559</v>
      </c>
      <c r="C1208" t="s">
        <v>6415</v>
      </c>
      <c r="D1208" t="s">
        <v>6416</v>
      </c>
      <c r="E1208" t="s">
        <v>6417</v>
      </c>
      <c r="G1208" t="s">
        <v>215</v>
      </c>
      <c r="H1208" t="s">
        <v>216</v>
      </c>
      <c r="J1208" t="s">
        <v>217</v>
      </c>
      <c r="L1208" t="s">
        <v>144</v>
      </c>
      <c r="M1208" t="s">
        <v>180</v>
      </c>
      <c r="R1208" t="s">
        <v>6418</v>
      </c>
      <c r="W1208" t="s">
        <v>6417</v>
      </c>
      <c r="X1208" t="s">
        <v>358</v>
      </c>
      <c r="Y1208" t="s">
        <v>182</v>
      </c>
      <c r="Z1208" t="s">
        <v>116</v>
      </c>
      <c r="AA1208" t="s">
        <v>234</v>
      </c>
      <c r="AB1208" t="s">
        <v>118</v>
      </c>
      <c r="AC1208" t="s">
        <v>119</v>
      </c>
      <c r="AD1208" t="s">
        <v>113</v>
      </c>
      <c r="AE1208" t="s">
        <v>120</v>
      </c>
      <c r="AF1208" t="s">
        <v>221</v>
      </c>
      <c r="AG1208" t="s">
        <v>121</v>
      </c>
    </row>
    <row r="1209" spans="1:33" x14ac:dyDescent="0.25">
      <c r="A1209">
        <v>1023053725</v>
      </c>
      <c r="B1209">
        <v>511880</v>
      </c>
      <c r="C1209" t="s">
        <v>6419</v>
      </c>
      <c r="D1209" t="s">
        <v>6420</v>
      </c>
      <c r="E1209" t="s">
        <v>6421</v>
      </c>
      <c r="G1209" t="s">
        <v>215</v>
      </c>
      <c r="H1209" t="s">
        <v>216</v>
      </c>
      <c r="J1209" t="s">
        <v>217</v>
      </c>
      <c r="L1209" t="s">
        <v>197</v>
      </c>
      <c r="M1209" t="s">
        <v>113</v>
      </c>
      <c r="R1209" t="s">
        <v>6422</v>
      </c>
      <c r="W1209" t="s">
        <v>6421</v>
      </c>
      <c r="X1209" t="s">
        <v>681</v>
      </c>
      <c r="Y1209" t="s">
        <v>182</v>
      </c>
      <c r="Z1209" t="s">
        <v>116</v>
      </c>
      <c r="AA1209" t="s">
        <v>682</v>
      </c>
      <c r="AB1209" t="s">
        <v>118</v>
      </c>
      <c r="AC1209" t="s">
        <v>119</v>
      </c>
      <c r="AD1209" t="s">
        <v>113</v>
      </c>
      <c r="AE1209" t="s">
        <v>120</v>
      </c>
      <c r="AF1209" t="s">
        <v>221</v>
      </c>
      <c r="AG1209" t="s">
        <v>121</v>
      </c>
    </row>
    <row r="1210" spans="1:33" x14ac:dyDescent="0.25">
      <c r="A1210">
        <v>1295990240</v>
      </c>
      <c r="B1210">
        <v>3480706</v>
      </c>
      <c r="C1210" t="s">
        <v>6423</v>
      </c>
      <c r="D1210" t="s">
        <v>6424</v>
      </c>
      <c r="E1210" t="s">
        <v>6425</v>
      </c>
      <c r="G1210" t="s">
        <v>215</v>
      </c>
      <c r="H1210" t="s">
        <v>216</v>
      </c>
      <c r="J1210" t="s">
        <v>217</v>
      </c>
      <c r="L1210" t="s">
        <v>197</v>
      </c>
      <c r="M1210" t="s">
        <v>180</v>
      </c>
      <c r="R1210" t="s">
        <v>6426</v>
      </c>
      <c r="W1210" t="s">
        <v>6427</v>
      </c>
      <c r="X1210" t="s">
        <v>1733</v>
      </c>
      <c r="Y1210" t="s">
        <v>182</v>
      </c>
      <c r="Z1210" t="s">
        <v>116</v>
      </c>
      <c r="AA1210" t="s">
        <v>234</v>
      </c>
      <c r="AB1210" t="s">
        <v>118</v>
      </c>
      <c r="AC1210" t="s">
        <v>119</v>
      </c>
      <c r="AD1210" t="s">
        <v>113</v>
      </c>
      <c r="AE1210" t="s">
        <v>120</v>
      </c>
      <c r="AF1210" t="s">
        <v>221</v>
      </c>
      <c r="AG1210" t="s">
        <v>121</v>
      </c>
    </row>
    <row r="1211" spans="1:33" x14ac:dyDescent="0.25">
      <c r="A1211">
        <v>1780888917</v>
      </c>
      <c r="B1211">
        <v>2738489</v>
      </c>
      <c r="C1211" t="s">
        <v>6428</v>
      </c>
      <c r="D1211" t="s">
        <v>6429</v>
      </c>
      <c r="E1211" t="s">
        <v>6430</v>
      </c>
      <c r="G1211" t="s">
        <v>215</v>
      </c>
      <c r="H1211" t="s">
        <v>216</v>
      </c>
      <c r="J1211" t="s">
        <v>217</v>
      </c>
      <c r="L1211" t="s">
        <v>112</v>
      </c>
      <c r="M1211" t="s">
        <v>113</v>
      </c>
      <c r="R1211" t="s">
        <v>6431</v>
      </c>
      <c r="W1211" t="s">
        <v>6430</v>
      </c>
      <c r="X1211" t="s">
        <v>2710</v>
      </c>
      <c r="Y1211" t="s">
        <v>2711</v>
      </c>
      <c r="Z1211" t="s">
        <v>116</v>
      </c>
      <c r="AA1211" t="s">
        <v>2712</v>
      </c>
      <c r="AB1211" t="s">
        <v>118</v>
      </c>
      <c r="AC1211" t="s">
        <v>119</v>
      </c>
      <c r="AD1211" t="s">
        <v>113</v>
      </c>
      <c r="AE1211" t="s">
        <v>120</v>
      </c>
      <c r="AF1211" t="s">
        <v>221</v>
      </c>
      <c r="AG1211" t="s">
        <v>121</v>
      </c>
    </row>
    <row r="1212" spans="1:33" x14ac:dyDescent="0.25">
      <c r="A1212">
        <v>1871512707</v>
      </c>
      <c r="B1212">
        <v>1585886</v>
      </c>
      <c r="C1212" t="s">
        <v>6432</v>
      </c>
      <c r="D1212" t="s">
        <v>6433</v>
      </c>
      <c r="E1212" t="s">
        <v>6434</v>
      </c>
      <c r="G1212" t="s">
        <v>215</v>
      </c>
      <c r="H1212" t="s">
        <v>216</v>
      </c>
      <c r="J1212" t="s">
        <v>217</v>
      </c>
      <c r="L1212" t="s">
        <v>197</v>
      </c>
      <c r="M1212" t="s">
        <v>113</v>
      </c>
      <c r="R1212" t="s">
        <v>6435</v>
      </c>
      <c r="W1212" t="s">
        <v>6434</v>
      </c>
      <c r="X1212" t="s">
        <v>1497</v>
      </c>
      <c r="Y1212" t="s">
        <v>182</v>
      </c>
      <c r="Z1212" t="s">
        <v>116</v>
      </c>
      <c r="AA1212" t="s">
        <v>1404</v>
      </c>
      <c r="AB1212" t="s">
        <v>118</v>
      </c>
      <c r="AC1212" t="s">
        <v>119</v>
      </c>
      <c r="AD1212" t="s">
        <v>113</v>
      </c>
      <c r="AE1212" t="s">
        <v>120</v>
      </c>
      <c r="AF1212" t="s">
        <v>221</v>
      </c>
      <c r="AG1212" t="s">
        <v>121</v>
      </c>
    </row>
    <row r="1213" spans="1:33" x14ac:dyDescent="0.25">
      <c r="A1213">
        <v>1063655843</v>
      </c>
      <c r="C1213" t="s">
        <v>6436</v>
      </c>
      <c r="G1213" t="s">
        <v>6437</v>
      </c>
      <c r="H1213" t="s">
        <v>6438</v>
      </c>
      <c r="I1213">
        <v>2736</v>
      </c>
      <c r="J1213" t="s">
        <v>6439</v>
      </c>
      <c r="K1213" t="s">
        <v>69</v>
      </c>
      <c r="L1213" t="s">
        <v>726</v>
      </c>
      <c r="M1213" t="s">
        <v>113</v>
      </c>
      <c r="R1213" t="s">
        <v>6440</v>
      </c>
      <c r="S1213" t="s">
        <v>6441</v>
      </c>
      <c r="T1213" t="s">
        <v>396</v>
      </c>
      <c r="U1213" t="s">
        <v>116</v>
      </c>
      <c r="V1213">
        <v>146232536</v>
      </c>
      <c r="AC1213" t="s">
        <v>119</v>
      </c>
      <c r="AD1213" t="s">
        <v>113</v>
      </c>
      <c r="AE1213" t="s">
        <v>647</v>
      </c>
      <c r="AG1213" t="s">
        <v>121</v>
      </c>
    </row>
    <row r="1214" spans="1:33" x14ac:dyDescent="0.25">
      <c r="C1214" t="s">
        <v>6442</v>
      </c>
      <c r="G1214" t="s">
        <v>6443</v>
      </c>
      <c r="H1214" t="s">
        <v>6444</v>
      </c>
      <c r="J1214" t="s">
        <v>6445</v>
      </c>
      <c r="K1214" t="s">
        <v>2459</v>
      </c>
      <c r="L1214" t="s">
        <v>540</v>
      </c>
      <c r="M1214" t="s">
        <v>113</v>
      </c>
      <c r="N1214" t="s">
        <v>6446</v>
      </c>
      <c r="O1214" t="s">
        <v>765</v>
      </c>
      <c r="P1214" t="s">
        <v>116</v>
      </c>
      <c r="Q1214">
        <v>13501</v>
      </c>
      <c r="AC1214" t="s">
        <v>119</v>
      </c>
      <c r="AD1214" t="s">
        <v>113</v>
      </c>
      <c r="AE1214" t="s">
        <v>543</v>
      </c>
      <c r="AG1214" t="s">
        <v>121</v>
      </c>
    </row>
    <row r="1215" spans="1:33" x14ac:dyDescent="0.25">
      <c r="C1215" t="s">
        <v>6447</v>
      </c>
      <c r="G1215" t="s">
        <v>6448</v>
      </c>
      <c r="H1215" t="s">
        <v>6449</v>
      </c>
      <c r="J1215" t="s">
        <v>6450</v>
      </c>
      <c r="K1215" t="s">
        <v>3681</v>
      </c>
      <c r="L1215" t="s">
        <v>540</v>
      </c>
      <c r="M1215" t="s">
        <v>113</v>
      </c>
      <c r="N1215" t="s">
        <v>6451</v>
      </c>
      <c r="O1215" t="s">
        <v>5234</v>
      </c>
      <c r="P1215" t="s">
        <v>116</v>
      </c>
      <c r="Q1215">
        <v>13421</v>
      </c>
      <c r="AC1215" t="s">
        <v>119</v>
      </c>
      <c r="AD1215" t="s">
        <v>113</v>
      </c>
      <c r="AE1215" t="s">
        <v>543</v>
      </c>
      <c r="AG1215" t="s">
        <v>121</v>
      </c>
    </row>
    <row r="1216" spans="1:33" x14ac:dyDescent="0.25">
      <c r="A1216">
        <v>1700121894</v>
      </c>
      <c r="B1216">
        <v>4263383</v>
      </c>
      <c r="C1216" t="s">
        <v>6452</v>
      </c>
      <c r="D1216" t="s">
        <v>6453</v>
      </c>
      <c r="E1216" t="s">
        <v>6454</v>
      </c>
      <c r="G1216" t="s">
        <v>1913</v>
      </c>
      <c r="H1216" t="s">
        <v>1914</v>
      </c>
      <c r="J1216" t="s">
        <v>1915</v>
      </c>
      <c r="L1216" t="s">
        <v>69</v>
      </c>
      <c r="M1216" t="s">
        <v>113</v>
      </c>
      <c r="R1216" t="s">
        <v>6455</v>
      </c>
      <c r="W1216" t="s">
        <v>6454</v>
      </c>
      <c r="X1216" t="s">
        <v>2876</v>
      </c>
      <c r="Y1216" t="s">
        <v>422</v>
      </c>
      <c r="Z1216" t="s">
        <v>116</v>
      </c>
      <c r="AA1216" t="s">
        <v>2877</v>
      </c>
      <c r="AB1216" t="s">
        <v>525</v>
      </c>
      <c r="AC1216" t="s">
        <v>119</v>
      </c>
      <c r="AD1216" t="s">
        <v>113</v>
      </c>
      <c r="AE1216" t="s">
        <v>120</v>
      </c>
      <c r="AF1216" t="s">
        <v>1341</v>
      </c>
      <c r="AG1216" t="s">
        <v>121</v>
      </c>
    </row>
    <row r="1217" spans="1:33" x14ac:dyDescent="0.25">
      <c r="A1217">
        <v>1124075577</v>
      </c>
      <c r="B1217">
        <v>745946</v>
      </c>
      <c r="C1217" t="s">
        <v>6456</v>
      </c>
      <c r="D1217" t="s">
        <v>6457</v>
      </c>
      <c r="E1217" t="s">
        <v>6458</v>
      </c>
      <c r="G1217" t="s">
        <v>109</v>
      </c>
      <c r="H1217" t="s">
        <v>110</v>
      </c>
      <c r="J1217" t="s">
        <v>111</v>
      </c>
      <c r="L1217" t="s">
        <v>167</v>
      </c>
      <c r="M1217" t="s">
        <v>113</v>
      </c>
      <c r="R1217" t="s">
        <v>6459</v>
      </c>
      <c r="W1217" t="s">
        <v>6460</v>
      </c>
      <c r="X1217" t="s">
        <v>6461</v>
      </c>
      <c r="Y1217" t="s">
        <v>6462</v>
      </c>
      <c r="Z1217" t="s">
        <v>116</v>
      </c>
      <c r="AA1217" t="s">
        <v>6463</v>
      </c>
      <c r="AB1217" t="s">
        <v>118</v>
      </c>
      <c r="AC1217" t="s">
        <v>119</v>
      </c>
      <c r="AD1217" t="s">
        <v>113</v>
      </c>
      <c r="AE1217" t="s">
        <v>120</v>
      </c>
      <c r="AG1217" t="s">
        <v>121</v>
      </c>
    </row>
    <row r="1218" spans="1:33" x14ac:dyDescent="0.25">
      <c r="A1218">
        <v>1871748020</v>
      </c>
      <c r="B1218">
        <v>3312681</v>
      </c>
      <c r="C1218" t="s">
        <v>6464</v>
      </c>
      <c r="D1218" t="s">
        <v>6465</v>
      </c>
      <c r="E1218" t="s">
        <v>6466</v>
      </c>
      <c r="G1218" t="s">
        <v>109</v>
      </c>
      <c r="H1218" t="s">
        <v>110</v>
      </c>
      <c r="J1218" t="s">
        <v>111</v>
      </c>
      <c r="L1218" t="s">
        <v>144</v>
      </c>
      <c r="M1218" t="s">
        <v>113</v>
      </c>
      <c r="R1218" t="s">
        <v>6466</v>
      </c>
      <c r="W1218" t="s">
        <v>6467</v>
      </c>
      <c r="X1218" t="s">
        <v>139</v>
      </c>
      <c r="Y1218" t="s">
        <v>127</v>
      </c>
      <c r="Z1218" t="s">
        <v>116</v>
      </c>
      <c r="AA1218" t="s">
        <v>140</v>
      </c>
      <c r="AB1218" t="s">
        <v>118</v>
      </c>
      <c r="AC1218" t="s">
        <v>119</v>
      </c>
      <c r="AD1218" t="s">
        <v>113</v>
      </c>
      <c r="AE1218" t="s">
        <v>120</v>
      </c>
      <c r="AF1218" t="s">
        <v>129</v>
      </c>
      <c r="AG1218" t="s">
        <v>121</v>
      </c>
    </row>
    <row r="1219" spans="1:33" x14ac:dyDescent="0.25">
      <c r="A1219">
        <v>1144435041</v>
      </c>
      <c r="B1219">
        <v>3480646</v>
      </c>
      <c r="C1219" t="s">
        <v>6468</v>
      </c>
      <c r="D1219" t="s">
        <v>6469</v>
      </c>
      <c r="E1219" t="s">
        <v>6470</v>
      </c>
      <c r="G1219" t="s">
        <v>215</v>
      </c>
      <c r="H1219" t="s">
        <v>216</v>
      </c>
      <c r="J1219" t="s">
        <v>217</v>
      </c>
      <c r="L1219" t="s">
        <v>112</v>
      </c>
      <c r="M1219" t="s">
        <v>180</v>
      </c>
      <c r="R1219" t="s">
        <v>6470</v>
      </c>
      <c r="W1219" t="s">
        <v>6470</v>
      </c>
      <c r="X1219" t="s">
        <v>358</v>
      </c>
      <c r="Y1219" t="s">
        <v>182</v>
      </c>
      <c r="Z1219" t="s">
        <v>116</v>
      </c>
      <c r="AA1219" t="s">
        <v>234</v>
      </c>
      <c r="AB1219" t="s">
        <v>118</v>
      </c>
      <c r="AC1219" t="s">
        <v>119</v>
      </c>
      <c r="AD1219" t="s">
        <v>113</v>
      </c>
      <c r="AE1219" t="s">
        <v>120</v>
      </c>
      <c r="AG1219" t="s">
        <v>121</v>
      </c>
    </row>
    <row r="1220" spans="1:33" x14ac:dyDescent="0.25">
      <c r="A1220">
        <v>1760423347</v>
      </c>
      <c r="B1220">
        <v>1480877</v>
      </c>
      <c r="C1220" t="s">
        <v>6471</v>
      </c>
      <c r="D1220" t="s">
        <v>6472</v>
      </c>
      <c r="E1220" t="s">
        <v>6473</v>
      </c>
      <c r="G1220" t="s">
        <v>215</v>
      </c>
      <c r="H1220" t="s">
        <v>216</v>
      </c>
      <c r="J1220" t="s">
        <v>217</v>
      </c>
      <c r="L1220" t="s">
        <v>112</v>
      </c>
      <c r="M1220" t="s">
        <v>113</v>
      </c>
      <c r="R1220" t="s">
        <v>6474</v>
      </c>
      <c r="W1220" t="s">
        <v>6473</v>
      </c>
      <c r="X1220" t="s">
        <v>1808</v>
      </c>
      <c r="Y1220" t="s">
        <v>1142</v>
      </c>
      <c r="Z1220" t="s">
        <v>116</v>
      </c>
      <c r="AA1220" t="s">
        <v>1809</v>
      </c>
      <c r="AB1220" t="s">
        <v>118</v>
      </c>
      <c r="AC1220" t="s">
        <v>119</v>
      </c>
      <c r="AD1220" t="s">
        <v>113</v>
      </c>
      <c r="AE1220" t="s">
        <v>120</v>
      </c>
      <c r="AF1220" t="s">
        <v>221</v>
      </c>
      <c r="AG1220" t="s">
        <v>121</v>
      </c>
    </row>
    <row r="1221" spans="1:33" x14ac:dyDescent="0.25">
      <c r="A1221">
        <v>1659473502</v>
      </c>
      <c r="B1221">
        <v>310201</v>
      </c>
      <c r="C1221" t="s">
        <v>6475</v>
      </c>
      <c r="D1221" t="s">
        <v>6476</v>
      </c>
      <c r="E1221" t="s">
        <v>6477</v>
      </c>
      <c r="G1221" t="s">
        <v>6478</v>
      </c>
      <c r="H1221" t="s">
        <v>6479</v>
      </c>
      <c r="J1221" t="s">
        <v>6480</v>
      </c>
      <c r="L1221" t="s">
        <v>591</v>
      </c>
      <c r="M1221" t="s">
        <v>180</v>
      </c>
      <c r="R1221" t="s">
        <v>6481</v>
      </c>
      <c r="W1221" t="s">
        <v>6482</v>
      </c>
      <c r="X1221" t="s">
        <v>705</v>
      </c>
      <c r="Y1221" t="s">
        <v>317</v>
      </c>
      <c r="Z1221" t="s">
        <v>116</v>
      </c>
      <c r="AA1221" t="s">
        <v>6483</v>
      </c>
      <c r="AB1221" t="s">
        <v>424</v>
      </c>
      <c r="AC1221" t="s">
        <v>119</v>
      </c>
      <c r="AD1221" t="s">
        <v>113</v>
      </c>
      <c r="AE1221" t="s">
        <v>120</v>
      </c>
      <c r="AF1221" t="s">
        <v>707</v>
      </c>
      <c r="AG1221" t="s">
        <v>121</v>
      </c>
    </row>
    <row r="1222" spans="1:33" x14ac:dyDescent="0.25">
      <c r="A1222">
        <v>1578578126</v>
      </c>
      <c r="B1222">
        <v>1661816</v>
      </c>
      <c r="C1222" t="s">
        <v>6484</v>
      </c>
      <c r="D1222" t="s">
        <v>6485</v>
      </c>
      <c r="E1222" t="s">
        <v>6486</v>
      </c>
      <c r="G1222" t="s">
        <v>6487</v>
      </c>
      <c r="H1222" t="s">
        <v>6488</v>
      </c>
      <c r="J1222" t="s">
        <v>6489</v>
      </c>
      <c r="L1222" t="s">
        <v>591</v>
      </c>
      <c r="M1222" t="s">
        <v>180</v>
      </c>
      <c r="R1222" t="s">
        <v>6490</v>
      </c>
      <c r="W1222" t="s">
        <v>6486</v>
      </c>
      <c r="X1222" t="s">
        <v>6491</v>
      </c>
      <c r="Y1222" t="s">
        <v>127</v>
      </c>
      <c r="Z1222" t="s">
        <v>116</v>
      </c>
      <c r="AA1222" t="s">
        <v>140</v>
      </c>
      <c r="AB1222" t="s">
        <v>424</v>
      </c>
      <c r="AC1222" t="s">
        <v>119</v>
      </c>
      <c r="AD1222" t="s">
        <v>113</v>
      </c>
      <c r="AE1222" t="s">
        <v>120</v>
      </c>
      <c r="AG1222" t="s">
        <v>121</v>
      </c>
    </row>
    <row r="1223" spans="1:33" x14ac:dyDescent="0.25">
      <c r="A1223">
        <v>1568550325</v>
      </c>
      <c r="B1223">
        <v>2779720</v>
      </c>
      <c r="C1223" t="s">
        <v>6492</v>
      </c>
      <c r="D1223" t="s">
        <v>6493</v>
      </c>
      <c r="E1223" t="s">
        <v>6494</v>
      </c>
      <c r="G1223" t="s">
        <v>6495</v>
      </c>
      <c r="H1223" t="s">
        <v>6496</v>
      </c>
      <c r="J1223" t="s">
        <v>6497</v>
      </c>
      <c r="L1223" t="s">
        <v>69</v>
      </c>
      <c r="M1223" t="s">
        <v>113</v>
      </c>
      <c r="R1223" t="s">
        <v>6498</v>
      </c>
      <c r="W1223" t="s">
        <v>6499</v>
      </c>
      <c r="X1223" t="s">
        <v>6491</v>
      </c>
      <c r="Y1223" t="s">
        <v>127</v>
      </c>
      <c r="Z1223" t="s">
        <v>116</v>
      </c>
      <c r="AA1223" t="s">
        <v>140</v>
      </c>
      <c r="AB1223" t="s">
        <v>424</v>
      </c>
      <c r="AC1223" t="s">
        <v>119</v>
      </c>
      <c r="AD1223" t="s">
        <v>113</v>
      </c>
      <c r="AE1223" t="s">
        <v>120</v>
      </c>
      <c r="AF1223" t="s">
        <v>129</v>
      </c>
      <c r="AG1223" t="s">
        <v>121</v>
      </c>
    </row>
    <row r="1224" spans="1:33" x14ac:dyDescent="0.25">
      <c r="A1224">
        <v>1053745323</v>
      </c>
      <c r="C1224" t="s">
        <v>6500</v>
      </c>
      <c r="G1224" t="s">
        <v>1147</v>
      </c>
      <c r="H1224" t="s">
        <v>1148</v>
      </c>
      <c r="J1224" t="s">
        <v>1149</v>
      </c>
      <c r="K1224" t="s">
        <v>69</v>
      </c>
      <c r="L1224" t="s">
        <v>726</v>
      </c>
      <c r="M1224" t="s">
        <v>113</v>
      </c>
      <c r="R1224" t="s">
        <v>6501</v>
      </c>
      <c r="S1224" t="s">
        <v>2511</v>
      </c>
      <c r="T1224" t="s">
        <v>1056</v>
      </c>
      <c r="U1224" t="s">
        <v>116</v>
      </c>
      <c r="V1224">
        <v>123052011</v>
      </c>
      <c r="AC1224" t="s">
        <v>119</v>
      </c>
      <c r="AD1224" t="s">
        <v>113</v>
      </c>
      <c r="AE1224" t="s">
        <v>647</v>
      </c>
      <c r="AG1224" t="s">
        <v>121</v>
      </c>
    </row>
    <row r="1225" spans="1:33" x14ac:dyDescent="0.25">
      <c r="A1225">
        <v>1346383502</v>
      </c>
      <c r="B1225">
        <v>3096875</v>
      </c>
      <c r="C1225" t="s">
        <v>6502</v>
      </c>
      <c r="D1225" t="s">
        <v>6503</v>
      </c>
      <c r="E1225" t="s">
        <v>6504</v>
      </c>
      <c r="G1225" t="s">
        <v>1137</v>
      </c>
      <c r="H1225" t="s">
        <v>1138</v>
      </c>
      <c r="J1225" t="s">
        <v>1139</v>
      </c>
      <c r="L1225" t="s">
        <v>197</v>
      </c>
      <c r="M1225" t="s">
        <v>113</v>
      </c>
      <c r="R1225" t="s">
        <v>6505</v>
      </c>
      <c r="W1225" t="s">
        <v>6504</v>
      </c>
      <c r="X1225" t="s">
        <v>1141</v>
      </c>
      <c r="Y1225" t="s">
        <v>1142</v>
      </c>
      <c r="Z1225" t="s">
        <v>116</v>
      </c>
      <c r="AA1225" t="s">
        <v>1143</v>
      </c>
      <c r="AB1225" t="s">
        <v>1010</v>
      </c>
      <c r="AC1225" t="s">
        <v>119</v>
      </c>
      <c r="AD1225" t="s">
        <v>113</v>
      </c>
      <c r="AE1225" t="s">
        <v>120</v>
      </c>
      <c r="AG1225" t="s">
        <v>121</v>
      </c>
    </row>
    <row r="1226" spans="1:33" x14ac:dyDescent="0.25">
      <c r="A1226">
        <v>1952445777</v>
      </c>
      <c r="B1226">
        <v>2853749</v>
      </c>
      <c r="C1226" t="s">
        <v>6506</v>
      </c>
      <c r="D1226" t="s">
        <v>6507</v>
      </c>
      <c r="E1226" t="s">
        <v>6508</v>
      </c>
      <c r="G1226" t="s">
        <v>1137</v>
      </c>
      <c r="H1226" t="s">
        <v>1138</v>
      </c>
      <c r="J1226" t="s">
        <v>1139</v>
      </c>
      <c r="L1226" t="s">
        <v>197</v>
      </c>
      <c r="M1226" t="s">
        <v>113</v>
      </c>
      <c r="R1226" t="s">
        <v>6509</v>
      </c>
      <c r="W1226" t="s">
        <v>6508</v>
      </c>
      <c r="X1226" t="s">
        <v>2491</v>
      </c>
      <c r="Y1226" t="s">
        <v>1142</v>
      </c>
      <c r="Z1226" t="s">
        <v>116</v>
      </c>
      <c r="AA1226" t="s">
        <v>2492</v>
      </c>
      <c r="AB1226" t="s">
        <v>1010</v>
      </c>
      <c r="AC1226" t="s">
        <v>119</v>
      </c>
      <c r="AD1226" t="s">
        <v>113</v>
      </c>
      <c r="AE1226" t="s">
        <v>120</v>
      </c>
      <c r="AG1226" t="s">
        <v>121</v>
      </c>
    </row>
    <row r="1227" spans="1:33" x14ac:dyDescent="0.25">
      <c r="A1227">
        <v>1538587209</v>
      </c>
      <c r="C1227" t="s">
        <v>6510</v>
      </c>
      <c r="G1227" t="s">
        <v>1147</v>
      </c>
      <c r="H1227" t="s">
        <v>1148</v>
      </c>
      <c r="J1227" t="s">
        <v>1149</v>
      </c>
      <c r="K1227" t="s">
        <v>69</v>
      </c>
      <c r="L1227" t="s">
        <v>197</v>
      </c>
      <c r="M1227" t="s">
        <v>113</v>
      </c>
      <c r="R1227" t="s">
        <v>6511</v>
      </c>
      <c r="S1227" t="s">
        <v>6512</v>
      </c>
      <c r="T1227" t="s">
        <v>6513</v>
      </c>
      <c r="U1227" t="s">
        <v>116</v>
      </c>
      <c r="V1227">
        <v>122042847</v>
      </c>
      <c r="AC1227" t="s">
        <v>119</v>
      </c>
      <c r="AD1227" t="s">
        <v>113</v>
      </c>
      <c r="AE1227" t="s">
        <v>647</v>
      </c>
      <c r="AG1227" t="s">
        <v>121</v>
      </c>
    </row>
    <row r="1228" spans="1:33" x14ac:dyDescent="0.25">
      <c r="A1228">
        <v>1336189919</v>
      </c>
      <c r="B1228">
        <v>1156312</v>
      </c>
      <c r="C1228" t="s">
        <v>6514</v>
      </c>
      <c r="D1228" t="s">
        <v>6515</v>
      </c>
      <c r="E1228" t="s">
        <v>6516</v>
      </c>
      <c r="G1228" t="s">
        <v>6517</v>
      </c>
      <c r="H1228" t="s">
        <v>6518</v>
      </c>
      <c r="J1228" t="s">
        <v>6519</v>
      </c>
      <c r="L1228" t="s">
        <v>69</v>
      </c>
      <c r="M1228" t="s">
        <v>113</v>
      </c>
      <c r="R1228" t="s">
        <v>6514</v>
      </c>
      <c r="W1228" t="s">
        <v>6520</v>
      </c>
      <c r="X1228" t="s">
        <v>358</v>
      </c>
      <c r="Y1228" t="s">
        <v>182</v>
      </c>
      <c r="Z1228" t="s">
        <v>116</v>
      </c>
      <c r="AA1228" t="s">
        <v>234</v>
      </c>
      <c r="AB1228" t="s">
        <v>525</v>
      </c>
      <c r="AC1228" t="s">
        <v>119</v>
      </c>
      <c r="AD1228" t="s">
        <v>113</v>
      </c>
      <c r="AE1228" t="s">
        <v>120</v>
      </c>
      <c r="AG1228" t="s">
        <v>121</v>
      </c>
    </row>
    <row r="1229" spans="1:33" x14ac:dyDescent="0.25">
      <c r="A1229">
        <v>1073868113</v>
      </c>
      <c r="B1229">
        <v>3526881</v>
      </c>
      <c r="C1229" t="s">
        <v>6521</v>
      </c>
      <c r="D1229" t="s">
        <v>6522</v>
      </c>
      <c r="E1229" t="s">
        <v>6523</v>
      </c>
      <c r="G1229" t="s">
        <v>6524</v>
      </c>
      <c r="H1229" t="s">
        <v>6525</v>
      </c>
      <c r="J1229" t="s">
        <v>6526</v>
      </c>
      <c r="L1229" t="s">
        <v>69</v>
      </c>
      <c r="M1229" t="s">
        <v>113</v>
      </c>
      <c r="R1229" t="s">
        <v>6523</v>
      </c>
      <c r="W1229" t="s">
        <v>6523</v>
      </c>
      <c r="X1229" t="s">
        <v>6527</v>
      </c>
      <c r="Y1229" t="s">
        <v>317</v>
      </c>
      <c r="Z1229" t="s">
        <v>116</v>
      </c>
      <c r="AA1229" t="s">
        <v>6528</v>
      </c>
      <c r="AB1229" t="s">
        <v>525</v>
      </c>
      <c r="AC1229" t="s">
        <v>119</v>
      </c>
      <c r="AD1229" t="s">
        <v>113</v>
      </c>
      <c r="AE1229" t="s">
        <v>120</v>
      </c>
      <c r="AF1229" t="s">
        <v>369</v>
      </c>
      <c r="AG1229" t="s">
        <v>121</v>
      </c>
    </row>
    <row r="1230" spans="1:33" x14ac:dyDescent="0.25">
      <c r="A1230">
        <v>1114984978</v>
      </c>
      <c r="B1230">
        <v>1447878</v>
      </c>
      <c r="C1230" t="s">
        <v>6529</v>
      </c>
      <c r="D1230" t="s">
        <v>6530</v>
      </c>
      <c r="E1230" t="s">
        <v>6531</v>
      </c>
      <c r="G1230" t="s">
        <v>215</v>
      </c>
      <c r="H1230" t="s">
        <v>216</v>
      </c>
      <c r="J1230" t="s">
        <v>217</v>
      </c>
      <c r="L1230" t="s">
        <v>112</v>
      </c>
      <c r="M1230" t="s">
        <v>113</v>
      </c>
      <c r="R1230" t="s">
        <v>6532</v>
      </c>
      <c r="W1230" t="s">
        <v>6532</v>
      </c>
      <c r="Y1230" t="s">
        <v>182</v>
      </c>
      <c r="Z1230" t="s">
        <v>116</v>
      </c>
      <c r="AA1230" t="s">
        <v>234</v>
      </c>
      <c r="AB1230" t="s">
        <v>118</v>
      </c>
      <c r="AC1230" t="s">
        <v>119</v>
      </c>
      <c r="AD1230" t="s">
        <v>113</v>
      </c>
      <c r="AE1230" t="s">
        <v>120</v>
      </c>
      <c r="AF1230" t="s">
        <v>221</v>
      </c>
      <c r="AG1230" t="s">
        <v>121</v>
      </c>
    </row>
    <row r="1231" spans="1:33" x14ac:dyDescent="0.25">
      <c r="A1231">
        <v>1376618843</v>
      </c>
      <c r="B1231">
        <v>473643</v>
      </c>
      <c r="C1231" t="s">
        <v>6533</v>
      </c>
      <c r="D1231" t="s">
        <v>6534</v>
      </c>
      <c r="E1231" t="s">
        <v>6535</v>
      </c>
      <c r="G1231" t="s">
        <v>6536</v>
      </c>
      <c r="H1231" t="s">
        <v>2164</v>
      </c>
      <c r="J1231" t="s">
        <v>6537</v>
      </c>
      <c r="L1231" t="s">
        <v>6538</v>
      </c>
      <c r="M1231" t="s">
        <v>180</v>
      </c>
      <c r="R1231" t="s">
        <v>6539</v>
      </c>
      <c r="W1231" t="s">
        <v>6535</v>
      </c>
      <c r="X1231" t="s">
        <v>6540</v>
      </c>
      <c r="Y1231" t="s">
        <v>1056</v>
      </c>
      <c r="Z1231" t="s">
        <v>116</v>
      </c>
      <c r="AA1231" t="s">
        <v>6541</v>
      </c>
      <c r="AB1231" t="s">
        <v>326</v>
      </c>
      <c r="AC1231" t="s">
        <v>119</v>
      </c>
      <c r="AD1231" t="s">
        <v>113</v>
      </c>
      <c r="AE1231" t="s">
        <v>120</v>
      </c>
      <c r="AF1231" t="s">
        <v>2168</v>
      </c>
      <c r="AG1231" t="s">
        <v>121</v>
      </c>
    </row>
    <row r="1232" spans="1:33" x14ac:dyDescent="0.25">
      <c r="A1232">
        <v>1407947351</v>
      </c>
      <c r="B1232">
        <v>2668037</v>
      </c>
      <c r="C1232" t="s">
        <v>6542</v>
      </c>
      <c r="D1232" t="s">
        <v>6543</v>
      </c>
      <c r="E1232" t="s">
        <v>6544</v>
      </c>
      <c r="H1232" t="s">
        <v>1719</v>
      </c>
      <c r="L1232" t="s">
        <v>112</v>
      </c>
      <c r="M1232" t="s">
        <v>113</v>
      </c>
      <c r="R1232" t="s">
        <v>6545</v>
      </c>
      <c r="W1232" t="s">
        <v>6544</v>
      </c>
      <c r="X1232" t="s">
        <v>1721</v>
      </c>
      <c r="Y1232" t="s">
        <v>479</v>
      </c>
      <c r="Z1232" t="s">
        <v>116</v>
      </c>
      <c r="AA1232" t="s">
        <v>1722</v>
      </c>
      <c r="AB1232" t="s">
        <v>118</v>
      </c>
      <c r="AC1232" t="s">
        <v>119</v>
      </c>
      <c r="AD1232" t="s">
        <v>113</v>
      </c>
      <c r="AE1232" t="s">
        <v>120</v>
      </c>
      <c r="AF1232" t="s">
        <v>211</v>
      </c>
      <c r="AG1232" t="s">
        <v>121</v>
      </c>
    </row>
    <row r="1233" spans="1:33" x14ac:dyDescent="0.25">
      <c r="A1233">
        <v>1619942117</v>
      </c>
      <c r="B1233">
        <v>3033401</v>
      </c>
      <c r="C1233" t="s">
        <v>1201</v>
      </c>
      <c r="D1233" t="s">
        <v>1198</v>
      </c>
      <c r="E1233" t="s">
        <v>1199</v>
      </c>
      <c r="G1233" t="s">
        <v>178</v>
      </c>
      <c r="H1233" t="s">
        <v>110</v>
      </c>
      <c r="J1233" t="s">
        <v>179</v>
      </c>
      <c r="L1233" t="s">
        <v>1200</v>
      </c>
      <c r="M1233" t="s">
        <v>180</v>
      </c>
      <c r="R1233" t="s">
        <v>1201</v>
      </c>
      <c r="W1233" t="s">
        <v>6546</v>
      </c>
      <c r="X1233" t="s">
        <v>5374</v>
      </c>
      <c r="Y1233" t="s">
        <v>127</v>
      </c>
      <c r="Z1233" t="s">
        <v>116</v>
      </c>
      <c r="AA1233" t="s">
        <v>6547</v>
      </c>
      <c r="AB1233" t="s">
        <v>577</v>
      </c>
      <c r="AC1233" t="s">
        <v>119</v>
      </c>
      <c r="AD1233" t="s">
        <v>113</v>
      </c>
      <c r="AE1233" t="s">
        <v>120</v>
      </c>
      <c r="AF1233" t="s">
        <v>150</v>
      </c>
      <c r="AG1233" t="s">
        <v>121</v>
      </c>
    </row>
    <row r="1234" spans="1:33" x14ac:dyDescent="0.25">
      <c r="A1234">
        <v>1578703153</v>
      </c>
      <c r="B1234">
        <v>3360698</v>
      </c>
      <c r="C1234" t="s">
        <v>6548</v>
      </c>
      <c r="D1234" t="s">
        <v>6549</v>
      </c>
      <c r="E1234" t="s">
        <v>6550</v>
      </c>
      <c r="G1234" t="s">
        <v>215</v>
      </c>
      <c r="H1234" t="s">
        <v>216</v>
      </c>
      <c r="J1234" t="s">
        <v>217</v>
      </c>
      <c r="L1234" t="s">
        <v>112</v>
      </c>
      <c r="M1234" t="s">
        <v>180</v>
      </c>
      <c r="R1234" t="s">
        <v>6550</v>
      </c>
      <c r="W1234" t="s">
        <v>6550</v>
      </c>
      <c r="X1234" t="s">
        <v>358</v>
      </c>
      <c r="Y1234" t="s">
        <v>182</v>
      </c>
      <c r="Z1234" t="s">
        <v>116</v>
      </c>
      <c r="AA1234" t="s">
        <v>234</v>
      </c>
      <c r="AB1234" t="s">
        <v>118</v>
      </c>
      <c r="AC1234" t="s">
        <v>119</v>
      </c>
      <c r="AD1234" t="s">
        <v>113</v>
      </c>
      <c r="AE1234" t="s">
        <v>120</v>
      </c>
      <c r="AF1234" t="s">
        <v>221</v>
      </c>
      <c r="AG1234" t="s">
        <v>121</v>
      </c>
    </row>
    <row r="1235" spans="1:33" x14ac:dyDescent="0.25">
      <c r="A1235">
        <v>1699747402</v>
      </c>
      <c r="B1235">
        <v>2640453</v>
      </c>
      <c r="C1235" t="s">
        <v>6551</v>
      </c>
      <c r="D1235" t="s">
        <v>6552</v>
      </c>
      <c r="E1235" t="s">
        <v>6553</v>
      </c>
      <c r="G1235" t="s">
        <v>215</v>
      </c>
      <c r="H1235" t="s">
        <v>216</v>
      </c>
      <c r="J1235" t="s">
        <v>217</v>
      </c>
      <c r="L1235" t="s">
        <v>197</v>
      </c>
      <c r="M1235" t="s">
        <v>113</v>
      </c>
      <c r="R1235" t="s">
        <v>6554</v>
      </c>
      <c r="W1235" t="s">
        <v>6553</v>
      </c>
      <c r="X1235" t="s">
        <v>358</v>
      </c>
      <c r="Y1235" t="s">
        <v>182</v>
      </c>
      <c r="Z1235" t="s">
        <v>116</v>
      </c>
      <c r="AA1235" t="s">
        <v>234</v>
      </c>
      <c r="AB1235" t="s">
        <v>118</v>
      </c>
      <c r="AC1235" t="s">
        <v>119</v>
      </c>
      <c r="AD1235" t="s">
        <v>113</v>
      </c>
      <c r="AE1235" t="s">
        <v>120</v>
      </c>
      <c r="AF1235" t="s">
        <v>221</v>
      </c>
      <c r="AG1235" t="s">
        <v>121</v>
      </c>
    </row>
    <row r="1236" spans="1:33" x14ac:dyDescent="0.25">
      <c r="A1236">
        <v>1144227414</v>
      </c>
      <c r="B1236">
        <v>2508336</v>
      </c>
      <c r="C1236" t="s">
        <v>6555</v>
      </c>
      <c r="D1236" t="s">
        <v>6556</v>
      </c>
      <c r="E1236" t="s">
        <v>6557</v>
      </c>
      <c r="G1236" t="s">
        <v>215</v>
      </c>
      <c r="H1236" t="s">
        <v>216</v>
      </c>
      <c r="J1236" t="s">
        <v>217</v>
      </c>
      <c r="L1236" t="s">
        <v>197</v>
      </c>
      <c r="M1236" t="s">
        <v>113</v>
      </c>
      <c r="R1236" t="s">
        <v>6557</v>
      </c>
      <c r="W1236" t="s">
        <v>6557</v>
      </c>
      <c r="X1236" t="s">
        <v>299</v>
      </c>
      <c r="Y1236" t="s">
        <v>182</v>
      </c>
      <c r="Z1236" t="s">
        <v>116</v>
      </c>
      <c r="AA1236" t="s">
        <v>183</v>
      </c>
      <c r="AB1236" t="s">
        <v>118</v>
      </c>
      <c r="AC1236" t="s">
        <v>119</v>
      </c>
      <c r="AD1236" t="s">
        <v>113</v>
      </c>
      <c r="AE1236" t="s">
        <v>120</v>
      </c>
      <c r="AF1236" t="s">
        <v>221</v>
      </c>
      <c r="AG1236" t="s">
        <v>121</v>
      </c>
    </row>
    <row r="1237" spans="1:33" x14ac:dyDescent="0.25">
      <c r="A1237">
        <v>1730308552</v>
      </c>
      <c r="B1237">
        <v>3380169</v>
      </c>
      <c r="C1237" t="s">
        <v>6558</v>
      </c>
      <c r="D1237" t="s">
        <v>6559</v>
      </c>
      <c r="E1237" t="s">
        <v>6560</v>
      </c>
      <c r="G1237" t="s">
        <v>215</v>
      </c>
      <c r="H1237" t="s">
        <v>216</v>
      </c>
      <c r="J1237" t="s">
        <v>217</v>
      </c>
      <c r="L1237" t="s">
        <v>112</v>
      </c>
      <c r="M1237" t="s">
        <v>113</v>
      </c>
      <c r="R1237" t="s">
        <v>6561</v>
      </c>
      <c r="W1237" t="s">
        <v>6560</v>
      </c>
      <c r="X1237" t="s">
        <v>1445</v>
      </c>
      <c r="Y1237" t="s">
        <v>227</v>
      </c>
      <c r="Z1237" t="s">
        <v>116</v>
      </c>
      <c r="AA1237" t="s">
        <v>375</v>
      </c>
      <c r="AB1237" t="s">
        <v>118</v>
      </c>
      <c r="AC1237" t="s">
        <v>119</v>
      </c>
      <c r="AD1237" t="s">
        <v>113</v>
      </c>
      <c r="AE1237" t="s">
        <v>120</v>
      </c>
      <c r="AF1237" t="s">
        <v>221</v>
      </c>
      <c r="AG1237" t="s">
        <v>121</v>
      </c>
    </row>
    <row r="1238" spans="1:33" x14ac:dyDescent="0.25">
      <c r="A1238">
        <v>1700083565</v>
      </c>
      <c r="B1238">
        <v>2896808</v>
      </c>
      <c r="C1238" t="s">
        <v>6562</v>
      </c>
      <c r="D1238" t="s">
        <v>6563</v>
      </c>
      <c r="E1238" t="s">
        <v>6564</v>
      </c>
      <c r="G1238" t="s">
        <v>215</v>
      </c>
      <c r="H1238" t="s">
        <v>216</v>
      </c>
      <c r="J1238" t="s">
        <v>217</v>
      </c>
      <c r="L1238" t="s">
        <v>197</v>
      </c>
      <c r="M1238" t="s">
        <v>113</v>
      </c>
      <c r="R1238" t="s">
        <v>6565</v>
      </c>
      <c r="W1238" t="s">
        <v>6564</v>
      </c>
      <c r="X1238" t="s">
        <v>358</v>
      </c>
      <c r="Y1238" t="s">
        <v>182</v>
      </c>
      <c r="Z1238" t="s">
        <v>116</v>
      </c>
      <c r="AA1238" t="s">
        <v>234</v>
      </c>
      <c r="AB1238" t="s">
        <v>118</v>
      </c>
      <c r="AC1238" t="s">
        <v>119</v>
      </c>
      <c r="AD1238" t="s">
        <v>113</v>
      </c>
      <c r="AE1238" t="s">
        <v>120</v>
      </c>
      <c r="AF1238" t="s">
        <v>221</v>
      </c>
      <c r="AG1238" t="s">
        <v>121</v>
      </c>
    </row>
    <row r="1239" spans="1:33" x14ac:dyDescent="0.25">
      <c r="A1239">
        <v>1033107743</v>
      </c>
      <c r="B1239">
        <v>279396</v>
      </c>
      <c r="C1239" t="s">
        <v>6566</v>
      </c>
      <c r="D1239" t="s">
        <v>6567</v>
      </c>
      <c r="E1239" t="s">
        <v>6568</v>
      </c>
      <c r="G1239" t="s">
        <v>6569</v>
      </c>
      <c r="H1239" t="s">
        <v>6570</v>
      </c>
      <c r="J1239" t="s">
        <v>6571</v>
      </c>
      <c r="L1239" t="s">
        <v>6572</v>
      </c>
      <c r="M1239" t="s">
        <v>180</v>
      </c>
      <c r="R1239" t="s">
        <v>6573</v>
      </c>
      <c r="W1239" t="s">
        <v>6568</v>
      </c>
      <c r="X1239" t="s">
        <v>299</v>
      </c>
      <c r="Y1239" t="s">
        <v>182</v>
      </c>
      <c r="Z1239" t="s">
        <v>116</v>
      </c>
      <c r="AA1239" t="s">
        <v>183</v>
      </c>
      <c r="AB1239" t="s">
        <v>577</v>
      </c>
      <c r="AC1239" t="s">
        <v>119</v>
      </c>
      <c r="AD1239" t="s">
        <v>113</v>
      </c>
      <c r="AE1239" t="s">
        <v>120</v>
      </c>
      <c r="AF1239" t="s">
        <v>2304</v>
      </c>
      <c r="AG1239" t="s">
        <v>121</v>
      </c>
    </row>
    <row r="1240" spans="1:33" x14ac:dyDescent="0.25">
      <c r="A1240">
        <v>1093975237</v>
      </c>
      <c r="B1240">
        <v>3784030</v>
      </c>
      <c r="C1240" t="s">
        <v>6574</v>
      </c>
      <c r="D1240" t="s">
        <v>6575</v>
      </c>
      <c r="E1240" t="s">
        <v>6576</v>
      </c>
      <c r="G1240" t="s">
        <v>6574</v>
      </c>
      <c r="H1240" t="s">
        <v>6577</v>
      </c>
      <c r="J1240" t="s">
        <v>6578</v>
      </c>
      <c r="L1240" t="s">
        <v>218</v>
      </c>
      <c r="M1240" t="s">
        <v>113</v>
      </c>
      <c r="R1240" t="s">
        <v>6579</v>
      </c>
      <c r="W1240" t="s">
        <v>6580</v>
      </c>
      <c r="X1240" t="s">
        <v>147</v>
      </c>
      <c r="Y1240" t="s">
        <v>148</v>
      </c>
      <c r="Z1240" t="s">
        <v>116</v>
      </c>
      <c r="AA1240" t="s">
        <v>149</v>
      </c>
      <c r="AB1240" t="s">
        <v>118</v>
      </c>
      <c r="AC1240" t="s">
        <v>119</v>
      </c>
      <c r="AD1240" t="s">
        <v>113</v>
      </c>
      <c r="AE1240" t="s">
        <v>120</v>
      </c>
      <c r="AG1240" t="s">
        <v>121</v>
      </c>
    </row>
    <row r="1241" spans="1:33" x14ac:dyDescent="0.25">
      <c r="A1241">
        <v>1376575597</v>
      </c>
      <c r="B1241">
        <v>2361131</v>
      </c>
      <c r="C1241" t="s">
        <v>6581</v>
      </c>
      <c r="D1241" t="s">
        <v>6582</v>
      </c>
      <c r="E1241" t="s">
        <v>6583</v>
      </c>
      <c r="G1241" t="s">
        <v>215</v>
      </c>
      <c r="H1241" t="s">
        <v>216</v>
      </c>
      <c r="J1241" t="s">
        <v>217</v>
      </c>
      <c r="L1241" t="s">
        <v>167</v>
      </c>
      <c r="M1241" t="s">
        <v>180</v>
      </c>
      <c r="R1241" t="s">
        <v>6584</v>
      </c>
      <c r="W1241" t="s">
        <v>6583</v>
      </c>
      <c r="X1241" t="s">
        <v>413</v>
      </c>
      <c r="Y1241" t="s">
        <v>182</v>
      </c>
      <c r="Z1241" t="s">
        <v>116</v>
      </c>
      <c r="AA1241" t="s">
        <v>381</v>
      </c>
      <c r="AB1241" t="s">
        <v>118</v>
      </c>
      <c r="AC1241" t="s">
        <v>119</v>
      </c>
      <c r="AD1241" t="s">
        <v>113</v>
      </c>
      <c r="AE1241" t="s">
        <v>120</v>
      </c>
      <c r="AG1241" t="s">
        <v>121</v>
      </c>
    </row>
    <row r="1242" spans="1:33" x14ac:dyDescent="0.25">
      <c r="A1242">
        <v>1003138058</v>
      </c>
      <c r="B1242">
        <v>3218375</v>
      </c>
      <c r="C1242" t="s">
        <v>6585</v>
      </c>
      <c r="D1242" t="s">
        <v>6586</v>
      </c>
      <c r="E1242" t="s">
        <v>6587</v>
      </c>
      <c r="H1242" t="s">
        <v>1501</v>
      </c>
      <c r="L1242" t="s">
        <v>678</v>
      </c>
      <c r="M1242" t="s">
        <v>113</v>
      </c>
      <c r="R1242" t="s">
        <v>6587</v>
      </c>
      <c r="W1242" t="s">
        <v>6587</v>
      </c>
      <c r="X1242" t="s">
        <v>1173</v>
      </c>
      <c r="Y1242" t="s">
        <v>484</v>
      </c>
      <c r="Z1242" t="s">
        <v>116</v>
      </c>
      <c r="AA1242" t="s">
        <v>1503</v>
      </c>
      <c r="AB1242" t="s">
        <v>118</v>
      </c>
      <c r="AC1242" t="s">
        <v>119</v>
      </c>
      <c r="AD1242" t="s">
        <v>113</v>
      </c>
      <c r="AE1242" t="s">
        <v>120</v>
      </c>
      <c r="AF1242" t="s">
        <v>211</v>
      </c>
      <c r="AG1242" t="s">
        <v>121</v>
      </c>
    </row>
    <row r="1243" spans="1:33" x14ac:dyDescent="0.25">
      <c r="A1243">
        <v>1447244660</v>
      </c>
      <c r="B1243">
        <v>914049</v>
      </c>
      <c r="C1243" t="s">
        <v>6588</v>
      </c>
      <c r="D1243" t="s">
        <v>6589</v>
      </c>
      <c r="E1243" t="s">
        <v>6590</v>
      </c>
      <c r="G1243" t="s">
        <v>6591</v>
      </c>
      <c r="H1243" t="s">
        <v>5532</v>
      </c>
      <c r="J1243" t="s">
        <v>6592</v>
      </c>
      <c r="L1243" t="s">
        <v>69</v>
      </c>
      <c r="M1243" t="s">
        <v>113</v>
      </c>
      <c r="R1243" t="s">
        <v>6593</v>
      </c>
      <c r="W1243" t="s">
        <v>6594</v>
      </c>
      <c r="X1243" t="s">
        <v>6595</v>
      </c>
      <c r="Y1243" t="s">
        <v>367</v>
      </c>
      <c r="Z1243" t="s">
        <v>116</v>
      </c>
      <c r="AA1243" t="s">
        <v>6596</v>
      </c>
      <c r="AB1243" t="s">
        <v>2071</v>
      </c>
      <c r="AC1243" t="s">
        <v>119</v>
      </c>
      <c r="AD1243" t="s">
        <v>113</v>
      </c>
      <c r="AE1243" t="s">
        <v>120</v>
      </c>
      <c r="AG1243" t="s">
        <v>121</v>
      </c>
    </row>
    <row r="1244" spans="1:33" x14ac:dyDescent="0.25">
      <c r="A1244">
        <v>1538197975</v>
      </c>
      <c r="B1244">
        <v>2780752</v>
      </c>
      <c r="C1244" t="s">
        <v>6597</v>
      </c>
      <c r="D1244" t="s">
        <v>6598</v>
      </c>
      <c r="E1244" t="s">
        <v>6599</v>
      </c>
      <c r="G1244" t="s">
        <v>215</v>
      </c>
      <c r="H1244" t="s">
        <v>216</v>
      </c>
      <c r="J1244" t="s">
        <v>217</v>
      </c>
      <c r="L1244" t="s">
        <v>112</v>
      </c>
      <c r="M1244" t="s">
        <v>113</v>
      </c>
      <c r="R1244" t="s">
        <v>6600</v>
      </c>
      <c r="W1244" t="s">
        <v>6599</v>
      </c>
      <c r="X1244" t="s">
        <v>358</v>
      </c>
      <c r="Y1244" t="s">
        <v>182</v>
      </c>
      <c r="Z1244" t="s">
        <v>116</v>
      </c>
      <c r="AA1244" t="s">
        <v>234</v>
      </c>
      <c r="AB1244" t="s">
        <v>118</v>
      </c>
      <c r="AC1244" t="s">
        <v>119</v>
      </c>
      <c r="AD1244" t="s">
        <v>113</v>
      </c>
      <c r="AE1244" t="s">
        <v>120</v>
      </c>
      <c r="AF1244" t="s">
        <v>221</v>
      </c>
      <c r="AG1244" t="s">
        <v>121</v>
      </c>
    </row>
    <row r="1245" spans="1:33" x14ac:dyDescent="0.25">
      <c r="A1245">
        <v>1902834245</v>
      </c>
      <c r="B1245">
        <v>1666884</v>
      </c>
      <c r="C1245" t="s">
        <v>6601</v>
      </c>
      <c r="D1245" t="s">
        <v>6602</v>
      </c>
      <c r="E1245" t="s">
        <v>6603</v>
      </c>
      <c r="G1245" t="s">
        <v>215</v>
      </c>
      <c r="H1245" t="s">
        <v>216</v>
      </c>
      <c r="J1245" t="s">
        <v>217</v>
      </c>
      <c r="L1245" t="s">
        <v>197</v>
      </c>
      <c r="M1245" t="s">
        <v>113</v>
      </c>
      <c r="R1245" t="s">
        <v>6604</v>
      </c>
      <c r="W1245" t="s">
        <v>6603</v>
      </c>
      <c r="X1245" t="s">
        <v>1899</v>
      </c>
      <c r="Y1245" t="s">
        <v>182</v>
      </c>
      <c r="Z1245" t="s">
        <v>116</v>
      </c>
      <c r="AA1245" t="s">
        <v>234</v>
      </c>
      <c r="AB1245" t="s">
        <v>118</v>
      </c>
      <c r="AC1245" t="s">
        <v>119</v>
      </c>
      <c r="AD1245" t="s">
        <v>113</v>
      </c>
      <c r="AE1245" t="s">
        <v>120</v>
      </c>
      <c r="AF1245" t="s">
        <v>221</v>
      </c>
      <c r="AG1245" t="s">
        <v>121</v>
      </c>
    </row>
    <row r="1246" spans="1:33" x14ac:dyDescent="0.25">
      <c r="A1246">
        <v>1770734782</v>
      </c>
      <c r="B1246">
        <v>3355855</v>
      </c>
      <c r="C1246" t="s">
        <v>6605</v>
      </c>
      <c r="D1246" t="s">
        <v>6606</v>
      </c>
      <c r="E1246" t="s">
        <v>6607</v>
      </c>
      <c r="G1246" t="s">
        <v>215</v>
      </c>
      <c r="H1246" t="s">
        <v>216</v>
      </c>
      <c r="J1246" t="s">
        <v>217</v>
      </c>
      <c r="L1246" t="s">
        <v>167</v>
      </c>
      <c r="M1246" t="s">
        <v>113</v>
      </c>
      <c r="R1246" t="s">
        <v>6607</v>
      </c>
      <c r="W1246" t="s">
        <v>6607</v>
      </c>
      <c r="X1246" t="s">
        <v>699</v>
      </c>
      <c r="Y1246" t="s">
        <v>182</v>
      </c>
      <c r="Z1246" t="s">
        <v>116</v>
      </c>
      <c r="AA1246" t="s">
        <v>700</v>
      </c>
      <c r="AB1246" t="s">
        <v>118</v>
      </c>
      <c r="AC1246" t="s">
        <v>119</v>
      </c>
      <c r="AD1246" t="s">
        <v>113</v>
      </c>
      <c r="AE1246" t="s">
        <v>120</v>
      </c>
      <c r="AF1246" t="s">
        <v>221</v>
      </c>
      <c r="AG1246" t="s">
        <v>121</v>
      </c>
    </row>
    <row r="1247" spans="1:33" x14ac:dyDescent="0.25">
      <c r="A1247">
        <v>1487673125</v>
      </c>
      <c r="B1247">
        <v>1546309</v>
      </c>
      <c r="C1247" t="s">
        <v>6608</v>
      </c>
      <c r="D1247" t="s">
        <v>6609</v>
      </c>
      <c r="E1247" t="s">
        <v>6610</v>
      </c>
      <c r="G1247" t="s">
        <v>238</v>
      </c>
      <c r="H1247" t="s">
        <v>239</v>
      </c>
      <c r="J1247" t="s">
        <v>240</v>
      </c>
      <c r="L1247" t="s">
        <v>144</v>
      </c>
      <c r="M1247" t="s">
        <v>113</v>
      </c>
      <c r="R1247" t="s">
        <v>6611</v>
      </c>
      <c r="W1247" t="s">
        <v>6612</v>
      </c>
      <c r="X1247" t="s">
        <v>1308</v>
      </c>
      <c r="Y1247" t="s">
        <v>1309</v>
      </c>
      <c r="Z1247" t="s">
        <v>116</v>
      </c>
      <c r="AA1247" t="s">
        <v>1310</v>
      </c>
      <c r="AB1247" t="s">
        <v>118</v>
      </c>
      <c r="AC1247" t="s">
        <v>119</v>
      </c>
      <c r="AD1247" t="s">
        <v>113</v>
      </c>
      <c r="AE1247" t="s">
        <v>120</v>
      </c>
      <c r="AF1247" t="s">
        <v>244</v>
      </c>
      <c r="AG1247" t="s">
        <v>121</v>
      </c>
    </row>
    <row r="1248" spans="1:33" x14ac:dyDescent="0.25">
      <c r="A1248">
        <v>1891710398</v>
      </c>
      <c r="B1248">
        <v>1032035</v>
      </c>
      <c r="C1248" t="s">
        <v>6613</v>
      </c>
      <c r="D1248" t="s">
        <v>6614</v>
      </c>
      <c r="E1248" t="s">
        <v>6615</v>
      </c>
      <c r="G1248" t="s">
        <v>1089</v>
      </c>
      <c r="H1248" t="s">
        <v>1370</v>
      </c>
      <c r="J1248" t="s">
        <v>1091</v>
      </c>
      <c r="L1248" t="s">
        <v>112</v>
      </c>
      <c r="M1248" t="s">
        <v>113</v>
      </c>
      <c r="R1248" t="s">
        <v>6616</v>
      </c>
      <c r="W1248" t="s">
        <v>6615</v>
      </c>
      <c r="X1248" t="s">
        <v>1728</v>
      </c>
      <c r="Y1248" t="s">
        <v>182</v>
      </c>
      <c r="Z1248" t="s">
        <v>116</v>
      </c>
      <c r="AA1248" t="s">
        <v>1729</v>
      </c>
      <c r="AB1248" t="s">
        <v>118</v>
      </c>
      <c r="AC1248" t="s">
        <v>119</v>
      </c>
      <c r="AD1248" t="s">
        <v>113</v>
      </c>
      <c r="AE1248" t="s">
        <v>120</v>
      </c>
      <c r="AF1248" t="s">
        <v>1096</v>
      </c>
      <c r="AG1248" t="s">
        <v>121</v>
      </c>
    </row>
    <row r="1249" spans="1:33" x14ac:dyDescent="0.25">
      <c r="A1249">
        <v>1487816740</v>
      </c>
      <c r="B1249">
        <v>3016520</v>
      </c>
      <c r="C1249" t="s">
        <v>6617</v>
      </c>
      <c r="D1249" t="s">
        <v>6618</v>
      </c>
      <c r="E1249" t="s">
        <v>6619</v>
      </c>
      <c r="G1249" t="s">
        <v>215</v>
      </c>
      <c r="H1249" t="s">
        <v>216</v>
      </c>
      <c r="J1249" t="s">
        <v>217</v>
      </c>
      <c r="L1249" t="s">
        <v>112</v>
      </c>
      <c r="M1249" t="s">
        <v>113</v>
      </c>
      <c r="R1249" t="s">
        <v>6620</v>
      </c>
      <c r="W1249" t="s">
        <v>6619</v>
      </c>
      <c r="X1249" t="s">
        <v>358</v>
      </c>
      <c r="Y1249" t="s">
        <v>182</v>
      </c>
      <c r="Z1249" t="s">
        <v>116</v>
      </c>
      <c r="AA1249" t="s">
        <v>234</v>
      </c>
      <c r="AB1249" t="s">
        <v>118</v>
      </c>
      <c r="AC1249" t="s">
        <v>119</v>
      </c>
      <c r="AD1249" t="s">
        <v>113</v>
      </c>
      <c r="AE1249" t="s">
        <v>120</v>
      </c>
      <c r="AF1249" t="s">
        <v>221</v>
      </c>
      <c r="AG1249" t="s">
        <v>121</v>
      </c>
    </row>
    <row r="1250" spans="1:33" x14ac:dyDescent="0.25">
      <c r="A1250">
        <v>1114175759</v>
      </c>
      <c r="B1250">
        <v>3332583</v>
      </c>
      <c r="C1250" t="s">
        <v>6621</v>
      </c>
      <c r="D1250" t="s">
        <v>6622</v>
      </c>
      <c r="E1250" t="s">
        <v>6623</v>
      </c>
      <c r="G1250" t="s">
        <v>215</v>
      </c>
      <c r="H1250" t="s">
        <v>216</v>
      </c>
      <c r="J1250" t="s">
        <v>217</v>
      </c>
      <c r="L1250" t="s">
        <v>1632</v>
      </c>
      <c r="M1250" t="s">
        <v>180</v>
      </c>
      <c r="R1250" t="s">
        <v>6623</v>
      </c>
      <c r="W1250" t="s">
        <v>6623</v>
      </c>
      <c r="X1250" t="s">
        <v>358</v>
      </c>
      <c r="Y1250" t="s">
        <v>182</v>
      </c>
      <c r="Z1250" t="s">
        <v>116</v>
      </c>
      <c r="AA1250" t="s">
        <v>234</v>
      </c>
      <c r="AB1250" t="s">
        <v>118</v>
      </c>
      <c r="AC1250" t="s">
        <v>119</v>
      </c>
      <c r="AD1250" t="s">
        <v>113</v>
      </c>
      <c r="AE1250" t="s">
        <v>120</v>
      </c>
      <c r="AF1250" t="s">
        <v>221</v>
      </c>
      <c r="AG1250" t="s">
        <v>121</v>
      </c>
    </row>
    <row r="1251" spans="1:33" x14ac:dyDescent="0.25">
      <c r="A1251">
        <v>1730151432</v>
      </c>
      <c r="B1251">
        <v>1473601</v>
      </c>
      <c r="C1251" t="s">
        <v>6624</v>
      </c>
      <c r="D1251" t="s">
        <v>6625</v>
      </c>
      <c r="E1251" t="s">
        <v>6626</v>
      </c>
      <c r="G1251" t="s">
        <v>215</v>
      </c>
      <c r="H1251" t="s">
        <v>216</v>
      </c>
      <c r="J1251" t="s">
        <v>217</v>
      </c>
      <c r="L1251" t="s">
        <v>112</v>
      </c>
      <c r="M1251" t="s">
        <v>113</v>
      </c>
      <c r="R1251" t="s">
        <v>6627</v>
      </c>
      <c r="W1251" t="s">
        <v>6626</v>
      </c>
      <c r="X1251" t="s">
        <v>6628</v>
      </c>
      <c r="Y1251" t="s">
        <v>115</v>
      </c>
      <c r="Z1251" t="s">
        <v>116</v>
      </c>
      <c r="AA1251" t="s">
        <v>6629</v>
      </c>
      <c r="AB1251" t="s">
        <v>118</v>
      </c>
      <c r="AC1251" t="s">
        <v>119</v>
      </c>
      <c r="AD1251" t="s">
        <v>113</v>
      </c>
      <c r="AE1251" t="s">
        <v>120</v>
      </c>
      <c r="AF1251" t="s">
        <v>221</v>
      </c>
      <c r="AG1251" t="s">
        <v>121</v>
      </c>
    </row>
    <row r="1252" spans="1:33" x14ac:dyDescent="0.25">
      <c r="A1252">
        <v>1114931755</v>
      </c>
      <c r="B1252">
        <v>2994136</v>
      </c>
      <c r="C1252" t="s">
        <v>6630</v>
      </c>
      <c r="D1252" t="s">
        <v>6631</v>
      </c>
      <c r="E1252" t="s">
        <v>6632</v>
      </c>
      <c r="G1252" t="s">
        <v>215</v>
      </c>
      <c r="H1252" t="s">
        <v>216</v>
      </c>
      <c r="J1252" t="s">
        <v>217</v>
      </c>
      <c r="L1252" t="s">
        <v>167</v>
      </c>
      <c r="M1252" t="s">
        <v>180</v>
      </c>
      <c r="R1252" t="s">
        <v>6633</v>
      </c>
      <c r="W1252" t="s">
        <v>6634</v>
      </c>
      <c r="X1252" t="s">
        <v>6635</v>
      </c>
      <c r="Y1252" t="s">
        <v>6636</v>
      </c>
      <c r="Z1252" t="s">
        <v>116</v>
      </c>
      <c r="AA1252" t="s">
        <v>6637</v>
      </c>
      <c r="AB1252" t="s">
        <v>493</v>
      </c>
      <c r="AC1252" t="s">
        <v>119</v>
      </c>
      <c r="AD1252" t="s">
        <v>113</v>
      </c>
      <c r="AE1252" t="s">
        <v>120</v>
      </c>
      <c r="AF1252" t="s">
        <v>221</v>
      </c>
      <c r="AG1252" t="s">
        <v>121</v>
      </c>
    </row>
    <row r="1253" spans="1:33" x14ac:dyDescent="0.25">
      <c r="A1253">
        <v>1194902544</v>
      </c>
      <c r="B1253">
        <v>3379980</v>
      </c>
      <c r="C1253" t="s">
        <v>6638</v>
      </c>
      <c r="D1253" t="s">
        <v>6639</v>
      </c>
      <c r="E1253" t="s">
        <v>6640</v>
      </c>
      <c r="G1253" t="s">
        <v>6641</v>
      </c>
      <c r="H1253" t="s">
        <v>2247</v>
      </c>
      <c r="I1253">
        <v>125</v>
      </c>
      <c r="J1253" t="s">
        <v>6642</v>
      </c>
      <c r="L1253" t="s">
        <v>69</v>
      </c>
      <c r="M1253" t="s">
        <v>113</v>
      </c>
      <c r="R1253" t="s">
        <v>6643</v>
      </c>
      <c r="W1253" t="s">
        <v>6640</v>
      </c>
      <c r="X1253" t="s">
        <v>6644</v>
      </c>
      <c r="Y1253" t="s">
        <v>406</v>
      </c>
      <c r="Z1253" t="s">
        <v>116</v>
      </c>
      <c r="AA1253" t="s">
        <v>6645</v>
      </c>
      <c r="AB1253" t="s">
        <v>2522</v>
      </c>
      <c r="AC1253" t="s">
        <v>119</v>
      </c>
      <c r="AD1253" t="s">
        <v>113</v>
      </c>
      <c r="AE1253" t="s">
        <v>120</v>
      </c>
      <c r="AG1253" t="s">
        <v>121</v>
      </c>
    </row>
    <row r="1254" spans="1:33" x14ac:dyDescent="0.25">
      <c r="A1254">
        <v>1386821999</v>
      </c>
      <c r="B1254">
        <v>3433098</v>
      </c>
      <c r="C1254" t="s">
        <v>6638</v>
      </c>
      <c r="D1254" t="s">
        <v>6646</v>
      </c>
      <c r="E1254" t="s">
        <v>2239</v>
      </c>
      <c r="G1254" t="s">
        <v>6641</v>
      </c>
      <c r="H1254" t="s">
        <v>2247</v>
      </c>
      <c r="I1254">
        <v>125</v>
      </c>
      <c r="J1254" t="s">
        <v>6642</v>
      </c>
      <c r="L1254" t="s">
        <v>726</v>
      </c>
      <c r="M1254" t="s">
        <v>113</v>
      </c>
      <c r="R1254" t="s">
        <v>6643</v>
      </c>
      <c r="W1254" t="s">
        <v>2239</v>
      </c>
      <c r="X1254" t="s">
        <v>6647</v>
      </c>
      <c r="Y1254" t="s">
        <v>182</v>
      </c>
      <c r="Z1254" t="s">
        <v>116</v>
      </c>
      <c r="AA1254" t="s">
        <v>6648</v>
      </c>
      <c r="AB1254" t="s">
        <v>2522</v>
      </c>
      <c r="AC1254" t="s">
        <v>119</v>
      </c>
      <c r="AD1254" t="s">
        <v>113</v>
      </c>
      <c r="AE1254" t="s">
        <v>120</v>
      </c>
      <c r="AG1254" t="s">
        <v>121</v>
      </c>
    </row>
    <row r="1255" spans="1:33" x14ac:dyDescent="0.25">
      <c r="A1255">
        <v>1528001849</v>
      </c>
      <c r="B1255">
        <v>866977</v>
      </c>
      <c r="C1255" t="s">
        <v>6649</v>
      </c>
      <c r="D1255" t="s">
        <v>6650</v>
      </c>
      <c r="E1255" t="s">
        <v>2239</v>
      </c>
      <c r="G1255" t="s">
        <v>6651</v>
      </c>
      <c r="H1255" t="s">
        <v>2247</v>
      </c>
      <c r="I1255">
        <v>432</v>
      </c>
      <c r="J1255" t="s">
        <v>6652</v>
      </c>
      <c r="L1255" t="s">
        <v>69</v>
      </c>
      <c r="M1255" t="s">
        <v>113</v>
      </c>
      <c r="R1255" t="s">
        <v>6643</v>
      </c>
      <c r="W1255" t="s">
        <v>2239</v>
      </c>
      <c r="X1255" t="s">
        <v>6653</v>
      </c>
      <c r="Y1255" t="s">
        <v>182</v>
      </c>
      <c r="Z1255" t="s">
        <v>116</v>
      </c>
      <c r="AA1255" t="s">
        <v>6654</v>
      </c>
      <c r="AB1255" t="s">
        <v>2522</v>
      </c>
      <c r="AC1255" t="s">
        <v>119</v>
      </c>
      <c r="AD1255" t="s">
        <v>113</v>
      </c>
      <c r="AE1255" t="s">
        <v>120</v>
      </c>
      <c r="AG1255" t="s">
        <v>121</v>
      </c>
    </row>
    <row r="1256" spans="1:33" x14ac:dyDescent="0.25">
      <c r="A1256">
        <v>1508852286</v>
      </c>
      <c r="B1256">
        <v>1742754</v>
      </c>
      <c r="C1256" t="s">
        <v>6655</v>
      </c>
      <c r="D1256" t="s">
        <v>6656</v>
      </c>
      <c r="E1256" t="s">
        <v>6657</v>
      </c>
      <c r="G1256" t="s">
        <v>215</v>
      </c>
      <c r="H1256" t="s">
        <v>216</v>
      </c>
      <c r="J1256" t="s">
        <v>217</v>
      </c>
      <c r="L1256" t="s">
        <v>112</v>
      </c>
      <c r="M1256" t="s">
        <v>113</v>
      </c>
      <c r="R1256" t="s">
        <v>6658</v>
      </c>
      <c r="W1256" t="s">
        <v>6657</v>
      </c>
      <c r="X1256" t="s">
        <v>4240</v>
      </c>
      <c r="Y1256" t="s">
        <v>182</v>
      </c>
      <c r="Z1256" t="s">
        <v>116</v>
      </c>
      <c r="AA1256" t="s">
        <v>381</v>
      </c>
      <c r="AB1256" t="s">
        <v>118</v>
      </c>
      <c r="AC1256" t="s">
        <v>119</v>
      </c>
      <c r="AD1256" t="s">
        <v>113</v>
      </c>
      <c r="AE1256" t="s">
        <v>120</v>
      </c>
      <c r="AF1256" t="s">
        <v>221</v>
      </c>
      <c r="AG1256" t="s">
        <v>121</v>
      </c>
    </row>
    <row r="1257" spans="1:33" x14ac:dyDescent="0.25">
      <c r="A1257">
        <v>1346288289</v>
      </c>
      <c r="B1257">
        <v>1229441</v>
      </c>
      <c r="C1257" t="s">
        <v>6659</v>
      </c>
      <c r="D1257" t="s">
        <v>6660</v>
      </c>
      <c r="E1257" t="s">
        <v>6661</v>
      </c>
      <c r="H1257" t="s">
        <v>4251</v>
      </c>
      <c r="L1257" t="s">
        <v>112</v>
      </c>
      <c r="M1257" t="s">
        <v>113</v>
      </c>
      <c r="R1257" t="s">
        <v>6662</v>
      </c>
      <c r="W1257" t="s">
        <v>6661</v>
      </c>
      <c r="X1257" t="s">
        <v>6663</v>
      </c>
      <c r="Y1257" t="s">
        <v>1040</v>
      </c>
      <c r="Z1257" t="s">
        <v>116</v>
      </c>
      <c r="AA1257" t="s">
        <v>6664</v>
      </c>
      <c r="AB1257" t="s">
        <v>118</v>
      </c>
      <c r="AC1257" t="s">
        <v>119</v>
      </c>
      <c r="AD1257" t="s">
        <v>113</v>
      </c>
      <c r="AE1257" t="s">
        <v>120</v>
      </c>
      <c r="AF1257" t="s">
        <v>211</v>
      </c>
      <c r="AG1257" t="s">
        <v>121</v>
      </c>
    </row>
    <row r="1258" spans="1:33" x14ac:dyDescent="0.25">
      <c r="A1258">
        <v>1366486656</v>
      </c>
      <c r="B1258">
        <v>1852331</v>
      </c>
      <c r="C1258" t="s">
        <v>6665</v>
      </c>
      <c r="D1258" t="s">
        <v>6666</v>
      </c>
      <c r="E1258" t="s">
        <v>6667</v>
      </c>
      <c r="G1258" t="s">
        <v>215</v>
      </c>
      <c r="H1258" t="s">
        <v>216</v>
      </c>
      <c r="J1258" t="s">
        <v>217</v>
      </c>
      <c r="L1258" t="s">
        <v>197</v>
      </c>
      <c r="M1258" t="s">
        <v>113</v>
      </c>
      <c r="R1258" t="s">
        <v>6667</v>
      </c>
      <c r="W1258" t="s">
        <v>6667</v>
      </c>
      <c r="X1258" t="s">
        <v>358</v>
      </c>
      <c r="Y1258" t="s">
        <v>182</v>
      </c>
      <c r="Z1258" t="s">
        <v>116</v>
      </c>
      <c r="AA1258" t="s">
        <v>234</v>
      </c>
      <c r="AB1258" t="s">
        <v>118</v>
      </c>
      <c r="AC1258" t="s">
        <v>119</v>
      </c>
      <c r="AD1258" t="s">
        <v>113</v>
      </c>
      <c r="AE1258" t="s">
        <v>120</v>
      </c>
      <c r="AF1258" t="s">
        <v>221</v>
      </c>
      <c r="AG1258" t="s">
        <v>121</v>
      </c>
    </row>
    <row r="1259" spans="1:33" x14ac:dyDescent="0.25">
      <c r="A1259">
        <v>1902200975</v>
      </c>
      <c r="B1259">
        <v>3992927</v>
      </c>
      <c r="C1259" t="s">
        <v>6668</v>
      </c>
      <c r="D1259" t="s">
        <v>6669</v>
      </c>
      <c r="E1259" t="s">
        <v>6670</v>
      </c>
      <c r="G1259" t="s">
        <v>833</v>
      </c>
      <c r="H1259" t="s">
        <v>834</v>
      </c>
      <c r="I1259">
        <v>223</v>
      </c>
      <c r="J1259" t="s">
        <v>835</v>
      </c>
      <c r="L1259" t="s">
        <v>112</v>
      </c>
      <c r="M1259" t="s">
        <v>113</v>
      </c>
      <c r="R1259" t="s">
        <v>6671</v>
      </c>
      <c r="W1259" t="s">
        <v>6672</v>
      </c>
      <c r="X1259" t="s">
        <v>837</v>
      </c>
      <c r="Y1259" t="s">
        <v>838</v>
      </c>
      <c r="Z1259" t="s">
        <v>116</v>
      </c>
      <c r="AA1259" t="s">
        <v>839</v>
      </c>
      <c r="AB1259" t="s">
        <v>118</v>
      </c>
      <c r="AC1259" t="s">
        <v>119</v>
      </c>
      <c r="AD1259" t="s">
        <v>113</v>
      </c>
      <c r="AE1259" t="s">
        <v>120</v>
      </c>
      <c r="AF1259" t="s">
        <v>840</v>
      </c>
      <c r="AG1259" t="s">
        <v>121</v>
      </c>
    </row>
    <row r="1260" spans="1:33" x14ac:dyDescent="0.25">
      <c r="A1260">
        <v>1659632909</v>
      </c>
      <c r="B1260">
        <v>3507480</v>
      </c>
      <c r="C1260" t="s">
        <v>6673</v>
      </c>
      <c r="D1260" t="s">
        <v>6674</v>
      </c>
      <c r="E1260" t="s">
        <v>6675</v>
      </c>
      <c r="G1260" t="s">
        <v>833</v>
      </c>
      <c r="H1260" t="s">
        <v>834</v>
      </c>
      <c r="I1260">
        <v>223</v>
      </c>
      <c r="J1260" t="s">
        <v>835</v>
      </c>
      <c r="L1260" t="s">
        <v>112</v>
      </c>
      <c r="M1260" t="s">
        <v>180</v>
      </c>
      <c r="R1260" t="s">
        <v>6676</v>
      </c>
      <c r="W1260" t="s">
        <v>6675</v>
      </c>
      <c r="X1260" t="s">
        <v>837</v>
      </c>
      <c r="Y1260" t="s">
        <v>838</v>
      </c>
      <c r="Z1260" t="s">
        <v>116</v>
      </c>
      <c r="AA1260" t="s">
        <v>839</v>
      </c>
      <c r="AB1260" t="s">
        <v>118</v>
      </c>
      <c r="AC1260" t="s">
        <v>119</v>
      </c>
      <c r="AD1260" t="s">
        <v>113</v>
      </c>
      <c r="AE1260" t="s">
        <v>120</v>
      </c>
      <c r="AF1260" t="s">
        <v>840</v>
      </c>
      <c r="AG1260" t="s">
        <v>121</v>
      </c>
    </row>
    <row r="1261" spans="1:33" x14ac:dyDescent="0.25">
      <c r="A1261">
        <v>1386811545</v>
      </c>
      <c r="B1261">
        <v>3027323</v>
      </c>
      <c r="C1261" t="s">
        <v>6677</v>
      </c>
      <c r="D1261" t="s">
        <v>6678</v>
      </c>
      <c r="E1261" t="s">
        <v>6679</v>
      </c>
      <c r="G1261" t="s">
        <v>3748</v>
      </c>
      <c r="H1261" t="s">
        <v>3749</v>
      </c>
      <c r="J1261" t="s">
        <v>3750</v>
      </c>
      <c r="L1261" t="s">
        <v>144</v>
      </c>
      <c r="M1261" t="s">
        <v>113</v>
      </c>
      <c r="R1261" t="s">
        <v>6677</v>
      </c>
      <c r="W1261" t="s">
        <v>6679</v>
      </c>
      <c r="X1261" t="s">
        <v>4715</v>
      </c>
      <c r="Y1261" t="s">
        <v>479</v>
      </c>
      <c r="Z1261" t="s">
        <v>116</v>
      </c>
      <c r="AA1261" t="s">
        <v>3097</v>
      </c>
      <c r="AB1261" t="s">
        <v>118</v>
      </c>
      <c r="AC1261" t="s">
        <v>119</v>
      </c>
      <c r="AD1261" t="s">
        <v>113</v>
      </c>
      <c r="AE1261" t="s">
        <v>120</v>
      </c>
      <c r="AG1261" t="s">
        <v>121</v>
      </c>
    </row>
    <row r="1262" spans="1:33" x14ac:dyDescent="0.25">
      <c r="A1262">
        <v>1457611485</v>
      </c>
      <c r="B1262">
        <v>3623407</v>
      </c>
      <c r="C1262" t="s">
        <v>6680</v>
      </c>
      <c r="D1262" t="s">
        <v>6681</v>
      </c>
      <c r="E1262" t="s">
        <v>6682</v>
      </c>
      <c r="G1262" t="s">
        <v>3748</v>
      </c>
      <c r="H1262" t="s">
        <v>3749</v>
      </c>
      <c r="J1262" t="s">
        <v>3750</v>
      </c>
      <c r="L1262" t="s">
        <v>197</v>
      </c>
      <c r="M1262" t="s">
        <v>113</v>
      </c>
      <c r="R1262" t="s">
        <v>6680</v>
      </c>
      <c r="W1262" t="s">
        <v>6682</v>
      </c>
      <c r="X1262" t="s">
        <v>6683</v>
      </c>
      <c r="Y1262" t="s">
        <v>484</v>
      </c>
      <c r="Z1262" t="s">
        <v>116</v>
      </c>
      <c r="AA1262" t="s">
        <v>6684</v>
      </c>
      <c r="AB1262" t="s">
        <v>3517</v>
      </c>
      <c r="AC1262" t="s">
        <v>119</v>
      </c>
      <c r="AD1262" t="s">
        <v>113</v>
      </c>
      <c r="AE1262" t="s">
        <v>120</v>
      </c>
      <c r="AG1262" t="s">
        <v>121</v>
      </c>
    </row>
    <row r="1263" spans="1:33" x14ac:dyDescent="0.25">
      <c r="A1263">
        <v>1104032713</v>
      </c>
      <c r="B1263">
        <v>2956105</v>
      </c>
      <c r="C1263" t="s">
        <v>6685</v>
      </c>
      <c r="D1263" t="s">
        <v>6686</v>
      </c>
      <c r="E1263" t="s">
        <v>6687</v>
      </c>
      <c r="G1263" t="s">
        <v>3748</v>
      </c>
      <c r="H1263" t="s">
        <v>3749</v>
      </c>
      <c r="J1263" t="s">
        <v>3750</v>
      </c>
      <c r="L1263" t="s">
        <v>197</v>
      </c>
      <c r="M1263" t="s">
        <v>113</v>
      </c>
      <c r="R1263" t="s">
        <v>6685</v>
      </c>
      <c r="W1263" t="s">
        <v>6687</v>
      </c>
      <c r="AB1263" t="s">
        <v>3517</v>
      </c>
      <c r="AC1263" t="s">
        <v>119</v>
      </c>
      <c r="AD1263" t="s">
        <v>113</v>
      </c>
      <c r="AE1263" t="s">
        <v>120</v>
      </c>
      <c r="AG1263" t="s">
        <v>121</v>
      </c>
    </row>
    <row r="1264" spans="1:33" x14ac:dyDescent="0.25">
      <c r="A1264">
        <v>1932173341</v>
      </c>
      <c r="B1264">
        <v>897961</v>
      </c>
      <c r="C1264" t="s">
        <v>6688</v>
      </c>
      <c r="D1264" t="s">
        <v>6689</v>
      </c>
      <c r="E1264" t="s">
        <v>6690</v>
      </c>
      <c r="G1264" t="s">
        <v>3748</v>
      </c>
      <c r="H1264" t="s">
        <v>3749</v>
      </c>
      <c r="J1264" t="s">
        <v>3750</v>
      </c>
      <c r="L1264" t="s">
        <v>167</v>
      </c>
      <c r="M1264" t="s">
        <v>113</v>
      </c>
      <c r="R1264" t="s">
        <v>6688</v>
      </c>
      <c r="W1264" t="s">
        <v>6690</v>
      </c>
      <c r="X1264" t="s">
        <v>6691</v>
      </c>
      <c r="Y1264" t="s">
        <v>182</v>
      </c>
      <c r="Z1264" t="s">
        <v>116</v>
      </c>
      <c r="AA1264" t="s">
        <v>220</v>
      </c>
      <c r="AB1264" t="s">
        <v>118</v>
      </c>
      <c r="AC1264" t="s">
        <v>119</v>
      </c>
      <c r="AD1264" t="s">
        <v>113</v>
      </c>
      <c r="AE1264" t="s">
        <v>120</v>
      </c>
      <c r="AG1264" t="s">
        <v>121</v>
      </c>
    </row>
    <row r="1265" spans="1:33" x14ac:dyDescent="0.25">
      <c r="A1265">
        <v>1851305064</v>
      </c>
      <c r="B1265">
        <v>1982172</v>
      </c>
      <c r="C1265" t="s">
        <v>6692</v>
      </c>
      <c r="D1265" t="s">
        <v>6693</v>
      </c>
      <c r="E1265" t="s">
        <v>6694</v>
      </c>
      <c r="G1265" t="s">
        <v>3748</v>
      </c>
      <c r="H1265" t="s">
        <v>3749</v>
      </c>
      <c r="J1265" t="s">
        <v>3750</v>
      </c>
      <c r="L1265" t="s">
        <v>144</v>
      </c>
      <c r="M1265" t="s">
        <v>180</v>
      </c>
      <c r="R1265" t="s">
        <v>6692</v>
      </c>
      <c r="W1265" t="s">
        <v>6694</v>
      </c>
      <c r="Y1265" t="s">
        <v>6695</v>
      </c>
      <c r="Z1265" t="s">
        <v>116</v>
      </c>
      <c r="AA1265" t="s">
        <v>6696</v>
      </c>
      <c r="AB1265" t="s">
        <v>118</v>
      </c>
      <c r="AC1265" t="s">
        <v>119</v>
      </c>
      <c r="AD1265" t="s">
        <v>113</v>
      </c>
      <c r="AE1265" t="s">
        <v>120</v>
      </c>
      <c r="AG1265" t="s">
        <v>121</v>
      </c>
    </row>
    <row r="1266" spans="1:33" x14ac:dyDescent="0.25">
      <c r="A1266">
        <v>1033212360</v>
      </c>
      <c r="B1266">
        <v>3232717</v>
      </c>
      <c r="C1266" t="s">
        <v>6697</v>
      </c>
      <c r="D1266" t="s">
        <v>6698</v>
      </c>
      <c r="E1266" t="s">
        <v>6699</v>
      </c>
      <c r="G1266" t="s">
        <v>3748</v>
      </c>
      <c r="H1266" t="s">
        <v>3749</v>
      </c>
      <c r="J1266" t="s">
        <v>3750</v>
      </c>
      <c r="L1266" t="s">
        <v>678</v>
      </c>
      <c r="M1266" t="s">
        <v>113</v>
      </c>
      <c r="R1266" t="s">
        <v>6697</v>
      </c>
      <c r="W1266" t="s">
        <v>6699</v>
      </c>
      <c r="X1266" t="s">
        <v>6700</v>
      </c>
      <c r="Y1266" t="s">
        <v>583</v>
      </c>
      <c r="Z1266" t="s">
        <v>116</v>
      </c>
      <c r="AA1266" t="s">
        <v>6701</v>
      </c>
      <c r="AB1266" t="s">
        <v>1010</v>
      </c>
      <c r="AC1266" t="s">
        <v>119</v>
      </c>
      <c r="AD1266" t="s">
        <v>113</v>
      </c>
      <c r="AE1266" t="s">
        <v>120</v>
      </c>
      <c r="AG1266" t="s">
        <v>121</v>
      </c>
    </row>
    <row r="1267" spans="1:33" x14ac:dyDescent="0.25">
      <c r="A1267">
        <v>1962736074</v>
      </c>
      <c r="B1267">
        <v>3320734</v>
      </c>
      <c r="C1267" t="s">
        <v>6702</v>
      </c>
      <c r="D1267" t="s">
        <v>6703</v>
      </c>
      <c r="E1267" t="s">
        <v>6704</v>
      </c>
      <c r="G1267" t="s">
        <v>3748</v>
      </c>
      <c r="H1267" t="s">
        <v>3749</v>
      </c>
      <c r="J1267" t="s">
        <v>3750</v>
      </c>
      <c r="L1267" t="s">
        <v>197</v>
      </c>
      <c r="M1267" t="s">
        <v>113</v>
      </c>
      <c r="R1267" t="s">
        <v>6702</v>
      </c>
      <c r="W1267" t="s">
        <v>6704</v>
      </c>
      <c r="X1267" t="s">
        <v>6705</v>
      </c>
      <c r="Y1267" t="s">
        <v>200</v>
      </c>
      <c r="Z1267" t="s">
        <v>116</v>
      </c>
      <c r="AA1267" t="s">
        <v>6706</v>
      </c>
      <c r="AB1267" t="s">
        <v>118</v>
      </c>
      <c r="AC1267" t="s">
        <v>119</v>
      </c>
      <c r="AD1267" t="s">
        <v>113</v>
      </c>
      <c r="AE1267" t="s">
        <v>120</v>
      </c>
      <c r="AG1267" t="s">
        <v>121</v>
      </c>
    </row>
    <row r="1268" spans="1:33" x14ac:dyDescent="0.25">
      <c r="A1268">
        <v>1922014190</v>
      </c>
      <c r="B1268">
        <v>2899232</v>
      </c>
      <c r="C1268" t="s">
        <v>6707</v>
      </c>
      <c r="D1268" t="s">
        <v>6708</v>
      </c>
      <c r="E1268" t="s">
        <v>6709</v>
      </c>
      <c r="G1268" t="s">
        <v>1267</v>
      </c>
      <c r="H1268" t="s">
        <v>1268</v>
      </c>
      <c r="J1268" t="s">
        <v>1269</v>
      </c>
      <c r="L1268" t="s">
        <v>144</v>
      </c>
      <c r="M1268" t="s">
        <v>113</v>
      </c>
      <c r="R1268" t="s">
        <v>6710</v>
      </c>
      <c r="W1268" t="s">
        <v>6709</v>
      </c>
      <c r="X1268" t="s">
        <v>6711</v>
      </c>
      <c r="Y1268" t="s">
        <v>1271</v>
      </c>
      <c r="Z1268" t="s">
        <v>116</v>
      </c>
      <c r="AA1268" t="s">
        <v>1272</v>
      </c>
      <c r="AB1268" t="s">
        <v>118</v>
      </c>
      <c r="AC1268" t="s">
        <v>119</v>
      </c>
      <c r="AD1268" t="s">
        <v>113</v>
      </c>
      <c r="AE1268" t="s">
        <v>120</v>
      </c>
      <c r="AF1268" t="s">
        <v>1273</v>
      </c>
      <c r="AG1268" t="s">
        <v>121</v>
      </c>
    </row>
    <row r="1269" spans="1:33" x14ac:dyDescent="0.25">
      <c r="A1269">
        <v>1821293598</v>
      </c>
      <c r="B1269">
        <v>3250557</v>
      </c>
      <c r="C1269" t="s">
        <v>6712</v>
      </c>
      <c r="D1269" t="s">
        <v>6713</v>
      </c>
      <c r="E1269" t="s">
        <v>6714</v>
      </c>
      <c r="G1269" t="s">
        <v>1267</v>
      </c>
      <c r="H1269" t="s">
        <v>1268</v>
      </c>
      <c r="J1269" t="s">
        <v>1269</v>
      </c>
      <c r="L1269" t="s">
        <v>144</v>
      </c>
      <c r="M1269" t="s">
        <v>113</v>
      </c>
      <c r="R1269" t="s">
        <v>6715</v>
      </c>
      <c r="W1269" t="s">
        <v>6714</v>
      </c>
      <c r="X1269" t="s">
        <v>1270</v>
      </c>
      <c r="Y1269" t="s">
        <v>1271</v>
      </c>
      <c r="Z1269" t="s">
        <v>116</v>
      </c>
      <c r="AA1269" t="s">
        <v>1272</v>
      </c>
      <c r="AB1269" t="s">
        <v>118</v>
      </c>
      <c r="AC1269" t="s">
        <v>119</v>
      </c>
      <c r="AD1269" t="s">
        <v>113</v>
      </c>
      <c r="AE1269" t="s">
        <v>120</v>
      </c>
      <c r="AF1269" t="s">
        <v>1273</v>
      </c>
      <c r="AG1269" t="s">
        <v>121</v>
      </c>
    </row>
    <row r="1270" spans="1:33" x14ac:dyDescent="0.25">
      <c r="C1270" t="s">
        <v>6716</v>
      </c>
      <c r="G1270" t="s">
        <v>6717</v>
      </c>
      <c r="H1270" t="s">
        <v>6718</v>
      </c>
      <c r="I1270">
        <v>28</v>
      </c>
      <c r="J1270" t="s">
        <v>6719</v>
      </c>
      <c r="K1270" t="s">
        <v>556</v>
      </c>
      <c r="L1270" t="s">
        <v>540</v>
      </c>
      <c r="M1270" t="s">
        <v>113</v>
      </c>
      <c r="N1270" t="s">
        <v>6720</v>
      </c>
      <c r="O1270" t="s">
        <v>542</v>
      </c>
      <c r="P1270" t="s">
        <v>116</v>
      </c>
      <c r="Q1270">
        <v>13210</v>
      </c>
      <c r="AC1270" t="s">
        <v>119</v>
      </c>
      <c r="AD1270" t="s">
        <v>113</v>
      </c>
      <c r="AE1270" t="s">
        <v>543</v>
      </c>
      <c r="AG1270" t="s">
        <v>121</v>
      </c>
    </row>
    <row r="1271" spans="1:33" x14ac:dyDescent="0.25">
      <c r="B1271">
        <v>2413674</v>
      </c>
      <c r="C1271" t="s">
        <v>6721</v>
      </c>
      <c r="D1271" t="s">
        <v>6722</v>
      </c>
      <c r="E1271" t="s">
        <v>6721</v>
      </c>
      <c r="G1271" t="s">
        <v>6723</v>
      </c>
      <c r="H1271" t="s">
        <v>6724</v>
      </c>
      <c r="I1271">
        <v>305</v>
      </c>
      <c r="J1271" t="s">
        <v>6725</v>
      </c>
      <c r="L1271" t="s">
        <v>69</v>
      </c>
      <c r="M1271" t="s">
        <v>113</v>
      </c>
      <c r="W1271" t="s">
        <v>6721</v>
      </c>
      <c r="X1271" t="s">
        <v>6726</v>
      </c>
      <c r="Y1271" t="s">
        <v>1861</v>
      </c>
      <c r="Z1271" t="s">
        <v>116</v>
      </c>
      <c r="AA1271" t="s">
        <v>6727</v>
      </c>
      <c r="AB1271" t="s">
        <v>398</v>
      </c>
      <c r="AC1271" t="s">
        <v>119</v>
      </c>
      <c r="AD1271" t="s">
        <v>113</v>
      </c>
      <c r="AE1271" t="s">
        <v>120</v>
      </c>
      <c r="AG1271" t="s">
        <v>121</v>
      </c>
    </row>
    <row r="1272" spans="1:33" x14ac:dyDescent="0.25">
      <c r="B1272">
        <v>2593740</v>
      </c>
      <c r="C1272" t="s">
        <v>6728</v>
      </c>
      <c r="D1272" t="s">
        <v>6729</v>
      </c>
      <c r="E1272" t="s">
        <v>6728</v>
      </c>
      <c r="F1272">
        <v>160958020</v>
      </c>
      <c r="G1272" t="s">
        <v>2717</v>
      </c>
      <c r="H1272" t="s">
        <v>2718</v>
      </c>
      <c r="J1272" t="s">
        <v>2719</v>
      </c>
      <c r="L1272" t="s">
        <v>69</v>
      </c>
      <c r="M1272" t="s">
        <v>180</v>
      </c>
      <c r="W1272" t="s">
        <v>6728</v>
      </c>
      <c r="X1272" t="s">
        <v>5385</v>
      </c>
      <c r="Y1272" t="s">
        <v>261</v>
      </c>
      <c r="Z1272" t="s">
        <v>116</v>
      </c>
      <c r="AA1272" t="s">
        <v>2720</v>
      </c>
      <c r="AB1272" t="s">
        <v>398</v>
      </c>
      <c r="AC1272" t="s">
        <v>119</v>
      </c>
      <c r="AD1272" t="s">
        <v>113</v>
      </c>
      <c r="AE1272" t="s">
        <v>120</v>
      </c>
      <c r="AG1272" t="s">
        <v>121</v>
      </c>
    </row>
    <row r="1273" spans="1:33" x14ac:dyDescent="0.25">
      <c r="A1273">
        <v>1063496594</v>
      </c>
      <c r="B1273">
        <v>3427103</v>
      </c>
      <c r="C1273" t="s">
        <v>6730</v>
      </c>
      <c r="D1273" t="s">
        <v>6731</v>
      </c>
      <c r="E1273" t="s">
        <v>6732</v>
      </c>
      <c r="G1273" t="s">
        <v>215</v>
      </c>
      <c r="H1273" t="s">
        <v>216</v>
      </c>
      <c r="J1273" t="s">
        <v>217</v>
      </c>
      <c r="L1273" t="s">
        <v>112</v>
      </c>
      <c r="M1273" t="s">
        <v>180</v>
      </c>
      <c r="R1273" t="s">
        <v>6733</v>
      </c>
      <c r="W1273" t="s">
        <v>6732</v>
      </c>
      <c r="X1273" t="s">
        <v>508</v>
      </c>
      <c r="Y1273" t="s">
        <v>182</v>
      </c>
      <c r="Z1273" t="s">
        <v>116</v>
      </c>
      <c r="AA1273" t="s">
        <v>509</v>
      </c>
      <c r="AB1273" t="s">
        <v>118</v>
      </c>
      <c r="AC1273" t="s">
        <v>119</v>
      </c>
      <c r="AD1273" t="s">
        <v>113</v>
      </c>
      <c r="AE1273" t="s">
        <v>120</v>
      </c>
      <c r="AF1273" t="s">
        <v>221</v>
      </c>
      <c r="AG1273" t="s">
        <v>121</v>
      </c>
    </row>
    <row r="1274" spans="1:33" x14ac:dyDescent="0.25">
      <c r="A1274">
        <v>1801835111</v>
      </c>
      <c r="B1274">
        <v>2298653</v>
      </c>
      <c r="C1274" t="s">
        <v>6734</v>
      </c>
      <c r="D1274" t="s">
        <v>6735</v>
      </c>
      <c r="E1274" t="s">
        <v>6736</v>
      </c>
      <c r="G1274" t="s">
        <v>215</v>
      </c>
      <c r="H1274" t="s">
        <v>216</v>
      </c>
      <c r="J1274" t="s">
        <v>217</v>
      </c>
      <c r="L1274" t="s">
        <v>112</v>
      </c>
      <c r="M1274" t="s">
        <v>113</v>
      </c>
      <c r="R1274" t="s">
        <v>6737</v>
      </c>
      <c r="W1274" t="s">
        <v>6736</v>
      </c>
      <c r="X1274" t="s">
        <v>699</v>
      </c>
      <c r="Y1274" t="s">
        <v>182</v>
      </c>
      <c r="Z1274" t="s">
        <v>116</v>
      </c>
      <c r="AA1274" t="s">
        <v>700</v>
      </c>
      <c r="AB1274" t="s">
        <v>118</v>
      </c>
      <c r="AC1274" t="s">
        <v>119</v>
      </c>
      <c r="AD1274" t="s">
        <v>113</v>
      </c>
      <c r="AE1274" t="s">
        <v>120</v>
      </c>
      <c r="AG1274" t="s">
        <v>121</v>
      </c>
    </row>
    <row r="1275" spans="1:33" x14ac:dyDescent="0.25">
      <c r="A1275">
        <v>1689620163</v>
      </c>
      <c r="B1275">
        <v>2771722</v>
      </c>
      <c r="C1275" t="s">
        <v>6738</v>
      </c>
      <c r="D1275" t="s">
        <v>6739</v>
      </c>
      <c r="E1275" t="s">
        <v>6740</v>
      </c>
      <c r="G1275" t="s">
        <v>6741</v>
      </c>
      <c r="H1275" t="s">
        <v>6742</v>
      </c>
      <c r="J1275" t="s">
        <v>6743</v>
      </c>
      <c r="L1275" t="s">
        <v>69</v>
      </c>
      <c r="M1275" t="s">
        <v>113</v>
      </c>
      <c r="R1275" t="s">
        <v>6744</v>
      </c>
      <c r="W1275" t="s">
        <v>6745</v>
      </c>
      <c r="X1275" t="s">
        <v>699</v>
      </c>
      <c r="Y1275" t="s">
        <v>182</v>
      </c>
      <c r="Z1275" t="s">
        <v>116</v>
      </c>
      <c r="AA1275" t="s">
        <v>700</v>
      </c>
      <c r="AB1275" t="s">
        <v>525</v>
      </c>
      <c r="AC1275" t="s">
        <v>119</v>
      </c>
      <c r="AD1275" t="s">
        <v>113</v>
      </c>
      <c r="AE1275" t="s">
        <v>120</v>
      </c>
      <c r="AG1275" t="s">
        <v>121</v>
      </c>
    </row>
    <row r="1276" spans="1:33" x14ac:dyDescent="0.25">
      <c r="A1276">
        <v>1659360659</v>
      </c>
      <c r="B1276">
        <v>1352818</v>
      </c>
      <c r="C1276" t="s">
        <v>6746</v>
      </c>
      <c r="D1276" t="s">
        <v>6747</v>
      </c>
      <c r="E1276" t="s">
        <v>6748</v>
      </c>
      <c r="G1276" t="s">
        <v>6749</v>
      </c>
      <c r="H1276" t="s">
        <v>6577</v>
      </c>
      <c r="J1276" t="s">
        <v>6750</v>
      </c>
      <c r="L1276" t="s">
        <v>144</v>
      </c>
      <c r="M1276" t="s">
        <v>113</v>
      </c>
      <c r="R1276" t="s">
        <v>6751</v>
      </c>
      <c r="W1276" t="s">
        <v>6748</v>
      </c>
      <c r="X1276" t="s">
        <v>6491</v>
      </c>
      <c r="Y1276" t="s">
        <v>200</v>
      </c>
      <c r="Z1276" t="s">
        <v>116</v>
      </c>
      <c r="AA1276" t="s">
        <v>1568</v>
      </c>
      <c r="AB1276" t="s">
        <v>118</v>
      </c>
      <c r="AC1276" t="s">
        <v>119</v>
      </c>
      <c r="AD1276" t="s">
        <v>113</v>
      </c>
      <c r="AE1276" t="s">
        <v>120</v>
      </c>
      <c r="AF1276" t="s">
        <v>129</v>
      </c>
      <c r="AG1276" t="s">
        <v>121</v>
      </c>
    </row>
    <row r="1277" spans="1:33" x14ac:dyDescent="0.25">
      <c r="A1277">
        <v>1194786277</v>
      </c>
      <c r="B1277">
        <v>2508501</v>
      </c>
      <c r="C1277" t="s">
        <v>6752</v>
      </c>
      <c r="D1277" t="s">
        <v>6753</v>
      </c>
      <c r="E1277" t="s">
        <v>6754</v>
      </c>
      <c r="G1277" t="s">
        <v>561</v>
      </c>
      <c r="H1277" t="s">
        <v>562</v>
      </c>
      <c r="J1277" t="s">
        <v>563</v>
      </c>
      <c r="L1277" t="s">
        <v>167</v>
      </c>
      <c r="M1277" t="s">
        <v>113</v>
      </c>
      <c r="R1277" t="s">
        <v>6755</v>
      </c>
      <c r="W1277" t="s">
        <v>6754</v>
      </c>
      <c r="X1277" t="s">
        <v>2538</v>
      </c>
      <c r="Y1277" t="s">
        <v>367</v>
      </c>
      <c r="Z1277" t="s">
        <v>116</v>
      </c>
      <c r="AA1277" t="s">
        <v>2095</v>
      </c>
      <c r="AB1277" t="s">
        <v>118</v>
      </c>
      <c r="AC1277" t="s">
        <v>119</v>
      </c>
      <c r="AD1277" t="s">
        <v>113</v>
      </c>
      <c r="AE1277" t="s">
        <v>120</v>
      </c>
      <c r="AG1277" t="s">
        <v>121</v>
      </c>
    </row>
    <row r="1278" spans="1:33" x14ac:dyDescent="0.25">
      <c r="A1278">
        <v>1598038507</v>
      </c>
      <c r="B1278">
        <v>3462686</v>
      </c>
      <c r="C1278" t="s">
        <v>6756</v>
      </c>
      <c r="D1278" t="s">
        <v>6757</v>
      </c>
      <c r="E1278" t="s">
        <v>6758</v>
      </c>
      <c r="G1278" t="s">
        <v>561</v>
      </c>
      <c r="H1278" t="s">
        <v>562</v>
      </c>
      <c r="J1278" t="s">
        <v>563</v>
      </c>
      <c r="L1278" t="s">
        <v>112</v>
      </c>
      <c r="M1278" t="s">
        <v>113</v>
      </c>
      <c r="R1278" t="s">
        <v>6759</v>
      </c>
      <c r="W1278" t="s">
        <v>6758</v>
      </c>
      <c r="X1278" t="s">
        <v>366</v>
      </c>
      <c r="Y1278" t="s">
        <v>367</v>
      </c>
      <c r="Z1278" t="s">
        <v>116</v>
      </c>
      <c r="AA1278" t="s">
        <v>368</v>
      </c>
      <c r="AB1278" t="s">
        <v>118</v>
      </c>
      <c r="AC1278" t="s">
        <v>119</v>
      </c>
      <c r="AD1278" t="s">
        <v>113</v>
      </c>
      <c r="AE1278" t="s">
        <v>120</v>
      </c>
      <c r="AF1278" t="s">
        <v>221</v>
      </c>
      <c r="AG1278" t="s">
        <v>121</v>
      </c>
    </row>
    <row r="1279" spans="1:33" x14ac:dyDescent="0.25">
      <c r="A1279">
        <v>1447477948</v>
      </c>
      <c r="B1279">
        <v>3225165</v>
      </c>
      <c r="C1279" t="s">
        <v>6760</v>
      </c>
      <c r="D1279" t="s">
        <v>6761</v>
      </c>
      <c r="E1279" t="s">
        <v>6762</v>
      </c>
      <c r="G1279" t="s">
        <v>215</v>
      </c>
      <c r="H1279" t="s">
        <v>216</v>
      </c>
      <c r="J1279" t="s">
        <v>217</v>
      </c>
      <c r="L1279" t="s">
        <v>197</v>
      </c>
      <c r="M1279" t="s">
        <v>113</v>
      </c>
      <c r="R1279" t="s">
        <v>6762</v>
      </c>
      <c r="W1279" t="s">
        <v>6762</v>
      </c>
      <c r="X1279" t="s">
        <v>380</v>
      </c>
      <c r="Y1279" t="s">
        <v>182</v>
      </c>
      <c r="Z1279" t="s">
        <v>116</v>
      </c>
      <c r="AA1279" t="s">
        <v>381</v>
      </c>
      <c r="AB1279" t="s">
        <v>118</v>
      </c>
      <c r="AC1279" t="s">
        <v>119</v>
      </c>
      <c r="AD1279" t="s">
        <v>113</v>
      </c>
      <c r="AE1279" t="s">
        <v>120</v>
      </c>
      <c r="AF1279" t="s">
        <v>221</v>
      </c>
      <c r="AG1279" t="s">
        <v>121</v>
      </c>
    </row>
    <row r="1280" spans="1:33" x14ac:dyDescent="0.25">
      <c r="A1280">
        <v>1225254881</v>
      </c>
      <c r="B1280">
        <v>2994810</v>
      </c>
      <c r="C1280" t="s">
        <v>6763</v>
      </c>
      <c r="D1280" t="s">
        <v>6764</v>
      </c>
      <c r="E1280" t="s">
        <v>5093</v>
      </c>
      <c r="G1280" t="s">
        <v>6765</v>
      </c>
      <c r="H1280" t="s">
        <v>872</v>
      </c>
      <c r="I1280">
        <v>1556</v>
      </c>
      <c r="J1280" t="s">
        <v>6766</v>
      </c>
      <c r="L1280" t="s">
        <v>3761</v>
      </c>
      <c r="M1280" t="s">
        <v>180</v>
      </c>
      <c r="R1280" t="s">
        <v>6767</v>
      </c>
      <c r="W1280" t="s">
        <v>6768</v>
      </c>
      <c r="X1280" t="s">
        <v>5094</v>
      </c>
      <c r="Y1280" t="s">
        <v>182</v>
      </c>
      <c r="Z1280" t="s">
        <v>116</v>
      </c>
      <c r="AA1280" t="s">
        <v>6769</v>
      </c>
      <c r="AB1280" t="s">
        <v>493</v>
      </c>
      <c r="AC1280" t="s">
        <v>119</v>
      </c>
      <c r="AD1280" t="s">
        <v>113</v>
      </c>
      <c r="AE1280" t="s">
        <v>120</v>
      </c>
      <c r="AF1280" t="s">
        <v>876</v>
      </c>
      <c r="AG1280" t="s">
        <v>121</v>
      </c>
    </row>
    <row r="1281" spans="1:33" x14ac:dyDescent="0.25">
      <c r="A1281">
        <v>1780012286</v>
      </c>
      <c r="C1281" t="s">
        <v>6763</v>
      </c>
      <c r="G1281" t="s">
        <v>6765</v>
      </c>
      <c r="H1281" t="s">
        <v>872</v>
      </c>
      <c r="I1281">
        <v>1556</v>
      </c>
      <c r="J1281" t="s">
        <v>6766</v>
      </c>
      <c r="K1281" t="s">
        <v>1925</v>
      </c>
      <c r="L1281" t="s">
        <v>6770</v>
      </c>
      <c r="M1281" t="s">
        <v>180</v>
      </c>
      <c r="R1281" t="s">
        <v>6771</v>
      </c>
      <c r="S1281" t="s">
        <v>6772</v>
      </c>
      <c r="T1281" t="s">
        <v>583</v>
      </c>
      <c r="U1281" t="s">
        <v>116</v>
      </c>
      <c r="V1281">
        <v>130452926</v>
      </c>
      <c r="AC1281" t="s">
        <v>119</v>
      </c>
      <c r="AD1281" t="s">
        <v>113</v>
      </c>
      <c r="AE1281" t="s">
        <v>647</v>
      </c>
      <c r="AF1281" t="s">
        <v>876</v>
      </c>
      <c r="AG1281" t="s">
        <v>121</v>
      </c>
    </row>
    <row r="1282" spans="1:33" x14ac:dyDescent="0.25">
      <c r="A1282">
        <v>1619070604</v>
      </c>
      <c r="B1282">
        <v>2993259</v>
      </c>
      <c r="C1282" t="s">
        <v>6773</v>
      </c>
      <c r="D1282" t="s">
        <v>6774</v>
      </c>
      <c r="E1282" t="s">
        <v>6775</v>
      </c>
      <c r="G1282" t="s">
        <v>215</v>
      </c>
      <c r="H1282" t="s">
        <v>216</v>
      </c>
      <c r="J1282" t="s">
        <v>217</v>
      </c>
      <c r="L1282" t="s">
        <v>197</v>
      </c>
      <c r="M1282" t="s">
        <v>180</v>
      </c>
      <c r="R1282" t="s">
        <v>6776</v>
      </c>
      <c r="W1282" t="s">
        <v>6775</v>
      </c>
      <c r="X1282" t="s">
        <v>358</v>
      </c>
      <c r="Y1282" t="s">
        <v>182</v>
      </c>
      <c r="Z1282" t="s">
        <v>116</v>
      </c>
      <c r="AA1282" t="s">
        <v>234</v>
      </c>
      <c r="AB1282" t="s">
        <v>118</v>
      </c>
      <c r="AC1282" t="s">
        <v>119</v>
      </c>
      <c r="AD1282" t="s">
        <v>113</v>
      </c>
      <c r="AE1282" t="s">
        <v>120</v>
      </c>
      <c r="AF1282" t="s">
        <v>221</v>
      </c>
      <c r="AG1282" t="s">
        <v>121</v>
      </c>
    </row>
    <row r="1283" spans="1:33" x14ac:dyDescent="0.25">
      <c r="A1283">
        <v>1326043381</v>
      </c>
      <c r="B1283">
        <v>2183920</v>
      </c>
      <c r="C1283" t="s">
        <v>6777</v>
      </c>
      <c r="D1283" t="s">
        <v>6778</v>
      </c>
      <c r="E1283" t="s">
        <v>6779</v>
      </c>
      <c r="G1283" t="s">
        <v>215</v>
      </c>
      <c r="H1283" t="s">
        <v>216</v>
      </c>
      <c r="J1283" t="s">
        <v>217</v>
      </c>
      <c r="L1283" t="s">
        <v>112</v>
      </c>
      <c r="M1283" t="s">
        <v>180</v>
      </c>
      <c r="R1283" t="s">
        <v>6780</v>
      </c>
      <c r="W1283" t="s">
        <v>6779</v>
      </c>
      <c r="X1283" t="s">
        <v>1445</v>
      </c>
      <c r="Y1283" t="s">
        <v>227</v>
      </c>
      <c r="Z1283" t="s">
        <v>116</v>
      </c>
      <c r="AA1283" t="s">
        <v>375</v>
      </c>
      <c r="AB1283" t="s">
        <v>118</v>
      </c>
      <c r="AC1283" t="s">
        <v>119</v>
      </c>
      <c r="AD1283" t="s">
        <v>113</v>
      </c>
      <c r="AE1283" t="s">
        <v>120</v>
      </c>
      <c r="AF1283" t="s">
        <v>221</v>
      </c>
      <c r="AG1283" t="s">
        <v>121</v>
      </c>
    </row>
    <row r="1284" spans="1:33" x14ac:dyDescent="0.25">
      <c r="A1284">
        <v>1053601732</v>
      </c>
      <c r="B1284">
        <v>3356296</v>
      </c>
      <c r="C1284" t="s">
        <v>6781</v>
      </c>
      <c r="D1284" t="s">
        <v>6782</v>
      </c>
      <c r="E1284" t="s">
        <v>6783</v>
      </c>
      <c r="G1284" t="s">
        <v>215</v>
      </c>
      <c r="H1284" t="s">
        <v>216</v>
      </c>
      <c r="J1284" t="s">
        <v>217</v>
      </c>
      <c r="L1284" t="s">
        <v>112</v>
      </c>
      <c r="M1284" t="s">
        <v>113</v>
      </c>
      <c r="R1284" t="s">
        <v>6784</v>
      </c>
      <c r="W1284" t="s">
        <v>6783</v>
      </c>
      <c r="X1284" t="s">
        <v>665</v>
      </c>
      <c r="Y1284" t="s">
        <v>182</v>
      </c>
      <c r="Z1284" t="s">
        <v>116</v>
      </c>
      <c r="AA1284" t="s">
        <v>666</v>
      </c>
      <c r="AB1284" t="s">
        <v>118</v>
      </c>
      <c r="AC1284" t="s">
        <v>119</v>
      </c>
      <c r="AD1284" t="s">
        <v>113</v>
      </c>
      <c r="AE1284" t="s">
        <v>120</v>
      </c>
      <c r="AF1284" t="s">
        <v>221</v>
      </c>
      <c r="AG1284" t="s">
        <v>121</v>
      </c>
    </row>
    <row r="1285" spans="1:33" x14ac:dyDescent="0.25">
      <c r="A1285">
        <v>1508867961</v>
      </c>
      <c r="B1285">
        <v>402795</v>
      </c>
      <c r="C1285" t="s">
        <v>6785</v>
      </c>
      <c r="D1285" t="s">
        <v>6786</v>
      </c>
      <c r="E1285" t="s">
        <v>6787</v>
      </c>
      <c r="G1285" t="s">
        <v>215</v>
      </c>
      <c r="H1285" t="s">
        <v>216</v>
      </c>
      <c r="J1285" t="s">
        <v>217</v>
      </c>
      <c r="L1285" t="s">
        <v>197</v>
      </c>
      <c r="M1285" t="s">
        <v>113</v>
      </c>
      <c r="R1285" t="s">
        <v>6788</v>
      </c>
      <c r="W1285" t="s">
        <v>6787</v>
      </c>
      <c r="X1285" t="s">
        <v>6789</v>
      </c>
      <c r="Y1285" t="s">
        <v>182</v>
      </c>
      <c r="Z1285" t="s">
        <v>116</v>
      </c>
      <c r="AA1285" t="s">
        <v>606</v>
      </c>
      <c r="AB1285" t="s">
        <v>118</v>
      </c>
      <c r="AC1285" t="s">
        <v>119</v>
      </c>
      <c r="AD1285" t="s">
        <v>113</v>
      </c>
      <c r="AE1285" t="s">
        <v>120</v>
      </c>
      <c r="AG1285" t="s">
        <v>121</v>
      </c>
    </row>
    <row r="1286" spans="1:33" x14ac:dyDescent="0.25">
      <c r="A1286">
        <v>1437311198</v>
      </c>
      <c r="B1286">
        <v>3137437</v>
      </c>
      <c r="C1286" t="s">
        <v>6790</v>
      </c>
      <c r="D1286" t="s">
        <v>6791</v>
      </c>
      <c r="E1286" t="s">
        <v>6792</v>
      </c>
      <c r="G1286" t="s">
        <v>215</v>
      </c>
      <c r="H1286" t="s">
        <v>216</v>
      </c>
      <c r="J1286" t="s">
        <v>217</v>
      </c>
      <c r="L1286" t="s">
        <v>112</v>
      </c>
      <c r="M1286" t="s">
        <v>113</v>
      </c>
      <c r="R1286" t="s">
        <v>6793</v>
      </c>
      <c r="W1286" t="s">
        <v>6792</v>
      </c>
      <c r="X1286" t="s">
        <v>6794</v>
      </c>
      <c r="Y1286" t="s">
        <v>182</v>
      </c>
      <c r="Z1286" t="s">
        <v>116</v>
      </c>
      <c r="AA1286" t="s">
        <v>6795</v>
      </c>
      <c r="AB1286" t="s">
        <v>118</v>
      </c>
      <c r="AC1286" t="s">
        <v>119</v>
      </c>
      <c r="AD1286" t="s">
        <v>113</v>
      </c>
      <c r="AE1286" t="s">
        <v>120</v>
      </c>
      <c r="AF1286" t="s">
        <v>221</v>
      </c>
      <c r="AG1286" t="s">
        <v>121</v>
      </c>
    </row>
    <row r="1287" spans="1:33" x14ac:dyDescent="0.25">
      <c r="A1287">
        <v>1730494238</v>
      </c>
      <c r="B1287">
        <v>3346178</v>
      </c>
      <c r="C1287" t="s">
        <v>6796</v>
      </c>
      <c r="D1287" t="s">
        <v>6797</v>
      </c>
      <c r="E1287" t="s">
        <v>6798</v>
      </c>
      <c r="G1287" t="s">
        <v>178</v>
      </c>
      <c r="H1287" t="s">
        <v>110</v>
      </c>
      <c r="J1287" t="s">
        <v>179</v>
      </c>
      <c r="L1287" t="s">
        <v>167</v>
      </c>
      <c r="M1287" t="s">
        <v>180</v>
      </c>
      <c r="R1287" t="s">
        <v>6799</v>
      </c>
      <c r="W1287" t="s">
        <v>6800</v>
      </c>
      <c r="X1287" t="s">
        <v>188</v>
      </c>
      <c r="Y1287" t="s">
        <v>127</v>
      </c>
      <c r="Z1287" t="s">
        <v>116</v>
      </c>
      <c r="AA1287" t="s">
        <v>189</v>
      </c>
      <c r="AB1287" t="s">
        <v>118</v>
      </c>
      <c r="AC1287" t="s">
        <v>119</v>
      </c>
      <c r="AD1287" t="s">
        <v>113</v>
      </c>
      <c r="AE1287" t="s">
        <v>120</v>
      </c>
      <c r="AF1287" t="s">
        <v>150</v>
      </c>
      <c r="AG1287" t="s">
        <v>121</v>
      </c>
    </row>
    <row r="1288" spans="1:33" x14ac:dyDescent="0.25">
      <c r="A1288">
        <v>1154544039</v>
      </c>
      <c r="B1288">
        <v>3412746</v>
      </c>
      <c r="C1288" t="s">
        <v>6801</v>
      </c>
      <c r="D1288" t="s">
        <v>6802</v>
      </c>
      <c r="E1288" t="s">
        <v>6803</v>
      </c>
      <c r="G1288" t="s">
        <v>178</v>
      </c>
      <c r="H1288" t="s">
        <v>110</v>
      </c>
      <c r="J1288" t="s">
        <v>179</v>
      </c>
      <c r="L1288" t="s">
        <v>112</v>
      </c>
      <c r="M1288" t="s">
        <v>113</v>
      </c>
      <c r="R1288" t="s">
        <v>6804</v>
      </c>
      <c r="W1288" t="s">
        <v>6805</v>
      </c>
      <c r="X1288" t="s">
        <v>905</v>
      </c>
      <c r="Y1288" t="s">
        <v>127</v>
      </c>
      <c r="Z1288" t="s">
        <v>116</v>
      </c>
      <c r="AA1288" t="s">
        <v>906</v>
      </c>
      <c r="AB1288" t="s">
        <v>118</v>
      </c>
      <c r="AC1288" t="s">
        <v>119</v>
      </c>
      <c r="AD1288" t="s">
        <v>113</v>
      </c>
      <c r="AE1288" t="s">
        <v>120</v>
      </c>
      <c r="AF1288" t="s">
        <v>150</v>
      </c>
      <c r="AG1288" t="s">
        <v>121</v>
      </c>
    </row>
    <row r="1289" spans="1:33" x14ac:dyDescent="0.25">
      <c r="A1289">
        <v>1881690147</v>
      </c>
      <c r="B1289">
        <v>2808666</v>
      </c>
      <c r="C1289" t="s">
        <v>6806</v>
      </c>
      <c r="D1289" t="s">
        <v>6807</v>
      </c>
      <c r="E1289" t="s">
        <v>6808</v>
      </c>
      <c r="G1289" t="s">
        <v>178</v>
      </c>
      <c r="H1289" t="s">
        <v>110</v>
      </c>
      <c r="J1289" t="s">
        <v>179</v>
      </c>
      <c r="L1289" t="s">
        <v>197</v>
      </c>
      <c r="M1289" t="s">
        <v>113</v>
      </c>
      <c r="R1289" t="s">
        <v>6809</v>
      </c>
      <c r="W1289" t="s">
        <v>6808</v>
      </c>
      <c r="X1289" t="s">
        <v>1203</v>
      </c>
      <c r="Y1289" t="s">
        <v>127</v>
      </c>
      <c r="Z1289" t="s">
        <v>116</v>
      </c>
      <c r="AA1289" t="s">
        <v>1204</v>
      </c>
      <c r="AB1289" t="s">
        <v>118</v>
      </c>
      <c r="AC1289" t="s">
        <v>119</v>
      </c>
      <c r="AD1289" t="s">
        <v>113</v>
      </c>
      <c r="AE1289" t="s">
        <v>120</v>
      </c>
      <c r="AG1289" t="s">
        <v>121</v>
      </c>
    </row>
    <row r="1290" spans="1:33" x14ac:dyDescent="0.25">
      <c r="A1290">
        <v>1861478646</v>
      </c>
      <c r="B1290">
        <v>1623472</v>
      </c>
      <c r="C1290" t="s">
        <v>6810</v>
      </c>
      <c r="D1290" t="s">
        <v>6811</v>
      </c>
      <c r="E1290" t="s">
        <v>6812</v>
      </c>
      <c r="G1290" t="s">
        <v>1089</v>
      </c>
      <c r="H1290" t="s">
        <v>1713</v>
      </c>
      <c r="J1290" t="s">
        <v>1091</v>
      </c>
      <c r="L1290" t="s">
        <v>144</v>
      </c>
      <c r="M1290" t="s">
        <v>113</v>
      </c>
      <c r="R1290" t="s">
        <v>6813</v>
      </c>
      <c r="W1290" t="s">
        <v>6812</v>
      </c>
      <c r="X1290" t="s">
        <v>6814</v>
      </c>
      <c r="Y1290" t="s">
        <v>182</v>
      </c>
      <c r="Z1290" t="s">
        <v>116</v>
      </c>
      <c r="AA1290">
        <v>13215</v>
      </c>
      <c r="AB1290" t="s">
        <v>118</v>
      </c>
      <c r="AC1290" t="s">
        <v>119</v>
      </c>
      <c r="AD1290" t="s">
        <v>113</v>
      </c>
      <c r="AE1290" t="s">
        <v>120</v>
      </c>
      <c r="AF1290" t="s">
        <v>1096</v>
      </c>
      <c r="AG1290" t="s">
        <v>121</v>
      </c>
    </row>
    <row r="1291" spans="1:33" x14ac:dyDescent="0.25">
      <c r="A1291">
        <v>1881654119</v>
      </c>
      <c r="B1291">
        <v>961564</v>
      </c>
      <c r="C1291" t="s">
        <v>6815</v>
      </c>
      <c r="D1291" t="s">
        <v>6816</v>
      </c>
      <c r="E1291" t="s">
        <v>6817</v>
      </c>
      <c r="G1291" t="s">
        <v>561</v>
      </c>
      <c r="H1291" t="s">
        <v>562</v>
      </c>
      <c r="J1291" t="s">
        <v>563</v>
      </c>
      <c r="L1291" t="s">
        <v>112</v>
      </c>
      <c r="M1291" t="s">
        <v>113</v>
      </c>
      <c r="R1291" t="s">
        <v>6818</v>
      </c>
      <c r="W1291" t="s">
        <v>6817</v>
      </c>
      <c r="X1291" t="s">
        <v>6819</v>
      </c>
      <c r="Y1291" t="s">
        <v>182</v>
      </c>
      <c r="Z1291" t="s">
        <v>116</v>
      </c>
      <c r="AA1291">
        <v>13215</v>
      </c>
      <c r="AB1291" t="s">
        <v>118</v>
      </c>
      <c r="AC1291" t="s">
        <v>119</v>
      </c>
      <c r="AD1291" t="s">
        <v>113</v>
      </c>
      <c r="AE1291" t="s">
        <v>120</v>
      </c>
      <c r="AG1291" t="s">
        <v>121</v>
      </c>
    </row>
    <row r="1292" spans="1:33" x14ac:dyDescent="0.25">
      <c r="A1292">
        <v>1134112774</v>
      </c>
      <c r="B1292">
        <v>1068506</v>
      </c>
      <c r="C1292" t="s">
        <v>6820</v>
      </c>
      <c r="D1292" t="s">
        <v>6821</v>
      </c>
      <c r="E1292" t="s">
        <v>6822</v>
      </c>
      <c r="G1292" t="s">
        <v>6823</v>
      </c>
      <c r="H1292" t="s">
        <v>1171</v>
      </c>
      <c r="J1292" t="s">
        <v>6824</v>
      </c>
      <c r="L1292" t="s">
        <v>112</v>
      </c>
      <c r="M1292" t="s">
        <v>113</v>
      </c>
      <c r="R1292" t="s">
        <v>6825</v>
      </c>
      <c r="W1292" t="s">
        <v>6822</v>
      </c>
      <c r="X1292" t="s">
        <v>3162</v>
      </c>
      <c r="Y1292" t="s">
        <v>484</v>
      </c>
      <c r="Z1292" t="s">
        <v>116</v>
      </c>
      <c r="AA1292" t="s">
        <v>1503</v>
      </c>
      <c r="AB1292" t="s">
        <v>118</v>
      </c>
      <c r="AC1292" t="s">
        <v>119</v>
      </c>
      <c r="AD1292" t="s">
        <v>113</v>
      </c>
      <c r="AE1292" t="s">
        <v>120</v>
      </c>
      <c r="AF1292" t="s">
        <v>211</v>
      </c>
      <c r="AG1292" t="s">
        <v>121</v>
      </c>
    </row>
    <row r="1293" spans="1:33" x14ac:dyDescent="0.25">
      <c r="A1293">
        <v>1003819053</v>
      </c>
      <c r="B1293">
        <v>569993</v>
      </c>
      <c r="C1293" t="s">
        <v>6826</v>
      </c>
      <c r="D1293" t="s">
        <v>6827</v>
      </c>
      <c r="E1293" t="s">
        <v>6828</v>
      </c>
      <c r="G1293" t="s">
        <v>1089</v>
      </c>
      <c r="H1293" t="s">
        <v>1287</v>
      </c>
      <c r="J1293" t="s">
        <v>1091</v>
      </c>
      <c r="L1293" t="s">
        <v>144</v>
      </c>
      <c r="M1293" t="s">
        <v>113</v>
      </c>
      <c r="R1293" t="s">
        <v>6829</v>
      </c>
      <c r="W1293" t="s">
        <v>6828</v>
      </c>
      <c r="X1293" t="s">
        <v>1290</v>
      </c>
      <c r="Y1293" t="s">
        <v>566</v>
      </c>
      <c r="Z1293" t="s">
        <v>116</v>
      </c>
      <c r="AA1293" t="s">
        <v>1291</v>
      </c>
      <c r="AB1293" t="s">
        <v>118</v>
      </c>
      <c r="AC1293" t="s">
        <v>119</v>
      </c>
      <c r="AD1293" t="s">
        <v>113</v>
      </c>
      <c r="AE1293" t="s">
        <v>120</v>
      </c>
      <c r="AF1293" t="s">
        <v>1096</v>
      </c>
      <c r="AG1293" t="s">
        <v>121</v>
      </c>
    </row>
    <row r="1294" spans="1:33" x14ac:dyDescent="0.25">
      <c r="A1294">
        <v>1255361721</v>
      </c>
      <c r="B1294">
        <v>553897</v>
      </c>
      <c r="C1294" t="s">
        <v>6830</v>
      </c>
      <c r="D1294" t="s">
        <v>6831</v>
      </c>
      <c r="E1294" t="s">
        <v>6832</v>
      </c>
      <c r="G1294" t="s">
        <v>561</v>
      </c>
      <c r="H1294" t="s">
        <v>562</v>
      </c>
      <c r="J1294" t="s">
        <v>563</v>
      </c>
      <c r="L1294" t="s">
        <v>144</v>
      </c>
      <c r="M1294" t="s">
        <v>113</v>
      </c>
      <c r="R1294" t="s">
        <v>6833</v>
      </c>
      <c r="W1294" t="s">
        <v>6834</v>
      </c>
      <c r="X1294" t="s">
        <v>6835</v>
      </c>
      <c r="Y1294" t="s">
        <v>4274</v>
      </c>
      <c r="Z1294" t="s">
        <v>116</v>
      </c>
      <c r="AA1294" t="s">
        <v>6836</v>
      </c>
      <c r="AB1294" t="s">
        <v>118</v>
      </c>
      <c r="AC1294" t="s">
        <v>119</v>
      </c>
      <c r="AD1294" t="s">
        <v>113</v>
      </c>
      <c r="AE1294" t="s">
        <v>120</v>
      </c>
      <c r="AG1294" t="s">
        <v>121</v>
      </c>
    </row>
    <row r="1295" spans="1:33" x14ac:dyDescent="0.25">
      <c r="A1295">
        <v>1275510026</v>
      </c>
      <c r="B1295">
        <v>1447938</v>
      </c>
      <c r="C1295" t="s">
        <v>6837</v>
      </c>
      <c r="D1295" t="s">
        <v>6838</v>
      </c>
      <c r="E1295" t="s">
        <v>6839</v>
      </c>
      <c r="G1295" t="s">
        <v>1089</v>
      </c>
      <c r="H1295" t="s">
        <v>6840</v>
      </c>
      <c r="J1295" t="s">
        <v>1091</v>
      </c>
      <c r="L1295" t="s">
        <v>144</v>
      </c>
      <c r="M1295" t="s">
        <v>113</v>
      </c>
      <c r="R1295" t="s">
        <v>6841</v>
      </c>
      <c r="W1295" t="s">
        <v>6839</v>
      </c>
      <c r="X1295" t="s">
        <v>6842</v>
      </c>
      <c r="Y1295" t="s">
        <v>182</v>
      </c>
      <c r="Z1295" t="s">
        <v>116</v>
      </c>
      <c r="AA1295" t="s">
        <v>6843</v>
      </c>
      <c r="AB1295" t="s">
        <v>118</v>
      </c>
      <c r="AC1295" t="s">
        <v>119</v>
      </c>
      <c r="AD1295" t="s">
        <v>113</v>
      </c>
      <c r="AE1295" t="s">
        <v>120</v>
      </c>
      <c r="AF1295" t="s">
        <v>1096</v>
      </c>
      <c r="AG1295" t="s">
        <v>121</v>
      </c>
    </row>
    <row r="1296" spans="1:33" x14ac:dyDescent="0.25">
      <c r="A1296">
        <v>1063486785</v>
      </c>
      <c r="B1296">
        <v>1677870</v>
      </c>
      <c r="C1296" t="s">
        <v>6844</v>
      </c>
      <c r="D1296" t="s">
        <v>6845</v>
      </c>
      <c r="E1296" t="s">
        <v>6846</v>
      </c>
      <c r="G1296" t="s">
        <v>1089</v>
      </c>
      <c r="H1296" t="s">
        <v>4627</v>
      </c>
      <c r="J1296" t="s">
        <v>1091</v>
      </c>
      <c r="L1296" t="s">
        <v>112</v>
      </c>
      <c r="M1296" t="s">
        <v>113</v>
      </c>
      <c r="R1296" t="s">
        <v>6847</v>
      </c>
      <c r="W1296" t="s">
        <v>6848</v>
      </c>
      <c r="X1296" t="s">
        <v>954</v>
      </c>
      <c r="Y1296" t="s">
        <v>182</v>
      </c>
      <c r="Z1296" t="s">
        <v>116</v>
      </c>
      <c r="AA1296" t="s">
        <v>955</v>
      </c>
      <c r="AB1296" t="s">
        <v>118</v>
      </c>
      <c r="AC1296" t="s">
        <v>119</v>
      </c>
      <c r="AD1296" t="s">
        <v>113</v>
      </c>
      <c r="AE1296" t="s">
        <v>120</v>
      </c>
      <c r="AF1296" t="s">
        <v>1096</v>
      </c>
      <c r="AG1296" t="s">
        <v>121</v>
      </c>
    </row>
    <row r="1297" spans="1:33" x14ac:dyDescent="0.25">
      <c r="A1297">
        <v>1194034801</v>
      </c>
      <c r="B1297">
        <v>3277272</v>
      </c>
      <c r="C1297" t="s">
        <v>6849</v>
      </c>
      <c r="D1297" t="s">
        <v>6850</v>
      </c>
      <c r="E1297" t="s">
        <v>6851</v>
      </c>
      <c r="H1297" t="s">
        <v>2068</v>
      </c>
      <c r="L1297" t="s">
        <v>112</v>
      </c>
      <c r="M1297" t="s">
        <v>113</v>
      </c>
      <c r="R1297" t="s">
        <v>6852</v>
      </c>
      <c r="W1297" t="s">
        <v>6851</v>
      </c>
      <c r="X1297" t="s">
        <v>3069</v>
      </c>
      <c r="Y1297" t="s">
        <v>182</v>
      </c>
      <c r="Z1297" t="s">
        <v>116</v>
      </c>
      <c r="AA1297" t="s">
        <v>381</v>
      </c>
      <c r="AB1297" t="s">
        <v>2071</v>
      </c>
      <c r="AC1297" t="s">
        <v>119</v>
      </c>
      <c r="AD1297" t="s">
        <v>113</v>
      </c>
      <c r="AE1297" t="s">
        <v>120</v>
      </c>
      <c r="AF1297" t="s">
        <v>211</v>
      </c>
      <c r="AG1297" t="s">
        <v>121</v>
      </c>
    </row>
    <row r="1298" spans="1:33" x14ac:dyDescent="0.25">
      <c r="A1298">
        <v>1518005834</v>
      </c>
      <c r="B1298">
        <v>2022631</v>
      </c>
      <c r="C1298" t="s">
        <v>6853</v>
      </c>
      <c r="D1298" t="s">
        <v>6854</v>
      </c>
      <c r="E1298" t="s">
        <v>6855</v>
      </c>
      <c r="G1298" t="s">
        <v>215</v>
      </c>
      <c r="H1298" t="s">
        <v>216</v>
      </c>
      <c r="J1298" t="s">
        <v>217</v>
      </c>
      <c r="L1298" t="s">
        <v>144</v>
      </c>
      <c r="M1298" t="s">
        <v>180</v>
      </c>
      <c r="R1298" t="s">
        <v>6856</v>
      </c>
      <c r="W1298" t="s">
        <v>6855</v>
      </c>
      <c r="X1298" t="s">
        <v>358</v>
      </c>
      <c r="Y1298" t="s">
        <v>182</v>
      </c>
      <c r="Z1298" t="s">
        <v>116</v>
      </c>
      <c r="AA1298" t="s">
        <v>234</v>
      </c>
      <c r="AB1298" t="s">
        <v>118</v>
      </c>
      <c r="AC1298" t="s">
        <v>119</v>
      </c>
      <c r="AD1298" t="s">
        <v>113</v>
      </c>
      <c r="AE1298" t="s">
        <v>120</v>
      </c>
      <c r="AF1298" t="s">
        <v>221</v>
      </c>
      <c r="AG1298" t="s">
        <v>121</v>
      </c>
    </row>
    <row r="1299" spans="1:33" x14ac:dyDescent="0.25">
      <c r="A1299">
        <v>1194837526</v>
      </c>
      <c r="B1299">
        <v>3418522</v>
      </c>
      <c r="C1299" t="s">
        <v>6857</v>
      </c>
      <c r="D1299" t="s">
        <v>6858</v>
      </c>
      <c r="E1299" t="s">
        <v>6859</v>
      </c>
      <c r="G1299" t="s">
        <v>215</v>
      </c>
      <c r="H1299" t="s">
        <v>216</v>
      </c>
      <c r="J1299" t="s">
        <v>217</v>
      </c>
      <c r="L1299" t="s">
        <v>197</v>
      </c>
      <c r="M1299" t="s">
        <v>113</v>
      </c>
      <c r="R1299" t="s">
        <v>6860</v>
      </c>
      <c r="W1299" t="s">
        <v>6859</v>
      </c>
      <c r="X1299" t="s">
        <v>665</v>
      </c>
      <c r="Y1299" t="s">
        <v>182</v>
      </c>
      <c r="Z1299" t="s">
        <v>116</v>
      </c>
      <c r="AA1299" t="s">
        <v>666</v>
      </c>
      <c r="AB1299" t="s">
        <v>118</v>
      </c>
      <c r="AC1299" t="s">
        <v>119</v>
      </c>
      <c r="AD1299" t="s">
        <v>113</v>
      </c>
      <c r="AE1299" t="s">
        <v>120</v>
      </c>
      <c r="AF1299" t="s">
        <v>221</v>
      </c>
      <c r="AG1299" t="s">
        <v>121</v>
      </c>
    </row>
    <row r="1300" spans="1:33" x14ac:dyDescent="0.25">
      <c r="A1300">
        <v>1063435774</v>
      </c>
      <c r="B1300">
        <v>2242377</v>
      </c>
      <c r="C1300" t="s">
        <v>6861</v>
      </c>
      <c r="D1300" t="s">
        <v>6862</v>
      </c>
      <c r="E1300" t="s">
        <v>6863</v>
      </c>
      <c r="G1300" t="s">
        <v>215</v>
      </c>
      <c r="H1300" t="s">
        <v>216</v>
      </c>
      <c r="J1300" t="s">
        <v>217</v>
      </c>
      <c r="L1300" t="s">
        <v>197</v>
      </c>
      <c r="M1300" t="s">
        <v>180</v>
      </c>
      <c r="R1300" t="s">
        <v>6864</v>
      </c>
      <c r="W1300" t="s">
        <v>6863</v>
      </c>
      <c r="X1300" t="s">
        <v>358</v>
      </c>
      <c r="Y1300" t="s">
        <v>182</v>
      </c>
      <c r="Z1300" t="s">
        <v>116</v>
      </c>
      <c r="AA1300" t="s">
        <v>234</v>
      </c>
      <c r="AB1300" t="s">
        <v>118</v>
      </c>
      <c r="AC1300" t="s">
        <v>119</v>
      </c>
      <c r="AD1300" t="s">
        <v>113</v>
      </c>
      <c r="AE1300" t="s">
        <v>120</v>
      </c>
      <c r="AF1300" t="s">
        <v>221</v>
      </c>
      <c r="AG1300" t="s">
        <v>121</v>
      </c>
    </row>
    <row r="1301" spans="1:33" x14ac:dyDescent="0.25">
      <c r="A1301">
        <v>1235110404</v>
      </c>
      <c r="B1301">
        <v>1745528</v>
      </c>
      <c r="C1301" t="s">
        <v>6865</v>
      </c>
      <c r="D1301" t="s">
        <v>6866</v>
      </c>
      <c r="E1301" t="s">
        <v>6867</v>
      </c>
      <c r="G1301" t="s">
        <v>6868</v>
      </c>
      <c r="H1301" t="s">
        <v>6869</v>
      </c>
      <c r="I1301">
        <v>278</v>
      </c>
      <c r="J1301" t="s">
        <v>6870</v>
      </c>
      <c r="L1301" t="s">
        <v>549</v>
      </c>
      <c r="M1301" t="s">
        <v>180</v>
      </c>
      <c r="R1301" t="s">
        <v>6871</v>
      </c>
      <c r="W1301" t="s">
        <v>6867</v>
      </c>
      <c r="X1301" t="s">
        <v>6872</v>
      </c>
      <c r="Y1301" t="s">
        <v>127</v>
      </c>
      <c r="Z1301" t="s">
        <v>116</v>
      </c>
      <c r="AA1301" t="s">
        <v>6873</v>
      </c>
      <c r="AB1301" t="s">
        <v>326</v>
      </c>
      <c r="AC1301" t="s">
        <v>119</v>
      </c>
      <c r="AD1301" t="s">
        <v>113</v>
      </c>
      <c r="AE1301" t="s">
        <v>120</v>
      </c>
      <c r="AG1301" t="s">
        <v>121</v>
      </c>
    </row>
    <row r="1302" spans="1:33" x14ac:dyDescent="0.25">
      <c r="A1302">
        <v>1275525891</v>
      </c>
      <c r="B1302">
        <v>1528216</v>
      </c>
      <c r="C1302" t="s">
        <v>6874</v>
      </c>
      <c r="D1302" t="s">
        <v>6875</v>
      </c>
      <c r="E1302" t="s">
        <v>6876</v>
      </c>
      <c r="G1302" t="s">
        <v>215</v>
      </c>
      <c r="H1302" t="s">
        <v>216</v>
      </c>
      <c r="J1302" t="s">
        <v>217</v>
      </c>
      <c r="L1302" t="s">
        <v>112</v>
      </c>
      <c r="M1302" t="s">
        <v>180</v>
      </c>
      <c r="R1302" t="s">
        <v>6877</v>
      </c>
      <c r="W1302" t="s">
        <v>6876</v>
      </c>
      <c r="X1302" t="s">
        <v>358</v>
      </c>
      <c r="Y1302" t="s">
        <v>182</v>
      </c>
      <c r="Z1302" t="s">
        <v>116</v>
      </c>
      <c r="AA1302" t="s">
        <v>234</v>
      </c>
      <c r="AB1302" t="s">
        <v>118</v>
      </c>
      <c r="AC1302" t="s">
        <v>119</v>
      </c>
      <c r="AD1302" t="s">
        <v>113</v>
      </c>
      <c r="AE1302" t="s">
        <v>120</v>
      </c>
      <c r="AG1302" t="s">
        <v>121</v>
      </c>
    </row>
    <row r="1303" spans="1:33" x14ac:dyDescent="0.25">
      <c r="A1303">
        <v>1023203247</v>
      </c>
      <c r="B1303">
        <v>3731142</v>
      </c>
      <c r="C1303" t="s">
        <v>6878</v>
      </c>
      <c r="D1303" t="s">
        <v>6879</v>
      </c>
      <c r="E1303" t="s">
        <v>6880</v>
      </c>
      <c r="H1303" t="s">
        <v>6881</v>
      </c>
      <c r="L1303" t="s">
        <v>112</v>
      </c>
      <c r="M1303" t="s">
        <v>113</v>
      </c>
      <c r="R1303" t="s">
        <v>6878</v>
      </c>
      <c r="W1303" t="s">
        <v>6880</v>
      </c>
      <c r="X1303" t="s">
        <v>6882</v>
      </c>
      <c r="Y1303" t="s">
        <v>479</v>
      </c>
      <c r="Z1303" t="s">
        <v>116</v>
      </c>
      <c r="AA1303" t="s">
        <v>6883</v>
      </c>
      <c r="AB1303" t="s">
        <v>118</v>
      </c>
      <c r="AC1303" t="s">
        <v>119</v>
      </c>
      <c r="AD1303" t="s">
        <v>113</v>
      </c>
      <c r="AE1303" t="s">
        <v>120</v>
      </c>
      <c r="AF1303" t="s">
        <v>211</v>
      </c>
      <c r="AG1303" t="s">
        <v>121</v>
      </c>
    </row>
    <row r="1304" spans="1:33" x14ac:dyDescent="0.25">
      <c r="A1304">
        <v>1285687475</v>
      </c>
      <c r="B1304">
        <v>2656146</v>
      </c>
      <c r="C1304" t="s">
        <v>6884</v>
      </c>
      <c r="D1304" t="s">
        <v>6885</v>
      </c>
      <c r="E1304" t="s">
        <v>6886</v>
      </c>
      <c r="G1304" t="s">
        <v>215</v>
      </c>
      <c r="H1304" t="s">
        <v>216</v>
      </c>
      <c r="J1304" t="s">
        <v>217</v>
      </c>
      <c r="L1304" t="s">
        <v>112</v>
      </c>
      <c r="M1304" t="s">
        <v>113</v>
      </c>
      <c r="R1304" t="s">
        <v>6887</v>
      </c>
      <c r="W1304" t="s">
        <v>6886</v>
      </c>
      <c r="X1304" t="s">
        <v>4797</v>
      </c>
      <c r="Y1304" t="s">
        <v>182</v>
      </c>
      <c r="Z1304" t="s">
        <v>116</v>
      </c>
      <c r="AA1304" t="s">
        <v>693</v>
      </c>
      <c r="AB1304" t="s">
        <v>118</v>
      </c>
      <c r="AC1304" t="s">
        <v>119</v>
      </c>
      <c r="AD1304" t="s">
        <v>113</v>
      </c>
      <c r="AE1304" t="s">
        <v>120</v>
      </c>
      <c r="AF1304" t="s">
        <v>221</v>
      </c>
      <c r="AG1304" t="s">
        <v>121</v>
      </c>
    </row>
    <row r="1305" spans="1:33" x14ac:dyDescent="0.25">
      <c r="A1305">
        <v>1285668764</v>
      </c>
      <c r="B1305">
        <v>575255</v>
      </c>
      <c r="C1305" t="s">
        <v>6888</v>
      </c>
      <c r="D1305" t="s">
        <v>6889</v>
      </c>
      <c r="E1305" t="s">
        <v>6890</v>
      </c>
      <c r="G1305" t="s">
        <v>215</v>
      </c>
      <c r="H1305" t="s">
        <v>216</v>
      </c>
      <c r="J1305" t="s">
        <v>217</v>
      </c>
      <c r="L1305" t="s">
        <v>112</v>
      </c>
      <c r="M1305" t="s">
        <v>180</v>
      </c>
      <c r="W1305" t="s">
        <v>6890</v>
      </c>
      <c r="X1305" t="s">
        <v>6891</v>
      </c>
      <c r="Y1305" t="s">
        <v>182</v>
      </c>
      <c r="Z1305" t="s">
        <v>116</v>
      </c>
      <c r="AA1305" t="s">
        <v>2325</v>
      </c>
      <c r="AB1305" t="s">
        <v>118</v>
      </c>
      <c r="AC1305" t="s">
        <v>119</v>
      </c>
      <c r="AD1305" t="s">
        <v>113</v>
      </c>
      <c r="AE1305" t="s">
        <v>120</v>
      </c>
      <c r="AF1305" t="s">
        <v>221</v>
      </c>
      <c r="AG1305" t="s">
        <v>121</v>
      </c>
    </row>
    <row r="1306" spans="1:33" x14ac:dyDescent="0.25">
      <c r="A1306">
        <v>1548215171</v>
      </c>
      <c r="B1306">
        <v>3361800</v>
      </c>
      <c r="C1306" t="s">
        <v>6892</v>
      </c>
      <c r="D1306" t="s">
        <v>6893</v>
      </c>
      <c r="E1306" t="s">
        <v>6894</v>
      </c>
      <c r="G1306" t="s">
        <v>215</v>
      </c>
      <c r="H1306" t="s">
        <v>216</v>
      </c>
      <c r="J1306" t="s">
        <v>217</v>
      </c>
      <c r="L1306" t="s">
        <v>167</v>
      </c>
      <c r="M1306" t="s">
        <v>113</v>
      </c>
      <c r="R1306" t="s">
        <v>6895</v>
      </c>
      <c r="W1306" t="s">
        <v>6894</v>
      </c>
      <c r="X1306" t="s">
        <v>6896</v>
      </c>
      <c r="Y1306" t="s">
        <v>182</v>
      </c>
      <c r="Z1306" t="s">
        <v>116</v>
      </c>
      <c r="AA1306" t="s">
        <v>6897</v>
      </c>
      <c r="AB1306" t="s">
        <v>118</v>
      </c>
      <c r="AC1306" t="s">
        <v>119</v>
      </c>
      <c r="AD1306" t="s">
        <v>113</v>
      </c>
      <c r="AE1306" t="s">
        <v>120</v>
      </c>
      <c r="AF1306" t="s">
        <v>221</v>
      </c>
      <c r="AG1306" t="s">
        <v>121</v>
      </c>
    </row>
    <row r="1307" spans="1:33" x14ac:dyDescent="0.25">
      <c r="A1307">
        <v>1902889215</v>
      </c>
      <c r="B1307">
        <v>1573808</v>
      </c>
      <c r="C1307" t="s">
        <v>6898</v>
      </c>
      <c r="D1307" t="s">
        <v>6899</v>
      </c>
      <c r="E1307" t="s">
        <v>6900</v>
      </c>
      <c r="G1307" t="s">
        <v>6901</v>
      </c>
      <c r="H1307" t="s">
        <v>6902</v>
      </c>
      <c r="I1307">
        <v>7072</v>
      </c>
      <c r="J1307" t="s">
        <v>6903</v>
      </c>
      <c r="L1307" t="s">
        <v>591</v>
      </c>
      <c r="M1307" t="s">
        <v>180</v>
      </c>
      <c r="R1307" t="s">
        <v>6898</v>
      </c>
      <c r="W1307" t="s">
        <v>6900</v>
      </c>
      <c r="X1307" t="s">
        <v>6904</v>
      </c>
      <c r="Y1307" t="s">
        <v>484</v>
      </c>
      <c r="Z1307" t="s">
        <v>116</v>
      </c>
      <c r="AA1307" t="s">
        <v>6905</v>
      </c>
      <c r="AB1307" t="s">
        <v>577</v>
      </c>
      <c r="AC1307" t="s">
        <v>119</v>
      </c>
      <c r="AD1307" t="s">
        <v>113</v>
      </c>
      <c r="AE1307" t="s">
        <v>120</v>
      </c>
      <c r="AG1307" t="s">
        <v>121</v>
      </c>
    </row>
    <row r="1308" spans="1:33" x14ac:dyDescent="0.25">
      <c r="A1308">
        <v>1457689119</v>
      </c>
      <c r="B1308">
        <v>3176978</v>
      </c>
      <c r="C1308" t="s">
        <v>6906</v>
      </c>
      <c r="D1308" t="s">
        <v>4139</v>
      </c>
      <c r="E1308" t="s">
        <v>4140</v>
      </c>
      <c r="G1308" t="s">
        <v>4141</v>
      </c>
      <c r="H1308" t="s">
        <v>4142</v>
      </c>
      <c r="J1308" t="s">
        <v>4143</v>
      </c>
      <c r="L1308" t="s">
        <v>506</v>
      </c>
      <c r="M1308" t="s">
        <v>180</v>
      </c>
      <c r="R1308" t="s">
        <v>6906</v>
      </c>
      <c r="W1308" t="s">
        <v>4147</v>
      </c>
      <c r="X1308" t="s">
        <v>6907</v>
      </c>
      <c r="Y1308" t="s">
        <v>6908</v>
      </c>
      <c r="Z1308" t="s">
        <v>116</v>
      </c>
      <c r="AA1308" t="s">
        <v>6909</v>
      </c>
      <c r="AB1308" t="s">
        <v>326</v>
      </c>
      <c r="AC1308" t="s">
        <v>119</v>
      </c>
      <c r="AD1308" t="s">
        <v>113</v>
      </c>
      <c r="AE1308" t="s">
        <v>120</v>
      </c>
      <c r="AF1308" t="s">
        <v>849</v>
      </c>
      <c r="AG1308" t="s">
        <v>121</v>
      </c>
    </row>
    <row r="1309" spans="1:33" x14ac:dyDescent="0.25">
      <c r="A1309">
        <v>1720316482</v>
      </c>
      <c r="B1309">
        <v>3176969</v>
      </c>
      <c r="C1309" t="s">
        <v>6906</v>
      </c>
      <c r="D1309" t="s">
        <v>4139</v>
      </c>
      <c r="E1309" t="s">
        <v>4140</v>
      </c>
      <c r="G1309" t="s">
        <v>4141</v>
      </c>
      <c r="H1309" t="s">
        <v>4142</v>
      </c>
      <c r="J1309" t="s">
        <v>4143</v>
      </c>
      <c r="L1309" t="s">
        <v>506</v>
      </c>
      <c r="M1309" t="s">
        <v>180</v>
      </c>
      <c r="R1309" t="s">
        <v>6906</v>
      </c>
      <c r="W1309" t="s">
        <v>4147</v>
      </c>
      <c r="X1309" t="s">
        <v>4735</v>
      </c>
      <c r="Y1309" t="s">
        <v>1008</v>
      </c>
      <c r="Z1309" t="s">
        <v>116</v>
      </c>
      <c r="AA1309" t="s">
        <v>4736</v>
      </c>
      <c r="AB1309" t="s">
        <v>326</v>
      </c>
      <c r="AC1309" t="s">
        <v>119</v>
      </c>
      <c r="AD1309" t="s">
        <v>113</v>
      </c>
      <c r="AE1309" t="s">
        <v>120</v>
      </c>
      <c r="AF1309" t="s">
        <v>849</v>
      </c>
      <c r="AG1309" t="s">
        <v>121</v>
      </c>
    </row>
    <row r="1310" spans="1:33" x14ac:dyDescent="0.25">
      <c r="A1310">
        <v>1033184692</v>
      </c>
      <c r="B1310">
        <v>2667976</v>
      </c>
      <c r="C1310" t="s">
        <v>6910</v>
      </c>
      <c r="D1310" t="s">
        <v>6911</v>
      </c>
      <c r="E1310" t="s">
        <v>6912</v>
      </c>
      <c r="G1310" t="s">
        <v>215</v>
      </c>
      <c r="H1310" t="s">
        <v>216</v>
      </c>
      <c r="J1310" t="s">
        <v>217</v>
      </c>
      <c r="L1310" t="s">
        <v>112</v>
      </c>
      <c r="M1310" t="s">
        <v>113</v>
      </c>
      <c r="R1310" t="s">
        <v>6913</v>
      </c>
      <c r="W1310" t="s">
        <v>6912</v>
      </c>
      <c r="X1310" t="s">
        <v>6914</v>
      </c>
      <c r="Y1310" t="s">
        <v>6915</v>
      </c>
      <c r="Z1310" t="s">
        <v>116</v>
      </c>
      <c r="AA1310" t="s">
        <v>6916</v>
      </c>
      <c r="AB1310" t="s">
        <v>118</v>
      </c>
      <c r="AC1310" t="s">
        <v>119</v>
      </c>
      <c r="AD1310" t="s">
        <v>113</v>
      </c>
      <c r="AE1310" t="s">
        <v>120</v>
      </c>
      <c r="AF1310" t="s">
        <v>221</v>
      </c>
      <c r="AG1310" t="s">
        <v>121</v>
      </c>
    </row>
    <row r="1311" spans="1:33" x14ac:dyDescent="0.25">
      <c r="A1311">
        <v>1023208139</v>
      </c>
      <c r="B1311">
        <v>3008239</v>
      </c>
      <c r="C1311" t="s">
        <v>1519</v>
      </c>
      <c r="D1311" t="s">
        <v>1520</v>
      </c>
      <c r="E1311" t="s">
        <v>1521</v>
      </c>
      <c r="G1311" t="s">
        <v>1522</v>
      </c>
      <c r="H1311" t="s">
        <v>1523</v>
      </c>
      <c r="J1311" t="s">
        <v>1524</v>
      </c>
      <c r="L1311" t="s">
        <v>549</v>
      </c>
      <c r="M1311" t="s">
        <v>180</v>
      </c>
      <c r="R1311" t="s">
        <v>1519</v>
      </c>
      <c r="W1311" t="s">
        <v>1521</v>
      </c>
      <c r="X1311" t="s">
        <v>1525</v>
      </c>
      <c r="Y1311" t="s">
        <v>1526</v>
      </c>
      <c r="Z1311" t="s">
        <v>116</v>
      </c>
      <c r="AA1311" t="s">
        <v>1527</v>
      </c>
      <c r="AB1311" t="s">
        <v>577</v>
      </c>
      <c r="AC1311" t="s">
        <v>119</v>
      </c>
      <c r="AD1311" t="s">
        <v>113</v>
      </c>
      <c r="AE1311" t="s">
        <v>120</v>
      </c>
      <c r="AG1311" t="s">
        <v>121</v>
      </c>
    </row>
    <row r="1312" spans="1:33" x14ac:dyDescent="0.25">
      <c r="A1312">
        <v>1235185612</v>
      </c>
      <c r="B1312">
        <v>1420800</v>
      </c>
      <c r="C1312" t="s">
        <v>1519</v>
      </c>
      <c r="D1312" t="s">
        <v>1520</v>
      </c>
      <c r="E1312" t="s">
        <v>1521</v>
      </c>
      <c r="G1312" t="s">
        <v>1522</v>
      </c>
      <c r="H1312" t="s">
        <v>1523</v>
      </c>
      <c r="J1312" t="s">
        <v>1524</v>
      </c>
      <c r="L1312" t="s">
        <v>549</v>
      </c>
      <c r="M1312" t="s">
        <v>180</v>
      </c>
      <c r="R1312" t="s">
        <v>1519</v>
      </c>
      <c r="W1312" t="s">
        <v>1521</v>
      </c>
      <c r="X1312" t="s">
        <v>2512</v>
      </c>
      <c r="Y1312" t="s">
        <v>1526</v>
      </c>
      <c r="Z1312" t="s">
        <v>116</v>
      </c>
      <c r="AA1312" t="s">
        <v>1527</v>
      </c>
      <c r="AB1312" t="s">
        <v>577</v>
      </c>
      <c r="AC1312" t="s">
        <v>119</v>
      </c>
      <c r="AD1312" t="s">
        <v>113</v>
      </c>
      <c r="AE1312" t="s">
        <v>120</v>
      </c>
      <c r="AG1312" t="s">
        <v>121</v>
      </c>
    </row>
    <row r="1313" spans="1:33" x14ac:dyDescent="0.25">
      <c r="A1313">
        <v>1346296720</v>
      </c>
      <c r="B1313">
        <v>3008257</v>
      </c>
      <c r="C1313" t="s">
        <v>1519</v>
      </c>
      <c r="D1313" t="s">
        <v>1520</v>
      </c>
      <c r="E1313" t="s">
        <v>1521</v>
      </c>
      <c r="G1313" t="s">
        <v>1522</v>
      </c>
      <c r="H1313" t="s">
        <v>1523</v>
      </c>
      <c r="J1313" t="s">
        <v>1524</v>
      </c>
      <c r="L1313" t="s">
        <v>549</v>
      </c>
      <c r="M1313" t="s">
        <v>180</v>
      </c>
      <c r="R1313" t="s">
        <v>1519</v>
      </c>
      <c r="W1313" t="s">
        <v>1521</v>
      </c>
      <c r="X1313" t="s">
        <v>2512</v>
      </c>
      <c r="Y1313" t="s">
        <v>1526</v>
      </c>
      <c r="Z1313" t="s">
        <v>116</v>
      </c>
      <c r="AA1313" t="s">
        <v>1527</v>
      </c>
      <c r="AB1313" t="s">
        <v>493</v>
      </c>
      <c r="AC1313" t="s">
        <v>119</v>
      </c>
      <c r="AD1313" t="s">
        <v>113</v>
      </c>
      <c r="AE1313" t="s">
        <v>120</v>
      </c>
      <c r="AG1313" t="s">
        <v>121</v>
      </c>
    </row>
    <row r="1314" spans="1:33" x14ac:dyDescent="0.25">
      <c r="A1314">
        <v>1356396543</v>
      </c>
      <c r="B1314">
        <v>3008266</v>
      </c>
      <c r="C1314" t="s">
        <v>1519</v>
      </c>
      <c r="D1314" t="s">
        <v>1520</v>
      </c>
      <c r="E1314" t="s">
        <v>1521</v>
      </c>
      <c r="G1314" t="s">
        <v>1522</v>
      </c>
      <c r="H1314" t="s">
        <v>1523</v>
      </c>
      <c r="J1314" t="s">
        <v>1524</v>
      </c>
      <c r="L1314" t="s">
        <v>549</v>
      </c>
      <c r="M1314" t="s">
        <v>180</v>
      </c>
      <c r="R1314" t="s">
        <v>1519</v>
      </c>
      <c r="W1314" t="s">
        <v>1521</v>
      </c>
      <c r="X1314" t="s">
        <v>2512</v>
      </c>
      <c r="Y1314" t="s">
        <v>1526</v>
      </c>
      <c r="Z1314" t="s">
        <v>116</v>
      </c>
      <c r="AA1314" t="s">
        <v>1527</v>
      </c>
      <c r="AB1314" t="s">
        <v>577</v>
      </c>
      <c r="AC1314" t="s">
        <v>119</v>
      </c>
      <c r="AD1314" t="s">
        <v>113</v>
      </c>
      <c r="AE1314" t="s">
        <v>120</v>
      </c>
      <c r="AG1314" t="s">
        <v>121</v>
      </c>
    </row>
    <row r="1315" spans="1:33" x14ac:dyDescent="0.25">
      <c r="A1315">
        <v>1306852710</v>
      </c>
      <c r="B1315">
        <v>2107826</v>
      </c>
      <c r="C1315" t="s">
        <v>388</v>
      </c>
      <c r="D1315" t="s">
        <v>6917</v>
      </c>
      <c r="E1315" t="s">
        <v>390</v>
      </c>
      <c r="G1315" t="s">
        <v>391</v>
      </c>
      <c r="H1315" t="s">
        <v>392</v>
      </c>
      <c r="J1315" t="s">
        <v>393</v>
      </c>
      <c r="L1315" t="s">
        <v>69</v>
      </c>
      <c r="M1315" t="s">
        <v>113</v>
      </c>
      <c r="R1315" t="s">
        <v>6918</v>
      </c>
      <c r="W1315" t="s">
        <v>390</v>
      </c>
      <c r="X1315" t="s">
        <v>6919</v>
      </c>
      <c r="Y1315" t="s">
        <v>396</v>
      </c>
      <c r="Z1315" t="s">
        <v>116</v>
      </c>
      <c r="AA1315" t="s">
        <v>6920</v>
      </c>
      <c r="AB1315" t="s">
        <v>398</v>
      </c>
      <c r="AC1315" t="s">
        <v>119</v>
      </c>
      <c r="AD1315" t="s">
        <v>113</v>
      </c>
      <c r="AE1315" t="s">
        <v>120</v>
      </c>
      <c r="AG1315" t="s">
        <v>121</v>
      </c>
    </row>
    <row r="1316" spans="1:33" x14ac:dyDescent="0.25">
      <c r="A1316">
        <v>1740283829</v>
      </c>
      <c r="B1316">
        <v>2119060</v>
      </c>
      <c r="C1316" t="s">
        <v>6921</v>
      </c>
      <c r="D1316" t="s">
        <v>6922</v>
      </c>
      <c r="E1316" t="s">
        <v>6923</v>
      </c>
      <c r="G1316" t="s">
        <v>561</v>
      </c>
      <c r="H1316" t="s">
        <v>562</v>
      </c>
      <c r="J1316" t="s">
        <v>563</v>
      </c>
      <c r="L1316" t="s">
        <v>112</v>
      </c>
      <c r="M1316" t="s">
        <v>113</v>
      </c>
      <c r="R1316" t="s">
        <v>6924</v>
      </c>
      <c r="W1316" t="s">
        <v>6923</v>
      </c>
      <c r="X1316" t="s">
        <v>6925</v>
      </c>
      <c r="Y1316" t="s">
        <v>127</v>
      </c>
      <c r="Z1316" t="s">
        <v>116</v>
      </c>
      <c r="AA1316">
        <v>13502</v>
      </c>
      <c r="AB1316" t="s">
        <v>118</v>
      </c>
      <c r="AC1316" t="s">
        <v>119</v>
      </c>
      <c r="AD1316" t="s">
        <v>113</v>
      </c>
      <c r="AE1316" t="s">
        <v>120</v>
      </c>
      <c r="AG1316" t="s">
        <v>121</v>
      </c>
    </row>
    <row r="1317" spans="1:33" x14ac:dyDescent="0.25">
      <c r="B1317">
        <v>2170890</v>
      </c>
      <c r="C1317" t="s">
        <v>6926</v>
      </c>
      <c r="D1317" t="s">
        <v>6927</v>
      </c>
      <c r="E1317" t="s">
        <v>6928</v>
      </c>
      <c r="F1317">
        <v>150543651</v>
      </c>
      <c r="G1317" t="s">
        <v>6929</v>
      </c>
      <c r="H1317" t="s">
        <v>6930</v>
      </c>
      <c r="J1317" t="s">
        <v>6931</v>
      </c>
      <c r="L1317" t="s">
        <v>69</v>
      </c>
      <c r="M1317" t="s">
        <v>180</v>
      </c>
      <c r="W1317" t="s">
        <v>6928</v>
      </c>
      <c r="X1317" t="s">
        <v>882</v>
      </c>
      <c r="Y1317" t="s">
        <v>182</v>
      </c>
      <c r="Z1317" t="s">
        <v>116</v>
      </c>
      <c r="AA1317" t="s">
        <v>6932</v>
      </c>
      <c r="AB1317" t="s">
        <v>398</v>
      </c>
      <c r="AC1317" t="s">
        <v>119</v>
      </c>
      <c r="AD1317" t="s">
        <v>113</v>
      </c>
      <c r="AE1317" t="s">
        <v>120</v>
      </c>
      <c r="AG1317" t="s">
        <v>121</v>
      </c>
    </row>
    <row r="1318" spans="1:33" x14ac:dyDescent="0.25">
      <c r="A1318">
        <v>1235225756</v>
      </c>
      <c r="B1318">
        <v>2831652</v>
      </c>
      <c r="C1318" t="s">
        <v>6933</v>
      </c>
      <c r="D1318" t="s">
        <v>6934</v>
      </c>
      <c r="E1318" t="s">
        <v>6935</v>
      </c>
      <c r="G1318" t="s">
        <v>238</v>
      </c>
      <c r="H1318" t="s">
        <v>239</v>
      </c>
      <c r="J1318" t="s">
        <v>240</v>
      </c>
      <c r="L1318" t="s">
        <v>144</v>
      </c>
      <c r="M1318" t="s">
        <v>113</v>
      </c>
      <c r="R1318" t="s">
        <v>6936</v>
      </c>
      <c r="W1318" t="s">
        <v>6935</v>
      </c>
      <c r="X1318" t="s">
        <v>6937</v>
      </c>
      <c r="Y1318" t="s">
        <v>6938</v>
      </c>
      <c r="Z1318" t="s">
        <v>116</v>
      </c>
      <c r="AA1318" t="s">
        <v>6939</v>
      </c>
      <c r="AB1318" t="s">
        <v>118</v>
      </c>
      <c r="AC1318" t="s">
        <v>119</v>
      </c>
      <c r="AD1318" t="s">
        <v>113</v>
      </c>
      <c r="AE1318" t="s">
        <v>120</v>
      </c>
      <c r="AF1318" t="s">
        <v>244</v>
      </c>
      <c r="AG1318" t="s">
        <v>121</v>
      </c>
    </row>
    <row r="1319" spans="1:33" x14ac:dyDescent="0.25">
      <c r="A1319">
        <v>1124268388</v>
      </c>
      <c r="B1319">
        <v>3254193</v>
      </c>
      <c r="C1319" t="s">
        <v>6940</v>
      </c>
      <c r="D1319" t="s">
        <v>6941</v>
      </c>
      <c r="E1319" t="s">
        <v>6942</v>
      </c>
      <c r="G1319" t="s">
        <v>215</v>
      </c>
      <c r="H1319" t="s">
        <v>216</v>
      </c>
      <c r="J1319" t="s">
        <v>217</v>
      </c>
      <c r="L1319" t="s">
        <v>112</v>
      </c>
      <c r="M1319" t="s">
        <v>180</v>
      </c>
      <c r="R1319" t="s">
        <v>6943</v>
      </c>
      <c r="W1319" t="s">
        <v>6944</v>
      </c>
      <c r="X1319" t="s">
        <v>1445</v>
      </c>
      <c r="Y1319" t="s">
        <v>227</v>
      </c>
      <c r="Z1319" t="s">
        <v>116</v>
      </c>
      <c r="AA1319" t="s">
        <v>375</v>
      </c>
      <c r="AB1319" t="s">
        <v>118</v>
      </c>
      <c r="AC1319" t="s">
        <v>119</v>
      </c>
      <c r="AD1319" t="s">
        <v>113</v>
      </c>
      <c r="AE1319" t="s">
        <v>120</v>
      </c>
      <c r="AF1319" t="s">
        <v>221</v>
      </c>
      <c r="AG1319" t="s">
        <v>121</v>
      </c>
    </row>
    <row r="1320" spans="1:33" x14ac:dyDescent="0.25">
      <c r="A1320">
        <v>1104860352</v>
      </c>
      <c r="B1320">
        <v>538638</v>
      </c>
      <c r="C1320" t="s">
        <v>6945</v>
      </c>
      <c r="D1320" t="s">
        <v>6946</v>
      </c>
      <c r="E1320" t="s">
        <v>6947</v>
      </c>
      <c r="G1320" t="s">
        <v>215</v>
      </c>
      <c r="H1320" t="s">
        <v>216</v>
      </c>
      <c r="J1320" t="s">
        <v>217</v>
      </c>
      <c r="L1320" t="s">
        <v>112</v>
      </c>
      <c r="M1320" t="s">
        <v>180</v>
      </c>
      <c r="R1320" t="s">
        <v>6948</v>
      </c>
      <c r="W1320" t="s">
        <v>6947</v>
      </c>
      <c r="X1320" t="s">
        <v>358</v>
      </c>
      <c r="Y1320" t="s">
        <v>182</v>
      </c>
      <c r="Z1320" t="s">
        <v>116</v>
      </c>
      <c r="AA1320" t="s">
        <v>234</v>
      </c>
      <c r="AB1320" t="s">
        <v>118</v>
      </c>
      <c r="AC1320" t="s">
        <v>119</v>
      </c>
      <c r="AD1320" t="s">
        <v>113</v>
      </c>
      <c r="AE1320" t="s">
        <v>120</v>
      </c>
      <c r="AF1320" t="s">
        <v>221</v>
      </c>
      <c r="AG1320" t="s">
        <v>121</v>
      </c>
    </row>
    <row r="1321" spans="1:33" x14ac:dyDescent="0.25">
      <c r="A1321">
        <v>1447261748</v>
      </c>
      <c r="B1321">
        <v>2494737</v>
      </c>
      <c r="C1321" t="s">
        <v>6949</v>
      </c>
      <c r="D1321" t="s">
        <v>6950</v>
      </c>
      <c r="E1321" t="s">
        <v>6951</v>
      </c>
      <c r="G1321" t="s">
        <v>215</v>
      </c>
      <c r="H1321" t="s">
        <v>216</v>
      </c>
      <c r="J1321" t="s">
        <v>217</v>
      </c>
      <c r="L1321" t="s">
        <v>112</v>
      </c>
      <c r="M1321" t="s">
        <v>113</v>
      </c>
      <c r="R1321" t="s">
        <v>6952</v>
      </c>
      <c r="W1321" t="s">
        <v>6951</v>
      </c>
      <c r="X1321" t="s">
        <v>6953</v>
      </c>
      <c r="Y1321" t="s">
        <v>182</v>
      </c>
      <c r="Z1321" t="s">
        <v>116</v>
      </c>
      <c r="AA1321" t="s">
        <v>234</v>
      </c>
      <c r="AB1321" t="s">
        <v>118</v>
      </c>
      <c r="AC1321" t="s">
        <v>119</v>
      </c>
      <c r="AD1321" t="s">
        <v>113</v>
      </c>
      <c r="AE1321" t="s">
        <v>120</v>
      </c>
      <c r="AG1321" t="s">
        <v>121</v>
      </c>
    </row>
    <row r="1322" spans="1:33" x14ac:dyDescent="0.25">
      <c r="A1322">
        <v>1568480903</v>
      </c>
      <c r="B1322">
        <v>1297185</v>
      </c>
      <c r="C1322" t="s">
        <v>6954</v>
      </c>
      <c r="D1322" t="s">
        <v>6955</v>
      </c>
      <c r="E1322" t="s">
        <v>6956</v>
      </c>
      <c r="G1322" t="s">
        <v>215</v>
      </c>
      <c r="H1322" t="s">
        <v>216</v>
      </c>
      <c r="J1322" t="s">
        <v>217</v>
      </c>
      <c r="L1322" t="s">
        <v>144</v>
      </c>
      <c r="M1322" t="s">
        <v>180</v>
      </c>
      <c r="R1322" t="s">
        <v>6957</v>
      </c>
      <c r="W1322" t="s">
        <v>6956</v>
      </c>
      <c r="X1322" t="s">
        <v>6958</v>
      </c>
      <c r="Y1322" t="s">
        <v>182</v>
      </c>
      <c r="Z1322" t="s">
        <v>116</v>
      </c>
      <c r="AA1322" t="s">
        <v>2325</v>
      </c>
      <c r="AB1322" t="s">
        <v>118</v>
      </c>
      <c r="AC1322" t="s">
        <v>119</v>
      </c>
      <c r="AD1322" t="s">
        <v>113</v>
      </c>
      <c r="AE1322" t="s">
        <v>120</v>
      </c>
      <c r="AF1322" t="s">
        <v>889</v>
      </c>
      <c r="AG1322" t="s">
        <v>121</v>
      </c>
    </row>
    <row r="1323" spans="1:33" x14ac:dyDescent="0.25">
      <c r="A1323">
        <v>1750376372</v>
      </c>
      <c r="B1323">
        <v>2565644</v>
      </c>
      <c r="C1323" t="s">
        <v>6959</v>
      </c>
      <c r="D1323" t="s">
        <v>6960</v>
      </c>
      <c r="E1323" t="s">
        <v>6961</v>
      </c>
      <c r="G1323" t="s">
        <v>215</v>
      </c>
      <c r="H1323" t="s">
        <v>216</v>
      </c>
      <c r="J1323" t="s">
        <v>217</v>
      </c>
      <c r="L1323" t="s">
        <v>112</v>
      </c>
      <c r="M1323" t="s">
        <v>113</v>
      </c>
      <c r="R1323" t="s">
        <v>6962</v>
      </c>
      <c r="W1323" t="s">
        <v>6961</v>
      </c>
      <c r="X1323" t="s">
        <v>6963</v>
      </c>
      <c r="Y1323" t="s">
        <v>182</v>
      </c>
      <c r="Z1323" t="s">
        <v>116</v>
      </c>
      <c r="AA1323" t="s">
        <v>6964</v>
      </c>
      <c r="AB1323" t="s">
        <v>118</v>
      </c>
      <c r="AC1323" t="s">
        <v>119</v>
      </c>
      <c r="AD1323" t="s">
        <v>113</v>
      </c>
      <c r="AE1323" t="s">
        <v>120</v>
      </c>
      <c r="AF1323" t="s">
        <v>221</v>
      </c>
      <c r="AG1323" t="s">
        <v>121</v>
      </c>
    </row>
    <row r="1324" spans="1:33" x14ac:dyDescent="0.25">
      <c r="A1324">
        <v>1174739593</v>
      </c>
      <c r="B1324">
        <v>3530018</v>
      </c>
      <c r="C1324" t="s">
        <v>6965</v>
      </c>
      <c r="D1324" t="s">
        <v>6966</v>
      </c>
      <c r="E1324" t="s">
        <v>6967</v>
      </c>
      <c r="G1324" t="s">
        <v>215</v>
      </c>
      <c r="H1324" t="s">
        <v>216</v>
      </c>
      <c r="J1324" t="s">
        <v>217</v>
      </c>
      <c r="L1324" t="s">
        <v>144</v>
      </c>
      <c r="M1324" t="s">
        <v>180</v>
      </c>
      <c r="R1324" t="s">
        <v>6968</v>
      </c>
      <c r="W1324" t="s">
        <v>6967</v>
      </c>
      <c r="X1324" t="s">
        <v>3069</v>
      </c>
      <c r="Y1324" t="s">
        <v>182</v>
      </c>
      <c r="Z1324" t="s">
        <v>116</v>
      </c>
      <c r="AA1324" t="s">
        <v>381</v>
      </c>
      <c r="AB1324" t="s">
        <v>118</v>
      </c>
      <c r="AC1324" t="s">
        <v>119</v>
      </c>
      <c r="AD1324" t="s">
        <v>113</v>
      </c>
      <c r="AE1324" t="s">
        <v>120</v>
      </c>
      <c r="AF1324" t="s">
        <v>221</v>
      </c>
      <c r="AG1324" t="s">
        <v>121</v>
      </c>
    </row>
    <row r="1325" spans="1:33" x14ac:dyDescent="0.25">
      <c r="A1325">
        <v>1134189483</v>
      </c>
      <c r="B1325">
        <v>812455</v>
      </c>
      <c r="C1325" t="s">
        <v>6969</v>
      </c>
      <c r="D1325" t="s">
        <v>6970</v>
      </c>
      <c r="E1325" t="s">
        <v>6971</v>
      </c>
      <c r="G1325" t="s">
        <v>561</v>
      </c>
      <c r="H1325" t="s">
        <v>562</v>
      </c>
      <c r="J1325" t="s">
        <v>563</v>
      </c>
      <c r="L1325" t="s">
        <v>112</v>
      </c>
      <c r="M1325" t="s">
        <v>113</v>
      </c>
      <c r="R1325" t="s">
        <v>6972</v>
      </c>
      <c r="W1325" t="s">
        <v>6972</v>
      </c>
      <c r="X1325" t="s">
        <v>6973</v>
      </c>
      <c r="Y1325" t="s">
        <v>367</v>
      </c>
      <c r="Z1325" t="s">
        <v>116</v>
      </c>
      <c r="AA1325" t="s">
        <v>368</v>
      </c>
      <c r="AB1325" t="s">
        <v>118</v>
      </c>
      <c r="AC1325" t="s">
        <v>119</v>
      </c>
      <c r="AD1325" t="s">
        <v>113</v>
      </c>
      <c r="AE1325" t="s">
        <v>120</v>
      </c>
      <c r="AG1325" t="s">
        <v>121</v>
      </c>
    </row>
    <row r="1326" spans="1:33" x14ac:dyDescent="0.25">
      <c r="A1326">
        <v>1053397828</v>
      </c>
      <c r="B1326">
        <v>780236</v>
      </c>
      <c r="C1326" t="s">
        <v>6974</v>
      </c>
      <c r="D1326" t="s">
        <v>6975</v>
      </c>
      <c r="E1326" t="s">
        <v>6976</v>
      </c>
      <c r="G1326" t="s">
        <v>1089</v>
      </c>
      <c r="H1326" t="s">
        <v>1370</v>
      </c>
      <c r="J1326" t="s">
        <v>1091</v>
      </c>
      <c r="L1326" t="s">
        <v>1632</v>
      </c>
      <c r="M1326" t="s">
        <v>113</v>
      </c>
      <c r="R1326" t="s">
        <v>6977</v>
      </c>
      <c r="W1326" t="s">
        <v>6976</v>
      </c>
      <c r="X1326" t="s">
        <v>6978</v>
      </c>
      <c r="Y1326" t="s">
        <v>422</v>
      </c>
      <c r="Z1326" t="s">
        <v>116</v>
      </c>
      <c r="AA1326" t="s">
        <v>6979</v>
      </c>
      <c r="AB1326" t="s">
        <v>118</v>
      </c>
      <c r="AC1326" t="s">
        <v>119</v>
      </c>
      <c r="AD1326" t="s">
        <v>113</v>
      </c>
      <c r="AE1326" t="s">
        <v>120</v>
      </c>
      <c r="AF1326" t="s">
        <v>1096</v>
      </c>
      <c r="AG1326" t="s">
        <v>121</v>
      </c>
    </row>
    <row r="1327" spans="1:33" x14ac:dyDescent="0.25">
      <c r="A1327">
        <v>1518067719</v>
      </c>
      <c r="B1327">
        <v>2499549</v>
      </c>
      <c r="C1327" t="s">
        <v>6980</v>
      </c>
      <c r="D1327" t="s">
        <v>6981</v>
      </c>
      <c r="E1327" t="s">
        <v>6982</v>
      </c>
      <c r="G1327" t="s">
        <v>215</v>
      </c>
      <c r="H1327" t="s">
        <v>216</v>
      </c>
      <c r="J1327" t="s">
        <v>217</v>
      </c>
      <c r="L1327" t="s">
        <v>197</v>
      </c>
      <c r="M1327" t="s">
        <v>113</v>
      </c>
      <c r="R1327" t="s">
        <v>6983</v>
      </c>
      <c r="W1327" t="s">
        <v>6982</v>
      </c>
      <c r="X1327" t="s">
        <v>6984</v>
      </c>
      <c r="Y1327" t="s">
        <v>182</v>
      </c>
      <c r="Z1327" t="s">
        <v>116</v>
      </c>
      <c r="AA1327" t="s">
        <v>6327</v>
      </c>
      <c r="AB1327" t="s">
        <v>118</v>
      </c>
      <c r="AC1327" t="s">
        <v>119</v>
      </c>
      <c r="AD1327" t="s">
        <v>113</v>
      </c>
      <c r="AE1327" t="s">
        <v>120</v>
      </c>
      <c r="AF1327" t="s">
        <v>221</v>
      </c>
      <c r="AG1327" t="s">
        <v>121</v>
      </c>
    </row>
    <row r="1328" spans="1:33" x14ac:dyDescent="0.25">
      <c r="B1328">
        <v>2703611</v>
      </c>
      <c r="C1328" t="s">
        <v>6985</v>
      </c>
      <c r="D1328" t="s">
        <v>6986</v>
      </c>
      <c r="E1328" t="s">
        <v>6985</v>
      </c>
      <c r="F1328">
        <v>162197163</v>
      </c>
      <c r="G1328" t="s">
        <v>1044</v>
      </c>
      <c r="H1328" t="s">
        <v>1045</v>
      </c>
      <c r="I1328">
        <v>237</v>
      </c>
      <c r="J1328" t="s">
        <v>1046</v>
      </c>
      <c r="L1328" t="s">
        <v>69</v>
      </c>
      <c r="M1328" t="s">
        <v>180</v>
      </c>
      <c r="W1328" t="s">
        <v>6985</v>
      </c>
      <c r="X1328" t="s">
        <v>499</v>
      </c>
      <c r="Y1328" t="s">
        <v>714</v>
      </c>
      <c r="Z1328" t="s">
        <v>116</v>
      </c>
      <c r="AA1328" t="s">
        <v>1049</v>
      </c>
      <c r="AB1328" t="s">
        <v>398</v>
      </c>
      <c r="AC1328" t="s">
        <v>119</v>
      </c>
      <c r="AD1328" t="s">
        <v>113</v>
      </c>
      <c r="AE1328" t="s">
        <v>120</v>
      </c>
      <c r="AG1328" t="s">
        <v>121</v>
      </c>
    </row>
    <row r="1329" spans="1:33" x14ac:dyDescent="0.25">
      <c r="A1329">
        <v>1619910429</v>
      </c>
      <c r="B1329">
        <v>462771</v>
      </c>
      <c r="C1329" t="s">
        <v>6987</v>
      </c>
      <c r="D1329" t="s">
        <v>6988</v>
      </c>
      <c r="E1329" t="s">
        <v>6989</v>
      </c>
      <c r="G1329" t="s">
        <v>215</v>
      </c>
      <c r="H1329" t="s">
        <v>216</v>
      </c>
      <c r="J1329" t="s">
        <v>217</v>
      </c>
      <c r="L1329" t="s">
        <v>197</v>
      </c>
      <c r="M1329" t="s">
        <v>180</v>
      </c>
      <c r="R1329" t="s">
        <v>6990</v>
      </c>
      <c r="W1329" t="s">
        <v>6989</v>
      </c>
      <c r="X1329" t="s">
        <v>358</v>
      </c>
      <c r="Y1329" t="s">
        <v>182</v>
      </c>
      <c r="Z1329" t="s">
        <v>116</v>
      </c>
      <c r="AA1329" t="s">
        <v>234</v>
      </c>
      <c r="AB1329" t="s">
        <v>118</v>
      </c>
      <c r="AC1329" t="s">
        <v>119</v>
      </c>
      <c r="AD1329" t="s">
        <v>113</v>
      </c>
      <c r="AE1329" t="s">
        <v>120</v>
      </c>
      <c r="AF1329" t="s">
        <v>221</v>
      </c>
      <c r="AG1329" t="s">
        <v>121</v>
      </c>
    </row>
    <row r="1330" spans="1:33" x14ac:dyDescent="0.25">
      <c r="A1330">
        <v>1467527283</v>
      </c>
      <c r="C1330" t="s">
        <v>6991</v>
      </c>
      <c r="G1330" t="s">
        <v>6591</v>
      </c>
      <c r="H1330" t="s">
        <v>5532</v>
      </c>
      <c r="J1330" t="s">
        <v>6592</v>
      </c>
      <c r="K1330" t="s">
        <v>1925</v>
      </c>
      <c r="L1330" t="s">
        <v>726</v>
      </c>
      <c r="M1330" t="s">
        <v>113</v>
      </c>
      <c r="R1330" t="s">
        <v>6992</v>
      </c>
      <c r="S1330" t="s">
        <v>6993</v>
      </c>
      <c r="T1330" t="s">
        <v>182</v>
      </c>
      <c r="U1330" t="s">
        <v>116</v>
      </c>
      <c r="V1330">
        <v>13204</v>
      </c>
      <c r="AC1330" t="s">
        <v>119</v>
      </c>
      <c r="AD1330" t="s">
        <v>113</v>
      </c>
      <c r="AE1330" t="s">
        <v>647</v>
      </c>
      <c r="AG1330" t="s">
        <v>121</v>
      </c>
    </row>
    <row r="1331" spans="1:33" x14ac:dyDescent="0.25">
      <c r="A1331">
        <v>1336132695</v>
      </c>
      <c r="B1331">
        <v>2598685</v>
      </c>
      <c r="C1331" t="s">
        <v>6994</v>
      </c>
      <c r="D1331" t="s">
        <v>6995</v>
      </c>
      <c r="E1331" t="s">
        <v>6996</v>
      </c>
      <c r="G1331" t="s">
        <v>215</v>
      </c>
      <c r="H1331" t="s">
        <v>216</v>
      </c>
      <c r="J1331" t="s">
        <v>217</v>
      </c>
      <c r="L1331" t="s">
        <v>112</v>
      </c>
      <c r="M1331" t="s">
        <v>113</v>
      </c>
      <c r="R1331" t="s">
        <v>6997</v>
      </c>
      <c r="W1331" t="s">
        <v>6996</v>
      </c>
      <c r="X1331" t="s">
        <v>771</v>
      </c>
      <c r="Y1331" t="s">
        <v>182</v>
      </c>
      <c r="Z1331" t="s">
        <v>116</v>
      </c>
      <c r="AA1331" t="s">
        <v>772</v>
      </c>
      <c r="AB1331" t="s">
        <v>118</v>
      </c>
      <c r="AC1331" t="s">
        <v>119</v>
      </c>
      <c r="AD1331" t="s">
        <v>113</v>
      </c>
      <c r="AE1331" t="s">
        <v>120</v>
      </c>
      <c r="AF1331" t="s">
        <v>221</v>
      </c>
      <c r="AG1331" t="s">
        <v>121</v>
      </c>
    </row>
    <row r="1332" spans="1:33" x14ac:dyDescent="0.25">
      <c r="A1332">
        <v>1659612919</v>
      </c>
      <c r="B1332">
        <v>3563664</v>
      </c>
      <c r="C1332" t="s">
        <v>6998</v>
      </c>
      <c r="D1332" t="s">
        <v>6999</v>
      </c>
      <c r="E1332" t="s">
        <v>7000</v>
      </c>
      <c r="G1332" t="s">
        <v>1089</v>
      </c>
      <c r="H1332" t="s">
        <v>1479</v>
      </c>
      <c r="J1332" t="s">
        <v>1091</v>
      </c>
      <c r="L1332" t="s">
        <v>144</v>
      </c>
      <c r="M1332" t="s">
        <v>113</v>
      </c>
      <c r="R1332" t="s">
        <v>7000</v>
      </c>
      <c r="W1332" t="s">
        <v>7000</v>
      </c>
      <c r="X1332" t="s">
        <v>1481</v>
      </c>
      <c r="Y1332" t="s">
        <v>1482</v>
      </c>
      <c r="Z1332" t="s">
        <v>116</v>
      </c>
      <c r="AA1332" t="s">
        <v>1483</v>
      </c>
      <c r="AB1332" t="s">
        <v>118</v>
      </c>
      <c r="AC1332" t="s">
        <v>119</v>
      </c>
      <c r="AD1332" t="s">
        <v>113</v>
      </c>
      <c r="AE1332" t="s">
        <v>120</v>
      </c>
      <c r="AF1332" t="s">
        <v>1096</v>
      </c>
      <c r="AG1332" t="s">
        <v>121</v>
      </c>
    </row>
    <row r="1333" spans="1:33" x14ac:dyDescent="0.25">
      <c r="A1333">
        <v>1528285723</v>
      </c>
      <c r="C1333" t="s">
        <v>7001</v>
      </c>
      <c r="G1333" t="s">
        <v>7002</v>
      </c>
      <c r="H1333" t="s">
        <v>7003</v>
      </c>
      <c r="J1333" t="s">
        <v>7004</v>
      </c>
      <c r="K1333" t="s">
        <v>7005</v>
      </c>
      <c r="L1333" t="s">
        <v>726</v>
      </c>
      <c r="M1333" t="s">
        <v>113</v>
      </c>
      <c r="R1333" t="s">
        <v>7006</v>
      </c>
      <c r="S1333" t="s">
        <v>1758</v>
      </c>
      <c r="T1333" t="s">
        <v>422</v>
      </c>
      <c r="U1333" t="s">
        <v>116</v>
      </c>
      <c r="V1333">
        <v>134403524</v>
      </c>
      <c r="AC1333" t="s">
        <v>119</v>
      </c>
      <c r="AD1333" t="s">
        <v>113</v>
      </c>
      <c r="AE1333" t="s">
        <v>647</v>
      </c>
      <c r="AG1333" t="s">
        <v>121</v>
      </c>
    </row>
    <row r="1334" spans="1:33" x14ac:dyDescent="0.25">
      <c r="A1334">
        <v>1851615942</v>
      </c>
      <c r="B1334">
        <v>356354</v>
      </c>
      <c r="C1334" t="s">
        <v>7001</v>
      </c>
      <c r="D1334" t="s">
        <v>7007</v>
      </c>
      <c r="E1334" t="s">
        <v>7008</v>
      </c>
      <c r="G1334" t="s">
        <v>7009</v>
      </c>
      <c r="H1334" t="s">
        <v>7010</v>
      </c>
      <c r="J1334" t="s">
        <v>7011</v>
      </c>
      <c r="L1334" t="s">
        <v>19</v>
      </c>
      <c r="M1334" t="s">
        <v>180</v>
      </c>
      <c r="R1334" t="s">
        <v>7012</v>
      </c>
      <c r="W1334" t="s">
        <v>7008</v>
      </c>
      <c r="X1334" t="s">
        <v>7013</v>
      </c>
      <c r="Y1334" t="s">
        <v>7014</v>
      </c>
      <c r="Z1334" t="s">
        <v>116</v>
      </c>
      <c r="AA1334" t="s">
        <v>7015</v>
      </c>
      <c r="AB1334" t="s">
        <v>424</v>
      </c>
      <c r="AC1334" t="s">
        <v>119</v>
      </c>
      <c r="AD1334" t="s">
        <v>113</v>
      </c>
      <c r="AE1334" t="s">
        <v>120</v>
      </c>
      <c r="AG1334" t="s">
        <v>121</v>
      </c>
    </row>
    <row r="1335" spans="1:33" x14ac:dyDescent="0.25">
      <c r="A1335">
        <v>1508878521</v>
      </c>
      <c r="B1335">
        <v>1480271</v>
      </c>
      <c r="C1335" t="s">
        <v>7016</v>
      </c>
      <c r="D1335" t="s">
        <v>7017</v>
      </c>
      <c r="E1335" t="s">
        <v>7018</v>
      </c>
      <c r="G1335" t="s">
        <v>215</v>
      </c>
      <c r="H1335" t="s">
        <v>216</v>
      </c>
      <c r="J1335" t="s">
        <v>217</v>
      </c>
      <c r="L1335" t="s">
        <v>678</v>
      </c>
      <c r="M1335" t="s">
        <v>113</v>
      </c>
      <c r="R1335" t="s">
        <v>7019</v>
      </c>
      <c r="W1335" t="s">
        <v>7020</v>
      </c>
      <c r="X1335" t="s">
        <v>5020</v>
      </c>
      <c r="Y1335" t="s">
        <v>5021</v>
      </c>
      <c r="Z1335" t="s">
        <v>116</v>
      </c>
      <c r="AA1335" t="s">
        <v>7021</v>
      </c>
      <c r="AB1335" t="s">
        <v>118</v>
      </c>
      <c r="AC1335" t="s">
        <v>119</v>
      </c>
      <c r="AD1335" t="s">
        <v>113</v>
      </c>
      <c r="AE1335" t="s">
        <v>120</v>
      </c>
      <c r="AF1335" t="s">
        <v>221</v>
      </c>
      <c r="AG1335" t="s">
        <v>121</v>
      </c>
    </row>
    <row r="1336" spans="1:33" x14ac:dyDescent="0.25">
      <c r="A1336">
        <v>1518907096</v>
      </c>
      <c r="B1336">
        <v>2635789</v>
      </c>
      <c r="C1336" t="s">
        <v>7022</v>
      </c>
      <c r="D1336" t="s">
        <v>7023</v>
      </c>
      <c r="E1336" t="s">
        <v>7022</v>
      </c>
      <c r="G1336" t="s">
        <v>7024</v>
      </c>
      <c r="H1336" t="s">
        <v>7025</v>
      </c>
      <c r="J1336" t="s">
        <v>7026</v>
      </c>
      <c r="L1336" t="s">
        <v>69</v>
      </c>
      <c r="M1336" t="s">
        <v>113</v>
      </c>
      <c r="R1336" t="s">
        <v>7027</v>
      </c>
      <c r="W1336" t="s">
        <v>7022</v>
      </c>
      <c r="X1336" t="s">
        <v>358</v>
      </c>
      <c r="Y1336" t="s">
        <v>182</v>
      </c>
      <c r="Z1336" t="s">
        <v>116</v>
      </c>
      <c r="AA1336" t="s">
        <v>234</v>
      </c>
      <c r="AB1336" t="s">
        <v>525</v>
      </c>
      <c r="AC1336" t="s">
        <v>119</v>
      </c>
      <c r="AD1336" t="s">
        <v>113</v>
      </c>
      <c r="AE1336" t="s">
        <v>120</v>
      </c>
      <c r="AG1336" t="s">
        <v>121</v>
      </c>
    </row>
    <row r="1337" spans="1:33" x14ac:dyDescent="0.25">
      <c r="A1337">
        <v>1497788574</v>
      </c>
      <c r="B1337">
        <v>2223641</v>
      </c>
      <c r="C1337" t="s">
        <v>7028</v>
      </c>
      <c r="D1337" t="s">
        <v>7029</v>
      </c>
      <c r="E1337" t="s">
        <v>7030</v>
      </c>
      <c r="G1337" t="s">
        <v>7031</v>
      </c>
      <c r="H1337" t="s">
        <v>7032</v>
      </c>
      <c r="J1337" t="s">
        <v>7033</v>
      </c>
      <c r="L1337" t="s">
        <v>69</v>
      </c>
      <c r="M1337" t="s">
        <v>113</v>
      </c>
      <c r="R1337" t="s">
        <v>7028</v>
      </c>
      <c r="W1337" t="s">
        <v>7030</v>
      </c>
      <c r="X1337" t="s">
        <v>7034</v>
      </c>
      <c r="Y1337" t="s">
        <v>182</v>
      </c>
      <c r="Z1337" t="s">
        <v>116</v>
      </c>
      <c r="AA1337" t="s">
        <v>234</v>
      </c>
      <c r="AB1337" t="s">
        <v>525</v>
      </c>
      <c r="AC1337" t="s">
        <v>119</v>
      </c>
      <c r="AD1337" t="s">
        <v>113</v>
      </c>
      <c r="AE1337" t="s">
        <v>120</v>
      </c>
      <c r="AG1337" t="s">
        <v>121</v>
      </c>
    </row>
    <row r="1338" spans="1:33" x14ac:dyDescent="0.25">
      <c r="A1338">
        <v>1598909335</v>
      </c>
      <c r="B1338">
        <v>3480339</v>
      </c>
      <c r="C1338" t="s">
        <v>7035</v>
      </c>
      <c r="D1338" t="s">
        <v>7036</v>
      </c>
      <c r="E1338" t="s">
        <v>7037</v>
      </c>
      <c r="G1338" t="s">
        <v>215</v>
      </c>
      <c r="H1338" t="s">
        <v>216</v>
      </c>
      <c r="J1338" t="s">
        <v>217</v>
      </c>
      <c r="L1338" t="s">
        <v>112</v>
      </c>
      <c r="M1338" t="s">
        <v>113</v>
      </c>
      <c r="R1338" t="s">
        <v>7038</v>
      </c>
      <c r="W1338" t="s">
        <v>7037</v>
      </c>
      <c r="X1338" t="s">
        <v>699</v>
      </c>
      <c r="Y1338" t="s">
        <v>182</v>
      </c>
      <c r="Z1338" t="s">
        <v>116</v>
      </c>
      <c r="AA1338" t="s">
        <v>700</v>
      </c>
      <c r="AB1338" t="s">
        <v>118</v>
      </c>
      <c r="AC1338" t="s">
        <v>119</v>
      </c>
      <c r="AD1338" t="s">
        <v>113</v>
      </c>
      <c r="AE1338" t="s">
        <v>120</v>
      </c>
      <c r="AF1338" t="s">
        <v>221</v>
      </c>
      <c r="AG1338" t="s">
        <v>121</v>
      </c>
    </row>
    <row r="1339" spans="1:33" x14ac:dyDescent="0.25">
      <c r="B1339">
        <v>1543035</v>
      </c>
      <c r="C1339" t="s">
        <v>7039</v>
      </c>
      <c r="D1339" t="s">
        <v>7040</v>
      </c>
      <c r="E1339" t="s">
        <v>7039</v>
      </c>
      <c r="G1339" t="s">
        <v>417</v>
      </c>
      <c r="H1339" t="s">
        <v>418</v>
      </c>
      <c r="J1339" t="s">
        <v>419</v>
      </c>
      <c r="L1339" t="s">
        <v>726</v>
      </c>
      <c r="M1339" t="s">
        <v>113</v>
      </c>
      <c r="W1339" t="s">
        <v>7039</v>
      </c>
      <c r="X1339" t="s">
        <v>2797</v>
      </c>
      <c r="Y1339" t="s">
        <v>127</v>
      </c>
      <c r="Z1339" t="s">
        <v>116</v>
      </c>
      <c r="AA1339" t="s">
        <v>2790</v>
      </c>
      <c r="AB1339" t="s">
        <v>398</v>
      </c>
      <c r="AC1339" t="s">
        <v>119</v>
      </c>
      <c r="AD1339" t="s">
        <v>113</v>
      </c>
      <c r="AE1339" t="s">
        <v>120</v>
      </c>
      <c r="AF1339" t="s">
        <v>425</v>
      </c>
      <c r="AG1339" t="s">
        <v>121</v>
      </c>
    </row>
    <row r="1340" spans="1:33" x14ac:dyDescent="0.25">
      <c r="B1340">
        <v>1737177</v>
      </c>
      <c r="C1340" t="s">
        <v>7041</v>
      </c>
      <c r="D1340" t="s">
        <v>7042</v>
      </c>
      <c r="E1340" t="s">
        <v>7041</v>
      </c>
      <c r="G1340" t="s">
        <v>417</v>
      </c>
      <c r="H1340" t="s">
        <v>418</v>
      </c>
      <c r="J1340" t="s">
        <v>419</v>
      </c>
      <c r="L1340" t="s">
        <v>726</v>
      </c>
      <c r="M1340" t="s">
        <v>113</v>
      </c>
      <c r="W1340" t="s">
        <v>7041</v>
      </c>
      <c r="X1340" t="s">
        <v>7043</v>
      </c>
      <c r="Y1340" t="s">
        <v>127</v>
      </c>
      <c r="Z1340" t="s">
        <v>116</v>
      </c>
      <c r="AA1340" t="s">
        <v>2790</v>
      </c>
      <c r="AB1340" t="s">
        <v>398</v>
      </c>
      <c r="AC1340" t="s">
        <v>119</v>
      </c>
      <c r="AD1340" t="s">
        <v>113</v>
      </c>
      <c r="AE1340" t="s">
        <v>120</v>
      </c>
      <c r="AF1340" t="s">
        <v>425</v>
      </c>
      <c r="AG1340" t="s">
        <v>121</v>
      </c>
    </row>
    <row r="1341" spans="1:33" x14ac:dyDescent="0.25">
      <c r="B1341">
        <v>1750614</v>
      </c>
      <c r="C1341" t="s">
        <v>7044</v>
      </c>
      <c r="D1341" t="s">
        <v>7045</v>
      </c>
      <c r="E1341" t="s">
        <v>7044</v>
      </c>
      <c r="G1341" t="s">
        <v>417</v>
      </c>
      <c r="H1341" t="s">
        <v>418</v>
      </c>
      <c r="J1341" t="s">
        <v>419</v>
      </c>
      <c r="L1341" t="s">
        <v>726</v>
      </c>
      <c r="M1341" t="s">
        <v>113</v>
      </c>
      <c r="W1341" t="s">
        <v>7044</v>
      </c>
      <c r="X1341" t="s">
        <v>7046</v>
      </c>
      <c r="Y1341" t="s">
        <v>127</v>
      </c>
      <c r="Z1341" t="s">
        <v>116</v>
      </c>
      <c r="AA1341" t="s">
        <v>2790</v>
      </c>
      <c r="AB1341" t="s">
        <v>398</v>
      </c>
      <c r="AC1341" t="s">
        <v>119</v>
      </c>
      <c r="AD1341" t="s">
        <v>113</v>
      </c>
      <c r="AE1341" t="s">
        <v>120</v>
      </c>
      <c r="AF1341" t="s">
        <v>425</v>
      </c>
      <c r="AG1341" t="s">
        <v>121</v>
      </c>
    </row>
    <row r="1342" spans="1:33" x14ac:dyDescent="0.25">
      <c r="B1342">
        <v>1352363</v>
      </c>
      <c r="C1342" t="s">
        <v>7047</v>
      </c>
      <c r="D1342" t="s">
        <v>7048</v>
      </c>
      <c r="E1342" t="s">
        <v>7047</v>
      </c>
      <c r="G1342" t="s">
        <v>417</v>
      </c>
      <c r="H1342" t="s">
        <v>418</v>
      </c>
      <c r="J1342" t="s">
        <v>419</v>
      </c>
      <c r="L1342" t="s">
        <v>726</v>
      </c>
      <c r="M1342" t="s">
        <v>113</v>
      </c>
      <c r="W1342" t="s">
        <v>7047</v>
      </c>
      <c r="X1342" t="s">
        <v>7049</v>
      </c>
      <c r="Y1342" t="s">
        <v>127</v>
      </c>
      <c r="Z1342" t="s">
        <v>116</v>
      </c>
      <c r="AA1342">
        <v>13501</v>
      </c>
      <c r="AB1342" t="s">
        <v>326</v>
      </c>
      <c r="AC1342" t="s">
        <v>119</v>
      </c>
      <c r="AD1342" t="s">
        <v>113</v>
      </c>
      <c r="AE1342" t="s">
        <v>120</v>
      </c>
      <c r="AF1342" t="s">
        <v>425</v>
      </c>
      <c r="AG1342" t="s">
        <v>121</v>
      </c>
    </row>
    <row r="1343" spans="1:33" x14ac:dyDescent="0.25">
      <c r="B1343">
        <v>1066980</v>
      </c>
      <c r="C1343" t="s">
        <v>7050</v>
      </c>
      <c r="D1343" t="s">
        <v>7051</v>
      </c>
      <c r="E1343" t="s">
        <v>7050</v>
      </c>
      <c r="G1343" t="s">
        <v>417</v>
      </c>
      <c r="H1343" t="s">
        <v>418</v>
      </c>
      <c r="J1343" t="s">
        <v>419</v>
      </c>
      <c r="L1343" t="s">
        <v>726</v>
      </c>
      <c r="M1343" t="s">
        <v>113</v>
      </c>
      <c r="W1343" t="s">
        <v>7050</v>
      </c>
      <c r="X1343" t="s">
        <v>7052</v>
      </c>
      <c r="Y1343" t="s">
        <v>4773</v>
      </c>
      <c r="Z1343" t="s">
        <v>116</v>
      </c>
      <c r="AA1343" t="s">
        <v>7053</v>
      </c>
      <c r="AB1343" t="s">
        <v>424</v>
      </c>
      <c r="AC1343" t="s">
        <v>119</v>
      </c>
      <c r="AD1343" t="s">
        <v>113</v>
      </c>
      <c r="AE1343" t="s">
        <v>120</v>
      </c>
      <c r="AF1343" t="s">
        <v>425</v>
      </c>
      <c r="AG1343" t="s">
        <v>121</v>
      </c>
    </row>
    <row r="1344" spans="1:33" x14ac:dyDescent="0.25">
      <c r="A1344">
        <v>1194913749</v>
      </c>
      <c r="B1344">
        <v>2958950</v>
      </c>
      <c r="C1344" t="s">
        <v>7054</v>
      </c>
      <c r="D1344" t="s">
        <v>7055</v>
      </c>
      <c r="E1344" t="s">
        <v>7056</v>
      </c>
      <c r="G1344" t="s">
        <v>6823</v>
      </c>
      <c r="H1344" t="s">
        <v>7057</v>
      </c>
      <c r="J1344" t="s">
        <v>6824</v>
      </c>
      <c r="L1344" t="s">
        <v>69</v>
      </c>
      <c r="M1344" t="s">
        <v>113</v>
      </c>
      <c r="R1344" t="s">
        <v>7058</v>
      </c>
      <c r="W1344" t="s">
        <v>7056</v>
      </c>
      <c r="X1344" t="s">
        <v>3162</v>
      </c>
      <c r="Y1344" t="s">
        <v>484</v>
      </c>
      <c r="Z1344" t="s">
        <v>116</v>
      </c>
      <c r="AA1344" t="s">
        <v>6396</v>
      </c>
      <c r="AB1344" t="s">
        <v>493</v>
      </c>
      <c r="AC1344" t="s">
        <v>119</v>
      </c>
      <c r="AD1344" t="s">
        <v>113</v>
      </c>
      <c r="AE1344" t="s">
        <v>120</v>
      </c>
      <c r="AF1344" t="s">
        <v>211</v>
      </c>
      <c r="AG1344" t="s">
        <v>121</v>
      </c>
    </row>
    <row r="1345" spans="1:33" x14ac:dyDescent="0.25">
      <c r="A1345">
        <v>1124015664</v>
      </c>
      <c r="C1345" t="s">
        <v>7059</v>
      </c>
      <c r="G1345" t="s">
        <v>7060</v>
      </c>
      <c r="H1345" t="s">
        <v>7061</v>
      </c>
      <c r="J1345" t="s">
        <v>7062</v>
      </c>
      <c r="K1345" t="s">
        <v>539</v>
      </c>
      <c r="L1345" t="s">
        <v>726</v>
      </c>
      <c r="M1345" t="s">
        <v>180</v>
      </c>
      <c r="R1345" t="s">
        <v>7063</v>
      </c>
      <c r="S1345" t="s">
        <v>7064</v>
      </c>
      <c r="T1345" t="s">
        <v>484</v>
      </c>
      <c r="U1345" t="s">
        <v>116</v>
      </c>
      <c r="V1345">
        <v>130214654</v>
      </c>
      <c r="AC1345" t="s">
        <v>119</v>
      </c>
      <c r="AD1345" t="s">
        <v>113</v>
      </c>
      <c r="AE1345" t="s">
        <v>647</v>
      </c>
      <c r="AG1345" t="s">
        <v>121</v>
      </c>
    </row>
    <row r="1346" spans="1:33" x14ac:dyDescent="0.25">
      <c r="A1346">
        <v>1730379504</v>
      </c>
      <c r="B1346">
        <v>3008317</v>
      </c>
      <c r="C1346" t="s">
        <v>1519</v>
      </c>
      <c r="D1346" t="s">
        <v>1520</v>
      </c>
      <c r="E1346" t="s">
        <v>1521</v>
      </c>
      <c r="G1346" t="s">
        <v>1522</v>
      </c>
      <c r="H1346" t="s">
        <v>1523</v>
      </c>
      <c r="J1346" t="s">
        <v>1524</v>
      </c>
      <c r="L1346" t="s">
        <v>549</v>
      </c>
      <c r="M1346" t="s">
        <v>180</v>
      </c>
      <c r="R1346" t="s">
        <v>1519</v>
      </c>
      <c r="W1346" t="s">
        <v>1521</v>
      </c>
      <c r="X1346" t="s">
        <v>1525</v>
      </c>
      <c r="Y1346" t="s">
        <v>1526</v>
      </c>
      <c r="Z1346" t="s">
        <v>116</v>
      </c>
      <c r="AA1346" t="s">
        <v>1527</v>
      </c>
      <c r="AB1346" t="s">
        <v>577</v>
      </c>
      <c r="AC1346" t="s">
        <v>119</v>
      </c>
      <c r="AD1346" t="s">
        <v>113</v>
      </c>
      <c r="AE1346" t="s">
        <v>120</v>
      </c>
      <c r="AG1346" t="s">
        <v>121</v>
      </c>
    </row>
    <row r="1347" spans="1:33" x14ac:dyDescent="0.25">
      <c r="A1347">
        <v>1972558179</v>
      </c>
      <c r="B1347">
        <v>3008326</v>
      </c>
      <c r="C1347" t="s">
        <v>1519</v>
      </c>
      <c r="D1347" t="s">
        <v>1520</v>
      </c>
      <c r="E1347" t="s">
        <v>1521</v>
      </c>
      <c r="G1347" t="s">
        <v>1522</v>
      </c>
      <c r="H1347" t="s">
        <v>1523</v>
      </c>
      <c r="J1347" t="s">
        <v>1524</v>
      </c>
      <c r="L1347" t="s">
        <v>549</v>
      </c>
      <c r="M1347" t="s">
        <v>180</v>
      </c>
      <c r="R1347" t="s">
        <v>1519</v>
      </c>
      <c r="W1347" t="s">
        <v>1521</v>
      </c>
      <c r="X1347" t="s">
        <v>2512</v>
      </c>
      <c r="Y1347" t="s">
        <v>1526</v>
      </c>
      <c r="Z1347" t="s">
        <v>116</v>
      </c>
      <c r="AA1347" t="s">
        <v>1527</v>
      </c>
      <c r="AB1347" t="s">
        <v>577</v>
      </c>
      <c r="AC1347" t="s">
        <v>119</v>
      </c>
      <c r="AD1347" t="s">
        <v>113</v>
      </c>
      <c r="AE1347" t="s">
        <v>120</v>
      </c>
      <c r="AG1347" t="s">
        <v>121</v>
      </c>
    </row>
    <row r="1348" spans="1:33" x14ac:dyDescent="0.25">
      <c r="A1348">
        <v>1376707521</v>
      </c>
      <c r="B1348">
        <v>3040824</v>
      </c>
      <c r="C1348" t="s">
        <v>7065</v>
      </c>
      <c r="D1348" t="s">
        <v>7066</v>
      </c>
      <c r="E1348" t="s">
        <v>7065</v>
      </c>
      <c r="G1348" t="s">
        <v>1336</v>
      </c>
      <c r="H1348" t="s">
        <v>1337</v>
      </c>
      <c r="J1348" t="s">
        <v>1338</v>
      </c>
      <c r="L1348" t="s">
        <v>1705</v>
      </c>
      <c r="M1348" t="s">
        <v>113</v>
      </c>
      <c r="R1348" t="s">
        <v>7065</v>
      </c>
      <c r="W1348" t="s">
        <v>7065</v>
      </c>
      <c r="X1348" t="s">
        <v>1474</v>
      </c>
      <c r="Y1348" t="s">
        <v>422</v>
      </c>
      <c r="Z1348" t="s">
        <v>116</v>
      </c>
      <c r="AA1348" t="s">
        <v>1475</v>
      </c>
      <c r="AB1348" t="s">
        <v>118</v>
      </c>
      <c r="AC1348" t="s">
        <v>119</v>
      </c>
      <c r="AD1348" t="s">
        <v>113</v>
      </c>
      <c r="AE1348" t="s">
        <v>120</v>
      </c>
      <c r="AF1348" t="s">
        <v>1341</v>
      </c>
      <c r="AG1348" t="s">
        <v>121</v>
      </c>
    </row>
    <row r="1349" spans="1:33" x14ac:dyDescent="0.25">
      <c r="A1349">
        <v>1962617159</v>
      </c>
      <c r="B1349">
        <v>3267241</v>
      </c>
      <c r="C1349" t="s">
        <v>7067</v>
      </c>
      <c r="D1349" t="s">
        <v>7068</v>
      </c>
      <c r="E1349" t="s">
        <v>7069</v>
      </c>
      <c r="G1349" t="s">
        <v>1336</v>
      </c>
      <c r="H1349" t="s">
        <v>1337</v>
      </c>
      <c r="J1349" t="s">
        <v>1338</v>
      </c>
      <c r="L1349" t="s">
        <v>1705</v>
      </c>
      <c r="M1349" t="s">
        <v>113</v>
      </c>
      <c r="R1349" t="s">
        <v>7067</v>
      </c>
      <c r="W1349" t="s">
        <v>7070</v>
      </c>
      <c r="X1349" t="s">
        <v>1345</v>
      </c>
      <c r="Y1349" t="s">
        <v>422</v>
      </c>
      <c r="Z1349" t="s">
        <v>116</v>
      </c>
      <c r="AA1349" t="s">
        <v>1346</v>
      </c>
      <c r="AB1349" t="s">
        <v>118</v>
      </c>
      <c r="AC1349" t="s">
        <v>119</v>
      </c>
      <c r="AD1349" t="s">
        <v>113</v>
      </c>
      <c r="AE1349" t="s">
        <v>120</v>
      </c>
      <c r="AF1349" t="s">
        <v>1341</v>
      </c>
      <c r="AG1349" t="s">
        <v>121</v>
      </c>
    </row>
    <row r="1350" spans="1:33" x14ac:dyDescent="0.25">
      <c r="B1350">
        <v>1728550</v>
      </c>
      <c r="C1350" t="s">
        <v>7071</v>
      </c>
      <c r="D1350" t="s">
        <v>7072</v>
      </c>
      <c r="E1350" t="s">
        <v>7073</v>
      </c>
      <c r="G1350" t="s">
        <v>402</v>
      </c>
      <c r="H1350" t="s">
        <v>403</v>
      </c>
      <c r="J1350" t="s">
        <v>404</v>
      </c>
      <c r="L1350" t="s">
        <v>69</v>
      </c>
      <c r="M1350" t="s">
        <v>113</v>
      </c>
      <c r="W1350" t="s">
        <v>7073</v>
      </c>
      <c r="X1350" t="s">
        <v>7073</v>
      </c>
      <c r="Y1350" t="s">
        <v>182</v>
      </c>
      <c r="Z1350" t="s">
        <v>116</v>
      </c>
      <c r="AA1350" t="s">
        <v>7074</v>
      </c>
      <c r="AB1350" t="s">
        <v>398</v>
      </c>
      <c r="AC1350" t="s">
        <v>119</v>
      </c>
      <c r="AD1350" t="s">
        <v>113</v>
      </c>
      <c r="AE1350" t="s">
        <v>120</v>
      </c>
      <c r="AF1350" t="s">
        <v>408</v>
      </c>
      <c r="AG1350" t="s">
        <v>121</v>
      </c>
    </row>
    <row r="1351" spans="1:33" x14ac:dyDescent="0.25">
      <c r="A1351">
        <v>1891766390</v>
      </c>
      <c r="B1351">
        <v>714810</v>
      </c>
      <c r="C1351" t="s">
        <v>7075</v>
      </c>
      <c r="D1351" t="s">
        <v>7076</v>
      </c>
      <c r="E1351" t="s">
        <v>7077</v>
      </c>
      <c r="G1351" t="s">
        <v>215</v>
      </c>
      <c r="H1351" t="s">
        <v>216</v>
      </c>
      <c r="J1351" t="s">
        <v>217</v>
      </c>
      <c r="L1351" t="s">
        <v>112</v>
      </c>
      <c r="M1351" t="s">
        <v>113</v>
      </c>
      <c r="R1351" t="s">
        <v>7078</v>
      </c>
      <c r="W1351" t="s">
        <v>7077</v>
      </c>
      <c r="X1351" t="s">
        <v>358</v>
      </c>
      <c r="Y1351" t="s">
        <v>182</v>
      </c>
      <c r="Z1351" t="s">
        <v>116</v>
      </c>
      <c r="AA1351" t="s">
        <v>353</v>
      </c>
      <c r="AB1351" t="s">
        <v>118</v>
      </c>
      <c r="AC1351" t="s">
        <v>119</v>
      </c>
      <c r="AD1351" t="s">
        <v>113</v>
      </c>
      <c r="AE1351" t="s">
        <v>120</v>
      </c>
      <c r="AF1351" t="s">
        <v>221</v>
      </c>
      <c r="AG1351" t="s">
        <v>121</v>
      </c>
    </row>
    <row r="1352" spans="1:33" x14ac:dyDescent="0.25">
      <c r="A1352">
        <v>1154365369</v>
      </c>
      <c r="B1352">
        <v>1757060</v>
      </c>
      <c r="C1352" t="s">
        <v>7079</v>
      </c>
      <c r="D1352" t="s">
        <v>7080</v>
      </c>
      <c r="E1352" t="s">
        <v>7081</v>
      </c>
      <c r="G1352" t="s">
        <v>215</v>
      </c>
      <c r="H1352" t="s">
        <v>216</v>
      </c>
      <c r="J1352" t="s">
        <v>217</v>
      </c>
      <c r="L1352" t="s">
        <v>144</v>
      </c>
      <c r="M1352" t="s">
        <v>180</v>
      </c>
      <c r="R1352" t="s">
        <v>7082</v>
      </c>
      <c r="W1352" t="s">
        <v>7081</v>
      </c>
      <c r="X1352" t="s">
        <v>7083</v>
      </c>
      <c r="Y1352" t="s">
        <v>7084</v>
      </c>
      <c r="Z1352" t="s">
        <v>116</v>
      </c>
      <c r="AA1352">
        <v>13202</v>
      </c>
      <c r="AB1352" t="s">
        <v>118</v>
      </c>
      <c r="AC1352" t="s">
        <v>119</v>
      </c>
      <c r="AD1352" t="s">
        <v>113</v>
      </c>
      <c r="AE1352" t="s">
        <v>120</v>
      </c>
      <c r="AF1352" t="s">
        <v>221</v>
      </c>
      <c r="AG1352" t="s">
        <v>121</v>
      </c>
    </row>
    <row r="1353" spans="1:33" x14ac:dyDescent="0.25">
      <c r="A1353">
        <v>1083902027</v>
      </c>
      <c r="B1353">
        <v>3411983</v>
      </c>
      <c r="C1353" t="s">
        <v>7085</v>
      </c>
      <c r="D1353" t="s">
        <v>7086</v>
      </c>
      <c r="E1353" t="s">
        <v>7087</v>
      </c>
      <c r="G1353" t="s">
        <v>215</v>
      </c>
      <c r="H1353" t="s">
        <v>216</v>
      </c>
      <c r="J1353" t="s">
        <v>217</v>
      </c>
      <c r="L1353" t="s">
        <v>197</v>
      </c>
      <c r="M1353" t="s">
        <v>113</v>
      </c>
      <c r="R1353" t="s">
        <v>7088</v>
      </c>
      <c r="W1353" t="s">
        <v>7087</v>
      </c>
      <c r="X1353" t="s">
        <v>7089</v>
      </c>
      <c r="Y1353" t="s">
        <v>6131</v>
      </c>
      <c r="Z1353" t="s">
        <v>116</v>
      </c>
      <c r="AA1353" t="s">
        <v>7090</v>
      </c>
      <c r="AB1353" t="s">
        <v>118</v>
      </c>
      <c r="AC1353" t="s">
        <v>119</v>
      </c>
      <c r="AD1353" t="s">
        <v>113</v>
      </c>
      <c r="AE1353" t="s">
        <v>120</v>
      </c>
      <c r="AF1353" t="s">
        <v>221</v>
      </c>
      <c r="AG1353" t="s">
        <v>121</v>
      </c>
    </row>
    <row r="1354" spans="1:33" x14ac:dyDescent="0.25">
      <c r="A1354">
        <v>1538126164</v>
      </c>
      <c r="B1354">
        <v>1433843</v>
      </c>
      <c r="C1354" t="s">
        <v>7091</v>
      </c>
      <c r="D1354" t="s">
        <v>7092</v>
      </c>
      <c r="E1354" t="s">
        <v>7093</v>
      </c>
      <c r="G1354" t="s">
        <v>215</v>
      </c>
      <c r="H1354" t="s">
        <v>216</v>
      </c>
      <c r="J1354" t="s">
        <v>217</v>
      </c>
      <c r="L1354" t="s">
        <v>197</v>
      </c>
      <c r="M1354" t="s">
        <v>180</v>
      </c>
      <c r="R1354" t="s">
        <v>7094</v>
      </c>
      <c r="W1354" t="s">
        <v>7093</v>
      </c>
      <c r="X1354" t="s">
        <v>7095</v>
      </c>
      <c r="Y1354" t="s">
        <v>182</v>
      </c>
      <c r="Z1354" t="s">
        <v>116</v>
      </c>
      <c r="AA1354" t="s">
        <v>234</v>
      </c>
      <c r="AB1354" t="s">
        <v>118</v>
      </c>
      <c r="AC1354" t="s">
        <v>119</v>
      </c>
      <c r="AD1354" t="s">
        <v>113</v>
      </c>
      <c r="AE1354" t="s">
        <v>120</v>
      </c>
      <c r="AF1354" t="s">
        <v>221</v>
      </c>
      <c r="AG1354" t="s">
        <v>121</v>
      </c>
    </row>
    <row r="1355" spans="1:33" x14ac:dyDescent="0.25">
      <c r="A1355">
        <v>1992766992</v>
      </c>
      <c r="B1355">
        <v>1198241</v>
      </c>
      <c r="C1355" t="s">
        <v>7096</v>
      </c>
      <c r="D1355" t="s">
        <v>7097</v>
      </c>
      <c r="E1355" t="s">
        <v>7098</v>
      </c>
      <c r="G1355" t="s">
        <v>215</v>
      </c>
      <c r="H1355" t="s">
        <v>216</v>
      </c>
      <c r="J1355" t="s">
        <v>217</v>
      </c>
      <c r="L1355" t="s">
        <v>112</v>
      </c>
      <c r="M1355" t="s">
        <v>113</v>
      </c>
      <c r="R1355" t="s">
        <v>7099</v>
      </c>
      <c r="W1355" t="s">
        <v>7098</v>
      </c>
      <c r="X1355" t="s">
        <v>7100</v>
      </c>
      <c r="Y1355" t="s">
        <v>261</v>
      </c>
      <c r="Z1355" t="s">
        <v>116</v>
      </c>
      <c r="AA1355" t="s">
        <v>262</v>
      </c>
      <c r="AB1355" t="s">
        <v>118</v>
      </c>
      <c r="AC1355" t="s">
        <v>119</v>
      </c>
      <c r="AD1355" t="s">
        <v>113</v>
      </c>
      <c r="AE1355" t="s">
        <v>120</v>
      </c>
      <c r="AF1355" t="s">
        <v>221</v>
      </c>
      <c r="AG1355" t="s">
        <v>121</v>
      </c>
    </row>
    <row r="1356" spans="1:33" x14ac:dyDescent="0.25">
      <c r="A1356">
        <v>1811985880</v>
      </c>
      <c r="B1356">
        <v>1492882</v>
      </c>
      <c r="C1356" t="s">
        <v>7101</v>
      </c>
      <c r="D1356" t="s">
        <v>7102</v>
      </c>
      <c r="E1356" t="s">
        <v>7101</v>
      </c>
      <c r="G1356" t="s">
        <v>625</v>
      </c>
      <c r="H1356" t="s">
        <v>626</v>
      </c>
      <c r="J1356" t="s">
        <v>627</v>
      </c>
      <c r="L1356" t="s">
        <v>197</v>
      </c>
      <c r="M1356" t="s">
        <v>113</v>
      </c>
      <c r="R1356" t="s">
        <v>7103</v>
      </c>
      <c r="W1356" t="s">
        <v>7101</v>
      </c>
      <c r="X1356" t="s">
        <v>642</v>
      </c>
      <c r="Y1356" t="s">
        <v>200</v>
      </c>
      <c r="Z1356" t="s">
        <v>116</v>
      </c>
      <c r="AA1356" t="s">
        <v>1634</v>
      </c>
      <c r="AB1356" t="s">
        <v>1698</v>
      </c>
      <c r="AC1356" t="s">
        <v>119</v>
      </c>
      <c r="AD1356" t="s">
        <v>113</v>
      </c>
      <c r="AE1356" t="s">
        <v>120</v>
      </c>
      <c r="AF1356" t="s">
        <v>630</v>
      </c>
      <c r="AG1356" t="s">
        <v>121</v>
      </c>
    </row>
    <row r="1357" spans="1:33" x14ac:dyDescent="0.25">
      <c r="A1357">
        <v>1407840614</v>
      </c>
      <c r="B1357">
        <v>2495843</v>
      </c>
      <c r="C1357" t="s">
        <v>7104</v>
      </c>
      <c r="D1357" t="s">
        <v>7105</v>
      </c>
      <c r="E1357" t="s">
        <v>7106</v>
      </c>
      <c r="G1357" t="s">
        <v>625</v>
      </c>
      <c r="H1357" t="s">
        <v>626</v>
      </c>
      <c r="J1357" t="s">
        <v>627</v>
      </c>
      <c r="L1357" t="s">
        <v>197</v>
      </c>
      <c r="M1357" t="s">
        <v>113</v>
      </c>
      <c r="R1357" t="s">
        <v>7107</v>
      </c>
      <c r="W1357" t="s">
        <v>7106</v>
      </c>
      <c r="X1357" t="s">
        <v>7108</v>
      </c>
      <c r="Y1357" t="s">
        <v>200</v>
      </c>
      <c r="Z1357" t="s">
        <v>116</v>
      </c>
      <c r="AA1357" t="s">
        <v>1634</v>
      </c>
      <c r="AB1357" t="s">
        <v>118</v>
      </c>
      <c r="AC1357" t="s">
        <v>119</v>
      </c>
      <c r="AD1357" t="s">
        <v>113</v>
      </c>
      <c r="AE1357" t="s">
        <v>120</v>
      </c>
      <c r="AF1357" t="s">
        <v>630</v>
      </c>
      <c r="AG1357" t="s">
        <v>121</v>
      </c>
    </row>
    <row r="1358" spans="1:33" x14ac:dyDescent="0.25">
      <c r="A1358">
        <v>1780678896</v>
      </c>
      <c r="B1358">
        <v>991873</v>
      </c>
      <c r="C1358" t="s">
        <v>7109</v>
      </c>
      <c r="D1358" t="s">
        <v>7110</v>
      </c>
      <c r="E1358" t="s">
        <v>7109</v>
      </c>
      <c r="G1358" t="s">
        <v>625</v>
      </c>
      <c r="H1358" t="s">
        <v>626</v>
      </c>
      <c r="J1358" t="s">
        <v>627</v>
      </c>
      <c r="L1358" t="s">
        <v>144</v>
      </c>
      <c r="M1358" t="s">
        <v>113</v>
      </c>
      <c r="R1358" t="s">
        <v>7111</v>
      </c>
      <c r="W1358" t="s">
        <v>7112</v>
      </c>
      <c r="X1358" t="s">
        <v>3335</v>
      </c>
      <c r="Y1358" t="s">
        <v>200</v>
      </c>
      <c r="Z1358" t="s">
        <v>116</v>
      </c>
      <c r="AA1358" t="s">
        <v>1634</v>
      </c>
      <c r="AB1358" t="s">
        <v>118</v>
      </c>
      <c r="AC1358" t="s">
        <v>119</v>
      </c>
      <c r="AD1358" t="s">
        <v>113</v>
      </c>
      <c r="AE1358" t="s">
        <v>120</v>
      </c>
      <c r="AF1358" t="s">
        <v>630</v>
      </c>
      <c r="AG1358" t="s">
        <v>121</v>
      </c>
    </row>
    <row r="1359" spans="1:33" x14ac:dyDescent="0.25">
      <c r="A1359">
        <v>1164469755</v>
      </c>
      <c r="B1359">
        <v>2866104</v>
      </c>
      <c r="C1359" t="s">
        <v>7113</v>
      </c>
      <c r="D1359" t="s">
        <v>7114</v>
      </c>
      <c r="E1359" t="s">
        <v>7113</v>
      </c>
      <c r="G1359" t="s">
        <v>625</v>
      </c>
      <c r="H1359" t="s">
        <v>626</v>
      </c>
      <c r="J1359" t="s">
        <v>627</v>
      </c>
      <c r="L1359" t="s">
        <v>112</v>
      </c>
      <c r="M1359" t="s">
        <v>180</v>
      </c>
      <c r="R1359" t="s">
        <v>7115</v>
      </c>
      <c r="W1359" t="s">
        <v>7113</v>
      </c>
      <c r="X1359" t="s">
        <v>642</v>
      </c>
      <c r="Y1359" t="s">
        <v>200</v>
      </c>
      <c r="Z1359" t="s">
        <v>116</v>
      </c>
      <c r="AA1359" t="s">
        <v>643</v>
      </c>
      <c r="AB1359" t="s">
        <v>118</v>
      </c>
      <c r="AC1359" t="s">
        <v>119</v>
      </c>
      <c r="AD1359" t="s">
        <v>113</v>
      </c>
      <c r="AE1359" t="s">
        <v>120</v>
      </c>
      <c r="AF1359" t="s">
        <v>630</v>
      </c>
      <c r="AG1359" t="s">
        <v>121</v>
      </c>
    </row>
    <row r="1360" spans="1:33" x14ac:dyDescent="0.25">
      <c r="A1360">
        <v>1225022338</v>
      </c>
      <c r="B1360">
        <v>1140936</v>
      </c>
      <c r="C1360" t="s">
        <v>7116</v>
      </c>
      <c r="D1360" t="s">
        <v>7117</v>
      </c>
      <c r="E1360" t="s">
        <v>7116</v>
      </c>
      <c r="G1360" t="s">
        <v>625</v>
      </c>
      <c r="H1360" t="s">
        <v>626</v>
      </c>
      <c r="J1360" t="s">
        <v>627</v>
      </c>
      <c r="L1360" t="s">
        <v>112</v>
      </c>
      <c r="M1360" t="s">
        <v>113</v>
      </c>
      <c r="R1360" t="s">
        <v>7118</v>
      </c>
      <c r="W1360" t="s">
        <v>7119</v>
      </c>
      <c r="X1360" t="s">
        <v>6278</v>
      </c>
      <c r="Y1360" t="s">
        <v>200</v>
      </c>
      <c r="Z1360" t="s">
        <v>116</v>
      </c>
      <c r="AA1360" t="s">
        <v>1634</v>
      </c>
      <c r="AB1360" t="s">
        <v>118</v>
      </c>
      <c r="AC1360" t="s">
        <v>119</v>
      </c>
      <c r="AD1360" t="s">
        <v>113</v>
      </c>
      <c r="AE1360" t="s">
        <v>120</v>
      </c>
      <c r="AF1360" t="s">
        <v>630</v>
      </c>
      <c r="AG1360" t="s">
        <v>121</v>
      </c>
    </row>
    <row r="1361" spans="1:33" x14ac:dyDescent="0.25">
      <c r="A1361">
        <v>1134113343</v>
      </c>
      <c r="B1361">
        <v>2565391</v>
      </c>
      <c r="C1361" t="s">
        <v>7120</v>
      </c>
      <c r="D1361" t="s">
        <v>7121</v>
      </c>
      <c r="E1361" t="s">
        <v>7120</v>
      </c>
      <c r="G1361" t="s">
        <v>625</v>
      </c>
      <c r="H1361" t="s">
        <v>626</v>
      </c>
      <c r="J1361" t="s">
        <v>627</v>
      </c>
      <c r="L1361" t="s">
        <v>167</v>
      </c>
      <c r="M1361" t="s">
        <v>113</v>
      </c>
      <c r="R1361" t="s">
        <v>7122</v>
      </c>
      <c r="W1361" t="s">
        <v>7120</v>
      </c>
      <c r="X1361" t="s">
        <v>3335</v>
      </c>
      <c r="Y1361" t="s">
        <v>200</v>
      </c>
      <c r="Z1361" t="s">
        <v>116</v>
      </c>
      <c r="AA1361" t="s">
        <v>1634</v>
      </c>
      <c r="AB1361" t="s">
        <v>118</v>
      </c>
      <c r="AC1361" t="s">
        <v>119</v>
      </c>
      <c r="AD1361" t="s">
        <v>113</v>
      </c>
      <c r="AE1361" t="s">
        <v>120</v>
      </c>
      <c r="AF1361" t="s">
        <v>630</v>
      </c>
      <c r="AG1361" t="s">
        <v>121</v>
      </c>
    </row>
    <row r="1362" spans="1:33" x14ac:dyDescent="0.25">
      <c r="A1362">
        <v>1295040616</v>
      </c>
      <c r="B1362">
        <v>3425252</v>
      </c>
      <c r="C1362" t="s">
        <v>7123</v>
      </c>
      <c r="D1362" t="s">
        <v>7124</v>
      </c>
      <c r="E1362" t="s">
        <v>7125</v>
      </c>
      <c r="G1362" t="s">
        <v>625</v>
      </c>
      <c r="H1362" t="s">
        <v>626</v>
      </c>
      <c r="J1362" t="s">
        <v>627</v>
      </c>
      <c r="L1362" t="s">
        <v>197</v>
      </c>
      <c r="M1362" t="s">
        <v>113</v>
      </c>
      <c r="R1362" t="s">
        <v>7126</v>
      </c>
      <c r="W1362" t="s">
        <v>7123</v>
      </c>
      <c r="X1362" t="s">
        <v>642</v>
      </c>
      <c r="Y1362" t="s">
        <v>200</v>
      </c>
      <c r="Z1362" t="s">
        <v>116</v>
      </c>
      <c r="AA1362" t="s">
        <v>643</v>
      </c>
      <c r="AB1362" t="s">
        <v>118</v>
      </c>
      <c r="AC1362" t="s">
        <v>119</v>
      </c>
      <c r="AD1362" t="s">
        <v>113</v>
      </c>
      <c r="AE1362" t="s">
        <v>120</v>
      </c>
      <c r="AF1362" t="s">
        <v>630</v>
      </c>
      <c r="AG1362" t="s">
        <v>121</v>
      </c>
    </row>
    <row r="1363" spans="1:33" x14ac:dyDescent="0.25">
      <c r="A1363">
        <v>1730270992</v>
      </c>
      <c r="B1363">
        <v>2815910</v>
      </c>
      <c r="C1363" t="s">
        <v>7127</v>
      </c>
      <c r="D1363" t="s">
        <v>7128</v>
      </c>
      <c r="E1363" t="s">
        <v>7127</v>
      </c>
      <c r="G1363" t="s">
        <v>625</v>
      </c>
      <c r="H1363" t="s">
        <v>626</v>
      </c>
      <c r="J1363" t="s">
        <v>627</v>
      </c>
      <c r="L1363" t="s">
        <v>112</v>
      </c>
      <c r="M1363" t="s">
        <v>113</v>
      </c>
      <c r="R1363" t="s">
        <v>7129</v>
      </c>
      <c r="W1363" t="s">
        <v>7127</v>
      </c>
      <c r="X1363" t="s">
        <v>642</v>
      </c>
      <c r="Y1363" t="s">
        <v>200</v>
      </c>
      <c r="Z1363" t="s">
        <v>116</v>
      </c>
      <c r="AA1363" t="s">
        <v>643</v>
      </c>
      <c r="AB1363" t="s">
        <v>118</v>
      </c>
      <c r="AC1363" t="s">
        <v>119</v>
      </c>
      <c r="AD1363" t="s">
        <v>113</v>
      </c>
      <c r="AE1363" t="s">
        <v>120</v>
      </c>
      <c r="AF1363" t="s">
        <v>630</v>
      </c>
      <c r="AG1363" t="s">
        <v>121</v>
      </c>
    </row>
    <row r="1364" spans="1:33" x14ac:dyDescent="0.25">
      <c r="A1364">
        <v>1043204258</v>
      </c>
      <c r="B1364">
        <v>2355599</v>
      </c>
      <c r="C1364" t="s">
        <v>7130</v>
      </c>
      <c r="D1364" t="s">
        <v>7131</v>
      </c>
      <c r="E1364" t="s">
        <v>7130</v>
      </c>
      <c r="G1364" t="s">
        <v>625</v>
      </c>
      <c r="H1364" t="s">
        <v>626</v>
      </c>
      <c r="J1364" t="s">
        <v>627</v>
      </c>
      <c r="L1364" t="s">
        <v>144</v>
      </c>
      <c r="M1364" t="s">
        <v>113</v>
      </c>
      <c r="R1364" t="s">
        <v>7132</v>
      </c>
      <c r="W1364" t="s">
        <v>7130</v>
      </c>
      <c r="X1364" t="s">
        <v>7133</v>
      </c>
      <c r="Y1364" t="s">
        <v>200</v>
      </c>
      <c r="Z1364" t="s">
        <v>116</v>
      </c>
      <c r="AA1364" t="s">
        <v>1634</v>
      </c>
      <c r="AB1364" t="s">
        <v>118</v>
      </c>
      <c r="AC1364" t="s">
        <v>119</v>
      </c>
      <c r="AD1364" t="s">
        <v>113</v>
      </c>
      <c r="AE1364" t="s">
        <v>120</v>
      </c>
      <c r="AF1364" t="s">
        <v>630</v>
      </c>
      <c r="AG1364" t="s">
        <v>121</v>
      </c>
    </row>
    <row r="1365" spans="1:33" x14ac:dyDescent="0.25">
      <c r="A1365">
        <v>1356339592</v>
      </c>
      <c r="B1365">
        <v>1188370</v>
      </c>
      <c r="C1365" t="s">
        <v>7134</v>
      </c>
      <c r="D1365" t="s">
        <v>7135</v>
      </c>
      <c r="E1365" t="s">
        <v>7134</v>
      </c>
      <c r="G1365" t="s">
        <v>625</v>
      </c>
      <c r="H1365" t="s">
        <v>626</v>
      </c>
      <c r="J1365" t="s">
        <v>627</v>
      </c>
      <c r="L1365" t="s">
        <v>144</v>
      </c>
      <c r="M1365" t="s">
        <v>113</v>
      </c>
      <c r="R1365" t="s">
        <v>7136</v>
      </c>
      <c r="W1365" t="s">
        <v>7137</v>
      </c>
      <c r="X1365" t="s">
        <v>4554</v>
      </c>
      <c r="Y1365" t="s">
        <v>200</v>
      </c>
      <c r="Z1365" t="s">
        <v>116</v>
      </c>
      <c r="AA1365" t="s">
        <v>1634</v>
      </c>
      <c r="AB1365" t="s">
        <v>118</v>
      </c>
      <c r="AC1365" t="s">
        <v>119</v>
      </c>
      <c r="AD1365" t="s">
        <v>113</v>
      </c>
      <c r="AE1365" t="s">
        <v>120</v>
      </c>
      <c r="AF1365" t="s">
        <v>630</v>
      </c>
      <c r="AG1365" t="s">
        <v>121</v>
      </c>
    </row>
    <row r="1366" spans="1:33" x14ac:dyDescent="0.25">
      <c r="A1366">
        <v>1205169372</v>
      </c>
      <c r="B1366">
        <v>3169922</v>
      </c>
      <c r="C1366" t="s">
        <v>7138</v>
      </c>
      <c r="D1366" t="s">
        <v>7139</v>
      </c>
      <c r="E1366" t="s">
        <v>7138</v>
      </c>
      <c r="G1366" t="s">
        <v>625</v>
      </c>
      <c r="H1366" t="s">
        <v>626</v>
      </c>
      <c r="J1366" t="s">
        <v>627</v>
      </c>
      <c r="L1366" t="s">
        <v>197</v>
      </c>
      <c r="M1366" t="s">
        <v>113</v>
      </c>
      <c r="R1366" t="s">
        <v>7140</v>
      </c>
      <c r="W1366" t="s">
        <v>7138</v>
      </c>
      <c r="X1366" t="s">
        <v>642</v>
      </c>
      <c r="Y1366" t="s">
        <v>200</v>
      </c>
      <c r="Z1366" t="s">
        <v>116</v>
      </c>
      <c r="AA1366" t="s">
        <v>643</v>
      </c>
      <c r="AB1366" t="s">
        <v>118</v>
      </c>
      <c r="AC1366" t="s">
        <v>119</v>
      </c>
      <c r="AD1366" t="s">
        <v>113</v>
      </c>
      <c r="AE1366" t="s">
        <v>120</v>
      </c>
      <c r="AF1366" t="s">
        <v>630</v>
      </c>
      <c r="AG1366" t="s">
        <v>121</v>
      </c>
    </row>
    <row r="1367" spans="1:33" x14ac:dyDescent="0.25">
      <c r="A1367">
        <v>1134113244</v>
      </c>
      <c r="B1367">
        <v>2146367</v>
      </c>
      <c r="C1367" t="s">
        <v>7141</v>
      </c>
      <c r="D1367" t="s">
        <v>7142</v>
      </c>
      <c r="E1367" t="s">
        <v>7141</v>
      </c>
      <c r="G1367" t="s">
        <v>625</v>
      </c>
      <c r="H1367" t="s">
        <v>626</v>
      </c>
      <c r="J1367" t="s">
        <v>627</v>
      </c>
      <c r="L1367" t="s">
        <v>144</v>
      </c>
      <c r="M1367" t="s">
        <v>113</v>
      </c>
      <c r="R1367" t="s">
        <v>7143</v>
      </c>
      <c r="W1367" t="s">
        <v>7141</v>
      </c>
      <c r="X1367" t="s">
        <v>6283</v>
      </c>
      <c r="Y1367" t="s">
        <v>200</v>
      </c>
      <c r="Z1367" t="s">
        <v>116</v>
      </c>
      <c r="AA1367" t="s">
        <v>1634</v>
      </c>
      <c r="AB1367" t="s">
        <v>118</v>
      </c>
      <c r="AC1367" t="s">
        <v>119</v>
      </c>
      <c r="AD1367" t="s">
        <v>113</v>
      </c>
      <c r="AE1367" t="s">
        <v>120</v>
      </c>
      <c r="AF1367" t="s">
        <v>630</v>
      </c>
      <c r="AG1367" t="s">
        <v>121</v>
      </c>
    </row>
    <row r="1368" spans="1:33" x14ac:dyDescent="0.25">
      <c r="A1368">
        <v>1770577884</v>
      </c>
      <c r="B1368">
        <v>2076680</v>
      </c>
      <c r="C1368" t="s">
        <v>7144</v>
      </c>
      <c r="D1368" t="s">
        <v>7145</v>
      </c>
      <c r="E1368" t="s">
        <v>7144</v>
      </c>
      <c r="G1368" t="s">
        <v>625</v>
      </c>
      <c r="H1368" t="s">
        <v>626</v>
      </c>
      <c r="J1368" t="s">
        <v>627</v>
      </c>
      <c r="L1368" t="s">
        <v>144</v>
      </c>
      <c r="M1368" t="s">
        <v>113</v>
      </c>
      <c r="R1368" t="s">
        <v>7146</v>
      </c>
      <c r="W1368" t="s">
        <v>7147</v>
      </c>
      <c r="X1368" t="s">
        <v>6283</v>
      </c>
      <c r="Y1368" t="s">
        <v>200</v>
      </c>
      <c r="Z1368" t="s">
        <v>116</v>
      </c>
      <c r="AA1368" t="s">
        <v>1634</v>
      </c>
      <c r="AB1368" t="s">
        <v>118</v>
      </c>
      <c r="AC1368" t="s">
        <v>119</v>
      </c>
      <c r="AD1368" t="s">
        <v>113</v>
      </c>
      <c r="AE1368" t="s">
        <v>120</v>
      </c>
      <c r="AF1368" t="s">
        <v>630</v>
      </c>
      <c r="AG1368" t="s">
        <v>121</v>
      </c>
    </row>
    <row r="1369" spans="1:33" x14ac:dyDescent="0.25">
      <c r="A1369">
        <v>1538140454</v>
      </c>
      <c r="B1369">
        <v>2712247</v>
      </c>
      <c r="C1369" t="s">
        <v>7148</v>
      </c>
      <c r="D1369" t="s">
        <v>7149</v>
      </c>
      <c r="E1369" t="s">
        <v>7150</v>
      </c>
      <c r="G1369" t="s">
        <v>625</v>
      </c>
      <c r="H1369" t="s">
        <v>626</v>
      </c>
      <c r="J1369" t="s">
        <v>627</v>
      </c>
      <c r="L1369" t="s">
        <v>1705</v>
      </c>
      <c r="M1369" t="s">
        <v>113</v>
      </c>
      <c r="R1369" t="s">
        <v>7151</v>
      </c>
      <c r="W1369" t="s">
        <v>7150</v>
      </c>
      <c r="X1369" t="s">
        <v>642</v>
      </c>
      <c r="Y1369" t="s">
        <v>200</v>
      </c>
      <c r="Z1369" t="s">
        <v>116</v>
      </c>
      <c r="AA1369" t="s">
        <v>643</v>
      </c>
      <c r="AB1369" t="s">
        <v>118</v>
      </c>
      <c r="AC1369" t="s">
        <v>119</v>
      </c>
      <c r="AD1369" t="s">
        <v>113</v>
      </c>
      <c r="AE1369" t="s">
        <v>120</v>
      </c>
      <c r="AF1369" t="s">
        <v>129</v>
      </c>
      <c r="AG1369" t="s">
        <v>121</v>
      </c>
    </row>
    <row r="1370" spans="1:33" x14ac:dyDescent="0.25">
      <c r="A1370">
        <v>1821245325</v>
      </c>
      <c r="B1370">
        <v>3328609</v>
      </c>
      <c r="C1370" t="s">
        <v>7152</v>
      </c>
      <c r="D1370" t="s">
        <v>7153</v>
      </c>
      <c r="E1370" t="s">
        <v>7154</v>
      </c>
      <c r="G1370" t="s">
        <v>625</v>
      </c>
      <c r="H1370" t="s">
        <v>626</v>
      </c>
      <c r="J1370" t="s">
        <v>627</v>
      </c>
      <c r="L1370" t="s">
        <v>167</v>
      </c>
      <c r="M1370" t="s">
        <v>113</v>
      </c>
      <c r="R1370" t="s">
        <v>7155</v>
      </c>
      <c r="W1370" t="s">
        <v>7154</v>
      </c>
      <c r="X1370" t="s">
        <v>642</v>
      </c>
      <c r="Y1370" t="s">
        <v>200</v>
      </c>
      <c r="Z1370" t="s">
        <v>116</v>
      </c>
      <c r="AA1370" t="s">
        <v>643</v>
      </c>
      <c r="AB1370" t="s">
        <v>118</v>
      </c>
      <c r="AC1370" t="s">
        <v>119</v>
      </c>
      <c r="AD1370" t="s">
        <v>113</v>
      </c>
      <c r="AE1370" t="s">
        <v>120</v>
      </c>
      <c r="AF1370" t="s">
        <v>630</v>
      </c>
      <c r="AG1370" t="s">
        <v>121</v>
      </c>
    </row>
    <row r="1371" spans="1:33" x14ac:dyDescent="0.25">
      <c r="A1371">
        <v>1861486078</v>
      </c>
      <c r="B1371">
        <v>1149908</v>
      </c>
      <c r="C1371" t="s">
        <v>7156</v>
      </c>
      <c r="D1371" t="s">
        <v>7157</v>
      </c>
      <c r="E1371" t="s">
        <v>7158</v>
      </c>
      <c r="G1371" t="s">
        <v>625</v>
      </c>
      <c r="H1371" t="s">
        <v>626</v>
      </c>
      <c r="J1371" t="s">
        <v>627</v>
      </c>
      <c r="L1371" t="s">
        <v>197</v>
      </c>
      <c r="M1371" t="s">
        <v>113</v>
      </c>
      <c r="R1371" t="s">
        <v>7159</v>
      </c>
      <c r="W1371" t="s">
        <v>7160</v>
      </c>
      <c r="X1371" t="s">
        <v>7161</v>
      </c>
      <c r="Y1371" t="s">
        <v>200</v>
      </c>
      <c r="Z1371" t="s">
        <v>116</v>
      </c>
      <c r="AA1371" t="s">
        <v>1634</v>
      </c>
      <c r="AB1371" t="s">
        <v>118</v>
      </c>
      <c r="AC1371" t="s">
        <v>119</v>
      </c>
      <c r="AD1371" t="s">
        <v>113</v>
      </c>
      <c r="AE1371" t="s">
        <v>120</v>
      </c>
      <c r="AF1371" t="s">
        <v>630</v>
      </c>
      <c r="AG1371" t="s">
        <v>121</v>
      </c>
    </row>
    <row r="1372" spans="1:33" x14ac:dyDescent="0.25">
      <c r="A1372">
        <v>1366456329</v>
      </c>
      <c r="B1372">
        <v>949853</v>
      </c>
      <c r="C1372" t="s">
        <v>7162</v>
      </c>
      <c r="D1372" t="s">
        <v>7163</v>
      </c>
      <c r="E1372" t="s">
        <v>7164</v>
      </c>
      <c r="G1372" t="s">
        <v>7165</v>
      </c>
      <c r="H1372" t="s">
        <v>7166</v>
      </c>
      <c r="J1372" t="s">
        <v>7167</v>
      </c>
      <c r="L1372" t="s">
        <v>325</v>
      </c>
      <c r="M1372" t="s">
        <v>180</v>
      </c>
      <c r="R1372" t="s">
        <v>7168</v>
      </c>
      <c r="W1372" t="s">
        <v>7164</v>
      </c>
      <c r="X1372" t="s">
        <v>7169</v>
      </c>
      <c r="Y1372" t="s">
        <v>484</v>
      </c>
      <c r="Z1372" t="s">
        <v>116</v>
      </c>
      <c r="AA1372" t="s">
        <v>7170</v>
      </c>
      <c r="AB1372" t="s">
        <v>326</v>
      </c>
      <c r="AC1372" t="s">
        <v>119</v>
      </c>
      <c r="AD1372" t="s">
        <v>113</v>
      </c>
      <c r="AE1372" t="s">
        <v>120</v>
      </c>
      <c r="AG1372" t="s">
        <v>121</v>
      </c>
    </row>
    <row r="1373" spans="1:33" x14ac:dyDescent="0.25">
      <c r="B1373">
        <v>974121</v>
      </c>
      <c r="C1373" t="s">
        <v>7171</v>
      </c>
      <c r="D1373" t="s">
        <v>7172</v>
      </c>
      <c r="E1373" t="s">
        <v>7173</v>
      </c>
      <c r="G1373" t="s">
        <v>1242</v>
      </c>
      <c r="H1373" t="s">
        <v>1243</v>
      </c>
      <c r="I1373">
        <v>2951</v>
      </c>
      <c r="J1373" t="s">
        <v>1244</v>
      </c>
      <c r="L1373" t="s">
        <v>69</v>
      </c>
      <c r="M1373" t="s">
        <v>113</v>
      </c>
      <c r="W1373" t="s">
        <v>7174</v>
      </c>
      <c r="X1373" t="s">
        <v>7175</v>
      </c>
      <c r="Y1373" t="s">
        <v>127</v>
      </c>
      <c r="Z1373" t="s">
        <v>116</v>
      </c>
      <c r="AA1373" t="s">
        <v>7176</v>
      </c>
      <c r="AB1373" t="s">
        <v>398</v>
      </c>
      <c r="AC1373" t="s">
        <v>119</v>
      </c>
      <c r="AD1373" t="s">
        <v>113</v>
      </c>
      <c r="AE1373" t="s">
        <v>120</v>
      </c>
      <c r="AF1373" t="s">
        <v>1249</v>
      </c>
      <c r="AG1373" t="s">
        <v>121</v>
      </c>
    </row>
    <row r="1374" spans="1:33" x14ac:dyDescent="0.25">
      <c r="A1374">
        <v>1982609780</v>
      </c>
      <c r="B1374">
        <v>1189793</v>
      </c>
      <c r="C1374" t="s">
        <v>7177</v>
      </c>
      <c r="D1374" t="s">
        <v>7178</v>
      </c>
      <c r="E1374" t="s">
        <v>7179</v>
      </c>
      <c r="G1374" t="s">
        <v>215</v>
      </c>
      <c r="H1374" t="s">
        <v>216</v>
      </c>
      <c r="J1374" t="s">
        <v>217</v>
      </c>
      <c r="L1374" t="s">
        <v>112</v>
      </c>
      <c r="M1374" t="s">
        <v>113</v>
      </c>
      <c r="R1374" t="s">
        <v>7180</v>
      </c>
      <c r="W1374" t="s">
        <v>7179</v>
      </c>
      <c r="X1374" t="s">
        <v>4418</v>
      </c>
      <c r="Y1374" t="s">
        <v>182</v>
      </c>
      <c r="Z1374" t="s">
        <v>116</v>
      </c>
      <c r="AA1374" t="s">
        <v>1729</v>
      </c>
      <c r="AB1374" t="s">
        <v>118</v>
      </c>
      <c r="AC1374" t="s">
        <v>119</v>
      </c>
      <c r="AD1374" t="s">
        <v>113</v>
      </c>
      <c r="AE1374" t="s">
        <v>120</v>
      </c>
      <c r="AF1374" t="s">
        <v>221</v>
      </c>
      <c r="AG1374" t="s">
        <v>121</v>
      </c>
    </row>
    <row r="1375" spans="1:33" x14ac:dyDescent="0.25">
      <c r="A1375">
        <v>1518959469</v>
      </c>
      <c r="B1375">
        <v>1683536</v>
      </c>
      <c r="C1375" t="s">
        <v>7181</v>
      </c>
      <c r="D1375" t="s">
        <v>7182</v>
      </c>
      <c r="E1375" t="s">
        <v>7183</v>
      </c>
      <c r="H1375" t="s">
        <v>7184</v>
      </c>
      <c r="L1375" t="s">
        <v>112</v>
      </c>
      <c r="M1375" t="s">
        <v>113</v>
      </c>
      <c r="R1375" t="s">
        <v>7181</v>
      </c>
      <c r="W1375" t="s">
        <v>7183</v>
      </c>
      <c r="X1375" t="s">
        <v>7185</v>
      </c>
      <c r="Y1375" t="s">
        <v>367</v>
      </c>
      <c r="Z1375" t="s">
        <v>116</v>
      </c>
      <c r="AA1375" t="s">
        <v>368</v>
      </c>
      <c r="AB1375" t="s">
        <v>118</v>
      </c>
      <c r="AC1375" t="s">
        <v>119</v>
      </c>
      <c r="AD1375" t="s">
        <v>113</v>
      </c>
      <c r="AE1375" t="s">
        <v>120</v>
      </c>
      <c r="AF1375" t="s">
        <v>211</v>
      </c>
      <c r="AG1375" t="s">
        <v>121</v>
      </c>
    </row>
    <row r="1376" spans="1:33" x14ac:dyDescent="0.25">
      <c r="A1376">
        <v>1912980053</v>
      </c>
      <c r="B1376">
        <v>3288442</v>
      </c>
      <c r="C1376" t="s">
        <v>7186</v>
      </c>
      <c r="D1376" t="s">
        <v>7187</v>
      </c>
      <c r="E1376" t="s">
        <v>7188</v>
      </c>
      <c r="H1376" t="s">
        <v>1171</v>
      </c>
      <c r="L1376" t="s">
        <v>112</v>
      </c>
      <c r="M1376" t="s">
        <v>113</v>
      </c>
      <c r="R1376" t="s">
        <v>7189</v>
      </c>
      <c r="W1376" t="s">
        <v>7188</v>
      </c>
      <c r="X1376" t="s">
        <v>1173</v>
      </c>
      <c r="Y1376" t="s">
        <v>484</v>
      </c>
      <c r="Z1376" t="s">
        <v>116</v>
      </c>
      <c r="AA1376" t="s">
        <v>1503</v>
      </c>
      <c r="AB1376" t="s">
        <v>270</v>
      </c>
      <c r="AC1376" t="s">
        <v>119</v>
      </c>
      <c r="AD1376" t="s">
        <v>113</v>
      </c>
      <c r="AE1376" t="s">
        <v>120</v>
      </c>
      <c r="AF1376" t="s">
        <v>211</v>
      </c>
      <c r="AG1376" t="s">
        <v>121</v>
      </c>
    </row>
    <row r="1377" spans="1:33" x14ac:dyDescent="0.25">
      <c r="A1377">
        <v>1073710737</v>
      </c>
      <c r="B1377">
        <v>3512778</v>
      </c>
      <c r="C1377" t="s">
        <v>7190</v>
      </c>
      <c r="D1377" t="s">
        <v>7191</v>
      </c>
      <c r="E1377" t="s">
        <v>7192</v>
      </c>
      <c r="G1377" t="s">
        <v>215</v>
      </c>
      <c r="H1377" t="s">
        <v>216</v>
      </c>
      <c r="J1377" t="s">
        <v>217</v>
      </c>
      <c r="L1377" t="s">
        <v>112</v>
      </c>
      <c r="M1377" t="s">
        <v>113</v>
      </c>
      <c r="R1377" t="s">
        <v>7193</v>
      </c>
      <c r="W1377" t="s">
        <v>7192</v>
      </c>
      <c r="X1377" t="s">
        <v>386</v>
      </c>
      <c r="Y1377" t="s">
        <v>182</v>
      </c>
      <c r="Z1377" t="s">
        <v>116</v>
      </c>
      <c r="AA1377" t="s">
        <v>387</v>
      </c>
      <c r="AB1377" t="s">
        <v>118</v>
      </c>
      <c r="AC1377" t="s">
        <v>119</v>
      </c>
      <c r="AD1377" t="s">
        <v>113</v>
      </c>
      <c r="AE1377" t="s">
        <v>120</v>
      </c>
      <c r="AF1377" t="s">
        <v>221</v>
      </c>
      <c r="AG1377" t="s">
        <v>121</v>
      </c>
    </row>
    <row r="1378" spans="1:33" x14ac:dyDescent="0.25">
      <c r="A1378">
        <v>1740285584</v>
      </c>
      <c r="B1378">
        <v>2644026</v>
      </c>
      <c r="C1378" t="s">
        <v>7194</v>
      </c>
      <c r="D1378" t="s">
        <v>7195</v>
      </c>
      <c r="E1378" t="s">
        <v>7196</v>
      </c>
      <c r="G1378" t="s">
        <v>215</v>
      </c>
      <c r="H1378" t="s">
        <v>216</v>
      </c>
      <c r="J1378" t="s">
        <v>217</v>
      </c>
      <c r="L1378" t="s">
        <v>112</v>
      </c>
      <c r="M1378" t="s">
        <v>113</v>
      </c>
      <c r="R1378" t="s">
        <v>7197</v>
      </c>
      <c r="W1378" t="s">
        <v>7196</v>
      </c>
      <c r="Y1378" t="s">
        <v>182</v>
      </c>
      <c r="Z1378" t="s">
        <v>116</v>
      </c>
      <c r="AA1378" t="s">
        <v>353</v>
      </c>
      <c r="AB1378" t="s">
        <v>118</v>
      </c>
      <c r="AC1378" t="s">
        <v>119</v>
      </c>
      <c r="AD1378" t="s">
        <v>113</v>
      </c>
      <c r="AE1378" t="s">
        <v>120</v>
      </c>
      <c r="AF1378" t="s">
        <v>221</v>
      </c>
      <c r="AG1378" t="s">
        <v>121</v>
      </c>
    </row>
    <row r="1379" spans="1:33" x14ac:dyDescent="0.25">
      <c r="A1379">
        <v>1760416879</v>
      </c>
      <c r="B1379">
        <v>1876526</v>
      </c>
      <c r="C1379" t="s">
        <v>7198</v>
      </c>
      <c r="D1379" t="s">
        <v>7199</v>
      </c>
      <c r="E1379" t="s">
        <v>7200</v>
      </c>
      <c r="G1379" t="s">
        <v>215</v>
      </c>
      <c r="H1379" t="s">
        <v>216</v>
      </c>
      <c r="J1379" t="s">
        <v>217</v>
      </c>
      <c r="L1379" t="s">
        <v>112</v>
      </c>
      <c r="M1379" t="s">
        <v>180</v>
      </c>
      <c r="R1379" t="s">
        <v>7201</v>
      </c>
      <c r="W1379" t="s">
        <v>7200</v>
      </c>
      <c r="X1379" t="s">
        <v>7202</v>
      </c>
      <c r="Y1379" t="s">
        <v>182</v>
      </c>
      <c r="Z1379" t="s">
        <v>116</v>
      </c>
      <c r="AA1379" t="s">
        <v>381</v>
      </c>
      <c r="AB1379" t="s">
        <v>118</v>
      </c>
      <c r="AC1379" t="s">
        <v>119</v>
      </c>
      <c r="AD1379" t="s">
        <v>113</v>
      </c>
      <c r="AE1379" t="s">
        <v>120</v>
      </c>
      <c r="AF1379" t="s">
        <v>221</v>
      </c>
      <c r="AG1379" t="s">
        <v>121</v>
      </c>
    </row>
    <row r="1380" spans="1:33" x14ac:dyDescent="0.25">
      <c r="A1380">
        <v>1730332263</v>
      </c>
      <c r="B1380">
        <v>3384085</v>
      </c>
      <c r="C1380" t="s">
        <v>7203</v>
      </c>
      <c r="D1380" t="s">
        <v>7204</v>
      </c>
      <c r="E1380" t="s">
        <v>7205</v>
      </c>
      <c r="G1380" t="s">
        <v>215</v>
      </c>
      <c r="H1380" t="s">
        <v>216</v>
      </c>
      <c r="J1380" t="s">
        <v>217</v>
      </c>
      <c r="L1380" t="s">
        <v>112</v>
      </c>
      <c r="M1380" t="s">
        <v>180</v>
      </c>
      <c r="R1380" t="s">
        <v>7206</v>
      </c>
      <c r="W1380" t="s">
        <v>7206</v>
      </c>
      <c r="X1380" t="s">
        <v>358</v>
      </c>
      <c r="Y1380" t="s">
        <v>182</v>
      </c>
      <c r="Z1380" t="s">
        <v>116</v>
      </c>
      <c r="AA1380" t="s">
        <v>234</v>
      </c>
      <c r="AB1380" t="s">
        <v>118</v>
      </c>
      <c r="AC1380" t="s">
        <v>119</v>
      </c>
      <c r="AD1380" t="s">
        <v>113</v>
      </c>
      <c r="AE1380" t="s">
        <v>120</v>
      </c>
      <c r="AF1380" t="s">
        <v>221</v>
      </c>
      <c r="AG1380" t="s">
        <v>121</v>
      </c>
    </row>
    <row r="1381" spans="1:33" x14ac:dyDescent="0.25">
      <c r="A1381">
        <v>1790775005</v>
      </c>
      <c r="B1381">
        <v>2381762</v>
      </c>
      <c r="C1381" t="s">
        <v>7207</v>
      </c>
      <c r="D1381" t="s">
        <v>7208</v>
      </c>
      <c r="E1381" t="s">
        <v>7209</v>
      </c>
      <c r="G1381" t="s">
        <v>215</v>
      </c>
      <c r="H1381" t="s">
        <v>216</v>
      </c>
      <c r="J1381" t="s">
        <v>217</v>
      </c>
      <c r="L1381" t="s">
        <v>112</v>
      </c>
      <c r="M1381" t="s">
        <v>180</v>
      </c>
      <c r="R1381" t="s">
        <v>7210</v>
      </c>
      <c r="W1381" t="s">
        <v>7209</v>
      </c>
      <c r="X1381" t="s">
        <v>2149</v>
      </c>
      <c r="Y1381" t="s">
        <v>182</v>
      </c>
      <c r="Z1381" t="s">
        <v>116</v>
      </c>
      <c r="AA1381" t="s">
        <v>2150</v>
      </c>
      <c r="AB1381" t="s">
        <v>2071</v>
      </c>
      <c r="AC1381" t="s">
        <v>119</v>
      </c>
      <c r="AD1381" t="s">
        <v>113</v>
      </c>
      <c r="AE1381" t="s">
        <v>120</v>
      </c>
      <c r="AF1381" t="s">
        <v>221</v>
      </c>
      <c r="AG1381" t="s">
        <v>121</v>
      </c>
    </row>
    <row r="1382" spans="1:33" x14ac:dyDescent="0.25">
      <c r="A1382">
        <v>1568626125</v>
      </c>
      <c r="B1382">
        <v>3110652</v>
      </c>
      <c r="C1382" t="s">
        <v>7211</v>
      </c>
      <c r="D1382" t="s">
        <v>7212</v>
      </c>
      <c r="E1382" t="s">
        <v>7213</v>
      </c>
      <c r="G1382" t="s">
        <v>215</v>
      </c>
      <c r="H1382" t="s">
        <v>216</v>
      </c>
      <c r="J1382" t="s">
        <v>217</v>
      </c>
      <c r="L1382" t="s">
        <v>112</v>
      </c>
      <c r="M1382" t="s">
        <v>180</v>
      </c>
      <c r="R1382" t="s">
        <v>7214</v>
      </c>
      <c r="W1382" t="s">
        <v>7213</v>
      </c>
      <c r="X1382" t="s">
        <v>358</v>
      </c>
      <c r="Y1382" t="s">
        <v>182</v>
      </c>
      <c r="Z1382" t="s">
        <v>116</v>
      </c>
      <c r="AA1382" t="s">
        <v>234</v>
      </c>
      <c r="AB1382" t="s">
        <v>118</v>
      </c>
      <c r="AC1382" t="s">
        <v>119</v>
      </c>
      <c r="AD1382" t="s">
        <v>113</v>
      </c>
      <c r="AE1382" t="s">
        <v>120</v>
      </c>
      <c r="AG1382" t="s">
        <v>121</v>
      </c>
    </row>
    <row r="1383" spans="1:33" x14ac:dyDescent="0.25">
      <c r="A1383">
        <v>1679742134</v>
      </c>
      <c r="B1383">
        <v>3025821</v>
      </c>
      <c r="C1383" t="s">
        <v>7215</v>
      </c>
      <c r="D1383" t="s">
        <v>7216</v>
      </c>
      <c r="E1383" t="s">
        <v>7217</v>
      </c>
      <c r="G1383" t="s">
        <v>215</v>
      </c>
      <c r="H1383" t="s">
        <v>216</v>
      </c>
      <c r="J1383" t="s">
        <v>217</v>
      </c>
      <c r="L1383" t="s">
        <v>112</v>
      </c>
      <c r="M1383" t="s">
        <v>180</v>
      </c>
      <c r="R1383" t="s">
        <v>7218</v>
      </c>
      <c r="W1383" t="s">
        <v>7218</v>
      </c>
      <c r="X1383" t="s">
        <v>358</v>
      </c>
      <c r="Y1383" t="s">
        <v>182</v>
      </c>
      <c r="Z1383" t="s">
        <v>116</v>
      </c>
      <c r="AA1383" t="s">
        <v>234</v>
      </c>
      <c r="AB1383" t="s">
        <v>118</v>
      </c>
      <c r="AC1383" t="s">
        <v>119</v>
      </c>
      <c r="AD1383" t="s">
        <v>113</v>
      </c>
      <c r="AE1383" t="s">
        <v>120</v>
      </c>
      <c r="AG1383" t="s">
        <v>121</v>
      </c>
    </row>
    <row r="1384" spans="1:33" x14ac:dyDescent="0.25">
      <c r="A1384">
        <v>1194961136</v>
      </c>
      <c r="B1384">
        <v>3754914</v>
      </c>
      <c r="C1384" t="s">
        <v>7219</v>
      </c>
      <c r="D1384" t="s">
        <v>7220</v>
      </c>
      <c r="E1384" t="s">
        <v>7221</v>
      </c>
      <c r="G1384" t="s">
        <v>215</v>
      </c>
      <c r="H1384" t="s">
        <v>216</v>
      </c>
      <c r="J1384" t="s">
        <v>217</v>
      </c>
      <c r="L1384" t="s">
        <v>112</v>
      </c>
      <c r="M1384" t="s">
        <v>113</v>
      </c>
      <c r="R1384" t="s">
        <v>7221</v>
      </c>
      <c r="W1384" t="s">
        <v>7221</v>
      </c>
      <c r="X1384" t="s">
        <v>358</v>
      </c>
      <c r="Y1384" t="s">
        <v>182</v>
      </c>
      <c r="Z1384" t="s">
        <v>116</v>
      </c>
      <c r="AA1384" t="s">
        <v>234</v>
      </c>
      <c r="AB1384" t="s">
        <v>118</v>
      </c>
      <c r="AC1384" t="s">
        <v>119</v>
      </c>
      <c r="AD1384" t="s">
        <v>113</v>
      </c>
      <c r="AE1384" t="s">
        <v>120</v>
      </c>
      <c r="AF1384" t="s">
        <v>221</v>
      </c>
      <c r="AG1384" t="s">
        <v>121</v>
      </c>
    </row>
    <row r="1385" spans="1:33" x14ac:dyDescent="0.25">
      <c r="A1385">
        <v>1033220934</v>
      </c>
      <c r="B1385">
        <v>2212480</v>
      </c>
      <c r="C1385" t="s">
        <v>7222</v>
      </c>
      <c r="D1385" t="s">
        <v>7223</v>
      </c>
      <c r="E1385" t="s">
        <v>7224</v>
      </c>
      <c r="G1385" t="s">
        <v>215</v>
      </c>
      <c r="H1385" t="s">
        <v>216</v>
      </c>
      <c r="J1385" t="s">
        <v>217</v>
      </c>
      <c r="L1385" t="s">
        <v>144</v>
      </c>
      <c r="M1385" t="s">
        <v>113</v>
      </c>
      <c r="R1385" t="s">
        <v>7225</v>
      </c>
      <c r="W1385" t="s">
        <v>7224</v>
      </c>
      <c r="X1385" t="s">
        <v>7226</v>
      </c>
      <c r="Y1385" t="s">
        <v>182</v>
      </c>
      <c r="Z1385" t="s">
        <v>116</v>
      </c>
      <c r="AA1385" t="s">
        <v>888</v>
      </c>
      <c r="AB1385" t="s">
        <v>118</v>
      </c>
      <c r="AC1385" t="s">
        <v>119</v>
      </c>
      <c r="AD1385" t="s">
        <v>113</v>
      </c>
      <c r="AE1385" t="s">
        <v>120</v>
      </c>
      <c r="AF1385" t="s">
        <v>221</v>
      </c>
      <c r="AG1385" t="s">
        <v>121</v>
      </c>
    </row>
    <row r="1386" spans="1:33" x14ac:dyDescent="0.25">
      <c r="A1386">
        <v>1902854987</v>
      </c>
      <c r="C1386" t="s">
        <v>4478</v>
      </c>
      <c r="G1386" t="s">
        <v>7227</v>
      </c>
      <c r="H1386" t="s">
        <v>4482</v>
      </c>
      <c r="J1386" t="s">
        <v>4483</v>
      </c>
      <c r="K1386" t="s">
        <v>69</v>
      </c>
      <c r="L1386" t="s">
        <v>726</v>
      </c>
      <c r="M1386" t="s">
        <v>113</v>
      </c>
      <c r="R1386" t="s">
        <v>4484</v>
      </c>
      <c r="S1386" t="s">
        <v>4486</v>
      </c>
      <c r="T1386" t="s">
        <v>484</v>
      </c>
      <c r="U1386" t="s">
        <v>116</v>
      </c>
      <c r="V1386">
        <v>130211811</v>
      </c>
      <c r="AC1386" t="s">
        <v>119</v>
      </c>
      <c r="AD1386" t="s">
        <v>113</v>
      </c>
      <c r="AE1386" t="s">
        <v>647</v>
      </c>
      <c r="AG1386" t="s">
        <v>121</v>
      </c>
    </row>
    <row r="1387" spans="1:33" x14ac:dyDescent="0.25">
      <c r="A1387">
        <v>1255353439</v>
      </c>
      <c r="B1387">
        <v>1857092</v>
      </c>
      <c r="C1387" t="s">
        <v>7228</v>
      </c>
      <c r="D1387" t="s">
        <v>7229</v>
      </c>
      <c r="E1387" t="s">
        <v>7230</v>
      </c>
      <c r="G1387" t="s">
        <v>215</v>
      </c>
      <c r="H1387" t="s">
        <v>216</v>
      </c>
      <c r="J1387" t="s">
        <v>217</v>
      </c>
      <c r="L1387" t="s">
        <v>197</v>
      </c>
      <c r="M1387" t="s">
        <v>113</v>
      </c>
      <c r="R1387" t="s">
        <v>7231</v>
      </c>
      <c r="W1387" t="s">
        <v>7230</v>
      </c>
      <c r="X1387" t="s">
        <v>7232</v>
      </c>
      <c r="Y1387" t="s">
        <v>1271</v>
      </c>
      <c r="Z1387" t="s">
        <v>116</v>
      </c>
      <c r="AA1387" t="s">
        <v>1272</v>
      </c>
      <c r="AB1387" t="s">
        <v>118</v>
      </c>
      <c r="AC1387" t="s">
        <v>119</v>
      </c>
      <c r="AD1387" t="s">
        <v>113</v>
      </c>
      <c r="AE1387" t="s">
        <v>120</v>
      </c>
      <c r="AF1387" t="s">
        <v>221</v>
      </c>
      <c r="AG1387" t="s">
        <v>121</v>
      </c>
    </row>
    <row r="1388" spans="1:33" x14ac:dyDescent="0.25">
      <c r="A1388">
        <v>1427034354</v>
      </c>
      <c r="B1388">
        <v>1245674</v>
      </c>
      <c r="C1388" t="s">
        <v>7233</v>
      </c>
      <c r="D1388" t="s">
        <v>7234</v>
      </c>
      <c r="E1388" t="s">
        <v>7235</v>
      </c>
      <c r="G1388" t="s">
        <v>215</v>
      </c>
      <c r="H1388" t="s">
        <v>216</v>
      </c>
      <c r="J1388" t="s">
        <v>217</v>
      </c>
      <c r="L1388" t="s">
        <v>112</v>
      </c>
      <c r="M1388" t="s">
        <v>113</v>
      </c>
      <c r="R1388" t="s">
        <v>7236</v>
      </c>
      <c r="W1388" t="s">
        <v>7237</v>
      </c>
      <c r="X1388" t="s">
        <v>7238</v>
      </c>
      <c r="Y1388" t="s">
        <v>182</v>
      </c>
      <c r="Z1388" t="s">
        <v>116</v>
      </c>
      <c r="AA1388" t="s">
        <v>234</v>
      </c>
      <c r="AB1388" t="s">
        <v>118</v>
      </c>
      <c r="AC1388" t="s">
        <v>119</v>
      </c>
      <c r="AD1388" t="s">
        <v>113</v>
      </c>
      <c r="AE1388" t="s">
        <v>120</v>
      </c>
      <c r="AF1388" t="s">
        <v>221</v>
      </c>
      <c r="AG1388" t="s">
        <v>121</v>
      </c>
    </row>
    <row r="1389" spans="1:33" x14ac:dyDescent="0.25">
      <c r="A1389">
        <v>1841497690</v>
      </c>
      <c r="B1389">
        <v>968649</v>
      </c>
      <c r="C1389" t="s">
        <v>7239</v>
      </c>
      <c r="D1389" t="s">
        <v>7240</v>
      </c>
      <c r="E1389" t="s">
        <v>7241</v>
      </c>
      <c r="G1389" t="s">
        <v>215</v>
      </c>
      <c r="H1389" t="s">
        <v>216</v>
      </c>
      <c r="J1389" t="s">
        <v>217</v>
      </c>
      <c r="L1389" t="s">
        <v>144</v>
      </c>
      <c r="M1389" t="s">
        <v>180</v>
      </c>
      <c r="R1389" t="s">
        <v>7242</v>
      </c>
      <c r="W1389" t="s">
        <v>7241</v>
      </c>
      <c r="X1389" t="s">
        <v>7243</v>
      </c>
      <c r="Y1389" t="s">
        <v>659</v>
      </c>
      <c r="Z1389" t="s">
        <v>116</v>
      </c>
      <c r="AA1389" t="s">
        <v>7244</v>
      </c>
      <c r="AB1389" t="s">
        <v>118</v>
      </c>
      <c r="AC1389" t="s">
        <v>119</v>
      </c>
      <c r="AD1389" t="s">
        <v>113</v>
      </c>
      <c r="AE1389" t="s">
        <v>120</v>
      </c>
      <c r="AF1389" t="s">
        <v>221</v>
      </c>
      <c r="AG1389" t="s">
        <v>121</v>
      </c>
    </row>
    <row r="1390" spans="1:33" x14ac:dyDescent="0.25">
      <c r="A1390">
        <v>1851318208</v>
      </c>
      <c r="B1390">
        <v>2798314</v>
      </c>
      <c r="C1390" t="s">
        <v>7245</v>
      </c>
      <c r="D1390" t="s">
        <v>7246</v>
      </c>
      <c r="E1390" t="s">
        <v>7247</v>
      </c>
      <c r="G1390" t="s">
        <v>215</v>
      </c>
      <c r="H1390" t="s">
        <v>216</v>
      </c>
      <c r="J1390" t="s">
        <v>217</v>
      </c>
      <c r="L1390" t="s">
        <v>112</v>
      </c>
      <c r="M1390" t="s">
        <v>113</v>
      </c>
      <c r="R1390" t="s">
        <v>7248</v>
      </c>
      <c r="W1390" t="s">
        <v>7247</v>
      </c>
      <c r="X1390" t="s">
        <v>3600</v>
      </c>
      <c r="Y1390" t="s">
        <v>3601</v>
      </c>
      <c r="Z1390" t="s">
        <v>116</v>
      </c>
      <c r="AA1390" t="s">
        <v>3602</v>
      </c>
      <c r="AB1390" t="s">
        <v>118</v>
      </c>
      <c r="AC1390" t="s">
        <v>119</v>
      </c>
      <c r="AD1390" t="s">
        <v>113</v>
      </c>
      <c r="AE1390" t="s">
        <v>120</v>
      </c>
      <c r="AF1390" t="s">
        <v>221</v>
      </c>
      <c r="AG1390" t="s">
        <v>121</v>
      </c>
    </row>
    <row r="1391" spans="1:33" x14ac:dyDescent="0.25">
      <c r="A1391">
        <v>1174715114</v>
      </c>
      <c r="B1391">
        <v>3019156</v>
      </c>
      <c r="C1391" t="s">
        <v>7249</v>
      </c>
      <c r="D1391" t="s">
        <v>7250</v>
      </c>
      <c r="E1391" t="s">
        <v>7251</v>
      </c>
      <c r="G1391" t="s">
        <v>215</v>
      </c>
      <c r="H1391" t="s">
        <v>216</v>
      </c>
      <c r="J1391" t="s">
        <v>217</v>
      </c>
      <c r="L1391" t="s">
        <v>678</v>
      </c>
      <c r="M1391" t="s">
        <v>180</v>
      </c>
      <c r="R1391" t="s">
        <v>7252</v>
      </c>
      <c r="W1391" t="s">
        <v>7253</v>
      </c>
      <c r="X1391" t="s">
        <v>358</v>
      </c>
      <c r="Y1391" t="s">
        <v>182</v>
      </c>
      <c r="Z1391" t="s">
        <v>116</v>
      </c>
      <c r="AA1391" t="s">
        <v>234</v>
      </c>
      <c r="AB1391" t="s">
        <v>118</v>
      </c>
      <c r="AC1391" t="s">
        <v>119</v>
      </c>
      <c r="AD1391" t="s">
        <v>113</v>
      </c>
      <c r="AE1391" t="s">
        <v>120</v>
      </c>
      <c r="AF1391" t="s">
        <v>3981</v>
      </c>
      <c r="AG1391" t="s">
        <v>121</v>
      </c>
    </row>
    <row r="1392" spans="1:33" x14ac:dyDescent="0.25">
      <c r="A1392">
        <v>1982642989</v>
      </c>
      <c r="B1392">
        <v>1927040</v>
      </c>
      <c r="C1392" t="s">
        <v>7254</v>
      </c>
      <c r="D1392" t="s">
        <v>7255</v>
      </c>
      <c r="E1392" t="s">
        <v>7256</v>
      </c>
      <c r="G1392" t="s">
        <v>215</v>
      </c>
      <c r="H1392" t="s">
        <v>216</v>
      </c>
      <c r="J1392" t="s">
        <v>217</v>
      </c>
      <c r="L1392" t="s">
        <v>112</v>
      </c>
      <c r="M1392" t="s">
        <v>180</v>
      </c>
      <c r="R1392" t="s">
        <v>7257</v>
      </c>
      <c r="W1392" t="s">
        <v>7256</v>
      </c>
      <c r="X1392" t="s">
        <v>7258</v>
      </c>
      <c r="Y1392" t="s">
        <v>182</v>
      </c>
      <c r="Z1392" t="s">
        <v>116</v>
      </c>
      <c r="AA1392" t="s">
        <v>381</v>
      </c>
      <c r="AB1392" t="s">
        <v>118</v>
      </c>
      <c r="AC1392" t="s">
        <v>119</v>
      </c>
      <c r="AD1392" t="s">
        <v>113</v>
      </c>
      <c r="AE1392" t="s">
        <v>120</v>
      </c>
      <c r="AF1392" t="s">
        <v>221</v>
      </c>
      <c r="AG1392" t="s">
        <v>121</v>
      </c>
    </row>
    <row r="1393" spans="1:33" x14ac:dyDescent="0.25">
      <c r="A1393">
        <v>1710937776</v>
      </c>
      <c r="B1393">
        <v>2494640</v>
      </c>
      <c r="C1393" t="s">
        <v>7259</v>
      </c>
      <c r="D1393" t="s">
        <v>7260</v>
      </c>
      <c r="E1393" t="s">
        <v>7261</v>
      </c>
      <c r="G1393" t="s">
        <v>215</v>
      </c>
      <c r="H1393" t="s">
        <v>216</v>
      </c>
      <c r="J1393" t="s">
        <v>217</v>
      </c>
      <c r="L1393" t="s">
        <v>197</v>
      </c>
      <c r="M1393" t="s">
        <v>113</v>
      </c>
      <c r="R1393" t="s">
        <v>7262</v>
      </c>
      <c r="W1393" t="s">
        <v>7261</v>
      </c>
      <c r="X1393" t="s">
        <v>5521</v>
      </c>
      <c r="Y1393" t="s">
        <v>182</v>
      </c>
      <c r="Z1393" t="s">
        <v>116</v>
      </c>
      <c r="AA1393" t="s">
        <v>533</v>
      </c>
      <c r="AB1393" t="s">
        <v>118</v>
      </c>
      <c r="AC1393" t="s">
        <v>119</v>
      </c>
      <c r="AD1393" t="s">
        <v>113</v>
      </c>
      <c r="AE1393" t="s">
        <v>120</v>
      </c>
      <c r="AF1393" t="s">
        <v>221</v>
      </c>
      <c r="AG1393" t="s">
        <v>121</v>
      </c>
    </row>
    <row r="1394" spans="1:33" x14ac:dyDescent="0.25">
      <c r="A1394">
        <v>1669423190</v>
      </c>
      <c r="B1394">
        <v>2755580</v>
      </c>
      <c r="C1394" t="s">
        <v>7263</v>
      </c>
      <c r="D1394" t="s">
        <v>7264</v>
      </c>
      <c r="E1394" t="s">
        <v>7265</v>
      </c>
      <c r="G1394" t="s">
        <v>215</v>
      </c>
      <c r="H1394" t="s">
        <v>216</v>
      </c>
      <c r="J1394" t="s">
        <v>217</v>
      </c>
      <c r="L1394" t="s">
        <v>112</v>
      </c>
      <c r="M1394" t="s">
        <v>113</v>
      </c>
      <c r="R1394" t="s">
        <v>7266</v>
      </c>
      <c r="W1394" t="s">
        <v>7265</v>
      </c>
      <c r="X1394" t="s">
        <v>358</v>
      </c>
      <c r="Y1394" t="s">
        <v>182</v>
      </c>
      <c r="Z1394" t="s">
        <v>116</v>
      </c>
      <c r="AA1394" t="s">
        <v>234</v>
      </c>
      <c r="AB1394" t="s">
        <v>118</v>
      </c>
      <c r="AC1394" t="s">
        <v>119</v>
      </c>
      <c r="AD1394" t="s">
        <v>113</v>
      </c>
      <c r="AE1394" t="s">
        <v>120</v>
      </c>
      <c r="AF1394" t="s">
        <v>221</v>
      </c>
      <c r="AG1394" t="s">
        <v>121</v>
      </c>
    </row>
    <row r="1395" spans="1:33" x14ac:dyDescent="0.25">
      <c r="A1395">
        <v>1548210966</v>
      </c>
      <c r="B1395">
        <v>2097161</v>
      </c>
      <c r="C1395" t="s">
        <v>7267</v>
      </c>
      <c r="D1395" t="s">
        <v>7268</v>
      </c>
      <c r="E1395" t="s">
        <v>7269</v>
      </c>
      <c r="H1395" t="s">
        <v>2068</v>
      </c>
      <c r="L1395" t="s">
        <v>112</v>
      </c>
      <c r="M1395" t="s">
        <v>113</v>
      </c>
      <c r="R1395" t="s">
        <v>7270</v>
      </c>
      <c r="W1395" t="s">
        <v>7269</v>
      </c>
      <c r="X1395" t="s">
        <v>358</v>
      </c>
      <c r="Y1395" t="s">
        <v>182</v>
      </c>
      <c r="Z1395" t="s">
        <v>116</v>
      </c>
      <c r="AA1395" t="s">
        <v>234</v>
      </c>
      <c r="AB1395" t="s">
        <v>118</v>
      </c>
      <c r="AC1395" t="s">
        <v>119</v>
      </c>
      <c r="AD1395" t="s">
        <v>113</v>
      </c>
      <c r="AE1395" t="s">
        <v>120</v>
      </c>
      <c r="AF1395" t="s">
        <v>211</v>
      </c>
      <c r="AG1395" t="s">
        <v>121</v>
      </c>
    </row>
    <row r="1396" spans="1:33" x14ac:dyDescent="0.25">
      <c r="A1396">
        <v>1407060866</v>
      </c>
      <c r="B1396">
        <v>3267085</v>
      </c>
      <c r="C1396" t="s">
        <v>7271</v>
      </c>
      <c r="D1396" t="s">
        <v>7272</v>
      </c>
      <c r="E1396" t="s">
        <v>7273</v>
      </c>
      <c r="G1396" t="s">
        <v>215</v>
      </c>
      <c r="H1396" t="s">
        <v>216</v>
      </c>
      <c r="J1396" t="s">
        <v>217</v>
      </c>
      <c r="L1396" t="s">
        <v>112</v>
      </c>
      <c r="M1396" t="s">
        <v>180</v>
      </c>
      <c r="R1396" t="s">
        <v>7273</v>
      </c>
      <c r="W1396" t="s">
        <v>7274</v>
      </c>
      <c r="X1396" t="s">
        <v>954</v>
      </c>
      <c r="Y1396" t="s">
        <v>182</v>
      </c>
      <c r="Z1396" t="s">
        <v>116</v>
      </c>
      <c r="AA1396" t="s">
        <v>1770</v>
      </c>
      <c r="AB1396" t="s">
        <v>118</v>
      </c>
      <c r="AC1396" t="s">
        <v>119</v>
      </c>
      <c r="AD1396" t="s">
        <v>113</v>
      </c>
      <c r="AE1396" t="s">
        <v>120</v>
      </c>
      <c r="AF1396" t="s">
        <v>221</v>
      </c>
      <c r="AG1396" t="s">
        <v>121</v>
      </c>
    </row>
    <row r="1397" spans="1:33" x14ac:dyDescent="0.25">
      <c r="A1397">
        <v>1477672798</v>
      </c>
      <c r="B1397">
        <v>1272031</v>
      </c>
      <c r="C1397" t="s">
        <v>7275</v>
      </c>
      <c r="D1397" t="s">
        <v>7276</v>
      </c>
      <c r="E1397" t="s">
        <v>7277</v>
      </c>
      <c r="G1397" t="s">
        <v>7278</v>
      </c>
      <c r="H1397" t="s">
        <v>7279</v>
      </c>
      <c r="J1397" t="s">
        <v>7280</v>
      </c>
      <c r="L1397" t="s">
        <v>67</v>
      </c>
      <c r="M1397" t="s">
        <v>180</v>
      </c>
      <c r="R1397" t="s">
        <v>7275</v>
      </c>
      <c r="W1397" t="s">
        <v>7277</v>
      </c>
      <c r="X1397" t="s">
        <v>7281</v>
      </c>
      <c r="Y1397" t="s">
        <v>182</v>
      </c>
      <c r="Z1397" t="s">
        <v>116</v>
      </c>
      <c r="AA1397" t="s">
        <v>7282</v>
      </c>
      <c r="AB1397" t="s">
        <v>398</v>
      </c>
      <c r="AC1397" t="s">
        <v>119</v>
      </c>
      <c r="AD1397" t="s">
        <v>113</v>
      </c>
      <c r="AE1397" t="s">
        <v>120</v>
      </c>
      <c r="AG1397" t="s">
        <v>121</v>
      </c>
    </row>
    <row r="1398" spans="1:33" x14ac:dyDescent="0.25">
      <c r="A1398">
        <v>1245470855</v>
      </c>
      <c r="B1398">
        <v>3357600</v>
      </c>
      <c r="C1398" t="s">
        <v>7283</v>
      </c>
      <c r="D1398" t="s">
        <v>7284</v>
      </c>
      <c r="E1398" t="s">
        <v>7285</v>
      </c>
      <c r="G1398" t="s">
        <v>215</v>
      </c>
      <c r="H1398" t="s">
        <v>216</v>
      </c>
      <c r="J1398" t="s">
        <v>217</v>
      </c>
      <c r="L1398" t="s">
        <v>167</v>
      </c>
      <c r="M1398" t="s">
        <v>180</v>
      </c>
      <c r="R1398" t="s">
        <v>7286</v>
      </c>
      <c r="W1398" t="s">
        <v>7285</v>
      </c>
      <c r="X1398" t="s">
        <v>358</v>
      </c>
      <c r="Y1398" t="s">
        <v>182</v>
      </c>
      <c r="Z1398" t="s">
        <v>116</v>
      </c>
      <c r="AA1398" t="s">
        <v>234</v>
      </c>
      <c r="AB1398" t="s">
        <v>118</v>
      </c>
      <c r="AC1398" t="s">
        <v>119</v>
      </c>
      <c r="AD1398" t="s">
        <v>113</v>
      </c>
      <c r="AE1398" t="s">
        <v>120</v>
      </c>
      <c r="AF1398" t="s">
        <v>221</v>
      </c>
      <c r="AG1398" t="s">
        <v>121</v>
      </c>
    </row>
    <row r="1399" spans="1:33" x14ac:dyDescent="0.25">
      <c r="A1399">
        <v>1215017371</v>
      </c>
      <c r="B1399">
        <v>2039229</v>
      </c>
      <c r="C1399" t="s">
        <v>7287</v>
      </c>
      <c r="D1399" t="s">
        <v>7288</v>
      </c>
      <c r="E1399" t="s">
        <v>7289</v>
      </c>
      <c r="G1399" t="s">
        <v>1089</v>
      </c>
      <c r="H1399" t="s">
        <v>1726</v>
      </c>
      <c r="J1399" t="s">
        <v>1091</v>
      </c>
      <c r="L1399" t="s">
        <v>144</v>
      </c>
      <c r="M1399" t="s">
        <v>113</v>
      </c>
      <c r="R1399" t="s">
        <v>7290</v>
      </c>
      <c r="W1399" t="s">
        <v>7289</v>
      </c>
      <c r="X1399" t="s">
        <v>7291</v>
      </c>
      <c r="Y1399" t="s">
        <v>182</v>
      </c>
      <c r="Z1399" t="s">
        <v>116</v>
      </c>
      <c r="AA1399">
        <v>13215</v>
      </c>
      <c r="AB1399" t="s">
        <v>118</v>
      </c>
      <c r="AC1399" t="s">
        <v>119</v>
      </c>
      <c r="AD1399" t="s">
        <v>113</v>
      </c>
      <c r="AE1399" t="s">
        <v>120</v>
      </c>
      <c r="AF1399" t="s">
        <v>1096</v>
      </c>
      <c r="AG1399" t="s">
        <v>121</v>
      </c>
    </row>
    <row r="1400" spans="1:33" x14ac:dyDescent="0.25">
      <c r="A1400">
        <v>1285808824</v>
      </c>
      <c r="B1400">
        <v>3308514</v>
      </c>
      <c r="C1400" t="s">
        <v>7292</v>
      </c>
      <c r="D1400" t="s">
        <v>7293</v>
      </c>
      <c r="E1400" t="s">
        <v>7294</v>
      </c>
      <c r="G1400" t="s">
        <v>7295</v>
      </c>
      <c r="H1400" t="s">
        <v>4251</v>
      </c>
      <c r="L1400" t="s">
        <v>112</v>
      </c>
      <c r="M1400" t="s">
        <v>113</v>
      </c>
      <c r="R1400" t="s">
        <v>7296</v>
      </c>
      <c r="W1400" t="s">
        <v>7294</v>
      </c>
      <c r="X1400" t="s">
        <v>366</v>
      </c>
      <c r="Y1400" t="s">
        <v>367</v>
      </c>
      <c r="Z1400" t="s">
        <v>116</v>
      </c>
      <c r="AA1400" t="s">
        <v>368</v>
      </c>
      <c r="AB1400" t="s">
        <v>118</v>
      </c>
      <c r="AC1400" t="s">
        <v>119</v>
      </c>
      <c r="AD1400" t="s">
        <v>113</v>
      </c>
      <c r="AE1400" t="s">
        <v>120</v>
      </c>
      <c r="AF1400" t="s">
        <v>211</v>
      </c>
      <c r="AG1400" t="s">
        <v>121</v>
      </c>
    </row>
    <row r="1401" spans="1:33" x14ac:dyDescent="0.25">
      <c r="A1401">
        <v>1265457196</v>
      </c>
      <c r="B1401">
        <v>1906523</v>
      </c>
      <c r="C1401" t="s">
        <v>7297</v>
      </c>
      <c r="D1401" t="s">
        <v>7298</v>
      </c>
      <c r="E1401" t="s">
        <v>7299</v>
      </c>
      <c r="G1401" t="s">
        <v>215</v>
      </c>
      <c r="H1401" t="s">
        <v>216</v>
      </c>
      <c r="J1401" t="s">
        <v>217</v>
      </c>
      <c r="L1401" t="s">
        <v>678</v>
      </c>
      <c r="M1401" t="s">
        <v>113</v>
      </c>
      <c r="R1401" t="s">
        <v>7300</v>
      </c>
      <c r="W1401" t="s">
        <v>7299</v>
      </c>
      <c r="X1401" t="s">
        <v>358</v>
      </c>
      <c r="Y1401" t="s">
        <v>182</v>
      </c>
      <c r="Z1401" t="s">
        <v>116</v>
      </c>
      <c r="AA1401" t="s">
        <v>234</v>
      </c>
      <c r="AB1401" t="s">
        <v>118</v>
      </c>
      <c r="AC1401" t="s">
        <v>119</v>
      </c>
      <c r="AD1401" t="s">
        <v>113</v>
      </c>
      <c r="AE1401" t="s">
        <v>120</v>
      </c>
      <c r="AF1401" t="s">
        <v>221</v>
      </c>
      <c r="AG1401" t="s">
        <v>121</v>
      </c>
    </row>
    <row r="1402" spans="1:33" x14ac:dyDescent="0.25">
      <c r="A1402">
        <v>1225237795</v>
      </c>
      <c r="B1402">
        <v>2893474</v>
      </c>
      <c r="C1402" t="s">
        <v>7301</v>
      </c>
      <c r="D1402" t="s">
        <v>7302</v>
      </c>
      <c r="E1402" t="s">
        <v>7303</v>
      </c>
      <c r="G1402" t="s">
        <v>215</v>
      </c>
      <c r="H1402" t="s">
        <v>216</v>
      </c>
      <c r="J1402" t="s">
        <v>217</v>
      </c>
      <c r="L1402" t="s">
        <v>112</v>
      </c>
      <c r="M1402" t="s">
        <v>113</v>
      </c>
      <c r="R1402" t="s">
        <v>7304</v>
      </c>
      <c r="W1402" t="s">
        <v>7303</v>
      </c>
      <c r="X1402" t="s">
        <v>1808</v>
      </c>
      <c r="Y1402" t="s">
        <v>1142</v>
      </c>
      <c r="Z1402" t="s">
        <v>116</v>
      </c>
      <c r="AA1402" t="s">
        <v>1809</v>
      </c>
      <c r="AB1402" t="s">
        <v>118</v>
      </c>
      <c r="AC1402" t="s">
        <v>119</v>
      </c>
      <c r="AD1402" t="s">
        <v>113</v>
      </c>
      <c r="AE1402" t="s">
        <v>120</v>
      </c>
      <c r="AG1402" t="s">
        <v>121</v>
      </c>
    </row>
    <row r="1403" spans="1:33" x14ac:dyDescent="0.25">
      <c r="A1403">
        <v>1578880522</v>
      </c>
      <c r="B1403">
        <v>3294906</v>
      </c>
      <c r="C1403" t="s">
        <v>7305</v>
      </c>
      <c r="D1403" t="s">
        <v>7306</v>
      </c>
      <c r="E1403" t="s">
        <v>7307</v>
      </c>
      <c r="G1403" t="s">
        <v>215</v>
      </c>
      <c r="H1403" t="s">
        <v>216</v>
      </c>
      <c r="J1403" t="s">
        <v>217</v>
      </c>
      <c r="L1403" t="s">
        <v>112</v>
      </c>
      <c r="M1403" t="s">
        <v>180</v>
      </c>
      <c r="R1403" t="s">
        <v>7308</v>
      </c>
      <c r="W1403" t="s">
        <v>7309</v>
      </c>
      <c r="X1403" t="s">
        <v>3013</v>
      </c>
      <c r="Y1403" t="s">
        <v>1309</v>
      </c>
      <c r="Z1403" t="s">
        <v>116</v>
      </c>
      <c r="AA1403" t="s">
        <v>3014</v>
      </c>
      <c r="AB1403" t="s">
        <v>270</v>
      </c>
      <c r="AC1403" t="s">
        <v>119</v>
      </c>
      <c r="AD1403" t="s">
        <v>113</v>
      </c>
      <c r="AE1403" t="s">
        <v>120</v>
      </c>
      <c r="AF1403" t="s">
        <v>221</v>
      </c>
      <c r="AG1403" t="s">
        <v>121</v>
      </c>
    </row>
    <row r="1404" spans="1:33" x14ac:dyDescent="0.25">
      <c r="A1404">
        <v>1184659203</v>
      </c>
      <c r="B1404">
        <v>1712409</v>
      </c>
      <c r="C1404" t="s">
        <v>7310</v>
      </c>
      <c r="D1404" t="s">
        <v>7311</v>
      </c>
      <c r="E1404" t="s">
        <v>7312</v>
      </c>
      <c r="G1404" t="s">
        <v>215</v>
      </c>
      <c r="H1404" t="s">
        <v>216</v>
      </c>
      <c r="J1404" t="s">
        <v>217</v>
      </c>
      <c r="L1404" t="s">
        <v>112</v>
      </c>
      <c r="M1404" t="s">
        <v>113</v>
      </c>
      <c r="R1404" t="s">
        <v>7313</v>
      </c>
      <c r="W1404" t="s">
        <v>7312</v>
      </c>
      <c r="X1404" t="s">
        <v>7314</v>
      </c>
      <c r="Y1404" t="s">
        <v>1672</v>
      </c>
      <c r="Z1404" t="s">
        <v>116</v>
      </c>
      <c r="AA1404" t="s">
        <v>7315</v>
      </c>
      <c r="AB1404" t="s">
        <v>118</v>
      </c>
      <c r="AC1404" t="s">
        <v>119</v>
      </c>
      <c r="AD1404" t="s">
        <v>113</v>
      </c>
      <c r="AE1404" t="s">
        <v>120</v>
      </c>
      <c r="AF1404" t="s">
        <v>221</v>
      </c>
      <c r="AG1404" t="s">
        <v>121</v>
      </c>
    </row>
    <row r="1405" spans="1:33" x14ac:dyDescent="0.25">
      <c r="A1405">
        <v>1538196324</v>
      </c>
      <c r="B1405">
        <v>2205521</v>
      </c>
      <c r="C1405" t="s">
        <v>7316</v>
      </c>
      <c r="D1405" t="s">
        <v>7317</v>
      </c>
      <c r="E1405" t="s">
        <v>7318</v>
      </c>
      <c r="G1405" t="s">
        <v>215</v>
      </c>
      <c r="H1405" t="s">
        <v>216</v>
      </c>
      <c r="J1405" t="s">
        <v>217</v>
      </c>
      <c r="L1405" t="s">
        <v>112</v>
      </c>
      <c r="M1405" t="s">
        <v>180</v>
      </c>
      <c r="R1405" t="s">
        <v>7319</v>
      </c>
      <c r="W1405" t="s">
        <v>7318</v>
      </c>
      <c r="X1405" t="s">
        <v>2149</v>
      </c>
      <c r="Y1405" t="s">
        <v>182</v>
      </c>
      <c r="Z1405" t="s">
        <v>116</v>
      </c>
      <c r="AA1405" t="s">
        <v>2150</v>
      </c>
      <c r="AB1405" t="s">
        <v>118</v>
      </c>
      <c r="AC1405" t="s">
        <v>119</v>
      </c>
      <c r="AD1405" t="s">
        <v>113</v>
      </c>
      <c r="AE1405" t="s">
        <v>120</v>
      </c>
      <c r="AF1405" t="s">
        <v>221</v>
      </c>
      <c r="AG1405" t="s">
        <v>121</v>
      </c>
    </row>
    <row r="1406" spans="1:33" x14ac:dyDescent="0.25">
      <c r="A1406">
        <v>1124228770</v>
      </c>
      <c r="B1406">
        <v>3192490</v>
      </c>
      <c r="C1406" t="s">
        <v>2022</v>
      </c>
      <c r="D1406" t="s">
        <v>1565</v>
      </c>
      <c r="E1406" t="s">
        <v>1566</v>
      </c>
      <c r="G1406" t="s">
        <v>1569</v>
      </c>
      <c r="H1406" t="s">
        <v>1570</v>
      </c>
      <c r="J1406" t="s">
        <v>1571</v>
      </c>
      <c r="L1406" t="s">
        <v>574</v>
      </c>
      <c r="M1406" t="s">
        <v>180</v>
      </c>
      <c r="R1406" t="s">
        <v>2022</v>
      </c>
      <c r="W1406" t="s">
        <v>1572</v>
      </c>
      <c r="X1406" t="s">
        <v>2086</v>
      </c>
      <c r="Y1406" t="s">
        <v>127</v>
      </c>
      <c r="Z1406" t="s">
        <v>116</v>
      </c>
      <c r="AA1406" t="s">
        <v>2087</v>
      </c>
      <c r="AB1406" t="s">
        <v>577</v>
      </c>
      <c r="AC1406" t="s">
        <v>119</v>
      </c>
      <c r="AD1406" t="s">
        <v>113</v>
      </c>
      <c r="AE1406" t="s">
        <v>120</v>
      </c>
      <c r="AF1406" t="s">
        <v>129</v>
      </c>
      <c r="AG1406" t="s">
        <v>121</v>
      </c>
    </row>
    <row r="1407" spans="1:33" x14ac:dyDescent="0.25">
      <c r="A1407">
        <v>1417127721</v>
      </c>
      <c r="B1407">
        <v>3454639</v>
      </c>
      <c r="C1407" t="s">
        <v>2022</v>
      </c>
      <c r="D1407" t="s">
        <v>1565</v>
      </c>
      <c r="E1407" t="s">
        <v>1566</v>
      </c>
      <c r="G1407" t="s">
        <v>1569</v>
      </c>
      <c r="H1407" t="s">
        <v>1570</v>
      </c>
      <c r="J1407" t="s">
        <v>1571</v>
      </c>
      <c r="L1407" t="s">
        <v>574</v>
      </c>
      <c r="M1407" t="s">
        <v>180</v>
      </c>
      <c r="R1407" t="s">
        <v>2022</v>
      </c>
      <c r="W1407" t="s">
        <v>7320</v>
      </c>
      <c r="X1407" t="s">
        <v>7321</v>
      </c>
      <c r="Y1407" t="s">
        <v>1271</v>
      </c>
      <c r="Z1407" t="s">
        <v>116</v>
      </c>
      <c r="AA1407" t="s">
        <v>7322</v>
      </c>
      <c r="AB1407" t="s">
        <v>577</v>
      </c>
      <c r="AC1407" t="s">
        <v>119</v>
      </c>
      <c r="AD1407" t="s">
        <v>113</v>
      </c>
      <c r="AE1407" t="s">
        <v>120</v>
      </c>
      <c r="AF1407" t="s">
        <v>129</v>
      </c>
      <c r="AG1407" t="s">
        <v>121</v>
      </c>
    </row>
    <row r="1408" spans="1:33" x14ac:dyDescent="0.25">
      <c r="A1408">
        <v>1750534822</v>
      </c>
      <c r="B1408">
        <v>3486808</v>
      </c>
      <c r="C1408" t="s">
        <v>7323</v>
      </c>
      <c r="D1408" t="s">
        <v>7324</v>
      </c>
      <c r="E1408" t="s">
        <v>7325</v>
      </c>
      <c r="G1408" t="s">
        <v>561</v>
      </c>
      <c r="H1408" t="s">
        <v>562</v>
      </c>
      <c r="J1408" t="s">
        <v>563</v>
      </c>
      <c r="L1408" t="s">
        <v>112</v>
      </c>
      <c r="M1408" t="s">
        <v>113</v>
      </c>
      <c r="R1408" t="s">
        <v>7326</v>
      </c>
      <c r="W1408" t="s">
        <v>7327</v>
      </c>
      <c r="X1408" t="s">
        <v>2094</v>
      </c>
      <c r="Y1408" t="s">
        <v>367</v>
      </c>
      <c r="Z1408" t="s">
        <v>116</v>
      </c>
      <c r="AA1408" t="s">
        <v>2095</v>
      </c>
      <c r="AB1408" t="s">
        <v>118</v>
      </c>
      <c r="AC1408" t="s">
        <v>119</v>
      </c>
      <c r="AD1408" t="s">
        <v>113</v>
      </c>
      <c r="AE1408" t="s">
        <v>120</v>
      </c>
      <c r="AG1408" t="s">
        <v>121</v>
      </c>
    </row>
    <row r="1409" spans="1:33" x14ac:dyDescent="0.25">
      <c r="A1409">
        <v>1629176144</v>
      </c>
      <c r="B1409">
        <v>2377860</v>
      </c>
      <c r="C1409" t="s">
        <v>7328</v>
      </c>
      <c r="D1409" t="s">
        <v>7329</v>
      </c>
      <c r="E1409" t="s">
        <v>7330</v>
      </c>
      <c r="G1409" t="s">
        <v>215</v>
      </c>
      <c r="H1409" t="s">
        <v>216</v>
      </c>
      <c r="J1409" t="s">
        <v>217</v>
      </c>
      <c r="L1409" t="s">
        <v>197</v>
      </c>
      <c r="M1409" t="s">
        <v>180</v>
      </c>
      <c r="R1409" t="s">
        <v>7331</v>
      </c>
      <c r="W1409" t="s">
        <v>7330</v>
      </c>
      <c r="X1409" t="s">
        <v>413</v>
      </c>
      <c r="Y1409" t="s">
        <v>182</v>
      </c>
      <c r="Z1409" t="s">
        <v>116</v>
      </c>
      <c r="AA1409" t="s">
        <v>381</v>
      </c>
      <c r="AB1409" t="s">
        <v>118</v>
      </c>
      <c r="AC1409" t="s">
        <v>119</v>
      </c>
      <c r="AD1409" t="s">
        <v>113</v>
      </c>
      <c r="AE1409" t="s">
        <v>120</v>
      </c>
      <c r="AF1409" t="s">
        <v>221</v>
      </c>
      <c r="AG1409" t="s">
        <v>121</v>
      </c>
    </row>
    <row r="1410" spans="1:33" x14ac:dyDescent="0.25">
      <c r="A1410">
        <v>1750406161</v>
      </c>
      <c r="B1410">
        <v>474259</v>
      </c>
      <c r="C1410" t="s">
        <v>5012</v>
      </c>
      <c r="D1410" t="s">
        <v>7332</v>
      </c>
      <c r="E1410" t="s">
        <v>7333</v>
      </c>
      <c r="G1410" t="s">
        <v>5015</v>
      </c>
      <c r="H1410" t="s">
        <v>5016</v>
      </c>
      <c r="J1410" t="s">
        <v>5017</v>
      </c>
      <c r="L1410" t="s">
        <v>67</v>
      </c>
      <c r="M1410" t="s">
        <v>113</v>
      </c>
      <c r="R1410" t="s">
        <v>5018</v>
      </c>
      <c r="W1410" t="s">
        <v>7333</v>
      </c>
      <c r="X1410" t="s">
        <v>7334</v>
      </c>
      <c r="Y1410" t="s">
        <v>5021</v>
      </c>
      <c r="Z1410" t="s">
        <v>116</v>
      </c>
      <c r="AA1410">
        <v>13163</v>
      </c>
      <c r="AB1410" t="s">
        <v>398</v>
      </c>
      <c r="AC1410" t="s">
        <v>119</v>
      </c>
      <c r="AD1410" t="s">
        <v>113</v>
      </c>
      <c r="AE1410" t="s">
        <v>120</v>
      </c>
      <c r="AG1410" t="s">
        <v>121</v>
      </c>
    </row>
    <row r="1411" spans="1:33" x14ac:dyDescent="0.25">
      <c r="B1411">
        <v>2249998</v>
      </c>
      <c r="C1411" t="s">
        <v>2796</v>
      </c>
      <c r="D1411" t="s">
        <v>7335</v>
      </c>
      <c r="E1411" t="s">
        <v>2791</v>
      </c>
      <c r="G1411" t="s">
        <v>417</v>
      </c>
      <c r="H1411" t="s">
        <v>418</v>
      </c>
      <c r="J1411" t="s">
        <v>419</v>
      </c>
      <c r="L1411" t="s">
        <v>726</v>
      </c>
      <c r="M1411" t="s">
        <v>113</v>
      </c>
      <c r="W1411" t="s">
        <v>2796</v>
      </c>
      <c r="X1411" t="s">
        <v>483</v>
      </c>
      <c r="Y1411" t="s">
        <v>127</v>
      </c>
      <c r="Z1411" t="s">
        <v>116</v>
      </c>
      <c r="AA1411" t="s">
        <v>2790</v>
      </c>
      <c r="AB1411" t="s">
        <v>398</v>
      </c>
      <c r="AC1411" t="s">
        <v>119</v>
      </c>
      <c r="AD1411" t="s">
        <v>113</v>
      </c>
      <c r="AE1411" t="s">
        <v>120</v>
      </c>
      <c r="AF1411" t="s">
        <v>425</v>
      </c>
      <c r="AG1411" t="s">
        <v>121</v>
      </c>
    </row>
    <row r="1412" spans="1:33" x14ac:dyDescent="0.25">
      <c r="A1412">
        <v>1730274937</v>
      </c>
      <c r="B1412">
        <v>1432324</v>
      </c>
      <c r="C1412" t="s">
        <v>7336</v>
      </c>
      <c r="D1412" t="s">
        <v>7337</v>
      </c>
      <c r="E1412" t="s">
        <v>7338</v>
      </c>
      <c r="G1412" t="s">
        <v>7339</v>
      </c>
      <c r="H1412" t="s">
        <v>7340</v>
      </c>
      <c r="J1412" t="s">
        <v>7341</v>
      </c>
      <c r="L1412" t="s">
        <v>15</v>
      </c>
      <c r="M1412" t="s">
        <v>180</v>
      </c>
      <c r="R1412" t="s">
        <v>7336</v>
      </c>
      <c r="W1412" t="s">
        <v>7338</v>
      </c>
      <c r="X1412" t="s">
        <v>7342</v>
      </c>
      <c r="Y1412" t="s">
        <v>7343</v>
      </c>
      <c r="Z1412" t="s">
        <v>116</v>
      </c>
      <c r="AA1412" t="s">
        <v>7344</v>
      </c>
      <c r="AB1412" t="s">
        <v>577</v>
      </c>
      <c r="AC1412" t="s">
        <v>119</v>
      </c>
      <c r="AD1412" t="s">
        <v>113</v>
      </c>
      <c r="AE1412" t="s">
        <v>120</v>
      </c>
      <c r="AG1412" t="s">
        <v>121</v>
      </c>
    </row>
    <row r="1413" spans="1:33" x14ac:dyDescent="0.25">
      <c r="C1413" t="s">
        <v>7345</v>
      </c>
      <c r="G1413" t="s">
        <v>7346</v>
      </c>
      <c r="H1413" t="s">
        <v>7347</v>
      </c>
      <c r="I1413">
        <v>16</v>
      </c>
      <c r="J1413" t="s">
        <v>7348</v>
      </c>
      <c r="K1413" t="s">
        <v>7349</v>
      </c>
      <c r="L1413" t="s">
        <v>540</v>
      </c>
      <c r="M1413" t="s">
        <v>113</v>
      </c>
      <c r="N1413" t="s">
        <v>7350</v>
      </c>
      <c r="O1413" t="s">
        <v>3315</v>
      </c>
      <c r="P1413" t="s">
        <v>116</v>
      </c>
      <c r="Q1413">
        <v>13057</v>
      </c>
      <c r="AC1413" t="s">
        <v>119</v>
      </c>
      <c r="AD1413" t="s">
        <v>113</v>
      </c>
      <c r="AE1413" t="s">
        <v>543</v>
      </c>
      <c r="AG1413" t="s">
        <v>121</v>
      </c>
    </row>
    <row r="1414" spans="1:33" x14ac:dyDescent="0.25">
      <c r="A1414">
        <v>1932135621</v>
      </c>
      <c r="B1414">
        <v>1126205</v>
      </c>
      <c r="C1414" t="s">
        <v>7351</v>
      </c>
      <c r="D1414" t="s">
        <v>7352</v>
      </c>
      <c r="E1414" t="s">
        <v>7353</v>
      </c>
      <c r="G1414" t="s">
        <v>1840</v>
      </c>
      <c r="H1414" t="s">
        <v>1841</v>
      </c>
      <c r="J1414" t="s">
        <v>1842</v>
      </c>
      <c r="L1414" t="s">
        <v>20</v>
      </c>
      <c r="M1414" t="s">
        <v>113</v>
      </c>
      <c r="R1414" t="s">
        <v>7351</v>
      </c>
      <c r="W1414" t="s">
        <v>7353</v>
      </c>
      <c r="X1414" t="s">
        <v>7354</v>
      </c>
      <c r="Y1414" t="s">
        <v>127</v>
      </c>
      <c r="Z1414" t="s">
        <v>116</v>
      </c>
      <c r="AA1414" t="s">
        <v>7355</v>
      </c>
      <c r="AB1414" t="s">
        <v>1845</v>
      </c>
      <c r="AC1414" t="s">
        <v>119</v>
      </c>
      <c r="AD1414" t="s">
        <v>113</v>
      </c>
      <c r="AE1414" t="s">
        <v>120</v>
      </c>
      <c r="AG1414" t="s">
        <v>121</v>
      </c>
    </row>
    <row r="1415" spans="1:33" x14ac:dyDescent="0.25">
      <c r="A1415">
        <v>1467483354</v>
      </c>
      <c r="B1415">
        <v>549335</v>
      </c>
      <c r="C1415" t="s">
        <v>7356</v>
      </c>
      <c r="D1415" t="s">
        <v>7357</v>
      </c>
      <c r="E1415" t="s">
        <v>7358</v>
      </c>
      <c r="G1415" t="s">
        <v>1840</v>
      </c>
      <c r="H1415" t="s">
        <v>1841</v>
      </c>
      <c r="J1415" t="s">
        <v>1842</v>
      </c>
      <c r="L1415" t="s">
        <v>20</v>
      </c>
      <c r="M1415" t="s">
        <v>113</v>
      </c>
      <c r="R1415" t="s">
        <v>7356</v>
      </c>
      <c r="W1415" t="s">
        <v>7358</v>
      </c>
      <c r="X1415" t="s">
        <v>7359</v>
      </c>
      <c r="Y1415" t="s">
        <v>127</v>
      </c>
      <c r="Z1415" t="s">
        <v>116</v>
      </c>
      <c r="AA1415" t="s">
        <v>7360</v>
      </c>
      <c r="AB1415" t="s">
        <v>1845</v>
      </c>
      <c r="AC1415" t="s">
        <v>119</v>
      </c>
      <c r="AD1415" t="s">
        <v>113</v>
      </c>
      <c r="AE1415" t="s">
        <v>120</v>
      </c>
      <c r="AG1415" t="s">
        <v>121</v>
      </c>
    </row>
    <row r="1416" spans="1:33" x14ac:dyDescent="0.25">
      <c r="A1416">
        <v>1194942078</v>
      </c>
      <c r="B1416">
        <v>3210515</v>
      </c>
      <c r="C1416" t="s">
        <v>7361</v>
      </c>
      <c r="D1416" t="s">
        <v>7362</v>
      </c>
      <c r="E1416" t="s">
        <v>7363</v>
      </c>
      <c r="G1416" t="s">
        <v>215</v>
      </c>
      <c r="H1416" t="s">
        <v>216</v>
      </c>
      <c r="J1416" t="s">
        <v>217</v>
      </c>
      <c r="L1416" t="s">
        <v>112</v>
      </c>
      <c r="M1416" t="s">
        <v>113</v>
      </c>
      <c r="R1416" t="s">
        <v>7364</v>
      </c>
      <c r="W1416" t="s">
        <v>7365</v>
      </c>
      <c r="X1416" t="s">
        <v>374</v>
      </c>
      <c r="Y1416" t="s">
        <v>227</v>
      </c>
      <c r="Z1416" t="s">
        <v>116</v>
      </c>
      <c r="AA1416" t="s">
        <v>375</v>
      </c>
      <c r="AB1416" t="s">
        <v>118</v>
      </c>
      <c r="AC1416" t="s">
        <v>119</v>
      </c>
      <c r="AD1416" t="s">
        <v>113</v>
      </c>
      <c r="AE1416" t="s">
        <v>120</v>
      </c>
      <c r="AF1416" t="s">
        <v>221</v>
      </c>
      <c r="AG1416" t="s">
        <v>121</v>
      </c>
    </row>
    <row r="1417" spans="1:33" x14ac:dyDescent="0.25">
      <c r="A1417">
        <v>1649204561</v>
      </c>
      <c r="B1417">
        <v>2185362</v>
      </c>
      <c r="C1417" t="s">
        <v>7366</v>
      </c>
      <c r="D1417" t="s">
        <v>7367</v>
      </c>
      <c r="E1417" t="s">
        <v>7368</v>
      </c>
      <c r="G1417" t="s">
        <v>215</v>
      </c>
      <c r="H1417" t="s">
        <v>216</v>
      </c>
      <c r="J1417" t="s">
        <v>217</v>
      </c>
      <c r="L1417" t="s">
        <v>112</v>
      </c>
      <c r="M1417" t="s">
        <v>180</v>
      </c>
      <c r="R1417" t="s">
        <v>7368</v>
      </c>
      <c r="W1417" t="s">
        <v>7368</v>
      </c>
      <c r="X1417" t="s">
        <v>954</v>
      </c>
      <c r="Y1417" t="s">
        <v>182</v>
      </c>
      <c r="Z1417" t="s">
        <v>116</v>
      </c>
      <c r="AA1417" t="s">
        <v>2150</v>
      </c>
      <c r="AB1417" t="s">
        <v>118</v>
      </c>
      <c r="AC1417" t="s">
        <v>119</v>
      </c>
      <c r="AD1417" t="s">
        <v>113</v>
      </c>
      <c r="AE1417" t="s">
        <v>120</v>
      </c>
      <c r="AF1417" t="s">
        <v>221</v>
      </c>
      <c r="AG1417" t="s">
        <v>121</v>
      </c>
    </row>
    <row r="1418" spans="1:33" x14ac:dyDescent="0.25">
      <c r="A1418">
        <v>1497918890</v>
      </c>
      <c r="B1418">
        <v>3015703</v>
      </c>
      <c r="C1418" t="s">
        <v>7369</v>
      </c>
      <c r="D1418" t="s">
        <v>7370</v>
      </c>
      <c r="E1418" t="s">
        <v>7371</v>
      </c>
      <c r="G1418" t="s">
        <v>1832</v>
      </c>
      <c r="H1418" t="s">
        <v>1833</v>
      </c>
      <c r="J1418" t="s">
        <v>1834</v>
      </c>
      <c r="L1418" t="s">
        <v>112</v>
      </c>
      <c r="M1418" t="s">
        <v>113</v>
      </c>
      <c r="R1418" t="s">
        <v>7372</v>
      </c>
      <c r="W1418" t="s">
        <v>7373</v>
      </c>
      <c r="X1418" t="s">
        <v>7374</v>
      </c>
      <c r="Y1418" t="s">
        <v>479</v>
      </c>
      <c r="Z1418" t="s">
        <v>116</v>
      </c>
      <c r="AA1418" t="s">
        <v>3097</v>
      </c>
      <c r="AB1418" t="s">
        <v>118</v>
      </c>
      <c r="AC1418" t="s">
        <v>119</v>
      </c>
      <c r="AD1418" t="s">
        <v>113</v>
      </c>
      <c r="AE1418" t="s">
        <v>120</v>
      </c>
      <c r="AF1418" t="s">
        <v>221</v>
      </c>
      <c r="AG1418" t="s">
        <v>121</v>
      </c>
    </row>
    <row r="1419" spans="1:33" x14ac:dyDescent="0.25">
      <c r="A1419">
        <v>1730190125</v>
      </c>
      <c r="B1419">
        <v>451010</v>
      </c>
      <c r="C1419" t="s">
        <v>7375</v>
      </c>
      <c r="D1419" t="s">
        <v>7376</v>
      </c>
      <c r="E1419" t="s">
        <v>7377</v>
      </c>
      <c r="G1419" t="s">
        <v>215</v>
      </c>
      <c r="H1419" t="s">
        <v>216</v>
      </c>
      <c r="J1419" t="s">
        <v>217</v>
      </c>
      <c r="L1419" t="s">
        <v>112</v>
      </c>
      <c r="M1419" t="s">
        <v>180</v>
      </c>
      <c r="R1419" t="s">
        <v>7378</v>
      </c>
      <c r="W1419" t="s">
        <v>7379</v>
      </c>
      <c r="X1419" t="s">
        <v>7380</v>
      </c>
      <c r="Y1419" t="s">
        <v>182</v>
      </c>
      <c r="Z1419" t="s">
        <v>116</v>
      </c>
      <c r="AA1419" t="s">
        <v>234</v>
      </c>
      <c r="AB1419" t="s">
        <v>118</v>
      </c>
      <c r="AC1419" t="s">
        <v>119</v>
      </c>
      <c r="AD1419" t="s">
        <v>113</v>
      </c>
      <c r="AE1419" t="s">
        <v>120</v>
      </c>
      <c r="AG1419" t="s">
        <v>121</v>
      </c>
    </row>
    <row r="1420" spans="1:33" x14ac:dyDescent="0.25">
      <c r="A1420">
        <v>1659662906</v>
      </c>
      <c r="B1420">
        <v>3386963</v>
      </c>
      <c r="C1420" t="s">
        <v>7381</v>
      </c>
      <c r="D1420" t="s">
        <v>7382</v>
      </c>
      <c r="E1420" t="s">
        <v>7383</v>
      </c>
      <c r="G1420" t="s">
        <v>215</v>
      </c>
      <c r="H1420" t="s">
        <v>216</v>
      </c>
      <c r="J1420" t="s">
        <v>217</v>
      </c>
      <c r="L1420" t="s">
        <v>197</v>
      </c>
      <c r="M1420" t="s">
        <v>113</v>
      </c>
      <c r="R1420" t="s">
        <v>7384</v>
      </c>
      <c r="W1420" t="s">
        <v>7383</v>
      </c>
      <c r="X1420" t="s">
        <v>699</v>
      </c>
      <c r="Y1420" t="s">
        <v>182</v>
      </c>
      <c r="Z1420" t="s">
        <v>116</v>
      </c>
      <c r="AA1420" t="s">
        <v>700</v>
      </c>
      <c r="AB1420" t="s">
        <v>118</v>
      </c>
      <c r="AC1420" t="s">
        <v>119</v>
      </c>
      <c r="AD1420" t="s">
        <v>113</v>
      </c>
      <c r="AE1420" t="s">
        <v>120</v>
      </c>
      <c r="AF1420" t="s">
        <v>221</v>
      </c>
      <c r="AG1420" t="s">
        <v>121</v>
      </c>
    </row>
    <row r="1421" spans="1:33" x14ac:dyDescent="0.25">
      <c r="A1421">
        <v>1104259050</v>
      </c>
      <c r="B1421">
        <v>3687836</v>
      </c>
      <c r="C1421" t="s">
        <v>7385</v>
      </c>
      <c r="D1421" t="s">
        <v>7386</v>
      </c>
      <c r="E1421" t="s">
        <v>7387</v>
      </c>
      <c r="G1421" t="s">
        <v>215</v>
      </c>
      <c r="H1421" t="s">
        <v>216</v>
      </c>
      <c r="J1421" t="s">
        <v>217</v>
      </c>
      <c r="L1421" t="s">
        <v>197</v>
      </c>
      <c r="M1421" t="s">
        <v>113</v>
      </c>
      <c r="R1421" t="s">
        <v>7388</v>
      </c>
      <c r="W1421" t="s">
        <v>7389</v>
      </c>
      <c r="X1421" t="s">
        <v>358</v>
      </c>
      <c r="Y1421" t="s">
        <v>182</v>
      </c>
      <c r="Z1421" t="s">
        <v>116</v>
      </c>
      <c r="AA1421" t="s">
        <v>234</v>
      </c>
      <c r="AB1421" t="s">
        <v>118</v>
      </c>
      <c r="AC1421" t="s">
        <v>119</v>
      </c>
      <c r="AD1421" t="s">
        <v>113</v>
      </c>
      <c r="AE1421" t="s">
        <v>120</v>
      </c>
      <c r="AF1421" t="s">
        <v>221</v>
      </c>
      <c r="AG1421" t="s">
        <v>121</v>
      </c>
    </row>
    <row r="1422" spans="1:33" x14ac:dyDescent="0.25">
      <c r="A1422">
        <v>1285637611</v>
      </c>
      <c r="B1422">
        <v>550014</v>
      </c>
      <c r="C1422" t="s">
        <v>7390</v>
      </c>
      <c r="D1422" t="s">
        <v>7391</v>
      </c>
      <c r="E1422" t="s">
        <v>7392</v>
      </c>
      <c r="G1422" t="s">
        <v>215</v>
      </c>
      <c r="H1422" t="s">
        <v>216</v>
      </c>
      <c r="J1422" t="s">
        <v>217</v>
      </c>
      <c r="L1422" t="s">
        <v>112</v>
      </c>
      <c r="M1422" t="s">
        <v>113</v>
      </c>
      <c r="R1422" t="s">
        <v>7393</v>
      </c>
      <c r="W1422" t="s">
        <v>7393</v>
      </c>
      <c r="X1422" t="s">
        <v>2121</v>
      </c>
      <c r="Y1422" t="s">
        <v>182</v>
      </c>
      <c r="Z1422" t="s">
        <v>116</v>
      </c>
      <c r="AA1422" t="s">
        <v>7394</v>
      </c>
      <c r="AB1422" t="s">
        <v>118</v>
      </c>
      <c r="AC1422" t="s">
        <v>119</v>
      </c>
      <c r="AD1422" t="s">
        <v>113</v>
      </c>
      <c r="AE1422" t="s">
        <v>120</v>
      </c>
      <c r="AF1422" t="s">
        <v>221</v>
      </c>
      <c r="AG1422" t="s">
        <v>121</v>
      </c>
    </row>
    <row r="1423" spans="1:33" x14ac:dyDescent="0.25">
      <c r="A1423">
        <v>1912964529</v>
      </c>
      <c r="B1423">
        <v>1983499</v>
      </c>
      <c r="C1423" t="s">
        <v>7395</v>
      </c>
      <c r="D1423" t="s">
        <v>7396</v>
      </c>
      <c r="E1423" t="s">
        <v>7397</v>
      </c>
      <c r="G1423" t="s">
        <v>215</v>
      </c>
      <c r="H1423" t="s">
        <v>216</v>
      </c>
      <c r="J1423" t="s">
        <v>217</v>
      </c>
      <c r="L1423" t="s">
        <v>112</v>
      </c>
      <c r="M1423" t="s">
        <v>113</v>
      </c>
      <c r="R1423" t="s">
        <v>7398</v>
      </c>
      <c r="W1423" t="s">
        <v>7399</v>
      </c>
      <c r="X1423" t="s">
        <v>358</v>
      </c>
      <c r="Y1423" t="s">
        <v>182</v>
      </c>
      <c r="Z1423" t="s">
        <v>116</v>
      </c>
      <c r="AA1423" t="s">
        <v>234</v>
      </c>
      <c r="AB1423" t="s">
        <v>118</v>
      </c>
      <c r="AC1423" t="s">
        <v>119</v>
      </c>
      <c r="AD1423" t="s">
        <v>113</v>
      </c>
      <c r="AE1423" t="s">
        <v>120</v>
      </c>
      <c r="AF1423" t="s">
        <v>221</v>
      </c>
      <c r="AG1423" t="s">
        <v>121</v>
      </c>
    </row>
    <row r="1424" spans="1:33" x14ac:dyDescent="0.25">
      <c r="A1424">
        <v>1518994664</v>
      </c>
      <c r="B1424">
        <v>599197</v>
      </c>
      <c r="C1424" t="s">
        <v>7400</v>
      </c>
      <c r="D1424" t="s">
        <v>7401</v>
      </c>
      <c r="E1424" t="s">
        <v>7402</v>
      </c>
      <c r="G1424" t="s">
        <v>215</v>
      </c>
      <c r="H1424" t="s">
        <v>216</v>
      </c>
      <c r="J1424" t="s">
        <v>217</v>
      </c>
      <c r="L1424" t="s">
        <v>678</v>
      </c>
      <c r="M1424" t="s">
        <v>113</v>
      </c>
      <c r="R1424" t="s">
        <v>7402</v>
      </c>
      <c r="W1424" t="s">
        <v>7402</v>
      </c>
      <c r="X1424" t="s">
        <v>358</v>
      </c>
      <c r="Y1424" t="s">
        <v>182</v>
      </c>
      <c r="Z1424" t="s">
        <v>116</v>
      </c>
      <c r="AA1424" t="s">
        <v>234</v>
      </c>
      <c r="AB1424" t="s">
        <v>118</v>
      </c>
      <c r="AC1424" t="s">
        <v>119</v>
      </c>
      <c r="AD1424" t="s">
        <v>113</v>
      </c>
      <c r="AE1424" t="s">
        <v>120</v>
      </c>
      <c r="AF1424" t="s">
        <v>221</v>
      </c>
      <c r="AG1424" t="s">
        <v>121</v>
      </c>
    </row>
    <row r="1425" spans="1:33" x14ac:dyDescent="0.25">
      <c r="A1425">
        <v>1972707826</v>
      </c>
      <c r="B1425">
        <v>3224559</v>
      </c>
      <c r="C1425" t="s">
        <v>7403</v>
      </c>
      <c r="D1425" t="s">
        <v>7404</v>
      </c>
      <c r="E1425" t="s">
        <v>7405</v>
      </c>
      <c r="G1425" t="s">
        <v>215</v>
      </c>
      <c r="H1425" t="s">
        <v>216</v>
      </c>
      <c r="J1425" t="s">
        <v>217</v>
      </c>
      <c r="L1425" t="s">
        <v>112</v>
      </c>
      <c r="M1425" t="s">
        <v>180</v>
      </c>
      <c r="R1425" t="s">
        <v>7406</v>
      </c>
      <c r="W1425" t="s">
        <v>7405</v>
      </c>
      <c r="X1425" t="s">
        <v>413</v>
      </c>
      <c r="Y1425" t="s">
        <v>182</v>
      </c>
      <c r="Z1425" t="s">
        <v>116</v>
      </c>
      <c r="AA1425" t="s">
        <v>381</v>
      </c>
      <c r="AB1425" t="s">
        <v>118</v>
      </c>
      <c r="AC1425" t="s">
        <v>119</v>
      </c>
      <c r="AD1425" t="s">
        <v>113</v>
      </c>
      <c r="AE1425" t="s">
        <v>120</v>
      </c>
      <c r="AF1425" t="s">
        <v>221</v>
      </c>
      <c r="AG1425" t="s">
        <v>121</v>
      </c>
    </row>
    <row r="1426" spans="1:33" x14ac:dyDescent="0.25">
      <c r="A1426">
        <v>1912225236</v>
      </c>
      <c r="B1426">
        <v>618199</v>
      </c>
      <c r="C1426" t="s">
        <v>7407</v>
      </c>
      <c r="D1426" t="s">
        <v>7408</v>
      </c>
      <c r="E1426" t="s">
        <v>7409</v>
      </c>
      <c r="G1426" t="s">
        <v>7410</v>
      </c>
      <c r="H1426" t="s">
        <v>7411</v>
      </c>
      <c r="I1426">
        <v>7302</v>
      </c>
      <c r="J1426" t="s">
        <v>7412</v>
      </c>
      <c r="L1426" t="s">
        <v>7413</v>
      </c>
      <c r="M1426" t="s">
        <v>180</v>
      </c>
      <c r="R1426" t="s">
        <v>7414</v>
      </c>
      <c r="W1426" t="s">
        <v>7409</v>
      </c>
      <c r="X1426" t="s">
        <v>7415</v>
      </c>
      <c r="Y1426" t="s">
        <v>7416</v>
      </c>
      <c r="Z1426" t="s">
        <v>116</v>
      </c>
      <c r="AA1426" t="s">
        <v>7417</v>
      </c>
      <c r="AB1426" t="s">
        <v>326</v>
      </c>
      <c r="AC1426" t="s">
        <v>119</v>
      </c>
      <c r="AD1426" t="s">
        <v>113</v>
      </c>
      <c r="AE1426" t="s">
        <v>120</v>
      </c>
      <c r="AF1426" t="s">
        <v>7418</v>
      </c>
      <c r="AG1426" t="s">
        <v>121</v>
      </c>
    </row>
    <row r="1427" spans="1:33" x14ac:dyDescent="0.25">
      <c r="A1427">
        <v>1184681397</v>
      </c>
      <c r="B1427">
        <v>1670337</v>
      </c>
      <c r="C1427" t="s">
        <v>7419</v>
      </c>
      <c r="D1427" t="s">
        <v>7420</v>
      </c>
      <c r="E1427" t="s">
        <v>7421</v>
      </c>
      <c r="G1427" t="s">
        <v>215</v>
      </c>
      <c r="H1427" t="s">
        <v>216</v>
      </c>
      <c r="J1427" t="s">
        <v>217</v>
      </c>
      <c r="L1427" t="s">
        <v>112</v>
      </c>
      <c r="M1427" t="s">
        <v>113</v>
      </c>
      <c r="R1427" t="s">
        <v>7422</v>
      </c>
      <c r="W1427" t="s">
        <v>7423</v>
      </c>
      <c r="Y1427" t="s">
        <v>4261</v>
      </c>
      <c r="Z1427" t="s">
        <v>116</v>
      </c>
      <c r="AA1427" t="s">
        <v>7424</v>
      </c>
      <c r="AB1427" t="s">
        <v>118</v>
      </c>
      <c r="AC1427" t="s">
        <v>119</v>
      </c>
      <c r="AD1427" t="s">
        <v>113</v>
      </c>
      <c r="AE1427" t="s">
        <v>120</v>
      </c>
      <c r="AG1427" t="s">
        <v>121</v>
      </c>
    </row>
    <row r="1428" spans="1:33" x14ac:dyDescent="0.25">
      <c r="A1428">
        <v>1982675484</v>
      </c>
      <c r="B1428">
        <v>1576058</v>
      </c>
      <c r="C1428" t="s">
        <v>7425</v>
      </c>
      <c r="D1428" t="s">
        <v>7426</v>
      </c>
      <c r="E1428" t="s">
        <v>7427</v>
      </c>
      <c r="G1428" t="s">
        <v>215</v>
      </c>
      <c r="H1428" t="s">
        <v>216</v>
      </c>
      <c r="J1428" t="s">
        <v>217</v>
      </c>
      <c r="L1428" t="s">
        <v>112</v>
      </c>
      <c r="M1428" t="s">
        <v>113</v>
      </c>
      <c r="R1428" t="s">
        <v>7428</v>
      </c>
      <c r="W1428" t="s">
        <v>7427</v>
      </c>
      <c r="X1428" t="s">
        <v>352</v>
      </c>
      <c r="Y1428" t="s">
        <v>182</v>
      </c>
      <c r="Z1428" t="s">
        <v>116</v>
      </c>
      <c r="AA1428" t="s">
        <v>353</v>
      </c>
      <c r="AB1428" t="s">
        <v>118</v>
      </c>
      <c r="AC1428" t="s">
        <v>119</v>
      </c>
      <c r="AD1428" t="s">
        <v>113</v>
      </c>
      <c r="AE1428" t="s">
        <v>120</v>
      </c>
      <c r="AF1428" t="s">
        <v>221</v>
      </c>
      <c r="AG1428" t="s">
        <v>121</v>
      </c>
    </row>
    <row r="1429" spans="1:33" x14ac:dyDescent="0.25">
      <c r="A1429">
        <v>1790819126</v>
      </c>
      <c r="B1429">
        <v>2405567</v>
      </c>
      <c r="C1429" t="s">
        <v>7429</v>
      </c>
      <c r="D1429" t="s">
        <v>7430</v>
      </c>
      <c r="E1429" t="s">
        <v>7431</v>
      </c>
      <c r="G1429" t="s">
        <v>561</v>
      </c>
      <c r="H1429" t="s">
        <v>562</v>
      </c>
      <c r="J1429" t="s">
        <v>563</v>
      </c>
      <c r="L1429" t="s">
        <v>144</v>
      </c>
      <c r="M1429" t="s">
        <v>113</v>
      </c>
      <c r="R1429" t="s">
        <v>7432</v>
      </c>
      <c r="W1429" t="s">
        <v>7431</v>
      </c>
      <c r="X1429" t="s">
        <v>1981</v>
      </c>
      <c r="Y1429" t="s">
        <v>1309</v>
      </c>
      <c r="Z1429" t="s">
        <v>116</v>
      </c>
      <c r="AA1429" t="s">
        <v>1316</v>
      </c>
      <c r="AB1429" t="s">
        <v>118</v>
      </c>
      <c r="AC1429" t="s">
        <v>119</v>
      </c>
      <c r="AD1429" t="s">
        <v>113</v>
      </c>
      <c r="AE1429" t="s">
        <v>120</v>
      </c>
      <c r="AG1429" t="s">
        <v>121</v>
      </c>
    </row>
    <row r="1430" spans="1:33" x14ac:dyDescent="0.25">
      <c r="A1430">
        <v>1780840405</v>
      </c>
      <c r="B1430">
        <v>3040879</v>
      </c>
      <c r="C1430" t="s">
        <v>7433</v>
      </c>
      <c r="D1430" t="s">
        <v>7434</v>
      </c>
      <c r="E1430" t="s">
        <v>7435</v>
      </c>
      <c r="G1430" t="s">
        <v>1089</v>
      </c>
      <c r="H1430" t="s">
        <v>5798</v>
      </c>
      <c r="J1430" t="s">
        <v>1091</v>
      </c>
      <c r="L1430" t="s">
        <v>112</v>
      </c>
      <c r="M1430" t="s">
        <v>113</v>
      </c>
      <c r="R1430" t="s">
        <v>7435</v>
      </c>
      <c r="W1430" t="s">
        <v>7436</v>
      </c>
      <c r="X1430" t="s">
        <v>7437</v>
      </c>
      <c r="Y1430" t="s">
        <v>6636</v>
      </c>
      <c r="Z1430" t="s">
        <v>116</v>
      </c>
      <c r="AA1430" t="s">
        <v>1316</v>
      </c>
      <c r="AB1430" t="s">
        <v>118</v>
      </c>
      <c r="AC1430" t="s">
        <v>119</v>
      </c>
      <c r="AD1430" t="s">
        <v>113</v>
      </c>
      <c r="AE1430" t="s">
        <v>120</v>
      </c>
      <c r="AF1430" t="s">
        <v>1096</v>
      </c>
      <c r="AG1430" t="s">
        <v>121</v>
      </c>
    </row>
    <row r="1431" spans="1:33" x14ac:dyDescent="0.25">
      <c r="A1431">
        <v>1902870348</v>
      </c>
      <c r="B1431">
        <v>1705600</v>
      </c>
      <c r="C1431" t="s">
        <v>7438</v>
      </c>
      <c r="D1431" t="s">
        <v>7439</v>
      </c>
      <c r="E1431" t="s">
        <v>7440</v>
      </c>
      <c r="G1431" t="s">
        <v>1089</v>
      </c>
      <c r="H1431" t="s">
        <v>7441</v>
      </c>
      <c r="J1431" t="s">
        <v>1091</v>
      </c>
      <c r="L1431" t="s">
        <v>144</v>
      </c>
      <c r="M1431" t="s">
        <v>113</v>
      </c>
      <c r="R1431" t="s">
        <v>7442</v>
      </c>
      <c r="W1431" t="s">
        <v>7440</v>
      </c>
      <c r="X1431" t="s">
        <v>2252</v>
      </c>
      <c r="Y1431" t="s">
        <v>2253</v>
      </c>
      <c r="Z1431" t="s">
        <v>116</v>
      </c>
      <c r="AA1431" t="s">
        <v>2254</v>
      </c>
      <c r="AB1431" t="s">
        <v>118</v>
      </c>
      <c r="AC1431" t="s">
        <v>119</v>
      </c>
      <c r="AD1431" t="s">
        <v>113</v>
      </c>
      <c r="AE1431" t="s">
        <v>120</v>
      </c>
      <c r="AF1431" t="s">
        <v>1096</v>
      </c>
      <c r="AG1431" t="s">
        <v>121</v>
      </c>
    </row>
    <row r="1432" spans="1:33" x14ac:dyDescent="0.25">
      <c r="A1432">
        <v>1639420599</v>
      </c>
      <c r="B1432">
        <v>622660</v>
      </c>
      <c r="C1432" t="s">
        <v>7443</v>
      </c>
      <c r="D1432" t="s">
        <v>7444</v>
      </c>
      <c r="E1432" t="s">
        <v>7445</v>
      </c>
      <c r="G1432" t="s">
        <v>7446</v>
      </c>
      <c r="H1432" t="s">
        <v>7447</v>
      </c>
      <c r="L1432" t="s">
        <v>144</v>
      </c>
      <c r="M1432" t="s">
        <v>113</v>
      </c>
      <c r="R1432" t="s">
        <v>7448</v>
      </c>
      <c r="W1432" t="s">
        <v>7445</v>
      </c>
      <c r="X1432" t="s">
        <v>7449</v>
      </c>
      <c r="Y1432" t="s">
        <v>484</v>
      </c>
      <c r="Z1432" t="s">
        <v>116</v>
      </c>
      <c r="AA1432" t="s">
        <v>7450</v>
      </c>
      <c r="AB1432" t="s">
        <v>118</v>
      </c>
      <c r="AC1432" t="s">
        <v>119</v>
      </c>
      <c r="AD1432" t="s">
        <v>113</v>
      </c>
      <c r="AE1432" t="s">
        <v>120</v>
      </c>
      <c r="AF1432" t="s">
        <v>211</v>
      </c>
      <c r="AG1432" t="s">
        <v>121</v>
      </c>
    </row>
    <row r="1433" spans="1:33" x14ac:dyDescent="0.25">
      <c r="A1433">
        <v>1093775330</v>
      </c>
      <c r="B1433">
        <v>2727975</v>
      </c>
      <c r="C1433" t="s">
        <v>7451</v>
      </c>
      <c r="D1433" t="s">
        <v>7452</v>
      </c>
      <c r="E1433" t="s">
        <v>7453</v>
      </c>
      <c r="G1433" t="s">
        <v>561</v>
      </c>
      <c r="H1433" t="s">
        <v>562</v>
      </c>
      <c r="J1433" t="s">
        <v>563</v>
      </c>
      <c r="L1433" t="s">
        <v>112</v>
      </c>
      <c r="M1433" t="s">
        <v>113</v>
      </c>
      <c r="R1433" t="s">
        <v>7454</v>
      </c>
      <c r="W1433" t="s">
        <v>7455</v>
      </c>
      <c r="X1433" t="s">
        <v>366</v>
      </c>
      <c r="Y1433" t="s">
        <v>367</v>
      </c>
      <c r="Z1433" t="s">
        <v>116</v>
      </c>
      <c r="AA1433" t="s">
        <v>4336</v>
      </c>
      <c r="AB1433" t="s">
        <v>118</v>
      </c>
      <c r="AC1433" t="s">
        <v>119</v>
      </c>
      <c r="AD1433" t="s">
        <v>113</v>
      </c>
      <c r="AE1433" t="s">
        <v>120</v>
      </c>
      <c r="AG1433" t="s">
        <v>121</v>
      </c>
    </row>
    <row r="1434" spans="1:33" x14ac:dyDescent="0.25">
      <c r="A1434">
        <v>1952539686</v>
      </c>
      <c r="B1434">
        <v>3582276</v>
      </c>
      <c r="C1434" t="s">
        <v>7456</v>
      </c>
      <c r="D1434" t="s">
        <v>7457</v>
      </c>
      <c r="E1434" t="s">
        <v>7458</v>
      </c>
      <c r="G1434" t="s">
        <v>215</v>
      </c>
      <c r="H1434" t="s">
        <v>216</v>
      </c>
      <c r="J1434" t="s">
        <v>217</v>
      </c>
      <c r="L1434" t="s">
        <v>112</v>
      </c>
      <c r="M1434" t="s">
        <v>113</v>
      </c>
      <c r="R1434" t="s">
        <v>7459</v>
      </c>
      <c r="W1434" t="s">
        <v>7458</v>
      </c>
      <c r="X1434" t="s">
        <v>374</v>
      </c>
      <c r="Y1434" t="s">
        <v>227</v>
      </c>
      <c r="Z1434" t="s">
        <v>116</v>
      </c>
      <c r="AA1434" t="s">
        <v>375</v>
      </c>
      <c r="AB1434" t="s">
        <v>118</v>
      </c>
      <c r="AC1434" t="s">
        <v>119</v>
      </c>
      <c r="AD1434" t="s">
        <v>113</v>
      </c>
      <c r="AE1434" t="s">
        <v>120</v>
      </c>
      <c r="AF1434" t="s">
        <v>221</v>
      </c>
      <c r="AG1434" t="s">
        <v>121</v>
      </c>
    </row>
    <row r="1435" spans="1:33" x14ac:dyDescent="0.25">
      <c r="A1435">
        <v>1932333085</v>
      </c>
      <c r="B1435">
        <v>3476822</v>
      </c>
      <c r="C1435" t="s">
        <v>7460</v>
      </c>
      <c r="D1435" t="s">
        <v>7461</v>
      </c>
      <c r="E1435" t="s">
        <v>7462</v>
      </c>
      <c r="G1435" t="s">
        <v>215</v>
      </c>
      <c r="H1435" t="s">
        <v>216</v>
      </c>
      <c r="J1435" t="s">
        <v>217</v>
      </c>
      <c r="L1435" t="s">
        <v>112</v>
      </c>
      <c r="M1435" t="s">
        <v>113</v>
      </c>
      <c r="R1435" t="s">
        <v>7463</v>
      </c>
      <c r="W1435" t="s">
        <v>7462</v>
      </c>
      <c r="X1435" t="s">
        <v>699</v>
      </c>
      <c r="Y1435" t="s">
        <v>182</v>
      </c>
      <c r="Z1435" t="s">
        <v>116</v>
      </c>
      <c r="AA1435" t="s">
        <v>700</v>
      </c>
      <c r="AB1435" t="s">
        <v>118</v>
      </c>
      <c r="AC1435" t="s">
        <v>119</v>
      </c>
      <c r="AD1435" t="s">
        <v>113</v>
      </c>
      <c r="AE1435" t="s">
        <v>120</v>
      </c>
      <c r="AF1435" t="s">
        <v>221</v>
      </c>
      <c r="AG1435" t="s">
        <v>121</v>
      </c>
    </row>
    <row r="1436" spans="1:33" x14ac:dyDescent="0.25">
      <c r="A1436">
        <v>1083806624</v>
      </c>
      <c r="B1436">
        <v>3304107</v>
      </c>
      <c r="C1436" t="s">
        <v>7464</v>
      </c>
      <c r="D1436" t="s">
        <v>7465</v>
      </c>
      <c r="E1436" t="s">
        <v>7466</v>
      </c>
      <c r="G1436" t="s">
        <v>215</v>
      </c>
      <c r="H1436" t="s">
        <v>216</v>
      </c>
      <c r="J1436" t="s">
        <v>217</v>
      </c>
      <c r="L1436" t="s">
        <v>112</v>
      </c>
      <c r="M1436" t="s">
        <v>113</v>
      </c>
      <c r="R1436" t="s">
        <v>7467</v>
      </c>
      <c r="W1436" t="s">
        <v>7466</v>
      </c>
      <c r="X1436" t="s">
        <v>7468</v>
      </c>
      <c r="Y1436" t="s">
        <v>7469</v>
      </c>
      <c r="Z1436" t="s">
        <v>7470</v>
      </c>
      <c r="AA1436" t="s">
        <v>7471</v>
      </c>
      <c r="AB1436" t="s">
        <v>118</v>
      </c>
      <c r="AC1436" t="s">
        <v>119</v>
      </c>
      <c r="AD1436" t="s">
        <v>113</v>
      </c>
      <c r="AE1436" t="s">
        <v>120</v>
      </c>
      <c r="AF1436" t="s">
        <v>221</v>
      </c>
      <c r="AG1436" t="s">
        <v>121</v>
      </c>
    </row>
    <row r="1437" spans="1:33" x14ac:dyDescent="0.25">
      <c r="A1437">
        <v>1174815245</v>
      </c>
      <c r="B1437">
        <v>3721579</v>
      </c>
      <c r="C1437" t="s">
        <v>7472</v>
      </c>
      <c r="D1437" t="s">
        <v>7473</v>
      </c>
      <c r="E1437" t="s">
        <v>7474</v>
      </c>
      <c r="G1437" t="s">
        <v>215</v>
      </c>
      <c r="H1437" t="s">
        <v>216</v>
      </c>
      <c r="J1437" t="s">
        <v>217</v>
      </c>
      <c r="L1437" t="s">
        <v>167</v>
      </c>
      <c r="M1437" t="s">
        <v>180</v>
      </c>
      <c r="R1437" t="s">
        <v>7474</v>
      </c>
      <c r="W1437" t="s">
        <v>7474</v>
      </c>
      <c r="X1437" t="s">
        <v>771</v>
      </c>
      <c r="Y1437" t="s">
        <v>182</v>
      </c>
      <c r="Z1437" t="s">
        <v>116</v>
      </c>
      <c r="AA1437" t="s">
        <v>772</v>
      </c>
      <c r="AB1437" t="s">
        <v>118</v>
      </c>
      <c r="AC1437" t="s">
        <v>119</v>
      </c>
      <c r="AD1437" t="s">
        <v>113</v>
      </c>
      <c r="AE1437" t="s">
        <v>120</v>
      </c>
      <c r="AF1437" t="s">
        <v>221</v>
      </c>
      <c r="AG1437" t="s">
        <v>121</v>
      </c>
    </row>
    <row r="1438" spans="1:33" x14ac:dyDescent="0.25">
      <c r="A1438">
        <v>1215959705</v>
      </c>
      <c r="B1438">
        <v>3007852</v>
      </c>
      <c r="C1438" t="s">
        <v>507</v>
      </c>
      <c r="D1438" t="s">
        <v>501</v>
      </c>
      <c r="E1438" t="s">
        <v>502</v>
      </c>
      <c r="G1438" t="s">
        <v>503</v>
      </c>
      <c r="H1438" t="s">
        <v>504</v>
      </c>
      <c r="J1438" t="s">
        <v>2089</v>
      </c>
      <c r="L1438" t="s">
        <v>506</v>
      </c>
      <c r="M1438" t="s">
        <v>113</v>
      </c>
      <c r="R1438" t="s">
        <v>507</v>
      </c>
      <c r="W1438" t="s">
        <v>502</v>
      </c>
      <c r="X1438" t="s">
        <v>508</v>
      </c>
      <c r="Y1438" t="s">
        <v>182</v>
      </c>
      <c r="Z1438" t="s">
        <v>116</v>
      </c>
      <c r="AA1438" t="s">
        <v>509</v>
      </c>
      <c r="AB1438" t="s">
        <v>326</v>
      </c>
      <c r="AC1438" t="s">
        <v>119</v>
      </c>
      <c r="AD1438" t="s">
        <v>113</v>
      </c>
      <c r="AE1438" t="s">
        <v>120</v>
      </c>
      <c r="AG1438" t="s">
        <v>121</v>
      </c>
    </row>
    <row r="1439" spans="1:33" x14ac:dyDescent="0.25">
      <c r="A1439">
        <v>1164686192</v>
      </c>
      <c r="B1439">
        <v>3332794</v>
      </c>
      <c r="C1439" t="s">
        <v>7475</v>
      </c>
      <c r="D1439" t="s">
        <v>7476</v>
      </c>
      <c r="E1439" t="s">
        <v>7477</v>
      </c>
      <c r="G1439" t="s">
        <v>7475</v>
      </c>
      <c r="H1439" t="s">
        <v>7478</v>
      </c>
      <c r="J1439" t="s">
        <v>903</v>
      </c>
      <c r="L1439" t="s">
        <v>144</v>
      </c>
      <c r="M1439" t="s">
        <v>180</v>
      </c>
      <c r="R1439" t="s">
        <v>7479</v>
      </c>
      <c r="W1439" t="s">
        <v>7477</v>
      </c>
      <c r="X1439" t="s">
        <v>905</v>
      </c>
      <c r="Y1439" t="s">
        <v>127</v>
      </c>
      <c r="Z1439" t="s">
        <v>116</v>
      </c>
      <c r="AA1439" t="s">
        <v>906</v>
      </c>
      <c r="AB1439" t="s">
        <v>118</v>
      </c>
      <c r="AC1439" t="s">
        <v>119</v>
      </c>
      <c r="AD1439" t="s">
        <v>113</v>
      </c>
      <c r="AE1439" t="s">
        <v>120</v>
      </c>
      <c r="AF1439" t="s">
        <v>150</v>
      </c>
      <c r="AG1439" t="s">
        <v>121</v>
      </c>
    </row>
    <row r="1440" spans="1:33" x14ac:dyDescent="0.25">
      <c r="A1440">
        <v>1750496352</v>
      </c>
      <c r="B1440">
        <v>1954118</v>
      </c>
      <c r="C1440" t="s">
        <v>7480</v>
      </c>
      <c r="D1440" t="s">
        <v>7481</v>
      </c>
      <c r="E1440" t="s">
        <v>7482</v>
      </c>
      <c r="H1440" t="s">
        <v>460</v>
      </c>
      <c r="L1440" t="s">
        <v>197</v>
      </c>
      <c r="M1440" t="s">
        <v>113</v>
      </c>
      <c r="R1440" t="s">
        <v>7480</v>
      </c>
      <c r="W1440" t="s">
        <v>7482</v>
      </c>
      <c r="X1440" t="s">
        <v>575</v>
      </c>
      <c r="Y1440" t="s">
        <v>484</v>
      </c>
      <c r="Z1440" t="s">
        <v>116</v>
      </c>
      <c r="AA1440" t="s">
        <v>576</v>
      </c>
      <c r="AB1440" t="s">
        <v>118</v>
      </c>
      <c r="AC1440" t="s">
        <v>119</v>
      </c>
      <c r="AD1440" t="s">
        <v>113</v>
      </c>
      <c r="AE1440" t="s">
        <v>120</v>
      </c>
      <c r="AF1440" t="s">
        <v>211</v>
      </c>
      <c r="AG1440" t="s">
        <v>121</v>
      </c>
    </row>
    <row r="1441" spans="1:33" x14ac:dyDescent="0.25">
      <c r="A1441">
        <v>1982761425</v>
      </c>
      <c r="B1441">
        <v>939368</v>
      </c>
      <c r="C1441" t="s">
        <v>4115</v>
      </c>
      <c r="D1441" t="s">
        <v>7483</v>
      </c>
      <c r="E1441" t="s">
        <v>4115</v>
      </c>
      <c r="G1441" t="s">
        <v>748</v>
      </c>
      <c r="H1441" t="s">
        <v>749</v>
      </c>
      <c r="J1441" t="s">
        <v>750</v>
      </c>
      <c r="L1441" t="s">
        <v>14</v>
      </c>
      <c r="M1441" t="s">
        <v>113</v>
      </c>
      <c r="R1441" t="s">
        <v>1429</v>
      </c>
      <c r="W1441" t="s">
        <v>4115</v>
      </c>
      <c r="X1441" t="s">
        <v>4117</v>
      </c>
      <c r="Y1441" t="s">
        <v>443</v>
      </c>
      <c r="Z1441" t="s">
        <v>116</v>
      </c>
      <c r="AA1441">
        <v>13403</v>
      </c>
      <c r="AB1441" t="s">
        <v>577</v>
      </c>
      <c r="AC1441" t="s">
        <v>119</v>
      </c>
      <c r="AD1441" t="s">
        <v>113</v>
      </c>
      <c r="AE1441" t="s">
        <v>120</v>
      </c>
      <c r="AF1441" t="s">
        <v>753</v>
      </c>
      <c r="AG1441" t="s">
        <v>121</v>
      </c>
    </row>
    <row r="1442" spans="1:33" x14ac:dyDescent="0.25">
      <c r="A1442">
        <v>1295733863</v>
      </c>
      <c r="B1442">
        <v>3494406</v>
      </c>
      <c r="C1442" t="s">
        <v>7484</v>
      </c>
      <c r="D1442" t="s">
        <v>7485</v>
      </c>
      <c r="E1442" t="s">
        <v>7486</v>
      </c>
      <c r="G1442" t="s">
        <v>215</v>
      </c>
      <c r="H1442" t="s">
        <v>216</v>
      </c>
      <c r="J1442" t="s">
        <v>217</v>
      </c>
      <c r="L1442" t="s">
        <v>167</v>
      </c>
      <c r="M1442" t="s">
        <v>180</v>
      </c>
      <c r="R1442" t="s">
        <v>7487</v>
      </c>
      <c r="W1442" t="s">
        <v>7486</v>
      </c>
      <c r="X1442" t="s">
        <v>413</v>
      </c>
      <c r="Y1442" t="s">
        <v>182</v>
      </c>
      <c r="Z1442" t="s">
        <v>116</v>
      </c>
      <c r="AA1442" t="s">
        <v>381</v>
      </c>
      <c r="AB1442" t="s">
        <v>118</v>
      </c>
      <c r="AC1442" t="s">
        <v>119</v>
      </c>
      <c r="AD1442" t="s">
        <v>113</v>
      </c>
      <c r="AE1442" t="s">
        <v>120</v>
      </c>
      <c r="AF1442" t="s">
        <v>221</v>
      </c>
      <c r="AG1442" t="s">
        <v>121</v>
      </c>
    </row>
    <row r="1443" spans="1:33" x14ac:dyDescent="0.25">
      <c r="A1443">
        <v>1952305369</v>
      </c>
      <c r="B1443">
        <v>961959</v>
      </c>
      <c r="C1443" t="s">
        <v>7488</v>
      </c>
      <c r="D1443" t="s">
        <v>7489</v>
      </c>
      <c r="E1443" t="s">
        <v>7490</v>
      </c>
      <c r="G1443" t="s">
        <v>215</v>
      </c>
      <c r="H1443" t="s">
        <v>216</v>
      </c>
      <c r="J1443" t="s">
        <v>217</v>
      </c>
      <c r="L1443" t="s">
        <v>112</v>
      </c>
      <c r="M1443" t="s">
        <v>180</v>
      </c>
      <c r="R1443" t="s">
        <v>7491</v>
      </c>
      <c r="W1443" t="s">
        <v>7490</v>
      </c>
      <c r="X1443" t="s">
        <v>2590</v>
      </c>
      <c r="Y1443" t="s">
        <v>182</v>
      </c>
      <c r="Z1443" t="s">
        <v>116</v>
      </c>
      <c r="AA1443" t="s">
        <v>2591</v>
      </c>
      <c r="AB1443" t="s">
        <v>118</v>
      </c>
      <c r="AC1443" t="s">
        <v>119</v>
      </c>
      <c r="AD1443" t="s">
        <v>113</v>
      </c>
      <c r="AE1443" t="s">
        <v>120</v>
      </c>
      <c r="AG1443" t="s">
        <v>121</v>
      </c>
    </row>
    <row r="1444" spans="1:33" x14ac:dyDescent="0.25">
      <c r="A1444">
        <v>1225287311</v>
      </c>
      <c r="B1444">
        <v>3687354</v>
      </c>
      <c r="C1444" t="s">
        <v>7492</v>
      </c>
      <c r="D1444" t="s">
        <v>7493</v>
      </c>
      <c r="E1444" t="s">
        <v>7494</v>
      </c>
      <c r="G1444" t="s">
        <v>215</v>
      </c>
      <c r="H1444" t="s">
        <v>216</v>
      </c>
      <c r="J1444" t="s">
        <v>217</v>
      </c>
      <c r="L1444" t="s">
        <v>197</v>
      </c>
      <c r="M1444" t="s">
        <v>113</v>
      </c>
      <c r="R1444" t="s">
        <v>7494</v>
      </c>
      <c r="W1444" t="s">
        <v>7494</v>
      </c>
      <c r="X1444" t="s">
        <v>7495</v>
      </c>
      <c r="Y1444" t="s">
        <v>838</v>
      </c>
      <c r="Z1444" t="s">
        <v>116</v>
      </c>
      <c r="AA1444" t="s">
        <v>7496</v>
      </c>
      <c r="AB1444" t="s">
        <v>118</v>
      </c>
      <c r="AC1444" t="s">
        <v>119</v>
      </c>
      <c r="AD1444" t="s">
        <v>113</v>
      </c>
      <c r="AE1444" t="s">
        <v>120</v>
      </c>
      <c r="AF1444" t="s">
        <v>221</v>
      </c>
      <c r="AG1444" t="s">
        <v>121</v>
      </c>
    </row>
    <row r="1445" spans="1:33" x14ac:dyDescent="0.25">
      <c r="A1445">
        <v>1922391077</v>
      </c>
      <c r="B1445">
        <v>3340452</v>
      </c>
      <c r="C1445" t="s">
        <v>7497</v>
      </c>
      <c r="D1445" t="s">
        <v>7498</v>
      </c>
      <c r="E1445" t="s">
        <v>7499</v>
      </c>
      <c r="G1445" t="s">
        <v>215</v>
      </c>
      <c r="H1445" t="s">
        <v>216</v>
      </c>
      <c r="J1445" t="s">
        <v>217</v>
      </c>
      <c r="L1445" t="s">
        <v>112</v>
      </c>
      <c r="M1445" t="s">
        <v>180</v>
      </c>
      <c r="R1445" t="s">
        <v>7500</v>
      </c>
      <c r="W1445" t="s">
        <v>7499</v>
      </c>
      <c r="X1445" t="s">
        <v>358</v>
      </c>
      <c r="Y1445" t="s">
        <v>182</v>
      </c>
      <c r="Z1445" t="s">
        <v>116</v>
      </c>
      <c r="AA1445" t="s">
        <v>234</v>
      </c>
      <c r="AB1445" t="s">
        <v>118</v>
      </c>
      <c r="AC1445" t="s">
        <v>119</v>
      </c>
      <c r="AD1445" t="s">
        <v>113</v>
      </c>
      <c r="AE1445" t="s">
        <v>120</v>
      </c>
      <c r="AG1445" t="s">
        <v>121</v>
      </c>
    </row>
    <row r="1446" spans="1:33" x14ac:dyDescent="0.25">
      <c r="A1446">
        <v>1811150162</v>
      </c>
      <c r="B1446">
        <v>3230664</v>
      </c>
      <c r="C1446" t="s">
        <v>7501</v>
      </c>
      <c r="D1446" t="s">
        <v>7502</v>
      </c>
      <c r="E1446" t="s">
        <v>7503</v>
      </c>
      <c r="G1446" t="s">
        <v>215</v>
      </c>
      <c r="H1446" t="s">
        <v>216</v>
      </c>
      <c r="J1446" t="s">
        <v>217</v>
      </c>
      <c r="L1446" t="s">
        <v>144</v>
      </c>
      <c r="M1446" t="s">
        <v>180</v>
      </c>
      <c r="R1446" t="s">
        <v>7504</v>
      </c>
      <c r="W1446" t="s">
        <v>7503</v>
      </c>
      <c r="X1446" t="s">
        <v>3069</v>
      </c>
      <c r="Y1446" t="s">
        <v>182</v>
      </c>
      <c r="Z1446" t="s">
        <v>116</v>
      </c>
      <c r="AA1446" t="s">
        <v>381</v>
      </c>
      <c r="AB1446" t="s">
        <v>118</v>
      </c>
      <c r="AC1446" t="s">
        <v>119</v>
      </c>
      <c r="AD1446" t="s">
        <v>113</v>
      </c>
      <c r="AE1446" t="s">
        <v>120</v>
      </c>
      <c r="AF1446" t="s">
        <v>221</v>
      </c>
      <c r="AG1446" t="s">
        <v>121</v>
      </c>
    </row>
    <row r="1447" spans="1:33" x14ac:dyDescent="0.25">
      <c r="A1447">
        <v>1962427005</v>
      </c>
      <c r="B1447">
        <v>2800255</v>
      </c>
      <c r="C1447" t="s">
        <v>7505</v>
      </c>
      <c r="D1447" t="s">
        <v>7506</v>
      </c>
      <c r="E1447" t="s">
        <v>7507</v>
      </c>
      <c r="G1447" t="s">
        <v>238</v>
      </c>
      <c r="H1447" t="s">
        <v>239</v>
      </c>
      <c r="J1447" t="s">
        <v>240</v>
      </c>
      <c r="L1447" t="s">
        <v>144</v>
      </c>
      <c r="M1447" t="s">
        <v>113</v>
      </c>
      <c r="R1447" t="s">
        <v>7508</v>
      </c>
      <c r="W1447" t="s">
        <v>7509</v>
      </c>
      <c r="X1447" t="s">
        <v>3811</v>
      </c>
      <c r="Y1447" t="s">
        <v>1309</v>
      </c>
      <c r="Z1447" t="s">
        <v>116</v>
      </c>
      <c r="AA1447" t="s">
        <v>1310</v>
      </c>
      <c r="AB1447" t="s">
        <v>118</v>
      </c>
      <c r="AC1447" t="s">
        <v>119</v>
      </c>
      <c r="AD1447" t="s">
        <v>113</v>
      </c>
      <c r="AE1447" t="s">
        <v>120</v>
      </c>
      <c r="AF1447" t="s">
        <v>244</v>
      </c>
      <c r="AG1447" t="s">
        <v>121</v>
      </c>
    </row>
    <row r="1448" spans="1:33" x14ac:dyDescent="0.25">
      <c r="A1448">
        <v>1639316797</v>
      </c>
      <c r="B1448">
        <v>3486688</v>
      </c>
      <c r="C1448" t="s">
        <v>7510</v>
      </c>
      <c r="D1448" t="s">
        <v>7511</v>
      </c>
      <c r="E1448" t="s">
        <v>7512</v>
      </c>
      <c r="G1448" t="s">
        <v>215</v>
      </c>
      <c r="H1448" t="s">
        <v>216</v>
      </c>
      <c r="J1448" t="s">
        <v>217</v>
      </c>
      <c r="L1448" t="s">
        <v>112</v>
      </c>
      <c r="M1448" t="s">
        <v>113</v>
      </c>
      <c r="R1448" t="s">
        <v>7513</v>
      </c>
      <c r="W1448" t="s">
        <v>7512</v>
      </c>
      <c r="X1448" t="s">
        <v>358</v>
      </c>
      <c r="Y1448" t="s">
        <v>182</v>
      </c>
      <c r="Z1448" t="s">
        <v>116</v>
      </c>
      <c r="AA1448" t="s">
        <v>234</v>
      </c>
      <c r="AB1448" t="s">
        <v>118</v>
      </c>
      <c r="AC1448" t="s">
        <v>119</v>
      </c>
      <c r="AD1448" t="s">
        <v>113</v>
      </c>
      <c r="AE1448" t="s">
        <v>120</v>
      </c>
      <c r="AF1448" t="s">
        <v>221</v>
      </c>
      <c r="AG1448" t="s">
        <v>121</v>
      </c>
    </row>
    <row r="1449" spans="1:33" x14ac:dyDescent="0.25">
      <c r="A1449">
        <v>1265761720</v>
      </c>
      <c r="B1449">
        <v>3496884</v>
      </c>
      <c r="C1449" t="s">
        <v>7514</v>
      </c>
      <c r="D1449" t="s">
        <v>7515</v>
      </c>
      <c r="E1449" t="s">
        <v>7516</v>
      </c>
      <c r="G1449" t="s">
        <v>215</v>
      </c>
      <c r="H1449" t="s">
        <v>216</v>
      </c>
      <c r="J1449" t="s">
        <v>217</v>
      </c>
      <c r="L1449" t="s">
        <v>144</v>
      </c>
      <c r="M1449" t="s">
        <v>180</v>
      </c>
      <c r="R1449" t="s">
        <v>7516</v>
      </c>
      <c r="W1449" t="s">
        <v>7516</v>
      </c>
      <c r="X1449" t="s">
        <v>1122</v>
      </c>
      <c r="Y1449" t="s">
        <v>182</v>
      </c>
      <c r="Z1449" t="s">
        <v>116</v>
      </c>
      <c r="AA1449" t="s">
        <v>381</v>
      </c>
      <c r="AB1449" t="s">
        <v>118</v>
      </c>
      <c r="AC1449" t="s">
        <v>119</v>
      </c>
      <c r="AD1449" t="s">
        <v>113</v>
      </c>
      <c r="AE1449" t="s">
        <v>120</v>
      </c>
      <c r="AF1449" t="s">
        <v>221</v>
      </c>
      <c r="AG1449" t="s">
        <v>121</v>
      </c>
    </row>
    <row r="1450" spans="1:33" x14ac:dyDescent="0.25">
      <c r="A1450">
        <v>1962489716</v>
      </c>
      <c r="B1450">
        <v>1447947</v>
      </c>
      <c r="C1450" t="s">
        <v>7517</v>
      </c>
      <c r="D1450" t="s">
        <v>7518</v>
      </c>
      <c r="E1450" t="s">
        <v>7519</v>
      </c>
      <c r="G1450" t="s">
        <v>1089</v>
      </c>
      <c r="H1450" t="s">
        <v>6840</v>
      </c>
      <c r="J1450" t="s">
        <v>1091</v>
      </c>
      <c r="L1450" t="s">
        <v>144</v>
      </c>
      <c r="M1450" t="s">
        <v>113</v>
      </c>
      <c r="R1450" t="s">
        <v>7520</v>
      </c>
      <c r="W1450" t="s">
        <v>7519</v>
      </c>
      <c r="X1450" t="s">
        <v>6842</v>
      </c>
      <c r="Y1450" t="s">
        <v>182</v>
      </c>
      <c r="Z1450" t="s">
        <v>116</v>
      </c>
      <c r="AA1450" t="s">
        <v>6843</v>
      </c>
      <c r="AB1450" t="s">
        <v>118</v>
      </c>
      <c r="AC1450" t="s">
        <v>119</v>
      </c>
      <c r="AD1450" t="s">
        <v>113</v>
      </c>
      <c r="AE1450" t="s">
        <v>120</v>
      </c>
      <c r="AF1450" t="s">
        <v>1096</v>
      </c>
      <c r="AG1450" t="s">
        <v>121</v>
      </c>
    </row>
    <row r="1451" spans="1:33" x14ac:dyDescent="0.25">
      <c r="A1451">
        <v>1346228525</v>
      </c>
      <c r="B1451">
        <v>819810</v>
      </c>
      <c r="C1451" t="s">
        <v>7521</v>
      </c>
      <c r="D1451" t="s">
        <v>7522</v>
      </c>
      <c r="E1451" t="s">
        <v>7523</v>
      </c>
      <c r="G1451" t="s">
        <v>1089</v>
      </c>
      <c r="H1451" t="s">
        <v>7524</v>
      </c>
      <c r="J1451" t="s">
        <v>1091</v>
      </c>
      <c r="L1451" t="s">
        <v>144</v>
      </c>
      <c r="M1451" t="s">
        <v>113</v>
      </c>
      <c r="R1451" t="s">
        <v>7525</v>
      </c>
      <c r="W1451" t="s">
        <v>7523</v>
      </c>
      <c r="X1451" t="s">
        <v>7526</v>
      </c>
      <c r="Y1451" t="s">
        <v>7527</v>
      </c>
      <c r="Z1451" t="s">
        <v>116</v>
      </c>
      <c r="AA1451">
        <v>13033</v>
      </c>
      <c r="AB1451" t="s">
        <v>118</v>
      </c>
      <c r="AC1451" t="s">
        <v>119</v>
      </c>
      <c r="AD1451" t="s">
        <v>113</v>
      </c>
      <c r="AE1451" t="s">
        <v>120</v>
      </c>
      <c r="AF1451" t="s">
        <v>1096</v>
      </c>
      <c r="AG1451" t="s">
        <v>121</v>
      </c>
    </row>
    <row r="1452" spans="1:33" x14ac:dyDescent="0.25">
      <c r="A1452">
        <v>1215978184</v>
      </c>
      <c r="B1452">
        <v>482128</v>
      </c>
      <c r="C1452" t="s">
        <v>7528</v>
      </c>
      <c r="D1452" t="s">
        <v>7529</v>
      </c>
      <c r="E1452" t="s">
        <v>7530</v>
      </c>
      <c r="G1452" t="s">
        <v>7531</v>
      </c>
      <c r="H1452" t="s">
        <v>7532</v>
      </c>
      <c r="J1452" t="s">
        <v>7533</v>
      </c>
      <c r="L1452" t="s">
        <v>69</v>
      </c>
      <c r="M1452" t="s">
        <v>113</v>
      </c>
      <c r="R1452" t="s">
        <v>7528</v>
      </c>
      <c r="W1452" t="s">
        <v>7534</v>
      </c>
      <c r="X1452" t="s">
        <v>358</v>
      </c>
      <c r="Y1452" t="s">
        <v>182</v>
      </c>
      <c r="Z1452" t="s">
        <v>116</v>
      </c>
      <c r="AA1452" t="s">
        <v>234</v>
      </c>
      <c r="AB1452" t="s">
        <v>525</v>
      </c>
      <c r="AC1452" t="s">
        <v>119</v>
      </c>
      <c r="AD1452" t="s">
        <v>113</v>
      </c>
      <c r="AE1452" t="s">
        <v>120</v>
      </c>
      <c r="AF1452" t="s">
        <v>221</v>
      </c>
      <c r="AG1452" t="s">
        <v>121</v>
      </c>
    </row>
    <row r="1453" spans="1:33" x14ac:dyDescent="0.25">
      <c r="A1453">
        <v>1215150230</v>
      </c>
      <c r="B1453">
        <v>1815443</v>
      </c>
      <c r="C1453" t="s">
        <v>7535</v>
      </c>
      <c r="D1453" t="s">
        <v>7536</v>
      </c>
      <c r="E1453" t="s">
        <v>7537</v>
      </c>
      <c r="G1453" t="s">
        <v>2702</v>
      </c>
      <c r="H1453" t="s">
        <v>1112</v>
      </c>
      <c r="J1453" t="s">
        <v>1113</v>
      </c>
      <c r="L1453" t="s">
        <v>13</v>
      </c>
      <c r="M1453" t="s">
        <v>180</v>
      </c>
      <c r="R1453" t="s">
        <v>7538</v>
      </c>
      <c r="W1453" t="s">
        <v>7537</v>
      </c>
      <c r="X1453" t="s">
        <v>2948</v>
      </c>
      <c r="Y1453" t="s">
        <v>200</v>
      </c>
      <c r="Z1453" t="s">
        <v>116</v>
      </c>
      <c r="AA1453" t="s">
        <v>2949</v>
      </c>
      <c r="AB1453" t="s">
        <v>326</v>
      </c>
      <c r="AC1453" t="s">
        <v>119</v>
      </c>
      <c r="AD1453" t="s">
        <v>113</v>
      </c>
      <c r="AE1453" t="s">
        <v>120</v>
      </c>
      <c r="AF1453" t="s">
        <v>1117</v>
      </c>
      <c r="AG1453" t="s">
        <v>121</v>
      </c>
    </row>
    <row r="1454" spans="1:33" x14ac:dyDescent="0.25">
      <c r="A1454">
        <v>1578554630</v>
      </c>
      <c r="B1454">
        <v>3001723</v>
      </c>
      <c r="C1454" t="s">
        <v>4490</v>
      </c>
      <c r="D1454" t="s">
        <v>4129</v>
      </c>
      <c r="E1454" t="s">
        <v>4130</v>
      </c>
      <c r="G1454" t="s">
        <v>4131</v>
      </c>
      <c r="H1454" t="s">
        <v>4132</v>
      </c>
      <c r="J1454" t="s">
        <v>4133</v>
      </c>
      <c r="L1454" t="s">
        <v>7539</v>
      </c>
      <c r="M1454" t="s">
        <v>180</v>
      </c>
      <c r="R1454" t="s">
        <v>4128</v>
      </c>
      <c r="W1454" t="s">
        <v>4130</v>
      </c>
      <c r="X1454" t="s">
        <v>358</v>
      </c>
      <c r="Y1454" t="s">
        <v>182</v>
      </c>
      <c r="Z1454" t="s">
        <v>116</v>
      </c>
      <c r="AA1454" t="s">
        <v>1770</v>
      </c>
      <c r="AB1454" t="s">
        <v>493</v>
      </c>
      <c r="AC1454" t="s">
        <v>119</v>
      </c>
      <c r="AD1454" t="s">
        <v>180</v>
      </c>
      <c r="AE1454" t="s">
        <v>120</v>
      </c>
      <c r="AF1454" t="s">
        <v>221</v>
      </c>
      <c r="AG1454" t="s">
        <v>121</v>
      </c>
    </row>
    <row r="1455" spans="1:33" x14ac:dyDescent="0.25">
      <c r="A1455">
        <v>1922337195</v>
      </c>
      <c r="B1455">
        <v>3236495</v>
      </c>
      <c r="C1455" t="s">
        <v>7540</v>
      </c>
      <c r="D1455" t="s">
        <v>7541</v>
      </c>
      <c r="E1455" t="s">
        <v>7542</v>
      </c>
      <c r="G1455" t="s">
        <v>7543</v>
      </c>
      <c r="H1455" t="s">
        <v>7544</v>
      </c>
      <c r="J1455" t="s">
        <v>7545</v>
      </c>
      <c r="L1455" t="s">
        <v>69</v>
      </c>
      <c r="M1455" t="s">
        <v>113</v>
      </c>
      <c r="R1455" t="s">
        <v>7540</v>
      </c>
      <c r="W1455" t="s">
        <v>7542</v>
      </c>
      <c r="X1455" t="s">
        <v>358</v>
      </c>
      <c r="Y1455" t="s">
        <v>182</v>
      </c>
      <c r="Z1455" t="s">
        <v>116</v>
      </c>
      <c r="AA1455" t="s">
        <v>234</v>
      </c>
      <c r="AB1455" t="s">
        <v>525</v>
      </c>
      <c r="AC1455" t="s">
        <v>119</v>
      </c>
      <c r="AD1455" t="s">
        <v>113</v>
      </c>
      <c r="AE1455" t="s">
        <v>120</v>
      </c>
      <c r="AG1455" t="s">
        <v>121</v>
      </c>
    </row>
    <row r="1456" spans="1:33" x14ac:dyDescent="0.25">
      <c r="A1456">
        <v>1003062043</v>
      </c>
      <c r="B1456">
        <v>3043809</v>
      </c>
      <c r="C1456" t="s">
        <v>7546</v>
      </c>
      <c r="D1456" t="s">
        <v>7547</v>
      </c>
      <c r="E1456" t="s">
        <v>7548</v>
      </c>
      <c r="G1456" t="s">
        <v>670</v>
      </c>
      <c r="H1456" t="s">
        <v>671</v>
      </c>
      <c r="J1456" t="s">
        <v>7549</v>
      </c>
      <c r="L1456" t="s">
        <v>69</v>
      </c>
      <c r="M1456" t="s">
        <v>113</v>
      </c>
      <c r="R1456" t="s">
        <v>7546</v>
      </c>
      <c r="W1456" t="s">
        <v>7550</v>
      </c>
      <c r="X1456" t="s">
        <v>358</v>
      </c>
      <c r="Y1456" t="s">
        <v>182</v>
      </c>
      <c r="Z1456" t="s">
        <v>116</v>
      </c>
      <c r="AA1456" t="s">
        <v>234</v>
      </c>
      <c r="AB1456" t="s">
        <v>525</v>
      </c>
      <c r="AC1456" t="s">
        <v>119</v>
      </c>
      <c r="AD1456" t="s">
        <v>113</v>
      </c>
      <c r="AE1456" t="s">
        <v>120</v>
      </c>
      <c r="AG1456" t="s">
        <v>121</v>
      </c>
    </row>
    <row r="1457" spans="1:33" x14ac:dyDescent="0.25">
      <c r="A1457">
        <v>1275715153</v>
      </c>
      <c r="B1457">
        <v>3114096</v>
      </c>
      <c r="C1457" t="s">
        <v>7551</v>
      </c>
      <c r="D1457" t="s">
        <v>7552</v>
      </c>
      <c r="E1457" t="s">
        <v>7553</v>
      </c>
      <c r="H1457" t="s">
        <v>7554</v>
      </c>
      <c r="L1457" t="s">
        <v>144</v>
      </c>
      <c r="M1457" t="s">
        <v>113</v>
      </c>
      <c r="R1457" t="s">
        <v>7551</v>
      </c>
      <c r="W1457" t="s">
        <v>7553</v>
      </c>
      <c r="X1457" t="s">
        <v>658</v>
      </c>
      <c r="Y1457" t="s">
        <v>659</v>
      </c>
      <c r="Z1457" t="s">
        <v>116</v>
      </c>
      <c r="AA1457" t="s">
        <v>660</v>
      </c>
      <c r="AB1457" t="s">
        <v>118</v>
      </c>
      <c r="AC1457" t="s">
        <v>119</v>
      </c>
      <c r="AD1457" t="s">
        <v>113</v>
      </c>
      <c r="AE1457" t="s">
        <v>120</v>
      </c>
      <c r="AF1457" t="s">
        <v>211</v>
      </c>
      <c r="AG1457" t="s">
        <v>121</v>
      </c>
    </row>
    <row r="1458" spans="1:33" x14ac:dyDescent="0.25">
      <c r="A1458">
        <v>1285735027</v>
      </c>
      <c r="B1458">
        <v>2976410</v>
      </c>
      <c r="C1458" t="s">
        <v>7555</v>
      </c>
      <c r="D1458" t="s">
        <v>7556</v>
      </c>
      <c r="E1458" t="s">
        <v>7557</v>
      </c>
      <c r="G1458" t="s">
        <v>7555</v>
      </c>
      <c r="H1458" t="s">
        <v>7558</v>
      </c>
      <c r="J1458" t="s">
        <v>7559</v>
      </c>
      <c r="L1458" t="s">
        <v>144</v>
      </c>
      <c r="M1458" t="s">
        <v>180</v>
      </c>
      <c r="R1458" t="s">
        <v>7560</v>
      </c>
      <c r="W1458" t="s">
        <v>7557</v>
      </c>
      <c r="X1458" t="s">
        <v>7561</v>
      </c>
      <c r="Y1458" t="s">
        <v>4261</v>
      </c>
      <c r="Z1458" t="s">
        <v>116</v>
      </c>
      <c r="AA1458" t="s">
        <v>7562</v>
      </c>
      <c r="AB1458" t="s">
        <v>118</v>
      </c>
      <c r="AC1458" t="s">
        <v>119</v>
      </c>
      <c r="AD1458" t="s">
        <v>113</v>
      </c>
      <c r="AE1458" t="s">
        <v>120</v>
      </c>
      <c r="AF1458" t="s">
        <v>369</v>
      </c>
      <c r="AG1458" t="s">
        <v>121</v>
      </c>
    </row>
    <row r="1459" spans="1:33" x14ac:dyDescent="0.25">
      <c r="A1459">
        <v>1841511342</v>
      </c>
      <c r="B1459">
        <v>3950429</v>
      </c>
      <c r="C1459" t="s">
        <v>7563</v>
      </c>
      <c r="D1459" t="s">
        <v>7564</v>
      </c>
      <c r="E1459" t="s">
        <v>7565</v>
      </c>
      <c r="G1459" t="s">
        <v>238</v>
      </c>
      <c r="H1459" t="s">
        <v>239</v>
      </c>
      <c r="J1459" t="s">
        <v>240</v>
      </c>
      <c r="L1459" t="s">
        <v>144</v>
      </c>
      <c r="M1459" t="s">
        <v>113</v>
      </c>
      <c r="R1459" t="s">
        <v>7565</v>
      </c>
      <c r="W1459" t="s">
        <v>7565</v>
      </c>
      <c r="X1459" t="s">
        <v>1315</v>
      </c>
      <c r="Y1459" t="s">
        <v>1309</v>
      </c>
      <c r="Z1459" t="s">
        <v>116</v>
      </c>
      <c r="AA1459" t="s">
        <v>1316</v>
      </c>
      <c r="AB1459" t="s">
        <v>118</v>
      </c>
      <c r="AC1459" t="s">
        <v>119</v>
      </c>
      <c r="AD1459" t="s">
        <v>113</v>
      </c>
      <c r="AE1459" t="s">
        <v>120</v>
      </c>
      <c r="AF1459" t="s">
        <v>244</v>
      </c>
      <c r="AG1459" t="s">
        <v>121</v>
      </c>
    </row>
    <row r="1460" spans="1:33" x14ac:dyDescent="0.25">
      <c r="A1460">
        <v>1851728752</v>
      </c>
      <c r="B1460">
        <v>314278</v>
      </c>
      <c r="C1460" t="s">
        <v>7566</v>
      </c>
      <c r="D1460" t="s">
        <v>7567</v>
      </c>
      <c r="E1460" t="s">
        <v>7568</v>
      </c>
      <c r="G1460" t="s">
        <v>7569</v>
      </c>
      <c r="H1460" t="s">
        <v>7570</v>
      </c>
      <c r="J1460" t="s">
        <v>7571</v>
      </c>
      <c r="L1460" t="s">
        <v>591</v>
      </c>
      <c r="M1460" t="s">
        <v>180</v>
      </c>
      <c r="R1460" t="s">
        <v>7568</v>
      </c>
      <c r="W1460" t="s">
        <v>7568</v>
      </c>
      <c r="X1460" t="s">
        <v>7572</v>
      </c>
      <c r="Y1460" t="s">
        <v>182</v>
      </c>
      <c r="Z1460" t="s">
        <v>116</v>
      </c>
      <c r="AA1460" t="s">
        <v>7573</v>
      </c>
      <c r="AB1460" t="s">
        <v>424</v>
      </c>
      <c r="AC1460" t="s">
        <v>119</v>
      </c>
      <c r="AD1460" t="s">
        <v>113</v>
      </c>
      <c r="AE1460" t="s">
        <v>120</v>
      </c>
      <c r="AG1460" t="s">
        <v>121</v>
      </c>
    </row>
    <row r="1461" spans="1:33" x14ac:dyDescent="0.25">
      <c r="A1461">
        <v>1952392904</v>
      </c>
      <c r="B1461">
        <v>1114483</v>
      </c>
      <c r="C1461" t="s">
        <v>7574</v>
      </c>
      <c r="D1461" t="s">
        <v>7575</v>
      </c>
      <c r="E1461" t="s">
        <v>7576</v>
      </c>
      <c r="G1461" t="s">
        <v>7574</v>
      </c>
      <c r="H1461" t="s">
        <v>2686</v>
      </c>
      <c r="J1461" t="s">
        <v>2687</v>
      </c>
      <c r="L1461" t="s">
        <v>144</v>
      </c>
      <c r="M1461" t="s">
        <v>180</v>
      </c>
      <c r="R1461" t="s">
        <v>7577</v>
      </c>
      <c r="W1461" t="s">
        <v>7576</v>
      </c>
      <c r="X1461" t="s">
        <v>7578</v>
      </c>
      <c r="Y1461" t="s">
        <v>127</v>
      </c>
      <c r="Z1461" t="s">
        <v>116</v>
      </c>
      <c r="AA1461" t="s">
        <v>7579</v>
      </c>
      <c r="AB1461" t="s">
        <v>118</v>
      </c>
      <c r="AC1461" t="s">
        <v>119</v>
      </c>
      <c r="AD1461" t="s">
        <v>113</v>
      </c>
      <c r="AE1461" t="s">
        <v>120</v>
      </c>
      <c r="AF1461" t="s">
        <v>150</v>
      </c>
      <c r="AG1461" t="s">
        <v>121</v>
      </c>
    </row>
    <row r="1462" spans="1:33" x14ac:dyDescent="0.25">
      <c r="A1462">
        <v>1699051953</v>
      </c>
      <c r="B1462">
        <v>3395571</v>
      </c>
      <c r="C1462" t="s">
        <v>7580</v>
      </c>
      <c r="D1462" t="s">
        <v>7581</v>
      </c>
      <c r="E1462" t="s">
        <v>7582</v>
      </c>
      <c r="G1462" t="s">
        <v>215</v>
      </c>
      <c r="H1462" t="s">
        <v>216</v>
      </c>
      <c r="J1462" t="s">
        <v>217</v>
      </c>
      <c r="L1462" t="s">
        <v>197</v>
      </c>
      <c r="M1462" t="s">
        <v>180</v>
      </c>
      <c r="R1462" t="s">
        <v>7583</v>
      </c>
      <c r="W1462" t="s">
        <v>7582</v>
      </c>
      <c r="X1462" t="s">
        <v>380</v>
      </c>
      <c r="Y1462" t="s">
        <v>182</v>
      </c>
      <c r="Z1462" t="s">
        <v>116</v>
      </c>
      <c r="AA1462" t="s">
        <v>381</v>
      </c>
      <c r="AB1462" t="s">
        <v>118</v>
      </c>
      <c r="AC1462" t="s">
        <v>119</v>
      </c>
      <c r="AD1462" t="s">
        <v>113</v>
      </c>
      <c r="AE1462" t="s">
        <v>120</v>
      </c>
      <c r="AF1462" t="s">
        <v>221</v>
      </c>
      <c r="AG1462" t="s">
        <v>121</v>
      </c>
    </row>
    <row r="1463" spans="1:33" x14ac:dyDescent="0.25">
      <c r="A1463">
        <v>1427113547</v>
      </c>
      <c r="B1463">
        <v>1454957</v>
      </c>
      <c r="C1463" t="s">
        <v>7584</v>
      </c>
      <c r="D1463" t="s">
        <v>7585</v>
      </c>
      <c r="E1463" t="s">
        <v>7586</v>
      </c>
      <c r="F1463">
        <v>160958020</v>
      </c>
      <c r="G1463" t="s">
        <v>7587</v>
      </c>
      <c r="H1463" t="s">
        <v>2718</v>
      </c>
      <c r="J1463" t="s">
        <v>7588</v>
      </c>
      <c r="L1463" t="s">
        <v>69</v>
      </c>
      <c r="M1463" t="s">
        <v>180</v>
      </c>
      <c r="R1463" t="s">
        <v>7589</v>
      </c>
      <c r="W1463" t="s">
        <v>7586</v>
      </c>
      <c r="X1463" t="s">
        <v>7590</v>
      </c>
      <c r="Y1463" t="s">
        <v>261</v>
      </c>
      <c r="Z1463" t="s">
        <v>116</v>
      </c>
      <c r="AA1463" t="s">
        <v>7591</v>
      </c>
      <c r="AB1463" t="s">
        <v>326</v>
      </c>
      <c r="AC1463" t="s">
        <v>119</v>
      </c>
      <c r="AD1463" t="s">
        <v>113</v>
      </c>
      <c r="AE1463" t="s">
        <v>120</v>
      </c>
      <c r="AG1463" t="s">
        <v>121</v>
      </c>
    </row>
    <row r="1464" spans="1:33" x14ac:dyDescent="0.25">
      <c r="A1464">
        <v>1003888967</v>
      </c>
      <c r="B1464">
        <v>968772</v>
      </c>
      <c r="C1464" t="s">
        <v>7592</v>
      </c>
      <c r="D1464" t="s">
        <v>7593</v>
      </c>
      <c r="E1464" t="s">
        <v>7592</v>
      </c>
      <c r="G1464" t="s">
        <v>1913</v>
      </c>
      <c r="H1464" t="s">
        <v>1914</v>
      </c>
      <c r="J1464" t="s">
        <v>1915</v>
      </c>
      <c r="L1464" t="s">
        <v>144</v>
      </c>
      <c r="M1464" t="s">
        <v>113</v>
      </c>
      <c r="R1464" t="s">
        <v>7594</v>
      </c>
      <c r="W1464" t="s">
        <v>7592</v>
      </c>
      <c r="X1464" t="s">
        <v>7595</v>
      </c>
      <c r="Y1464" t="s">
        <v>422</v>
      </c>
      <c r="Z1464" t="s">
        <v>116</v>
      </c>
      <c r="AA1464" t="s">
        <v>1475</v>
      </c>
      <c r="AB1464" t="s">
        <v>118</v>
      </c>
      <c r="AC1464" t="s">
        <v>119</v>
      </c>
      <c r="AD1464" t="s">
        <v>113</v>
      </c>
      <c r="AE1464" t="s">
        <v>120</v>
      </c>
      <c r="AF1464" t="s">
        <v>1341</v>
      </c>
      <c r="AG1464" t="s">
        <v>121</v>
      </c>
    </row>
    <row r="1465" spans="1:33" x14ac:dyDescent="0.25">
      <c r="A1465">
        <v>1659301729</v>
      </c>
      <c r="B1465">
        <v>3767131</v>
      </c>
      <c r="C1465" t="s">
        <v>7596</v>
      </c>
      <c r="D1465" t="s">
        <v>7597</v>
      </c>
      <c r="E1465" t="s">
        <v>7598</v>
      </c>
      <c r="G1465" t="s">
        <v>1913</v>
      </c>
      <c r="H1465" t="s">
        <v>1914</v>
      </c>
      <c r="J1465" t="s">
        <v>1915</v>
      </c>
      <c r="L1465" t="s">
        <v>197</v>
      </c>
      <c r="M1465" t="s">
        <v>113</v>
      </c>
      <c r="R1465" t="s">
        <v>7596</v>
      </c>
      <c r="W1465" t="s">
        <v>7598</v>
      </c>
      <c r="X1465" t="s">
        <v>1922</v>
      </c>
      <c r="Y1465" t="s">
        <v>422</v>
      </c>
      <c r="Z1465" t="s">
        <v>116</v>
      </c>
      <c r="AA1465" t="s">
        <v>1918</v>
      </c>
      <c r="AB1465" t="s">
        <v>118</v>
      </c>
      <c r="AC1465" t="s">
        <v>119</v>
      </c>
      <c r="AD1465" t="s">
        <v>113</v>
      </c>
      <c r="AE1465" t="s">
        <v>120</v>
      </c>
      <c r="AF1465" t="s">
        <v>1341</v>
      </c>
      <c r="AG1465" t="s">
        <v>121</v>
      </c>
    </row>
    <row r="1466" spans="1:33" x14ac:dyDescent="0.25">
      <c r="A1466">
        <v>1447280508</v>
      </c>
      <c r="B1466">
        <v>1701188</v>
      </c>
      <c r="C1466" t="s">
        <v>7599</v>
      </c>
      <c r="D1466" t="s">
        <v>7600</v>
      </c>
      <c r="E1466" t="s">
        <v>7601</v>
      </c>
      <c r="G1466" t="s">
        <v>1913</v>
      </c>
      <c r="H1466" t="s">
        <v>1914</v>
      </c>
      <c r="J1466" t="s">
        <v>1915</v>
      </c>
      <c r="L1466" t="s">
        <v>112</v>
      </c>
      <c r="M1466" t="s">
        <v>113</v>
      </c>
      <c r="R1466" t="s">
        <v>7599</v>
      </c>
      <c r="W1466" t="s">
        <v>7601</v>
      </c>
      <c r="X1466" t="s">
        <v>4559</v>
      </c>
      <c r="Y1466" t="s">
        <v>200</v>
      </c>
      <c r="Z1466" t="s">
        <v>116</v>
      </c>
      <c r="AA1466" t="s">
        <v>1634</v>
      </c>
      <c r="AB1466" t="s">
        <v>118</v>
      </c>
      <c r="AC1466" t="s">
        <v>119</v>
      </c>
      <c r="AD1466" t="s">
        <v>113</v>
      </c>
      <c r="AE1466" t="s">
        <v>120</v>
      </c>
      <c r="AF1466" t="s">
        <v>1341</v>
      </c>
      <c r="AG1466" t="s">
        <v>121</v>
      </c>
    </row>
    <row r="1467" spans="1:33" x14ac:dyDescent="0.25">
      <c r="A1467">
        <v>1508175258</v>
      </c>
      <c r="B1467">
        <v>3303220</v>
      </c>
      <c r="C1467" t="s">
        <v>7602</v>
      </c>
      <c r="D1467" t="s">
        <v>7603</v>
      </c>
      <c r="E1467" t="s">
        <v>7604</v>
      </c>
      <c r="G1467" t="s">
        <v>1913</v>
      </c>
      <c r="H1467" t="s">
        <v>1914</v>
      </c>
      <c r="J1467" t="s">
        <v>1915</v>
      </c>
      <c r="L1467" t="s">
        <v>197</v>
      </c>
      <c r="M1467" t="s">
        <v>113</v>
      </c>
      <c r="R1467" t="s">
        <v>7602</v>
      </c>
      <c r="W1467" t="s">
        <v>7604</v>
      </c>
      <c r="X1467" t="s">
        <v>7605</v>
      </c>
      <c r="Y1467" t="s">
        <v>2211</v>
      </c>
      <c r="Z1467" t="s">
        <v>116</v>
      </c>
      <c r="AA1467" t="s">
        <v>7606</v>
      </c>
      <c r="AB1467" t="s">
        <v>118</v>
      </c>
      <c r="AC1467" t="s">
        <v>119</v>
      </c>
      <c r="AD1467" t="s">
        <v>113</v>
      </c>
      <c r="AE1467" t="s">
        <v>120</v>
      </c>
      <c r="AF1467" t="s">
        <v>1341</v>
      </c>
      <c r="AG1467" t="s">
        <v>121</v>
      </c>
    </row>
    <row r="1468" spans="1:33" x14ac:dyDescent="0.25">
      <c r="A1468">
        <v>1295890143</v>
      </c>
      <c r="B1468">
        <v>2185871</v>
      </c>
      <c r="C1468" t="s">
        <v>7607</v>
      </c>
      <c r="D1468" t="s">
        <v>7608</v>
      </c>
      <c r="E1468" t="s">
        <v>7609</v>
      </c>
      <c r="G1468" t="s">
        <v>1913</v>
      </c>
      <c r="H1468" t="s">
        <v>1914</v>
      </c>
      <c r="J1468" t="s">
        <v>1915</v>
      </c>
      <c r="L1468" t="s">
        <v>144</v>
      </c>
      <c r="M1468" t="s">
        <v>113</v>
      </c>
      <c r="R1468" t="s">
        <v>7607</v>
      </c>
      <c r="W1468" t="s">
        <v>7609</v>
      </c>
      <c r="X1468" t="s">
        <v>2337</v>
      </c>
      <c r="Y1468" t="s">
        <v>182</v>
      </c>
      <c r="Z1468" t="s">
        <v>116</v>
      </c>
      <c r="AA1468" t="s">
        <v>2338</v>
      </c>
      <c r="AB1468" t="s">
        <v>118</v>
      </c>
      <c r="AC1468" t="s">
        <v>119</v>
      </c>
      <c r="AD1468" t="s">
        <v>113</v>
      </c>
      <c r="AE1468" t="s">
        <v>120</v>
      </c>
      <c r="AF1468" t="s">
        <v>1341</v>
      </c>
      <c r="AG1468" t="s">
        <v>121</v>
      </c>
    </row>
    <row r="1469" spans="1:33" x14ac:dyDescent="0.25">
      <c r="A1469">
        <v>1861456444</v>
      </c>
      <c r="B1469">
        <v>4015436</v>
      </c>
      <c r="C1469" t="s">
        <v>7610</v>
      </c>
      <c r="D1469" t="s">
        <v>7611</v>
      </c>
      <c r="E1469" t="s">
        <v>7610</v>
      </c>
      <c r="G1469" t="s">
        <v>625</v>
      </c>
      <c r="H1469" t="s">
        <v>626</v>
      </c>
      <c r="J1469" t="s">
        <v>627</v>
      </c>
      <c r="L1469" t="s">
        <v>112</v>
      </c>
      <c r="M1469" t="s">
        <v>113</v>
      </c>
      <c r="R1469" t="s">
        <v>7610</v>
      </c>
      <c r="W1469" t="s">
        <v>7612</v>
      </c>
      <c r="X1469" t="s">
        <v>642</v>
      </c>
      <c r="Y1469" t="s">
        <v>200</v>
      </c>
      <c r="Z1469" t="s">
        <v>116</v>
      </c>
      <c r="AA1469" t="s">
        <v>643</v>
      </c>
      <c r="AB1469" t="s">
        <v>118</v>
      </c>
      <c r="AC1469" t="s">
        <v>119</v>
      </c>
      <c r="AD1469" t="s">
        <v>113</v>
      </c>
      <c r="AE1469" t="s">
        <v>120</v>
      </c>
      <c r="AF1469" t="s">
        <v>630</v>
      </c>
      <c r="AG1469" t="s">
        <v>121</v>
      </c>
    </row>
    <row r="1470" spans="1:33" x14ac:dyDescent="0.25">
      <c r="A1470">
        <v>1346231115</v>
      </c>
      <c r="C1470" t="s">
        <v>7613</v>
      </c>
      <c r="G1470" t="s">
        <v>625</v>
      </c>
      <c r="H1470" t="s">
        <v>626</v>
      </c>
      <c r="J1470" t="s">
        <v>627</v>
      </c>
      <c r="K1470" t="s">
        <v>645</v>
      </c>
      <c r="L1470" t="s">
        <v>726</v>
      </c>
      <c r="M1470" t="s">
        <v>113</v>
      </c>
      <c r="R1470" t="s">
        <v>7613</v>
      </c>
      <c r="S1470" t="s">
        <v>642</v>
      </c>
      <c r="T1470" t="s">
        <v>200</v>
      </c>
      <c r="U1470" t="s">
        <v>116</v>
      </c>
      <c r="V1470">
        <v>134131001</v>
      </c>
      <c r="AC1470" t="s">
        <v>119</v>
      </c>
      <c r="AD1470" t="s">
        <v>113</v>
      </c>
      <c r="AE1470" t="s">
        <v>647</v>
      </c>
      <c r="AF1470" t="s">
        <v>630</v>
      </c>
      <c r="AG1470" t="s">
        <v>121</v>
      </c>
    </row>
    <row r="1471" spans="1:33" x14ac:dyDescent="0.25">
      <c r="A1471">
        <v>1912335928</v>
      </c>
      <c r="C1471" t="s">
        <v>7614</v>
      </c>
      <c r="G1471" t="s">
        <v>7615</v>
      </c>
      <c r="H1471" t="s">
        <v>7616</v>
      </c>
      <c r="J1471" t="s">
        <v>7617</v>
      </c>
      <c r="K1471" t="s">
        <v>69</v>
      </c>
      <c r="L1471" t="s">
        <v>726</v>
      </c>
      <c r="M1471" t="s">
        <v>113</v>
      </c>
      <c r="R1471" t="s">
        <v>7614</v>
      </c>
      <c r="S1471" t="s">
        <v>7618</v>
      </c>
      <c r="T1471" t="s">
        <v>182</v>
      </c>
      <c r="U1471" t="s">
        <v>116</v>
      </c>
      <c r="V1471">
        <v>132032226</v>
      </c>
      <c r="AC1471" t="s">
        <v>119</v>
      </c>
      <c r="AD1471" t="s">
        <v>113</v>
      </c>
      <c r="AE1471" t="s">
        <v>647</v>
      </c>
      <c r="AF1471" t="s">
        <v>3391</v>
      </c>
      <c r="AG1471" t="s">
        <v>121</v>
      </c>
    </row>
    <row r="1472" spans="1:33" x14ac:dyDescent="0.25">
      <c r="A1472">
        <v>1497745228</v>
      </c>
      <c r="B1472">
        <v>1188783</v>
      </c>
      <c r="C1472" t="s">
        <v>7619</v>
      </c>
      <c r="D1472" t="s">
        <v>7620</v>
      </c>
      <c r="E1472" t="s">
        <v>7621</v>
      </c>
      <c r="G1472" t="s">
        <v>625</v>
      </c>
      <c r="H1472" t="s">
        <v>626</v>
      </c>
      <c r="J1472" t="s">
        <v>627</v>
      </c>
      <c r="L1472" t="s">
        <v>144</v>
      </c>
      <c r="M1472" t="s">
        <v>113</v>
      </c>
      <c r="R1472" t="s">
        <v>7622</v>
      </c>
      <c r="W1472" t="s">
        <v>7623</v>
      </c>
      <c r="X1472" t="s">
        <v>7624</v>
      </c>
      <c r="Y1472" t="s">
        <v>127</v>
      </c>
      <c r="Z1472" t="s">
        <v>116</v>
      </c>
      <c r="AA1472" t="s">
        <v>135</v>
      </c>
      <c r="AB1472" t="s">
        <v>118</v>
      </c>
      <c r="AC1472" t="s">
        <v>119</v>
      </c>
      <c r="AD1472" t="s">
        <v>113</v>
      </c>
      <c r="AE1472" t="s">
        <v>120</v>
      </c>
      <c r="AF1472" t="s">
        <v>630</v>
      </c>
      <c r="AG1472" t="s">
        <v>121</v>
      </c>
    </row>
    <row r="1473" spans="1:33" x14ac:dyDescent="0.25">
      <c r="A1473">
        <v>1477540789</v>
      </c>
      <c r="B1473">
        <v>1436873</v>
      </c>
      <c r="C1473" t="s">
        <v>7625</v>
      </c>
      <c r="D1473" t="s">
        <v>7626</v>
      </c>
      <c r="E1473" t="s">
        <v>7627</v>
      </c>
      <c r="G1473" t="s">
        <v>625</v>
      </c>
      <c r="H1473" t="s">
        <v>626</v>
      </c>
      <c r="J1473" t="s">
        <v>627</v>
      </c>
      <c r="L1473" t="s">
        <v>144</v>
      </c>
      <c r="M1473" t="s">
        <v>113</v>
      </c>
      <c r="R1473" t="s">
        <v>7628</v>
      </c>
      <c r="W1473" t="s">
        <v>7629</v>
      </c>
      <c r="X1473" t="s">
        <v>4559</v>
      </c>
      <c r="Y1473" t="s">
        <v>200</v>
      </c>
      <c r="Z1473" t="s">
        <v>116</v>
      </c>
      <c r="AA1473" t="s">
        <v>1634</v>
      </c>
      <c r="AB1473" t="s">
        <v>118</v>
      </c>
      <c r="AC1473" t="s">
        <v>119</v>
      </c>
      <c r="AD1473" t="s">
        <v>113</v>
      </c>
      <c r="AE1473" t="s">
        <v>120</v>
      </c>
      <c r="AF1473" t="s">
        <v>630</v>
      </c>
      <c r="AG1473" t="s">
        <v>121</v>
      </c>
    </row>
    <row r="1474" spans="1:33" x14ac:dyDescent="0.25">
      <c r="A1474">
        <v>1679567887</v>
      </c>
      <c r="B1474">
        <v>1933682</v>
      </c>
      <c r="C1474" t="s">
        <v>7630</v>
      </c>
      <c r="D1474" t="s">
        <v>7631</v>
      </c>
      <c r="E1474" t="s">
        <v>7632</v>
      </c>
      <c r="G1474" t="s">
        <v>625</v>
      </c>
      <c r="H1474" t="s">
        <v>626</v>
      </c>
      <c r="J1474" t="s">
        <v>627</v>
      </c>
      <c r="L1474" t="s">
        <v>144</v>
      </c>
      <c r="M1474" t="s">
        <v>113</v>
      </c>
      <c r="R1474" t="s">
        <v>7633</v>
      </c>
      <c r="W1474" t="s">
        <v>7632</v>
      </c>
      <c r="X1474" t="s">
        <v>3335</v>
      </c>
      <c r="Y1474" t="s">
        <v>200</v>
      </c>
      <c r="Z1474" t="s">
        <v>116</v>
      </c>
      <c r="AA1474" t="s">
        <v>1634</v>
      </c>
      <c r="AB1474" t="s">
        <v>118</v>
      </c>
      <c r="AC1474" t="s">
        <v>119</v>
      </c>
      <c r="AD1474" t="s">
        <v>113</v>
      </c>
      <c r="AE1474" t="s">
        <v>120</v>
      </c>
      <c r="AF1474" t="s">
        <v>630</v>
      </c>
      <c r="AG1474" t="s">
        <v>121</v>
      </c>
    </row>
    <row r="1475" spans="1:33" x14ac:dyDescent="0.25">
      <c r="A1475">
        <v>1669568937</v>
      </c>
      <c r="B1475">
        <v>382403</v>
      </c>
      <c r="C1475" t="s">
        <v>7634</v>
      </c>
      <c r="D1475" t="s">
        <v>7635</v>
      </c>
      <c r="E1475" t="s">
        <v>7636</v>
      </c>
      <c r="G1475" t="s">
        <v>7637</v>
      </c>
      <c r="H1475" t="s">
        <v>7638</v>
      </c>
      <c r="L1475" t="s">
        <v>506</v>
      </c>
      <c r="M1475" t="s">
        <v>180</v>
      </c>
      <c r="R1475" t="s">
        <v>7634</v>
      </c>
      <c r="W1475" t="s">
        <v>7636</v>
      </c>
      <c r="X1475" t="s">
        <v>7639</v>
      </c>
      <c r="Y1475" t="s">
        <v>396</v>
      </c>
      <c r="Z1475" t="s">
        <v>116</v>
      </c>
      <c r="AA1475" t="s">
        <v>7640</v>
      </c>
      <c r="AB1475" t="s">
        <v>326</v>
      </c>
      <c r="AC1475" t="s">
        <v>119</v>
      </c>
      <c r="AD1475" t="s">
        <v>113</v>
      </c>
      <c r="AE1475" t="s">
        <v>120</v>
      </c>
      <c r="AF1475" t="s">
        <v>3842</v>
      </c>
      <c r="AG1475" t="s">
        <v>121</v>
      </c>
    </row>
    <row r="1476" spans="1:33" x14ac:dyDescent="0.25">
      <c r="A1476">
        <v>1871678458</v>
      </c>
      <c r="B1476">
        <v>2997771</v>
      </c>
      <c r="C1476" t="s">
        <v>738</v>
      </c>
      <c r="D1476" t="s">
        <v>7641</v>
      </c>
      <c r="E1476" t="s">
        <v>740</v>
      </c>
      <c r="G1476" t="s">
        <v>7642</v>
      </c>
      <c r="H1476" t="s">
        <v>7643</v>
      </c>
      <c r="J1476" t="s">
        <v>7644</v>
      </c>
      <c r="L1476" t="s">
        <v>2232</v>
      </c>
      <c r="M1476" t="s">
        <v>180</v>
      </c>
      <c r="R1476" t="s">
        <v>740</v>
      </c>
      <c r="W1476" t="s">
        <v>740</v>
      </c>
      <c r="X1476" t="s">
        <v>743</v>
      </c>
      <c r="Y1476" t="s">
        <v>317</v>
      </c>
      <c r="Z1476" t="s">
        <v>116</v>
      </c>
      <c r="AA1476" t="s">
        <v>744</v>
      </c>
      <c r="AB1476" t="s">
        <v>493</v>
      </c>
      <c r="AC1476" t="s">
        <v>119</v>
      </c>
      <c r="AD1476" t="s">
        <v>113</v>
      </c>
      <c r="AE1476" t="s">
        <v>120</v>
      </c>
      <c r="AF1476" t="s">
        <v>738</v>
      </c>
      <c r="AG1476" t="s">
        <v>121</v>
      </c>
    </row>
    <row r="1477" spans="1:33" x14ac:dyDescent="0.25">
      <c r="A1477">
        <v>1235445800</v>
      </c>
      <c r="C1477" t="s">
        <v>7645</v>
      </c>
      <c r="G1477" t="s">
        <v>7646</v>
      </c>
      <c r="H1477" t="s">
        <v>7647</v>
      </c>
      <c r="J1477" t="s">
        <v>7648</v>
      </c>
      <c r="K1477" t="s">
        <v>645</v>
      </c>
      <c r="L1477" t="s">
        <v>726</v>
      </c>
      <c r="M1477" t="s">
        <v>113</v>
      </c>
      <c r="R1477" t="s">
        <v>7649</v>
      </c>
      <c r="S1477" t="s">
        <v>7650</v>
      </c>
      <c r="T1477" t="s">
        <v>7651</v>
      </c>
      <c r="U1477" t="s">
        <v>116</v>
      </c>
      <c r="V1477">
        <v>14547</v>
      </c>
      <c r="AC1477" t="s">
        <v>119</v>
      </c>
      <c r="AD1477" t="s">
        <v>113</v>
      </c>
      <c r="AE1477" t="s">
        <v>647</v>
      </c>
      <c r="AG1477" t="s">
        <v>121</v>
      </c>
    </row>
    <row r="1478" spans="1:33" x14ac:dyDescent="0.25">
      <c r="A1478">
        <v>1689780546</v>
      </c>
      <c r="B1478">
        <v>3004400</v>
      </c>
      <c r="C1478" t="s">
        <v>7652</v>
      </c>
      <c r="D1478" t="s">
        <v>320</v>
      </c>
      <c r="E1478" t="s">
        <v>321</v>
      </c>
      <c r="G1478" t="s">
        <v>7653</v>
      </c>
      <c r="H1478" t="s">
        <v>7654</v>
      </c>
      <c r="I1478">
        <v>2336</v>
      </c>
      <c r="J1478" t="s">
        <v>324</v>
      </c>
      <c r="L1478" t="s">
        <v>325</v>
      </c>
      <c r="M1478" t="s">
        <v>180</v>
      </c>
      <c r="R1478" t="s">
        <v>5026</v>
      </c>
      <c r="W1478" t="s">
        <v>321</v>
      </c>
      <c r="X1478" t="s">
        <v>7655</v>
      </c>
      <c r="Y1478" t="s">
        <v>5021</v>
      </c>
      <c r="Z1478" t="s">
        <v>116</v>
      </c>
      <c r="AA1478" t="s">
        <v>7656</v>
      </c>
      <c r="AB1478" t="s">
        <v>326</v>
      </c>
      <c r="AC1478" t="s">
        <v>119</v>
      </c>
      <c r="AD1478" t="s">
        <v>113</v>
      </c>
      <c r="AE1478" t="s">
        <v>120</v>
      </c>
      <c r="AG1478" t="s">
        <v>121</v>
      </c>
    </row>
    <row r="1479" spans="1:33" x14ac:dyDescent="0.25">
      <c r="A1479">
        <v>1255598868</v>
      </c>
      <c r="B1479">
        <v>3822548</v>
      </c>
      <c r="C1479" t="s">
        <v>7657</v>
      </c>
      <c r="D1479" t="s">
        <v>7658</v>
      </c>
      <c r="E1479" t="s">
        <v>7659</v>
      </c>
      <c r="G1479" t="s">
        <v>7660</v>
      </c>
      <c r="H1479" t="s">
        <v>7661</v>
      </c>
      <c r="J1479" t="s">
        <v>6526</v>
      </c>
      <c r="L1479" t="s">
        <v>197</v>
      </c>
      <c r="M1479" t="s">
        <v>113</v>
      </c>
      <c r="R1479" t="s">
        <v>7662</v>
      </c>
      <c r="W1479" t="s">
        <v>7659</v>
      </c>
      <c r="X1479" t="s">
        <v>7663</v>
      </c>
      <c r="Y1479" t="s">
        <v>317</v>
      </c>
      <c r="Z1479" t="s">
        <v>116</v>
      </c>
      <c r="AA1479" t="s">
        <v>7664</v>
      </c>
      <c r="AB1479" t="s">
        <v>118</v>
      </c>
      <c r="AC1479" t="s">
        <v>119</v>
      </c>
      <c r="AD1479" t="s">
        <v>113</v>
      </c>
      <c r="AE1479" t="s">
        <v>120</v>
      </c>
      <c r="AF1479" t="s">
        <v>738</v>
      </c>
      <c r="AG1479" t="s">
        <v>121</v>
      </c>
    </row>
    <row r="1480" spans="1:33" x14ac:dyDescent="0.25">
      <c r="A1480">
        <v>1669434569</v>
      </c>
      <c r="B1480">
        <v>3822539</v>
      </c>
      <c r="C1480" t="s">
        <v>7665</v>
      </c>
      <c r="D1480" t="s">
        <v>7666</v>
      </c>
      <c r="E1480" t="s">
        <v>7667</v>
      </c>
      <c r="G1480" t="s">
        <v>7660</v>
      </c>
      <c r="H1480" t="s">
        <v>7661</v>
      </c>
      <c r="J1480" t="s">
        <v>6526</v>
      </c>
      <c r="L1480" t="s">
        <v>197</v>
      </c>
      <c r="M1480" t="s">
        <v>113</v>
      </c>
      <c r="R1480" t="s">
        <v>7668</v>
      </c>
      <c r="W1480" t="s">
        <v>7667</v>
      </c>
      <c r="X1480" t="s">
        <v>7663</v>
      </c>
      <c r="Y1480" t="s">
        <v>317</v>
      </c>
      <c r="Z1480" t="s">
        <v>116</v>
      </c>
      <c r="AA1480" t="s">
        <v>7664</v>
      </c>
      <c r="AB1480" t="s">
        <v>118</v>
      </c>
      <c r="AC1480" t="s">
        <v>119</v>
      </c>
      <c r="AD1480" t="s">
        <v>113</v>
      </c>
      <c r="AE1480" t="s">
        <v>120</v>
      </c>
      <c r="AF1480" t="s">
        <v>738</v>
      </c>
      <c r="AG1480" t="s">
        <v>121</v>
      </c>
    </row>
    <row r="1481" spans="1:33" x14ac:dyDescent="0.25">
      <c r="A1481">
        <v>1477506996</v>
      </c>
      <c r="B1481">
        <v>1066059</v>
      </c>
      <c r="C1481" t="s">
        <v>7669</v>
      </c>
      <c r="D1481" t="s">
        <v>7670</v>
      </c>
      <c r="E1481" t="s">
        <v>7671</v>
      </c>
      <c r="G1481" t="s">
        <v>7672</v>
      </c>
      <c r="H1481" t="s">
        <v>7673</v>
      </c>
      <c r="J1481" t="s">
        <v>1377</v>
      </c>
      <c r="L1481" t="s">
        <v>69</v>
      </c>
      <c r="M1481" t="s">
        <v>113</v>
      </c>
      <c r="R1481" t="s">
        <v>7674</v>
      </c>
      <c r="W1481" t="s">
        <v>7675</v>
      </c>
      <c r="X1481" t="s">
        <v>7676</v>
      </c>
      <c r="Y1481" t="s">
        <v>317</v>
      </c>
      <c r="Z1481" t="s">
        <v>116</v>
      </c>
      <c r="AA1481" t="s">
        <v>7677</v>
      </c>
      <c r="AB1481" t="s">
        <v>525</v>
      </c>
      <c r="AC1481" t="s">
        <v>119</v>
      </c>
      <c r="AD1481" t="s">
        <v>113</v>
      </c>
      <c r="AE1481" t="s">
        <v>120</v>
      </c>
      <c r="AG1481" t="s">
        <v>121</v>
      </c>
    </row>
    <row r="1482" spans="1:33" x14ac:dyDescent="0.25">
      <c r="A1482">
        <v>1831126648</v>
      </c>
      <c r="B1482">
        <v>1982154</v>
      </c>
      <c r="C1482" t="s">
        <v>7678</v>
      </c>
      <c r="D1482" t="s">
        <v>7679</v>
      </c>
      <c r="E1482" t="s">
        <v>7680</v>
      </c>
      <c r="G1482" t="s">
        <v>7672</v>
      </c>
      <c r="H1482" t="s">
        <v>7673</v>
      </c>
      <c r="J1482" t="s">
        <v>1377</v>
      </c>
      <c r="L1482" t="s">
        <v>144</v>
      </c>
      <c r="M1482" t="s">
        <v>113</v>
      </c>
      <c r="R1482" t="s">
        <v>7681</v>
      </c>
      <c r="W1482" t="s">
        <v>7680</v>
      </c>
      <c r="Y1482" t="s">
        <v>317</v>
      </c>
      <c r="Z1482" t="s">
        <v>116</v>
      </c>
      <c r="AA1482" t="s">
        <v>3634</v>
      </c>
      <c r="AB1482" t="s">
        <v>118</v>
      </c>
      <c r="AC1482" t="s">
        <v>119</v>
      </c>
      <c r="AD1482" t="s">
        <v>113</v>
      </c>
      <c r="AE1482" t="s">
        <v>120</v>
      </c>
      <c r="AG1482" t="s">
        <v>121</v>
      </c>
    </row>
    <row r="1483" spans="1:33" x14ac:dyDescent="0.25">
      <c r="A1483">
        <v>1659317980</v>
      </c>
      <c r="B1483">
        <v>2528756</v>
      </c>
      <c r="C1483" t="s">
        <v>7682</v>
      </c>
      <c r="D1483" t="s">
        <v>7683</v>
      </c>
      <c r="E1483" t="s">
        <v>7684</v>
      </c>
      <c r="G1483" t="s">
        <v>7672</v>
      </c>
      <c r="H1483" t="s">
        <v>7673</v>
      </c>
      <c r="J1483" t="s">
        <v>1377</v>
      </c>
      <c r="L1483" t="s">
        <v>144</v>
      </c>
      <c r="M1483" t="s">
        <v>113</v>
      </c>
      <c r="R1483" t="s">
        <v>7685</v>
      </c>
      <c r="W1483" t="s">
        <v>7684</v>
      </c>
      <c r="X1483" t="s">
        <v>7686</v>
      </c>
      <c r="Y1483" t="s">
        <v>317</v>
      </c>
      <c r="Z1483" t="s">
        <v>116</v>
      </c>
      <c r="AA1483" t="s">
        <v>1380</v>
      </c>
      <c r="AB1483" t="s">
        <v>118</v>
      </c>
      <c r="AC1483" t="s">
        <v>119</v>
      </c>
      <c r="AD1483" t="s">
        <v>113</v>
      </c>
      <c r="AE1483" t="s">
        <v>120</v>
      </c>
      <c r="AG1483" t="s">
        <v>121</v>
      </c>
    </row>
    <row r="1484" spans="1:33" x14ac:dyDescent="0.25">
      <c r="A1484">
        <v>1659450989</v>
      </c>
      <c r="B1484">
        <v>2837098</v>
      </c>
      <c r="C1484" t="s">
        <v>7687</v>
      </c>
      <c r="D1484" t="s">
        <v>7688</v>
      </c>
      <c r="E1484" t="s">
        <v>7689</v>
      </c>
      <c r="G1484" t="s">
        <v>7672</v>
      </c>
      <c r="H1484" t="s">
        <v>7673</v>
      </c>
      <c r="J1484" t="s">
        <v>1377</v>
      </c>
      <c r="L1484" t="s">
        <v>144</v>
      </c>
      <c r="M1484" t="s">
        <v>113</v>
      </c>
      <c r="R1484" t="s">
        <v>7690</v>
      </c>
      <c r="W1484" t="s">
        <v>7689</v>
      </c>
      <c r="X1484" t="s">
        <v>7676</v>
      </c>
      <c r="Y1484" t="s">
        <v>317</v>
      </c>
      <c r="Z1484" t="s">
        <v>116</v>
      </c>
      <c r="AA1484" t="s">
        <v>7677</v>
      </c>
      <c r="AB1484" t="s">
        <v>118</v>
      </c>
      <c r="AC1484" t="s">
        <v>119</v>
      </c>
      <c r="AD1484" t="s">
        <v>113</v>
      </c>
      <c r="AE1484" t="s">
        <v>120</v>
      </c>
      <c r="AG1484" t="s">
        <v>121</v>
      </c>
    </row>
    <row r="1485" spans="1:33" x14ac:dyDescent="0.25">
      <c r="A1485">
        <v>1407907215</v>
      </c>
      <c r="B1485">
        <v>2995559</v>
      </c>
      <c r="C1485" t="s">
        <v>7691</v>
      </c>
      <c r="D1485" t="s">
        <v>7692</v>
      </c>
      <c r="E1485" t="s">
        <v>7693</v>
      </c>
      <c r="G1485" t="s">
        <v>833</v>
      </c>
      <c r="H1485" t="s">
        <v>834</v>
      </c>
      <c r="I1485">
        <v>223</v>
      </c>
      <c r="J1485" t="s">
        <v>835</v>
      </c>
      <c r="L1485" t="s">
        <v>506</v>
      </c>
      <c r="M1485" t="s">
        <v>180</v>
      </c>
      <c r="R1485" t="s">
        <v>7694</v>
      </c>
      <c r="W1485" t="s">
        <v>7695</v>
      </c>
      <c r="X1485" t="s">
        <v>7696</v>
      </c>
      <c r="Y1485" t="s">
        <v>838</v>
      </c>
      <c r="Z1485" t="s">
        <v>116</v>
      </c>
      <c r="AA1485" t="s">
        <v>839</v>
      </c>
      <c r="AB1485" t="s">
        <v>493</v>
      </c>
      <c r="AC1485" t="s">
        <v>119</v>
      </c>
      <c r="AD1485" t="s">
        <v>113</v>
      </c>
      <c r="AE1485" t="s">
        <v>120</v>
      </c>
      <c r="AF1485" t="s">
        <v>840</v>
      </c>
      <c r="AG1485" t="s">
        <v>121</v>
      </c>
    </row>
    <row r="1486" spans="1:33" x14ac:dyDescent="0.25">
      <c r="A1486">
        <v>1558327148</v>
      </c>
      <c r="B1486">
        <v>2996156</v>
      </c>
      <c r="C1486" t="s">
        <v>7697</v>
      </c>
      <c r="D1486" t="s">
        <v>7698</v>
      </c>
      <c r="E1486" t="s">
        <v>7699</v>
      </c>
      <c r="G1486" t="s">
        <v>833</v>
      </c>
      <c r="H1486" t="s">
        <v>834</v>
      </c>
      <c r="I1486">
        <v>223</v>
      </c>
      <c r="J1486" t="s">
        <v>835</v>
      </c>
      <c r="L1486" t="s">
        <v>197</v>
      </c>
      <c r="M1486" t="s">
        <v>180</v>
      </c>
      <c r="R1486" t="s">
        <v>7700</v>
      </c>
      <c r="W1486" t="s">
        <v>7701</v>
      </c>
      <c r="X1486" t="s">
        <v>7702</v>
      </c>
      <c r="Y1486" t="s">
        <v>7703</v>
      </c>
      <c r="Z1486" t="s">
        <v>116</v>
      </c>
      <c r="AA1486" t="s">
        <v>7704</v>
      </c>
      <c r="AB1486" t="s">
        <v>493</v>
      </c>
      <c r="AC1486" t="s">
        <v>119</v>
      </c>
      <c r="AD1486" t="s">
        <v>113</v>
      </c>
      <c r="AE1486" t="s">
        <v>120</v>
      </c>
      <c r="AF1486" t="s">
        <v>840</v>
      </c>
      <c r="AG1486" t="s">
        <v>121</v>
      </c>
    </row>
    <row r="1487" spans="1:33" x14ac:dyDescent="0.25">
      <c r="A1487">
        <v>1538157722</v>
      </c>
      <c r="B1487">
        <v>2650333</v>
      </c>
      <c r="C1487" t="s">
        <v>7705</v>
      </c>
      <c r="D1487" t="s">
        <v>7706</v>
      </c>
      <c r="E1487" t="s">
        <v>7707</v>
      </c>
      <c r="G1487" t="s">
        <v>833</v>
      </c>
      <c r="H1487" t="s">
        <v>834</v>
      </c>
      <c r="I1487">
        <v>223</v>
      </c>
      <c r="J1487" t="s">
        <v>835</v>
      </c>
      <c r="L1487" t="s">
        <v>167</v>
      </c>
      <c r="M1487" t="s">
        <v>113</v>
      </c>
      <c r="R1487" t="s">
        <v>7708</v>
      </c>
      <c r="W1487" t="s">
        <v>7707</v>
      </c>
      <c r="X1487" t="s">
        <v>7709</v>
      </c>
      <c r="Y1487" t="s">
        <v>7703</v>
      </c>
      <c r="Z1487" t="s">
        <v>116</v>
      </c>
      <c r="AA1487" t="s">
        <v>7710</v>
      </c>
      <c r="AB1487" t="s">
        <v>118</v>
      </c>
      <c r="AC1487" t="s">
        <v>119</v>
      </c>
      <c r="AD1487" t="s">
        <v>113</v>
      </c>
      <c r="AE1487" t="s">
        <v>120</v>
      </c>
      <c r="AF1487" t="s">
        <v>840</v>
      </c>
      <c r="AG1487" t="s">
        <v>121</v>
      </c>
    </row>
    <row r="1488" spans="1:33" x14ac:dyDescent="0.25">
      <c r="A1488">
        <v>1831165679</v>
      </c>
      <c r="B1488">
        <v>2997560</v>
      </c>
      <c r="C1488" t="s">
        <v>7711</v>
      </c>
      <c r="D1488" t="s">
        <v>7712</v>
      </c>
      <c r="E1488" t="s">
        <v>7713</v>
      </c>
      <c r="G1488" t="s">
        <v>833</v>
      </c>
      <c r="H1488" t="s">
        <v>834</v>
      </c>
      <c r="I1488">
        <v>223</v>
      </c>
      <c r="J1488" t="s">
        <v>835</v>
      </c>
      <c r="L1488" t="s">
        <v>112</v>
      </c>
      <c r="M1488" t="s">
        <v>180</v>
      </c>
      <c r="R1488" t="s">
        <v>7714</v>
      </c>
      <c r="W1488" t="s">
        <v>7713</v>
      </c>
      <c r="X1488" t="s">
        <v>7709</v>
      </c>
      <c r="Y1488" t="s">
        <v>7703</v>
      </c>
      <c r="Z1488" t="s">
        <v>116</v>
      </c>
      <c r="AA1488" t="s">
        <v>7710</v>
      </c>
      <c r="AB1488" t="s">
        <v>493</v>
      </c>
      <c r="AC1488" t="s">
        <v>119</v>
      </c>
      <c r="AD1488" t="s">
        <v>113</v>
      </c>
      <c r="AE1488" t="s">
        <v>120</v>
      </c>
      <c r="AF1488" t="s">
        <v>840</v>
      </c>
      <c r="AG1488" t="s">
        <v>121</v>
      </c>
    </row>
    <row r="1489" spans="1:33" x14ac:dyDescent="0.25">
      <c r="A1489">
        <v>1477989424</v>
      </c>
      <c r="B1489">
        <v>3799915</v>
      </c>
      <c r="C1489" t="s">
        <v>7715</v>
      </c>
      <c r="D1489" t="s">
        <v>7716</v>
      </c>
      <c r="E1489" t="s">
        <v>7717</v>
      </c>
      <c r="G1489" t="s">
        <v>833</v>
      </c>
      <c r="H1489" t="s">
        <v>834</v>
      </c>
      <c r="I1489">
        <v>223</v>
      </c>
      <c r="J1489" t="s">
        <v>835</v>
      </c>
      <c r="L1489" t="s">
        <v>197</v>
      </c>
      <c r="M1489" t="s">
        <v>113</v>
      </c>
      <c r="R1489" t="s">
        <v>7718</v>
      </c>
      <c r="W1489" t="s">
        <v>7717</v>
      </c>
      <c r="X1489" t="s">
        <v>7719</v>
      </c>
      <c r="Y1489" t="s">
        <v>4152</v>
      </c>
      <c r="Z1489" t="s">
        <v>116</v>
      </c>
      <c r="AA1489" t="s">
        <v>7720</v>
      </c>
      <c r="AB1489" t="s">
        <v>118</v>
      </c>
      <c r="AC1489" t="s">
        <v>119</v>
      </c>
      <c r="AD1489" t="s">
        <v>113</v>
      </c>
      <c r="AE1489" t="s">
        <v>120</v>
      </c>
      <c r="AF1489" t="s">
        <v>840</v>
      </c>
      <c r="AG1489" t="s">
        <v>121</v>
      </c>
    </row>
    <row r="1490" spans="1:33" x14ac:dyDescent="0.25">
      <c r="A1490">
        <v>1255473724</v>
      </c>
      <c r="B1490">
        <v>3438039</v>
      </c>
      <c r="C1490" t="s">
        <v>7721</v>
      </c>
      <c r="D1490" t="s">
        <v>7722</v>
      </c>
      <c r="E1490" t="s">
        <v>7723</v>
      </c>
      <c r="G1490" t="s">
        <v>833</v>
      </c>
      <c r="H1490" t="s">
        <v>834</v>
      </c>
      <c r="I1490">
        <v>223</v>
      </c>
      <c r="J1490" t="s">
        <v>835</v>
      </c>
      <c r="L1490" t="s">
        <v>112</v>
      </c>
      <c r="M1490" t="s">
        <v>180</v>
      </c>
      <c r="R1490" t="s">
        <v>7724</v>
      </c>
      <c r="W1490" t="s">
        <v>7723</v>
      </c>
      <c r="X1490" t="s">
        <v>7709</v>
      </c>
      <c r="Y1490" t="s">
        <v>7703</v>
      </c>
      <c r="Z1490" t="s">
        <v>116</v>
      </c>
      <c r="AA1490" t="s">
        <v>7710</v>
      </c>
      <c r="AB1490" t="s">
        <v>118</v>
      </c>
      <c r="AC1490" t="s">
        <v>119</v>
      </c>
      <c r="AD1490" t="s">
        <v>113</v>
      </c>
      <c r="AE1490" t="s">
        <v>120</v>
      </c>
      <c r="AF1490" t="s">
        <v>840</v>
      </c>
      <c r="AG1490" t="s">
        <v>121</v>
      </c>
    </row>
    <row r="1491" spans="1:33" x14ac:dyDescent="0.25">
      <c r="A1491">
        <v>1912253469</v>
      </c>
      <c r="B1491">
        <v>3497050</v>
      </c>
      <c r="C1491" t="s">
        <v>7725</v>
      </c>
      <c r="D1491" t="s">
        <v>7726</v>
      </c>
      <c r="E1491" t="s">
        <v>7727</v>
      </c>
      <c r="G1491" t="s">
        <v>833</v>
      </c>
      <c r="H1491" t="s">
        <v>834</v>
      </c>
      <c r="I1491">
        <v>223</v>
      </c>
      <c r="J1491" t="s">
        <v>835</v>
      </c>
      <c r="L1491" t="s">
        <v>112</v>
      </c>
      <c r="M1491" t="s">
        <v>113</v>
      </c>
      <c r="R1491" t="s">
        <v>7728</v>
      </c>
      <c r="W1491" t="s">
        <v>7729</v>
      </c>
      <c r="X1491" t="s">
        <v>7730</v>
      </c>
      <c r="Y1491" t="s">
        <v>7731</v>
      </c>
      <c r="Z1491" t="s">
        <v>116</v>
      </c>
      <c r="AA1491" t="s">
        <v>7732</v>
      </c>
      <c r="AB1491" t="s">
        <v>118</v>
      </c>
      <c r="AC1491" t="s">
        <v>119</v>
      </c>
      <c r="AD1491" t="s">
        <v>113</v>
      </c>
      <c r="AE1491" t="s">
        <v>120</v>
      </c>
      <c r="AF1491" t="s">
        <v>840</v>
      </c>
      <c r="AG1491" t="s">
        <v>121</v>
      </c>
    </row>
    <row r="1492" spans="1:33" x14ac:dyDescent="0.25">
      <c r="A1492">
        <v>1477961217</v>
      </c>
      <c r="B1492">
        <v>3983997</v>
      </c>
      <c r="C1492" t="s">
        <v>7733</v>
      </c>
      <c r="D1492" t="s">
        <v>7734</v>
      </c>
      <c r="E1492" t="s">
        <v>7735</v>
      </c>
      <c r="G1492" t="s">
        <v>833</v>
      </c>
      <c r="H1492" t="s">
        <v>834</v>
      </c>
      <c r="I1492">
        <v>223</v>
      </c>
      <c r="J1492" t="s">
        <v>835</v>
      </c>
      <c r="L1492" t="s">
        <v>112</v>
      </c>
      <c r="M1492" t="s">
        <v>113</v>
      </c>
      <c r="R1492" t="s">
        <v>7736</v>
      </c>
      <c r="W1492" t="s">
        <v>7735</v>
      </c>
      <c r="X1492" t="s">
        <v>837</v>
      </c>
      <c r="Y1492" t="s">
        <v>838</v>
      </c>
      <c r="Z1492" t="s">
        <v>116</v>
      </c>
      <c r="AA1492" t="s">
        <v>839</v>
      </c>
      <c r="AB1492" t="s">
        <v>118</v>
      </c>
      <c r="AC1492" t="s">
        <v>119</v>
      </c>
      <c r="AD1492" t="s">
        <v>113</v>
      </c>
      <c r="AE1492" t="s">
        <v>120</v>
      </c>
      <c r="AF1492" t="s">
        <v>840</v>
      </c>
      <c r="AG1492" t="s">
        <v>121</v>
      </c>
    </row>
    <row r="1493" spans="1:33" x14ac:dyDescent="0.25">
      <c r="A1493">
        <v>1548259195</v>
      </c>
      <c r="B1493">
        <v>2996129</v>
      </c>
      <c r="C1493" t="s">
        <v>7737</v>
      </c>
      <c r="D1493" t="s">
        <v>7738</v>
      </c>
      <c r="E1493" t="s">
        <v>7739</v>
      </c>
      <c r="G1493" t="s">
        <v>833</v>
      </c>
      <c r="H1493" t="s">
        <v>834</v>
      </c>
      <c r="I1493">
        <v>223</v>
      </c>
      <c r="J1493" t="s">
        <v>835</v>
      </c>
      <c r="L1493" t="s">
        <v>112</v>
      </c>
      <c r="M1493" t="s">
        <v>113</v>
      </c>
      <c r="R1493" t="s">
        <v>7740</v>
      </c>
      <c r="W1493" t="s">
        <v>7740</v>
      </c>
      <c r="X1493" t="s">
        <v>7741</v>
      </c>
      <c r="Y1493" t="s">
        <v>7703</v>
      </c>
      <c r="Z1493" t="s">
        <v>116</v>
      </c>
      <c r="AA1493" t="s">
        <v>7742</v>
      </c>
      <c r="AB1493" t="s">
        <v>493</v>
      </c>
      <c r="AC1493" t="s">
        <v>119</v>
      </c>
      <c r="AD1493" t="s">
        <v>113</v>
      </c>
      <c r="AE1493" t="s">
        <v>120</v>
      </c>
      <c r="AF1493" t="s">
        <v>840</v>
      </c>
      <c r="AG1493" t="s">
        <v>121</v>
      </c>
    </row>
    <row r="1494" spans="1:33" x14ac:dyDescent="0.25">
      <c r="A1494">
        <v>1720429145</v>
      </c>
      <c r="B1494">
        <v>3984003</v>
      </c>
      <c r="C1494" t="s">
        <v>7743</v>
      </c>
      <c r="D1494" t="s">
        <v>7744</v>
      </c>
      <c r="E1494" t="s">
        <v>7745</v>
      </c>
      <c r="G1494" t="s">
        <v>833</v>
      </c>
      <c r="H1494" t="s">
        <v>834</v>
      </c>
      <c r="I1494">
        <v>223</v>
      </c>
      <c r="J1494" t="s">
        <v>835</v>
      </c>
      <c r="L1494" t="s">
        <v>112</v>
      </c>
      <c r="M1494" t="s">
        <v>113</v>
      </c>
      <c r="R1494" t="s">
        <v>7745</v>
      </c>
      <c r="W1494" t="s">
        <v>7746</v>
      </c>
      <c r="X1494" t="s">
        <v>837</v>
      </c>
      <c r="Y1494" t="s">
        <v>838</v>
      </c>
      <c r="Z1494" t="s">
        <v>116</v>
      </c>
      <c r="AA1494" t="s">
        <v>839</v>
      </c>
      <c r="AB1494" t="s">
        <v>118</v>
      </c>
      <c r="AC1494" t="s">
        <v>119</v>
      </c>
      <c r="AD1494" t="s">
        <v>113</v>
      </c>
      <c r="AE1494" t="s">
        <v>120</v>
      </c>
      <c r="AF1494" t="s">
        <v>840</v>
      </c>
      <c r="AG1494" t="s">
        <v>121</v>
      </c>
    </row>
    <row r="1495" spans="1:33" x14ac:dyDescent="0.25">
      <c r="A1495">
        <v>1669502662</v>
      </c>
      <c r="B1495">
        <v>1903355</v>
      </c>
      <c r="C1495" t="s">
        <v>7747</v>
      </c>
      <c r="D1495" t="s">
        <v>7748</v>
      </c>
      <c r="E1495" t="s">
        <v>7749</v>
      </c>
      <c r="G1495" t="s">
        <v>833</v>
      </c>
      <c r="H1495" t="s">
        <v>834</v>
      </c>
      <c r="I1495">
        <v>223</v>
      </c>
      <c r="J1495" t="s">
        <v>835</v>
      </c>
      <c r="L1495" t="s">
        <v>197</v>
      </c>
      <c r="M1495" t="s">
        <v>180</v>
      </c>
      <c r="R1495" t="s">
        <v>7750</v>
      </c>
      <c r="W1495" t="s">
        <v>7749</v>
      </c>
      <c r="X1495" t="s">
        <v>837</v>
      </c>
      <c r="Y1495" t="s">
        <v>838</v>
      </c>
      <c r="Z1495" t="s">
        <v>116</v>
      </c>
      <c r="AA1495" t="s">
        <v>839</v>
      </c>
      <c r="AB1495" t="s">
        <v>118</v>
      </c>
      <c r="AC1495" t="s">
        <v>119</v>
      </c>
      <c r="AD1495" t="s">
        <v>113</v>
      </c>
      <c r="AE1495" t="s">
        <v>120</v>
      </c>
      <c r="AF1495" t="s">
        <v>840</v>
      </c>
      <c r="AG1495" t="s">
        <v>121</v>
      </c>
    </row>
    <row r="1496" spans="1:33" x14ac:dyDescent="0.25">
      <c r="A1496">
        <v>1043227440</v>
      </c>
      <c r="B1496">
        <v>2371951</v>
      </c>
      <c r="C1496" t="s">
        <v>7751</v>
      </c>
      <c r="D1496" t="s">
        <v>7752</v>
      </c>
      <c r="E1496" t="s">
        <v>7753</v>
      </c>
      <c r="G1496" t="s">
        <v>833</v>
      </c>
      <c r="H1496" t="s">
        <v>834</v>
      </c>
      <c r="I1496">
        <v>223</v>
      </c>
      <c r="J1496" t="s">
        <v>835</v>
      </c>
      <c r="L1496" t="s">
        <v>112</v>
      </c>
      <c r="M1496" t="s">
        <v>180</v>
      </c>
      <c r="R1496" t="s">
        <v>7754</v>
      </c>
      <c r="W1496" t="s">
        <v>7755</v>
      </c>
      <c r="X1496" t="s">
        <v>7756</v>
      </c>
      <c r="Y1496" t="s">
        <v>4791</v>
      </c>
      <c r="Z1496" t="s">
        <v>116</v>
      </c>
      <c r="AA1496" t="s">
        <v>4792</v>
      </c>
      <c r="AB1496" t="s">
        <v>2071</v>
      </c>
      <c r="AC1496" t="s">
        <v>119</v>
      </c>
      <c r="AD1496" t="s">
        <v>113</v>
      </c>
      <c r="AE1496" t="s">
        <v>120</v>
      </c>
      <c r="AF1496" t="s">
        <v>840</v>
      </c>
      <c r="AG1496" t="s">
        <v>121</v>
      </c>
    </row>
    <row r="1497" spans="1:33" x14ac:dyDescent="0.25">
      <c r="A1497">
        <v>1467594705</v>
      </c>
      <c r="B1497">
        <v>2979519</v>
      </c>
      <c r="C1497" t="s">
        <v>7757</v>
      </c>
      <c r="D1497" t="s">
        <v>7758</v>
      </c>
      <c r="E1497" t="s">
        <v>7759</v>
      </c>
      <c r="G1497" t="s">
        <v>833</v>
      </c>
      <c r="H1497" t="s">
        <v>834</v>
      </c>
      <c r="I1497">
        <v>223</v>
      </c>
      <c r="J1497" t="s">
        <v>835</v>
      </c>
      <c r="L1497" t="s">
        <v>112</v>
      </c>
      <c r="M1497" t="s">
        <v>180</v>
      </c>
      <c r="R1497" t="s">
        <v>7759</v>
      </c>
      <c r="W1497" t="s">
        <v>7760</v>
      </c>
      <c r="X1497" t="s">
        <v>7709</v>
      </c>
      <c r="Y1497" t="s">
        <v>7703</v>
      </c>
      <c r="Z1497" t="s">
        <v>116</v>
      </c>
      <c r="AA1497" t="s">
        <v>7710</v>
      </c>
      <c r="AB1497" t="s">
        <v>118</v>
      </c>
      <c r="AC1497" t="s">
        <v>119</v>
      </c>
      <c r="AD1497" t="s">
        <v>113</v>
      </c>
      <c r="AE1497" t="s">
        <v>120</v>
      </c>
      <c r="AF1497" t="s">
        <v>840</v>
      </c>
      <c r="AG1497" t="s">
        <v>121</v>
      </c>
    </row>
    <row r="1498" spans="1:33" x14ac:dyDescent="0.25">
      <c r="A1498">
        <v>1780723007</v>
      </c>
      <c r="B1498">
        <v>3434360</v>
      </c>
      <c r="C1498" t="s">
        <v>7761</v>
      </c>
      <c r="D1498" t="s">
        <v>7762</v>
      </c>
      <c r="E1498" t="s">
        <v>7763</v>
      </c>
      <c r="G1498" t="s">
        <v>833</v>
      </c>
      <c r="H1498" t="s">
        <v>834</v>
      </c>
      <c r="I1498">
        <v>223</v>
      </c>
      <c r="J1498" t="s">
        <v>835</v>
      </c>
      <c r="L1498" t="s">
        <v>112</v>
      </c>
      <c r="M1498" t="s">
        <v>180</v>
      </c>
      <c r="R1498" t="s">
        <v>7764</v>
      </c>
      <c r="W1498" t="s">
        <v>7765</v>
      </c>
      <c r="X1498" t="s">
        <v>7709</v>
      </c>
      <c r="Y1498" t="s">
        <v>7703</v>
      </c>
      <c r="Z1498" t="s">
        <v>116</v>
      </c>
      <c r="AA1498" t="s">
        <v>7710</v>
      </c>
      <c r="AB1498" t="s">
        <v>118</v>
      </c>
      <c r="AC1498" t="s">
        <v>119</v>
      </c>
      <c r="AD1498" t="s">
        <v>113</v>
      </c>
      <c r="AE1498" t="s">
        <v>120</v>
      </c>
      <c r="AF1498" t="s">
        <v>840</v>
      </c>
      <c r="AG1498" t="s">
        <v>121</v>
      </c>
    </row>
    <row r="1499" spans="1:33" x14ac:dyDescent="0.25">
      <c r="A1499">
        <v>1598008229</v>
      </c>
      <c r="B1499">
        <v>3574563</v>
      </c>
      <c r="C1499" t="s">
        <v>7766</v>
      </c>
      <c r="D1499" t="s">
        <v>7767</v>
      </c>
      <c r="E1499" t="s">
        <v>7768</v>
      </c>
      <c r="G1499" t="s">
        <v>833</v>
      </c>
      <c r="H1499" t="s">
        <v>834</v>
      </c>
      <c r="I1499">
        <v>223</v>
      </c>
      <c r="J1499" t="s">
        <v>835</v>
      </c>
      <c r="L1499" t="s">
        <v>112</v>
      </c>
      <c r="M1499" t="s">
        <v>180</v>
      </c>
      <c r="R1499" t="s">
        <v>7769</v>
      </c>
      <c r="W1499" t="s">
        <v>7768</v>
      </c>
      <c r="X1499" t="s">
        <v>837</v>
      </c>
      <c r="Y1499" t="s">
        <v>838</v>
      </c>
      <c r="Z1499" t="s">
        <v>116</v>
      </c>
      <c r="AA1499" t="s">
        <v>839</v>
      </c>
      <c r="AB1499" t="s">
        <v>118</v>
      </c>
      <c r="AC1499" t="s">
        <v>119</v>
      </c>
      <c r="AD1499" t="s">
        <v>113</v>
      </c>
      <c r="AE1499" t="s">
        <v>120</v>
      </c>
      <c r="AF1499" t="s">
        <v>840</v>
      </c>
      <c r="AG1499" t="s">
        <v>121</v>
      </c>
    </row>
    <row r="1500" spans="1:33" x14ac:dyDescent="0.25">
      <c r="A1500">
        <v>1831368349</v>
      </c>
      <c r="B1500">
        <v>3014211</v>
      </c>
      <c r="C1500" t="s">
        <v>7770</v>
      </c>
      <c r="D1500" t="s">
        <v>7771</v>
      </c>
      <c r="E1500" t="s">
        <v>7772</v>
      </c>
      <c r="G1500" t="s">
        <v>215</v>
      </c>
      <c r="H1500" t="s">
        <v>216</v>
      </c>
      <c r="J1500" t="s">
        <v>217</v>
      </c>
      <c r="L1500" t="s">
        <v>678</v>
      </c>
      <c r="M1500" t="s">
        <v>113</v>
      </c>
      <c r="R1500" t="s">
        <v>7773</v>
      </c>
      <c r="W1500" t="s">
        <v>7772</v>
      </c>
      <c r="X1500" t="s">
        <v>358</v>
      </c>
      <c r="Y1500" t="s">
        <v>182</v>
      </c>
      <c r="Z1500" t="s">
        <v>116</v>
      </c>
      <c r="AA1500" t="s">
        <v>234</v>
      </c>
      <c r="AB1500" t="s">
        <v>118</v>
      </c>
      <c r="AC1500" t="s">
        <v>119</v>
      </c>
      <c r="AD1500" t="s">
        <v>113</v>
      </c>
      <c r="AE1500" t="s">
        <v>120</v>
      </c>
      <c r="AF1500" t="s">
        <v>221</v>
      </c>
      <c r="AG1500" t="s">
        <v>121</v>
      </c>
    </row>
    <row r="1501" spans="1:33" x14ac:dyDescent="0.25">
      <c r="A1501">
        <v>1114144805</v>
      </c>
      <c r="B1501">
        <v>3468155</v>
      </c>
      <c r="C1501" t="s">
        <v>7774</v>
      </c>
      <c r="D1501" t="s">
        <v>7775</v>
      </c>
      <c r="E1501" t="s">
        <v>7776</v>
      </c>
      <c r="G1501" t="s">
        <v>215</v>
      </c>
      <c r="H1501" t="s">
        <v>216</v>
      </c>
      <c r="J1501" t="s">
        <v>217</v>
      </c>
      <c r="L1501" t="s">
        <v>1632</v>
      </c>
      <c r="M1501" t="s">
        <v>180</v>
      </c>
      <c r="R1501" t="s">
        <v>7777</v>
      </c>
      <c r="W1501" t="s">
        <v>7776</v>
      </c>
      <c r="X1501" t="s">
        <v>358</v>
      </c>
      <c r="Y1501" t="s">
        <v>182</v>
      </c>
      <c r="Z1501" t="s">
        <v>116</v>
      </c>
      <c r="AA1501" t="s">
        <v>234</v>
      </c>
      <c r="AB1501" t="s">
        <v>118</v>
      </c>
      <c r="AC1501" t="s">
        <v>119</v>
      </c>
      <c r="AD1501" t="s">
        <v>113</v>
      </c>
      <c r="AE1501" t="s">
        <v>120</v>
      </c>
      <c r="AF1501" t="s">
        <v>221</v>
      </c>
      <c r="AG1501" t="s">
        <v>121</v>
      </c>
    </row>
    <row r="1502" spans="1:33" x14ac:dyDescent="0.25">
      <c r="A1502">
        <v>1457514192</v>
      </c>
      <c r="B1502">
        <v>3237905</v>
      </c>
      <c r="C1502" t="s">
        <v>7778</v>
      </c>
      <c r="D1502" t="s">
        <v>7779</v>
      </c>
      <c r="E1502" t="s">
        <v>7780</v>
      </c>
      <c r="G1502" t="s">
        <v>215</v>
      </c>
      <c r="H1502" t="s">
        <v>216</v>
      </c>
      <c r="J1502" t="s">
        <v>217</v>
      </c>
      <c r="L1502" t="s">
        <v>144</v>
      </c>
      <c r="M1502" t="s">
        <v>180</v>
      </c>
      <c r="R1502" t="s">
        <v>7781</v>
      </c>
      <c r="W1502" t="s">
        <v>7780</v>
      </c>
      <c r="X1502" t="s">
        <v>413</v>
      </c>
      <c r="Y1502" t="s">
        <v>182</v>
      </c>
      <c r="Z1502" t="s">
        <v>116</v>
      </c>
      <c r="AA1502" t="s">
        <v>381</v>
      </c>
      <c r="AB1502" t="s">
        <v>118</v>
      </c>
      <c r="AC1502" t="s">
        <v>119</v>
      </c>
      <c r="AD1502" t="s">
        <v>113</v>
      </c>
      <c r="AE1502" t="s">
        <v>120</v>
      </c>
      <c r="AF1502" t="s">
        <v>221</v>
      </c>
      <c r="AG1502" t="s">
        <v>121</v>
      </c>
    </row>
    <row r="1503" spans="1:33" x14ac:dyDescent="0.25">
      <c r="A1503">
        <v>1518079045</v>
      </c>
      <c r="B1503">
        <v>3102352</v>
      </c>
      <c r="C1503" t="s">
        <v>7782</v>
      </c>
      <c r="D1503" t="s">
        <v>7783</v>
      </c>
      <c r="E1503" t="s">
        <v>7784</v>
      </c>
      <c r="G1503" t="s">
        <v>215</v>
      </c>
      <c r="H1503" t="s">
        <v>216</v>
      </c>
      <c r="J1503" t="s">
        <v>217</v>
      </c>
      <c r="L1503" t="s">
        <v>144</v>
      </c>
      <c r="M1503" t="s">
        <v>180</v>
      </c>
      <c r="R1503" t="s">
        <v>7785</v>
      </c>
      <c r="W1503" t="s">
        <v>7786</v>
      </c>
      <c r="X1503" t="s">
        <v>1122</v>
      </c>
      <c r="Y1503" t="s">
        <v>182</v>
      </c>
      <c r="Z1503" t="s">
        <v>116</v>
      </c>
      <c r="AA1503" t="s">
        <v>381</v>
      </c>
      <c r="AB1503" t="s">
        <v>118</v>
      </c>
      <c r="AC1503" t="s">
        <v>119</v>
      </c>
      <c r="AD1503" t="s">
        <v>113</v>
      </c>
      <c r="AE1503" t="s">
        <v>120</v>
      </c>
      <c r="AF1503" t="s">
        <v>221</v>
      </c>
      <c r="AG1503" t="s">
        <v>121</v>
      </c>
    </row>
    <row r="1504" spans="1:33" x14ac:dyDescent="0.25">
      <c r="A1504">
        <v>1184652117</v>
      </c>
      <c r="B1504">
        <v>2653556</v>
      </c>
      <c r="C1504" t="s">
        <v>7787</v>
      </c>
      <c r="D1504" t="s">
        <v>7788</v>
      </c>
      <c r="E1504" t="s">
        <v>7789</v>
      </c>
      <c r="G1504" t="s">
        <v>215</v>
      </c>
      <c r="H1504" t="s">
        <v>216</v>
      </c>
      <c r="J1504" t="s">
        <v>217</v>
      </c>
      <c r="L1504" t="s">
        <v>112</v>
      </c>
      <c r="M1504" t="s">
        <v>180</v>
      </c>
      <c r="R1504" t="s">
        <v>7790</v>
      </c>
      <c r="W1504" t="s">
        <v>7789</v>
      </c>
      <c r="X1504" t="s">
        <v>358</v>
      </c>
      <c r="Y1504" t="s">
        <v>182</v>
      </c>
      <c r="Z1504" t="s">
        <v>116</v>
      </c>
      <c r="AA1504" t="s">
        <v>234</v>
      </c>
      <c r="AB1504" t="s">
        <v>118</v>
      </c>
      <c r="AC1504" t="s">
        <v>119</v>
      </c>
      <c r="AD1504" t="s">
        <v>113</v>
      </c>
      <c r="AE1504" t="s">
        <v>120</v>
      </c>
      <c r="AF1504" t="s">
        <v>221</v>
      </c>
      <c r="AG1504" t="s">
        <v>121</v>
      </c>
    </row>
    <row r="1505" spans="1:33" x14ac:dyDescent="0.25">
      <c r="A1505">
        <v>1700849916</v>
      </c>
      <c r="B1505">
        <v>870695</v>
      </c>
      <c r="C1505" t="s">
        <v>7791</v>
      </c>
      <c r="D1505" t="s">
        <v>7792</v>
      </c>
      <c r="E1505" t="s">
        <v>7793</v>
      </c>
      <c r="G1505" t="s">
        <v>109</v>
      </c>
      <c r="H1505" t="s">
        <v>110</v>
      </c>
      <c r="J1505" t="s">
        <v>111</v>
      </c>
      <c r="L1505" t="s">
        <v>112</v>
      </c>
      <c r="M1505" t="s">
        <v>113</v>
      </c>
      <c r="R1505" t="s">
        <v>7794</v>
      </c>
      <c r="W1505" t="s">
        <v>7793</v>
      </c>
      <c r="Y1505" t="s">
        <v>2211</v>
      </c>
      <c r="Z1505" t="s">
        <v>116</v>
      </c>
      <c r="AA1505" t="s">
        <v>7795</v>
      </c>
      <c r="AB1505" t="s">
        <v>118</v>
      </c>
      <c r="AC1505" t="s">
        <v>119</v>
      </c>
      <c r="AD1505" t="s">
        <v>113</v>
      </c>
      <c r="AE1505" t="s">
        <v>120</v>
      </c>
      <c r="AG1505" t="s">
        <v>121</v>
      </c>
    </row>
    <row r="1506" spans="1:33" x14ac:dyDescent="0.25">
      <c r="A1506">
        <v>1730288549</v>
      </c>
      <c r="B1506">
        <v>474355</v>
      </c>
      <c r="C1506" t="s">
        <v>7796</v>
      </c>
      <c r="D1506" t="s">
        <v>7797</v>
      </c>
      <c r="E1506" t="s">
        <v>7798</v>
      </c>
      <c r="G1506" t="s">
        <v>109</v>
      </c>
      <c r="H1506" t="s">
        <v>110</v>
      </c>
      <c r="J1506" t="s">
        <v>111</v>
      </c>
      <c r="L1506" t="s">
        <v>591</v>
      </c>
      <c r="M1506" t="s">
        <v>180</v>
      </c>
      <c r="R1506" t="s">
        <v>7799</v>
      </c>
      <c r="W1506" t="s">
        <v>7798</v>
      </c>
      <c r="X1506" t="s">
        <v>7800</v>
      </c>
      <c r="Y1506" t="s">
        <v>127</v>
      </c>
      <c r="Z1506" t="s">
        <v>116</v>
      </c>
      <c r="AA1506" t="s">
        <v>7801</v>
      </c>
      <c r="AB1506" t="s">
        <v>424</v>
      </c>
      <c r="AC1506" t="s">
        <v>119</v>
      </c>
      <c r="AD1506" t="s">
        <v>113</v>
      </c>
      <c r="AE1506" t="s">
        <v>120</v>
      </c>
      <c r="AF1506" t="s">
        <v>129</v>
      </c>
      <c r="AG1506" t="s">
        <v>121</v>
      </c>
    </row>
    <row r="1507" spans="1:33" x14ac:dyDescent="0.25">
      <c r="A1507">
        <v>1427049030</v>
      </c>
      <c r="B1507">
        <v>2900796</v>
      </c>
      <c r="C1507" t="s">
        <v>7802</v>
      </c>
      <c r="D1507" t="s">
        <v>7803</v>
      </c>
      <c r="E1507" t="s">
        <v>7804</v>
      </c>
      <c r="G1507" t="s">
        <v>215</v>
      </c>
      <c r="H1507" t="s">
        <v>216</v>
      </c>
      <c r="J1507" t="s">
        <v>217</v>
      </c>
      <c r="L1507" t="s">
        <v>112</v>
      </c>
      <c r="M1507" t="s">
        <v>113</v>
      </c>
      <c r="R1507" t="s">
        <v>7805</v>
      </c>
      <c r="W1507" t="s">
        <v>7804</v>
      </c>
      <c r="X1507" t="s">
        <v>358</v>
      </c>
      <c r="Y1507" t="s">
        <v>182</v>
      </c>
      <c r="Z1507" t="s">
        <v>116</v>
      </c>
      <c r="AA1507" t="s">
        <v>234</v>
      </c>
      <c r="AB1507" t="s">
        <v>118</v>
      </c>
      <c r="AC1507" t="s">
        <v>119</v>
      </c>
      <c r="AD1507" t="s">
        <v>113</v>
      </c>
      <c r="AE1507" t="s">
        <v>120</v>
      </c>
      <c r="AF1507" t="s">
        <v>221</v>
      </c>
      <c r="AG1507" t="s">
        <v>121</v>
      </c>
    </row>
    <row r="1508" spans="1:33" x14ac:dyDescent="0.25">
      <c r="A1508">
        <v>1821423054</v>
      </c>
      <c r="B1508">
        <v>3763471</v>
      </c>
      <c r="C1508" t="s">
        <v>7806</v>
      </c>
      <c r="D1508" t="s">
        <v>7807</v>
      </c>
      <c r="E1508" t="s">
        <v>7808</v>
      </c>
      <c r="H1508" t="s">
        <v>1171</v>
      </c>
      <c r="L1508" t="s">
        <v>112</v>
      </c>
      <c r="M1508" t="s">
        <v>113</v>
      </c>
      <c r="R1508" t="s">
        <v>7809</v>
      </c>
      <c r="W1508" t="s">
        <v>7810</v>
      </c>
      <c r="X1508" t="s">
        <v>575</v>
      </c>
      <c r="Y1508" t="s">
        <v>484</v>
      </c>
      <c r="Z1508" t="s">
        <v>116</v>
      </c>
      <c r="AA1508" t="s">
        <v>576</v>
      </c>
      <c r="AB1508" t="s">
        <v>118</v>
      </c>
      <c r="AC1508" t="s">
        <v>119</v>
      </c>
      <c r="AD1508" t="s">
        <v>113</v>
      </c>
      <c r="AE1508" t="s">
        <v>120</v>
      </c>
      <c r="AF1508" t="s">
        <v>211</v>
      </c>
      <c r="AG1508" t="s">
        <v>121</v>
      </c>
    </row>
    <row r="1509" spans="1:33" x14ac:dyDescent="0.25">
      <c r="A1509">
        <v>1205928538</v>
      </c>
      <c r="B1509">
        <v>1080937</v>
      </c>
      <c r="C1509" t="s">
        <v>7811</v>
      </c>
      <c r="D1509" t="s">
        <v>7812</v>
      </c>
      <c r="E1509" t="s">
        <v>7813</v>
      </c>
      <c r="G1509" t="s">
        <v>1089</v>
      </c>
      <c r="H1509" t="s">
        <v>7814</v>
      </c>
      <c r="J1509" t="s">
        <v>1091</v>
      </c>
      <c r="L1509" t="s">
        <v>144</v>
      </c>
      <c r="M1509" t="s">
        <v>113</v>
      </c>
      <c r="R1509" t="s">
        <v>7815</v>
      </c>
      <c r="W1509" t="s">
        <v>7816</v>
      </c>
      <c r="X1509" t="s">
        <v>7817</v>
      </c>
      <c r="Y1509" t="s">
        <v>7818</v>
      </c>
      <c r="Z1509" t="s">
        <v>116</v>
      </c>
      <c r="AA1509" t="s">
        <v>7819</v>
      </c>
      <c r="AB1509" t="s">
        <v>118</v>
      </c>
      <c r="AC1509" t="s">
        <v>119</v>
      </c>
      <c r="AD1509" t="s">
        <v>113</v>
      </c>
      <c r="AE1509" t="s">
        <v>120</v>
      </c>
      <c r="AF1509" t="s">
        <v>1096</v>
      </c>
      <c r="AG1509" t="s">
        <v>121</v>
      </c>
    </row>
    <row r="1510" spans="1:33" x14ac:dyDescent="0.25">
      <c r="A1510">
        <v>1558322339</v>
      </c>
      <c r="B1510">
        <v>1744458</v>
      </c>
      <c r="C1510" t="s">
        <v>7820</v>
      </c>
      <c r="D1510" t="s">
        <v>7821</v>
      </c>
      <c r="E1510" t="s">
        <v>7822</v>
      </c>
      <c r="G1510" t="s">
        <v>561</v>
      </c>
      <c r="H1510" t="s">
        <v>562</v>
      </c>
      <c r="J1510" t="s">
        <v>563</v>
      </c>
      <c r="L1510" t="s">
        <v>144</v>
      </c>
      <c r="M1510" t="s">
        <v>113</v>
      </c>
      <c r="R1510" t="s">
        <v>7823</v>
      </c>
      <c r="W1510" t="s">
        <v>7824</v>
      </c>
      <c r="X1510" t="s">
        <v>2538</v>
      </c>
      <c r="Y1510" t="s">
        <v>367</v>
      </c>
      <c r="Z1510" t="s">
        <v>116</v>
      </c>
      <c r="AA1510" t="s">
        <v>2095</v>
      </c>
      <c r="AB1510" t="s">
        <v>118</v>
      </c>
      <c r="AC1510" t="s">
        <v>119</v>
      </c>
      <c r="AD1510" t="s">
        <v>113</v>
      </c>
      <c r="AE1510" t="s">
        <v>120</v>
      </c>
      <c r="AF1510" t="s">
        <v>1096</v>
      </c>
      <c r="AG1510" t="s">
        <v>121</v>
      </c>
    </row>
    <row r="1511" spans="1:33" x14ac:dyDescent="0.25">
      <c r="A1511">
        <v>1134247646</v>
      </c>
      <c r="B1511">
        <v>3018619</v>
      </c>
      <c r="C1511" t="s">
        <v>7825</v>
      </c>
      <c r="D1511" t="s">
        <v>7826</v>
      </c>
      <c r="E1511" t="s">
        <v>7827</v>
      </c>
      <c r="G1511" t="s">
        <v>215</v>
      </c>
      <c r="H1511" t="s">
        <v>216</v>
      </c>
      <c r="J1511" t="s">
        <v>217</v>
      </c>
      <c r="L1511" t="s">
        <v>112</v>
      </c>
      <c r="M1511" t="s">
        <v>113</v>
      </c>
      <c r="R1511" t="s">
        <v>7828</v>
      </c>
      <c r="W1511" t="s">
        <v>7829</v>
      </c>
      <c r="X1511" t="s">
        <v>358</v>
      </c>
      <c r="Y1511" t="s">
        <v>182</v>
      </c>
      <c r="Z1511" t="s">
        <v>116</v>
      </c>
      <c r="AA1511" t="s">
        <v>234</v>
      </c>
      <c r="AB1511" t="s">
        <v>118</v>
      </c>
      <c r="AC1511" t="s">
        <v>119</v>
      </c>
      <c r="AD1511" t="s">
        <v>113</v>
      </c>
      <c r="AE1511" t="s">
        <v>120</v>
      </c>
      <c r="AF1511" t="s">
        <v>221</v>
      </c>
      <c r="AG1511" t="s">
        <v>121</v>
      </c>
    </row>
    <row r="1512" spans="1:33" x14ac:dyDescent="0.25">
      <c r="A1512">
        <v>1467419499</v>
      </c>
      <c r="B1512">
        <v>2120309</v>
      </c>
      <c r="C1512" t="s">
        <v>7830</v>
      </c>
      <c r="D1512" t="s">
        <v>7831</v>
      </c>
      <c r="E1512" t="s">
        <v>7832</v>
      </c>
      <c r="G1512" t="s">
        <v>215</v>
      </c>
      <c r="H1512" t="s">
        <v>216</v>
      </c>
      <c r="J1512" t="s">
        <v>217</v>
      </c>
      <c r="L1512" t="s">
        <v>112</v>
      </c>
      <c r="M1512" t="s">
        <v>113</v>
      </c>
      <c r="R1512" t="s">
        <v>7833</v>
      </c>
      <c r="W1512" t="s">
        <v>7832</v>
      </c>
      <c r="X1512" t="s">
        <v>358</v>
      </c>
      <c r="Y1512" t="s">
        <v>182</v>
      </c>
      <c r="Z1512" t="s">
        <v>116</v>
      </c>
      <c r="AA1512" t="s">
        <v>234</v>
      </c>
      <c r="AB1512" t="s">
        <v>118</v>
      </c>
      <c r="AC1512" t="s">
        <v>119</v>
      </c>
      <c r="AD1512" t="s">
        <v>113</v>
      </c>
      <c r="AE1512" t="s">
        <v>120</v>
      </c>
      <c r="AF1512" t="s">
        <v>221</v>
      </c>
      <c r="AG1512" t="s">
        <v>121</v>
      </c>
    </row>
    <row r="1513" spans="1:33" x14ac:dyDescent="0.25">
      <c r="A1513">
        <v>1750399978</v>
      </c>
      <c r="B1513">
        <v>1128427</v>
      </c>
      <c r="C1513" t="s">
        <v>7834</v>
      </c>
      <c r="D1513" t="s">
        <v>7835</v>
      </c>
      <c r="E1513" t="s">
        <v>7836</v>
      </c>
      <c r="G1513" t="s">
        <v>215</v>
      </c>
      <c r="H1513" t="s">
        <v>216</v>
      </c>
      <c r="J1513" t="s">
        <v>217</v>
      </c>
      <c r="L1513" t="s">
        <v>1632</v>
      </c>
      <c r="M1513" t="s">
        <v>113</v>
      </c>
      <c r="R1513" t="s">
        <v>7837</v>
      </c>
      <c r="W1513" t="s">
        <v>7836</v>
      </c>
      <c r="X1513" t="s">
        <v>7838</v>
      </c>
      <c r="Y1513" t="s">
        <v>182</v>
      </c>
      <c r="Z1513" t="s">
        <v>116</v>
      </c>
      <c r="AA1513" t="s">
        <v>6327</v>
      </c>
      <c r="AB1513" t="s">
        <v>118</v>
      </c>
      <c r="AC1513" t="s">
        <v>119</v>
      </c>
      <c r="AD1513" t="s">
        <v>113</v>
      </c>
      <c r="AE1513" t="s">
        <v>120</v>
      </c>
      <c r="AF1513" t="s">
        <v>221</v>
      </c>
      <c r="AG1513" t="s">
        <v>121</v>
      </c>
    </row>
    <row r="1514" spans="1:33" x14ac:dyDescent="0.25">
      <c r="A1514">
        <v>1366471369</v>
      </c>
      <c r="B1514">
        <v>1446455</v>
      </c>
      <c r="C1514" t="s">
        <v>7839</v>
      </c>
      <c r="D1514" t="s">
        <v>7840</v>
      </c>
      <c r="E1514" t="s">
        <v>7841</v>
      </c>
      <c r="G1514" t="s">
        <v>215</v>
      </c>
      <c r="H1514" t="s">
        <v>216</v>
      </c>
      <c r="J1514" t="s">
        <v>217</v>
      </c>
      <c r="L1514" t="s">
        <v>197</v>
      </c>
      <c r="M1514" t="s">
        <v>113</v>
      </c>
      <c r="R1514" t="s">
        <v>7842</v>
      </c>
      <c r="W1514" t="s">
        <v>7841</v>
      </c>
      <c r="X1514" t="s">
        <v>7843</v>
      </c>
      <c r="Y1514" t="s">
        <v>182</v>
      </c>
      <c r="Z1514" t="s">
        <v>116</v>
      </c>
      <c r="AA1514" t="s">
        <v>234</v>
      </c>
      <c r="AB1514" t="s">
        <v>118</v>
      </c>
      <c r="AC1514" t="s">
        <v>119</v>
      </c>
      <c r="AD1514" t="s">
        <v>113</v>
      </c>
      <c r="AE1514" t="s">
        <v>120</v>
      </c>
      <c r="AG1514" t="s">
        <v>121</v>
      </c>
    </row>
    <row r="1515" spans="1:33" x14ac:dyDescent="0.25">
      <c r="A1515">
        <v>1093061178</v>
      </c>
      <c r="B1515">
        <v>3502903</v>
      </c>
      <c r="C1515" t="s">
        <v>7844</v>
      </c>
      <c r="D1515" t="s">
        <v>7845</v>
      </c>
      <c r="E1515" t="s">
        <v>7846</v>
      </c>
      <c r="H1515" t="s">
        <v>2068</v>
      </c>
      <c r="L1515" t="s">
        <v>112</v>
      </c>
      <c r="M1515" t="s">
        <v>113</v>
      </c>
      <c r="R1515" t="s">
        <v>7846</v>
      </c>
      <c r="W1515" t="s">
        <v>7846</v>
      </c>
      <c r="X1515" t="s">
        <v>7847</v>
      </c>
      <c r="Y1515" t="s">
        <v>484</v>
      </c>
      <c r="Z1515" t="s">
        <v>116</v>
      </c>
      <c r="AA1515" t="s">
        <v>2070</v>
      </c>
      <c r="AB1515" t="s">
        <v>2071</v>
      </c>
      <c r="AC1515" t="s">
        <v>119</v>
      </c>
      <c r="AD1515" t="s">
        <v>113</v>
      </c>
      <c r="AE1515" t="s">
        <v>120</v>
      </c>
      <c r="AF1515" t="s">
        <v>211</v>
      </c>
      <c r="AG1515" t="s">
        <v>121</v>
      </c>
    </row>
    <row r="1516" spans="1:33" x14ac:dyDescent="0.25">
      <c r="A1516">
        <v>1083640049</v>
      </c>
      <c r="B1516">
        <v>1623683</v>
      </c>
      <c r="C1516" t="s">
        <v>7848</v>
      </c>
      <c r="D1516" t="s">
        <v>7849</v>
      </c>
      <c r="E1516" t="s">
        <v>7850</v>
      </c>
      <c r="G1516" t="s">
        <v>215</v>
      </c>
      <c r="H1516" t="s">
        <v>216</v>
      </c>
      <c r="J1516" t="s">
        <v>217</v>
      </c>
      <c r="L1516" t="s">
        <v>7851</v>
      </c>
      <c r="M1516" t="s">
        <v>113</v>
      </c>
      <c r="R1516" t="s">
        <v>7852</v>
      </c>
      <c r="W1516" t="s">
        <v>7850</v>
      </c>
      <c r="X1516" t="s">
        <v>2243</v>
      </c>
      <c r="Y1516" t="s">
        <v>182</v>
      </c>
      <c r="Z1516" t="s">
        <v>116</v>
      </c>
      <c r="AA1516">
        <v>13210</v>
      </c>
      <c r="AB1516" t="s">
        <v>118</v>
      </c>
      <c r="AC1516" t="s">
        <v>119</v>
      </c>
      <c r="AD1516" t="s">
        <v>113</v>
      </c>
      <c r="AE1516" t="s">
        <v>120</v>
      </c>
      <c r="AF1516" t="s">
        <v>221</v>
      </c>
      <c r="AG1516" t="s">
        <v>121</v>
      </c>
    </row>
    <row r="1517" spans="1:33" x14ac:dyDescent="0.25">
      <c r="A1517">
        <v>1336166768</v>
      </c>
      <c r="B1517">
        <v>1616357</v>
      </c>
      <c r="C1517" t="s">
        <v>7853</v>
      </c>
      <c r="D1517" t="s">
        <v>7854</v>
      </c>
      <c r="E1517" t="s">
        <v>7855</v>
      </c>
      <c r="G1517" t="s">
        <v>215</v>
      </c>
      <c r="H1517" t="s">
        <v>216</v>
      </c>
      <c r="J1517" t="s">
        <v>217</v>
      </c>
      <c r="L1517" t="s">
        <v>144</v>
      </c>
      <c r="M1517" t="s">
        <v>180</v>
      </c>
      <c r="R1517" t="s">
        <v>7856</v>
      </c>
      <c r="W1517" t="s">
        <v>7855</v>
      </c>
      <c r="X1517" t="s">
        <v>1514</v>
      </c>
      <c r="Y1517" t="s">
        <v>182</v>
      </c>
      <c r="Z1517" t="s">
        <v>116</v>
      </c>
      <c r="AA1517" t="s">
        <v>234</v>
      </c>
      <c r="AB1517" t="s">
        <v>118</v>
      </c>
      <c r="AC1517" t="s">
        <v>119</v>
      </c>
      <c r="AD1517" t="s">
        <v>113</v>
      </c>
      <c r="AE1517" t="s">
        <v>120</v>
      </c>
      <c r="AF1517" t="s">
        <v>221</v>
      </c>
      <c r="AG1517" t="s">
        <v>121</v>
      </c>
    </row>
    <row r="1518" spans="1:33" x14ac:dyDescent="0.25">
      <c r="A1518">
        <v>1447460803</v>
      </c>
      <c r="B1518">
        <v>3360258</v>
      </c>
      <c r="C1518" t="s">
        <v>7857</v>
      </c>
      <c r="D1518" t="s">
        <v>7858</v>
      </c>
      <c r="E1518" t="s">
        <v>7859</v>
      </c>
      <c r="G1518" t="s">
        <v>215</v>
      </c>
      <c r="H1518" t="s">
        <v>216</v>
      </c>
      <c r="J1518" t="s">
        <v>217</v>
      </c>
      <c r="L1518" t="s">
        <v>112</v>
      </c>
      <c r="M1518" t="s">
        <v>113</v>
      </c>
      <c r="R1518" t="s">
        <v>7860</v>
      </c>
      <c r="W1518" t="s">
        <v>7859</v>
      </c>
      <c r="X1518" t="s">
        <v>346</v>
      </c>
      <c r="Y1518" t="s">
        <v>182</v>
      </c>
      <c r="Z1518" t="s">
        <v>116</v>
      </c>
      <c r="AA1518" t="s">
        <v>342</v>
      </c>
      <c r="AB1518" t="s">
        <v>118</v>
      </c>
      <c r="AC1518" t="s">
        <v>119</v>
      </c>
      <c r="AD1518" t="s">
        <v>113</v>
      </c>
      <c r="AE1518" t="s">
        <v>120</v>
      </c>
      <c r="AF1518" t="s">
        <v>221</v>
      </c>
      <c r="AG1518" t="s">
        <v>121</v>
      </c>
    </row>
    <row r="1519" spans="1:33" x14ac:dyDescent="0.25">
      <c r="A1519">
        <v>1386600898</v>
      </c>
      <c r="B1519">
        <v>2522470</v>
      </c>
      <c r="C1519" t="s">
        <v>7861</v>
      </c>
      <c r="D1519" t="s">
        <v>7862</v>
      </c>
      <c r="E1519" t="s">
        <v>7863</v>
      </c>
      <c r="G1519" t="s">
        <v>215</v>
      </c>
      <c r="H1519" t="s">
        <v>216</v>
      </c>
      <c r="J1519" t="s">
        <v>217</v>
      </c>
      <c r="L1519" t="s">
        <v>112</v>
      </c>
      <c r="M1519" t="s">
        <v>180</v>
      </c>
      <c r="R1519" t="s">
        <v>7864</v>
      </c>
      <c r="W1519" t="s">
        <v>7863</v>
      </c>
      <c r="X1519" t="s">
        <v>4223</v>
      </c>
      <c r="Y1519" t="s">
        <v>182</v>
      </c>
      <c r="Z1519" t="s">
        <v>116</v>
      </c>
      <c r="AA1519" t="s">
        <v>4224</v>
      </c>
      <c r="AB1519" t="s">
        <v>118</v>
      </c>
      <c r="AC1519" t="s">
        <v>119</v>
      </c>
      <c r="AD1519" t="s">
        <v>113</v>
      </c>
      <c r="AE1519" t="s">
        <v>120</v>
      </c>
      <c r="AF1519" t="s">
        <v>221</v>
      </c>
      <c r="AG1519" t="s">
        <v>121</v>
      </c>
    </row>
    <row r="1520" spans="1:33" x14ac:dyDescent="0.25">
      <c r="A1520">
        <v>1962631614</v>
      </c>
      <c r="B1520">
        <v>3531968</v>
      </c>
      <c r="C1520" t="s">
        <v>7865</v>
      </c>
      <c r="D1520" t="s">
        <v>7866</v>
      </c>
      <c r="E1520" t="s">
        <v>7867</v>
      </c>
      <c r="G1520" t="s">
        <v>7865</v>
      </c>
      <c r="H1520" t="s">
        <v>2450</v>
      </c>
      <c r="J1520" t="s">
        <v>2451</v>
      </c>
      <c r="L1520" t="s">
        <v>144</v>
      </c>
      <c r="M1520" t="s">
        <v>180</v>
      </c>
      <c r="R1520" t="s">
        <v>7868</v>
      </c>
      <c r="W1520" t="s">
        <v>7867</v>
      </c>
      <c r="X1520" t="s">
        <v>3559</v>
      </c>
      <c r="Y1520" t="s">
        <v>200</v>
      </c>
      <c r="Z1520" t="s">
        <v>116</v>
      </c>
      <c r="AA1520" t="s">
        <v>7869</v>
      </c>
      <c r="AB1520" t="s">
        <v>118</v>
      </c>
      <c r="AC1520" t="s">
        <v>119</v>
      </c>
      <c r="AD1520" t="s">
        <v>113</v>
      </c>
      <c r="AE1520" t="s">
        <v>120</v>
      </c>
      <c r="AF1520" t="s">
        <v>150</v>
      </c>
      <c r="AG1520" t="s">
        <v>121</v>
      </c>
    </row>
    <row r="1521" spans="1:33" x14ac:dyDescent="0.25">
      <c r="A1521">
        <v>1750381968</v>
      </c>
      <c r="B1521">
        <v>474213</v>
      </c>
      <c r="C1521" t="s">
        <v>7870</v>
      </c>
      <c r="D1521" t="s">
        <v>7871</v>
      </c>
      <c r="E1521" t="s">
        <v>7872</v>
      </c>
      <c r="F1521">
        <v>150532247</v>
      </c>
      <c r="G1521" t="s">
        <v>7873</v>
      </c>
      <c r="H1521" t="s">
        <v>7874</v>
      </c>
      <c r="J1521" t="s">
        <v>7875</v>
      </c>
      <c r="L1521" t="s">
        <v>506</v>
      </c>
      <c r="M1521" t="s">
        <v>180</v>
      </c>
      <c r="R1521" t="s">
        <v>7876</v>
      </c>
      <c r="W1521" t="s">
        <v>7877</v>
      </c>
      <c r="X1521" t="s">
        <v>7878</v>
      </c>
      <c r="Y1521" t="s">
        <v>182</v>
      </c>
      <c r="Z1521" t="s">
        <v>116</v>
      </c>
      <c r="AA1521" t="s">
        <v>7879</v>
      </c>
      <c r="AB1521" t="s">
        <v>326</v>
      </c>
      <c r="AC1521" t="s">
        <v>119</v>
      </c>
      <c r="AD1521" t="s">
        <v>113</v>
      </c>
      <c r="AE1521" t="s">
        <v>120</v>
      </c>
      <c r="AG1521" t="s">
        <v>121</v>
      </c>
    </row>
    <row r="1522" spans="1:33" x14ac:dyDescent="0.25">
      <c r="C1522" t="s">
        <v>7880</v>
      </c>
      <c r="G1522" t="s">
        <v>7881</v>
      </c>
      <c r="H1522" t="s">
        <v>7882</v>
      </c>
      <c r="J1522" t="s">
        <v>7883</v>
      </c>
      <c r="K1522" t="s">
        <v>2459</v>
      </c>
      <c r="L1522" t="s">
        <v>540</v>
      </c>
      <c r="M1522" t="s">
        <v>113</v>
      </c>
      <c r="N1522" t="s">
        <v>7884</v>
      </c>
      <c r="O1522" t="s">
        <v>7885</v>
      </c>
      <c r="P1522" t="s">
        <v>116</v>
      </c>
      <c r="Q1522">
        <v>13045</v>
      </c>
      <c r="AC1522" t="s">
        <v>119</v>
      </c>
      <c r="AD1522" t="s">
        <v>113</v>
      </c>
      <c r="AE1522" t="s">
        <v>543</v>
      </c>
      <c r="AG1522" t="s">
        <v>121</v>
      </c>
    </row>
    <row r="1523" spans="1:33" x14ac:dyDescent="0.25">
      <c r="A1523">
        <v>1114914421</v>
      </c>
      <c r="B1523">
        <v>1435230</v>
      </c>
      <c r="C1523" t="s">
        <v>7886</v>
      </c>
      <c r="D1523" t="s">
        <v>7887</v>
      </c>
      <c r="E1523" t="s">
        <v>7886</v>
      </c>
      <c r="G1523" t="s">
        <v>625</v>
      </c>
      <c r="H1523" t="s">
        <v>626</v>
      </c>
      <c r="J1523" t="s">
        <v>627</v>
      </c>
      <c r="L1523" t="s">
        <v>112</v>
      </c>
      <c r="M1523" t="s">
        <v>113</v>
      </c>
      <c r="R1523" t="s">
        <v>7888</v>
      </c>
      <c r="W1523" t="s">
        <v>7889</v>
      </c>
      <c r="X1523" t="s">
        <v>3335</v>
      </c>
      <c r="Y1523" t="s">
        <v>200</v>
      </c>
      <c r="Z1523" t="s">
        <v>116</v>
      </c>
      <c r="AA1523" t="s">
        <v>1634</v>
      </c>
      <c r="AB1523" t="s">
        <v>118</v>
      </c>
      <c r="AC1523" t="s">
        <v>119</v>
      </c>
      <c r="AD1523" t="s">
        <v>113</v>
      </c>
      <c r="AE1523" t="s">
        <v>120</v>
      </c>
      <c r="AF1523" t="s">
        <v>630</v>
      </c>
      <c r="AG1523" t="s">
        <v>121</v>
      </c>
    </row>
    <row r="1524" spans="1:33" x14ac:dyDescent="0.25">
      <c r="A1524">
        <v>1053303453</v>
      </c>
      <c r="B1524">
        <v>1015136</v>
      </c>
      <c r="C1524" t="s">
        <v>7890</v>
      </c>
      <c r="D1524" t="s">
        <v>7891</v>
      </c>
      <c r="E1524" t="s">
        <v>7890</v>
      </c>
      <c r="G1524" t="s">
        <v>625</v>
      </c>
      <c r="H1524" t="s">
        <v>626</v>
      </c>
      <c r="J1524" t="s">
        <v>627</v>
      </c>
      <c r="L1524" t="s">
        <v>144</v>
      </c>
      <c r="M1524" t="s">
        <v>113</v>
      </c>
      <c r="R1524" t="s">
        <v>7892</v>
      </c>
      <c r="W1524" t="s">
        <v>7890</v>
      </c>
      <c r="X1524" t="s">
        <v>7893</v>
      </c>
      <c r="Y1524" t="s">
        <v>200</v>
      </c>
      <c r="Z1524" t="s">
        <v>116</v>
      </c>
      <c r="AA1524" t="s">
        <v>1634</v>
      </c>
      <c r="AB1524" t="s">
        <v>118</v>
      </c>
      <c r="AC1524" t="s">
        <v>119</v>
      </c>
      <c r="AD1524" t="s">
        <v>113</v>
      </c>
      <c r="AE1524" t="s">
        <v>120</v>
      </c>
      <c r="AF1524" t="s">
        <v>630</v>
      </c>
      <c r="AG1524" t="s">
        <v>121</v>
      </c>
    </row>
    <row r="1525" spans="1:33" x14ac:dyDescent="0.25">
      <c r="A1525">
        <v>1992793137</v>
      </c>
      <c r="B1525">
        <v>2312054</v>
      </c>
      <c r="C1525" t="s">
        <v>7894</v>
      </c>
      <c r="D1525" t="s">
        <v>7895</v>
      </c>
      <c r="E1525" t="s">
        <v>7894</v>
      </c>
      <c r="G1525" t="s">
        <v>625</v>
      </c>
      <c r="H1525" t="s">
        <v>626</v>
      </c>
      <c r="J1525" t="s">
        <v>627</v>
      </c>
      <c r="L1525" t="s">
        <v>112</v>
      </c>
      <c r="M1525" t="s">
        <v>113</v>
      </c>
      <c r="R1525" t="s">
        <v>7896</v>
      </c>
      <c r="W1525" t="s">
        <v>7894</v>
      </c>
      <c r="X1525" t="s">
        <v>642</v>
      </c>
      <c r="Y1525" t="s">
        <v>200</v>
      </c>
      <c r="Z1525" t="s">
        <v>116</v>
      </c>
      <c r="AA1525" t="s">
        <v>643</v>
      </c>
      <c r="AB1525" t="s">
        <v>118</v>
      </c>
      <c r="AC1525" t="s">
        <v>119</v>
      </c>
      <c r="AD1525" t="s">
        <v>113</v>
      </c>
      <c r="AE1525" t="s">
        <v>120</v>
      </c>
      <c r="AF1525" t="s">
        <v>630</v>
      </c>
      <c r="AG1525" t="s">
        <v>121</v>
      </c>
    </row>
    <row r="1526" spans="1:33" x14ac:dyDescent="0.25">
      <c r="A1526">
        <v>1417941527</v>
      </c>
      <c r="B1526">
        <v>904774</v>
      </c>
      <c r="C1526" t="s">
        <v>7897</v>
      </c>
      <c r="D1526" t="s">
        <v>7898</v>
      </c>
      <c r="E1526" t="s">
        <v>7897</v>
      </c>
      <c r="G1526" t="s">
        <v>625</v>
      </c>
      <c r="H1526" t="s">
        <v>626</v>
      </c>
      <c r="J1526" t="s">
        <v>627</v>
      </c>
      <c r="L1526" t="s">
        <v>144</v>
      </c>
      <c r="M1526" t="s">
        <v>180</v>
      </c>
      <c r="R1526" t="s">
        <v>7899</v>
      </c>
      <c r="W1526" t="s">
        <v>7900</v>
      </c>
      <c r="X1526" t="s">
        <v>7901</v>
      </c>
      <c r="Y1526" t="s">
        <v>7902</v>
      </c>
      <c r="Z1526" t="s">
        <v>116</v>
      </c>
      <c r="AA1526" t="s">
        <v>7903</v>
      </c>
      <c r="AB1526" t="s">
        <v>118</v>
      </c>
      <c r="AC1526" t="s">
        <v>119</v>
      </c>
      <c r="AD1526" t="s">
        <v>113</v>
      </c>
      <c r="AE1526" t="s">
        <v>120</v>
      </c>
      <c r="AF1526" t="s">
        <v>630</v>
      </c>
      <c r="AG1526" t="s">
        <v>121</v>
      </c>
    </row>
    <row r="1527" spans="1:33" x14ac:dyDescent="0.25">
      <c r="A1527">
        <v>1699770602</v>
      </c>
      <c r="B1527">
        <v>1478495</v>
      </c>
      <c r="C1527" t="s">
        <v>7904</v>
      </c>
      <c r="D1527" t="s">
        <v>7905</v>
      </c>
      <c r="E1527" t="s">
        <v>7906</v>
      </c>
      <c r="G1527" t="s">
        <v>215</v>
      </c>
      <c r="H1527" t="s">
        <v>216</v>
      </c>
      <c r="J1527" t="s">
        <v>217</v>
      </c>
      <c r="L1527" t="s">
        <v>112</v>
      </c>
      <c r="M1527" t="s">
        <v>113</v>
      </c>
      <c r="R1527" t="s">
        <v>7907</v>
      </c>
      <c r="W1527" t="s">
        <v>7906</v>
      </c>
      <c r="X1527" t="s">
        <v>1781</v>
      </c>
      <c r="Y1527" t="s">
        <v>182</v>
      </c>
      <c r="Z1527" t="s">
        <v>116</v>
      </c>
      <c r="AA1527" t="s">
        <v>353</v>
      </c>
      <c r="AB1527" t="s">
        <v>118</v>
      </c>
      <c r="AC1527" t="s">
        <v>119</v>
      </c>
      <c r="AD1527" t="s">
        <v>113</v>
      </c>
      <c r="AE1527" t="s">
        <v>120</v>
      </c>
      <c r="AF1527" t="s">
        <v>221</v>
      </c>
      <c r="AG1527" t="s">
        <v>121</v>
      </c>
    </row>
    <row r="1528" spans="1:33" x14ac:dyDescent="0.25">
      <c r="A1528">
        <v>1518148774</v>
      </c>
      <c r="B1528">
        <v>3801109</v>
      </c>
      <c r="C1528" t="s">
        <v>7908</v>
      </c>
      <c r="D1528" t="s">
        <v>7909</v>
      </c>
      <c r="E1528" t="s">
        <v>7910</v>
      </c>
      <c r="H1528" t="s">
        <v>205</v>
      </c>
      <c r="L1528" t="s">
        <v>197</v>
      </c>
      <c r="M1528" t="s">
        <v>113</v>
      </c>
      <c r="R1528" t="s">
        <v>7911</v>
      </c>
      <c r="W1528" t="s">
        <v>7910</v>
      </c>
      <c r="X1528" t="s">
        <v>7912</v>
      </c>
      <c r="Y1528" t="s">
        <v>484</v>
      </c>
      <c r="Z1528" t="s">
        <v>116</v>
      </c>
      <c r="AA1528" t="s">
        <v>6396</v>
      </c>
      <c r="AB1528" t="s">
        <v>118</v>
      </c>
      <c r="AC1528" t="s">
        <v>119</v>
      </c>
      <c r="AD1528" t="s">
        <v>113</v>
      </c>
      <c r="AE1528" t="s">
        <v>120</v>
      </c>
      <c r="AF1528" t="s">
        <v>211</v>
      </c>
      <c r="AG1528" t="s">
        <v>121</v>
      </c>
    </row>
    <row r="1529" spans="1:33" x14ac:dyDescent="0.25">
      <c r="A1529">
        <v>1578596300</v>
      </c>
      <c r="B1529">
        <v>1122449</v>
      </c>
      <c r="C1529" t="s">
        <v>7913</v>
      </c>
      <c r="D1529" t="s">
        <v>7914</v>
      </c>
      <c r="E1529" t="s">
        <v>7915</v>
      </c>
      <c r="G1529" t="s">
        <v>215</v>
      </c>
      <c r="H1529" t="s">
        <v>216</v>
      </c>
      <c r="J1529" t="s">
        <v>217</v>
      </c>
      <c r="L1529" t="s">
        <v>112</v>
      </c>
      <c r="M1529" t="s">
        <v>113</v>
      </c>
      <c r="R1529" t="s">
        <v>7916</v>
      </c>
      <c r="W1529" t="s">
        <v>7917</v>
      </c>
      <c r="X1529" t="s">
        <v>699</v>
      </c>
      <c r="Y1529" t="s">
        <v>182</v>
      </c>
      <c r="Z1529" t="s">
        <v>116</v>
      </c>
      <c r="AA1529" t="s">
        <v>700</v>
      </c>
      <c r="AB1529" t="s">
        <v>118</v>
      </c>
      <c r="AC1529" t="s">
        <v>119</v>
      </c>
      <c r="AD1529" t="s">
        <v>113</v>
      </c>
      <c r="AE1529" t="s">
        <v>120</v>
      </c>
      <c r="AF1529" t="s">
        <v>221</v>
      </c>
      <c r="AG1529" t="s">
        <v>121</v>
      </c>
    </row>
    <row r="1530" spans="1:33" x14ac:dyDescent="0.25">
      <c r="A1530">
        <v>1932112778</v>
      </c>
      <c r="B1530">
        <v>3507462</v>
      </c>
      <c r="C1530" t="s">
        <v>7918</v>
      </c>
      <c r="D1530" t="s">
        <v>7919</v>
      </c>
      <c r="E1530" t="s">
        <v>7920</v>
      </c>
      <c r="G1530" t="s">
        <v>215</v>
      </c>
      <c r="H1530" t="s">
        <v>216</v>
      </c>
      <c r="J1530" t="s">
        <v>217</v>
      </c>
      <c r="L1530" t="s">
        <v>112</v>
      </c>
      <c r="M1530" t="s">
        <v>113</v>
      </c>
      <c r="R1530" t="s">
        <v>7921</v>
      </c>
      <c r="W1530" t="s">
        <v>7920</v>
      </c>
      <c r="X1530" t="s">
        <v>7922</v>
      </c>
      <c r="Y1530" t="s">
        <v>182</v>
      </c>
      <c r="Z1530" t="s">
        <v>116</v>
      </c>
      <c r="AA1530" t="s">
        <v>342</v>
      </c>
      <c r="AB1530" t="s">
        <v>118</v>
      </c>
      <c r="AC1530" t="s">
        <v>119</v>
      </c>
      <c r="AD1530" t="s">
        <v>113</v>
      </c>
      <c r="AE1530" t="s">
        <v>120</v>
      </c>
      <c r="AF1530" t="s">
        <v>244</v>
      </c>
      <c r="AG1530" t="s">
        <v>121</v>
      </c>
    </row>
    <row r="1531" spans="1:33" x14ac:dyDescent="0.25">
      <c r="A1531">
        <v>1841380870</v>
      </c>
      <c r="B1531">
        <v>1037654</v>
      </c>
      <c r="C1531" t="s">
        <v>7923</v>
      </c>
      <c r="D1531" t="s">
        <v>7924</v>
      </c>
      <c r="E1531" t="s">
        <v>7925</v>
      </c>
      <c r="G1531" t="s">
        <v>7926</v>
      </c>
      <c r="H1531" t="s">
        <v>3206</v>
      </c>
      <c r="J1531" t="s">
        <v>7927</v>
      </c>
      <c r="L1531" t="s">
        <v>144</v>
      </c>
      <c r="M1531" t="s">
        <v>113</v>
      </c>
      <c r="R1531" t="s">
        <v>7928</v>
      </c>
      <c r="W1531" t="s">
        <v>7925</v>
      </c>
      <c r="X1531" t="s">
        <v>173</v>
      </c>
      <c r="Y1531" t="s">
        <v>127</v>
      </c>
      <c r="Z1531" t="s">
        <v>116</v>
      </c>
      <c r="AA1531" t="s">
        <v>174</v>
      </c>
      <c r="AB1531" t="s">
        <v>118</v>
      </c>
      <c r="AC1531" t="s">
        <v>119</v>
      </c>
      <c r="AD1531" t="s">
        <v>113</v>
      </c>
      <c r="AE1531" t="s">
        <v>120</v>
      </c>
      <c r="AF1531" t="s">
        <v>129</v>
      </c>
      <c r="AG1531" t="s">
        <v>121</v>
      </c>
    </row>
    <row r="1532" spans="1:33" x14ac:dyDescent="0.25">
      <c r="A1532">
        <v>1689615502</v>
      </c>
      <c r="B1532">
        <v>1013661</v>
      </c>
      <c r="C1532" t="s">
        <v>7929</v>
      </c>
      <c r="D1532" t="s">
        <v>7930</v>
      </c>
      <c r="E1532" t="s">
        <v>7931</v>
      </c>
      <c r="G1532" t="s">
        <v>215</v>
      </c>
      <c r="H1532" t="s">
        <v>216</v>
      </c>
      <c r="J1532" t="s">
        <v>217</v>
      </c>
      <c r="L1532" t="s">
        <v>112</v>
      </c>
      <c r="M1532" t="s">
        <v>113</v>
      </c>
      <c r="R1532" t="s">
        <v>7932</v>
      </c>
      <c r="W1532" t="s">
        <v>7931</v>
      </c>
      <c r="X1532" t="s">
        <v>358</v>
      </c>
      <c r="Y1532" t="s">
        <v>182</v>
      </c>
      <c r="Z1532" t="s">
        <v>116</v>
      </c>
      <c r="AA1532" t="s">
        <v>234</v>
      </c>
      <c r="AB1532" t="s">
        <v>118</v>
      </c>
      <c r="AC1532" t="s">
        <v>119</v>
      </c>
      <c r="AD1532" t="s">
        <v>113</v>
      </c>
      <c r="AE1532" t="s">
        <v>120</v>
      </c>
      <c r="AF1532" t="s">
        <v>221</v>
      </c>
      <c r="AG1532" t="s">
        <v>121</v>
      </c>
    </row>
    <row r="1533" spans="1:33" x14ac:dyDescent="0.25">
      <c r="A1533">
        <v>1750325551</v>
      </c>
      <c r="B1533">
        <v>960187</v>
      </c>
      <c r="C1533" t="s">
        <v>7933</v>
      </c>
      <c r="D1533" t="s">
        <v>7934</v>
      </c>
      <c r="E1533" t="s">
        <v>7935</v>
      </c>
      <c r="G1533" t="s">
        <v>215</v>
      </c>
      <c r="H1533" t="s">
        <v>216</v>
      </c>
      <c r="J1533" t="s">
        <v>217</v>
      </c>
      <c r="L1533" t="s">
        <v>1632</v>
      </c>
      <c r="M1533" t="s">
        <v>113</v>
      </c>
      <c r="R1533" t="s">
        <v>7936</v>
      </c>
      <c r="W1533" t="s">
        <v>7935</v>
      </c>
      <c r="X1533" t="s">
        <v>894</v>
      </c>
      <c r="Y1533" t="s">
        <v>182</v>
      </c>
      <c r="Z1533" t="s">
        <v>116</v>
      </c>
      <c r="AA1533" t="s">
        <v>234</v>
      </c>
      <c r="AB1533" t="s">
        <v>118</v>
      </c>
      <c r="AC1533" t="s">
        <v>119</v>
      </c>
      <c r="AD1533" t="s">
        <v>113</v>
      </c>
      <c r="AE1533" t="s">
        <v>120</v>
      </c>
      <c r="AF1533" t="s">
        <v>221</v>
      </c>
      <c r="AG1533" t="s">
        <v>121</v>
      </c>
    </row>
    <row r="1534" spans="1:33" x14ac:dyDescent="0.25">
      <c r="A1534">
        <v>1013936798</v>
      </c>
      <c r="B1534">
        <v>1075685</v>
      </c>
      <c r="C1534" t="s">
        <v>7937</v>
      </c>
      <c r="D1534" t="s">
        <v>7938</v>
      </c>
      <c r="E1534" t="s">
        <v>7939</v>
      </c>
      <c r="G1534" t="s">
        <v>238</v>
      </c>
      <c r="H1534" t="s">
        <v>239</v>
      </c>
      <c r="J1534" t="s">
        <v>240</v>
      </c>
      <c r="L1534" t="s">
        <v>144</v>
      </c>
      <c r="M1534" t="s">
        <v>113</v>
      </c>
      <c r="R1534" t="s">
        <v>7940</v>
      </c>
      <c r="W1534" t="s">
        <v>7941</v>
      </c>
      <c r="X1534" t="s">
        <v>7942</v>
      </c>
      <c r="Y1534" t="s">
        <v>182</v>
      </c>
      <c r="Z1534" t="s">
        <v>116</v>
      </c>
      <c r="AA1534" t="s">
        <v>2325</v>
      </c>
      <c r="AB1534" t="s">
        <v>118</v>
      </c>
      <c r="AC1534" t="s">
        <v>119</v>
      </c>
      <c r="AD1534" t="s">
        <v>113</v>
      </c>
      <c r="AE1534" t="s">
        <v>120</v>
      </c>
      <c r="AF1534" t="s">
        <v>244</v>
      </c>
      <c r="AG1534" t="s">
        <v>121</v>
      </c>
    </row>
    <row r="1535" spans="1:33" x14ac:dyDescent="0.25">
      <c r="A1535">
        <v>1568495380</v>
      </c>
      <c r="B1535">
        <v>1129799</v>
      </c>
      <c r="C1535" t="s">
        <v>7943</v>
      </c>
      <c r="D1535" t="s">
        <v>7944</v>
      </c>
      <c r="E1535" t="s">
        <v>7945</v>
      </c>
      <c r="G1535" t="s">
        <v>4326</v>
      </c>
      <c r="H1535" t="s">
        <v>4327</v>
      </c>
      <c r="J1535" t="s">
        <v>4328</v>
      </c>
      <c r="L1535" t="s">
        <v>144</v>
      </c>
      <c r="M1535" t="s">
        <v>113</v>
      </c>
      <c r="R1535" t="s">
        <v>7946</v>
      </c>
      <c r="W1535" t="s">
        <v>7947</v>
      </c>
      <c r="X1535" t="s">
        <v>7948</v>
      </c>
      <c r="Y1535" t="s">
        <v>182</v>
      </c>
      <c r="Z1535" t="s">
        <v>116</v>
      </c>
      <c r="AA1535" t="s">
        <v>3398</v>
      </c>
      <c r="AB1535" t="s">
        <v>118</v>
      </c>
      <c r="AC1535" t="s">
        <v>119</v>
      </c>
      <c r="AD1535" t="s">
        <v>113</v>
      </c>
      <c r="AE1535" t="s">
        <v>120</v>
      </c>
      <c r="AF1535" t="s">
        <v>244</v>
      </c>
      <c r="AG1535" t="s">
        <v>121</v>
      </c>
    </row>
    <row r="1536" spans="1:33" x14ac:dyDescent="0.25">
      <c r="A1536">
        <v>1245246933</v>
      </c>
      <c r="B1536">
        <v>2806600</v>
      </c>
      <c r="C1536" t="s">
        <v>7949</v>
      </c>
      <c r="D1536" t="s">
        <v>7950</v>
      </c>
      <c r="E1536" t="s">
        <v>7951</v>
      </c>
      <c r="G1536" t="s">
        <v>561</v>
      </c>
      <c r="H1536" t="s">
        <v>562</v>
      </c>
      <c r="J1536" t="s">
        <v>563</v>
      </c>
      <c r="L1536" t="s">
        <v>167</v>
      </c>
      <c r="M1536" t="s">
        <v>113</v>
      </c>
      <c r="R1536" t="s">
        <v>7952</v>
      </c>
      <c r="W1536" t="s">
        <v>7953</v>
      </c>
      <c r="X1536" t="s">
        <v>1497</v>
      </c>
      <c r="Y1536" t="s">
        <v>182</v>
      </c>
      <c r="Z1536" t="s">
        <v>116</v>
      </c>
      <c r="AA1536" t="s">
        <v>1404</v>
      </c>
      <c r="AB1536" t="s">
        <v>118</v>
      </c>
      <c r="AC1536" t="s">
        <v>119</v>
      </c>
      <c r="AD1536" t="s">
        <v>113</v>
      </c>
      <c r="AE1536" t="s">
        <v>120</v>
      </c>
      <c r="AG1536" t="s">
        <v>121</v>
      </c>
    </row>
    <row r="1537" spans="1:33" x14ac:dyDescent="0.25">
      <c r="A1537">
        <v>1124089552</v>
      </c>
      <c r="B1537">
        <v>2509117</v>
      </c>
      <c r="C1537" t="s">
        <v>7954</v>
      </c>
      <c r="D1537" t="s">
        <v>7955</v>
      </c>
      <c r="E1537" t="s">
        <v>7956</v>
      </c>
      <c r="G1537" t="s">
        <v>1089</v>
      </c>
      <c r="H1537" t="s">
        <v>1790</v>
      </c>
      <c r="J1537" t="s">
        <v>1091</v>
      </c>
      <c r="L1537" t="s">
        <v>144</v>
      </c>
      <c r="M1537" t="s">
        <v>113</v>
      </c>
      <c r="R1537" t="s">
        <v>7957</v>
      </c>
      <c r="W1537" t="s">
        <v>7958</v>
      </c>
      <c r="X1537" t="s">
        <v>2538</v>
      </c>
      <c r="Y1537" t="s">
        <v>367</v>
      </c>
      <c r="Z1537" t="s">
        <v>116</v>
      </c>
      <c r="AA1537" t="s">
        <v>2095</v>
      </c>
      <c r="AB1537" t="s">
        <v>118</v>
      </c>
      <c r="AC1537" t="s">
        <v>119</v>
      </c>
      <c r="AD1537" t="s">
        <v>113</v>
      </c>
      <c r="AE1537" t="s">
        <v>120</v>
      </c>
      <c r="AF1537" t="s">
        <v>1096</v>
      </c>
      <c r="AG1537" t="s">
        <v>121</v>
      </c>
    </row>
    <row r="1538" spans="1:33" x14ac:dyDescent="0.25">
      <c r="A1538">
        <v>1093817975</v>
      </c>
      <c r="B1538">
        <v>474497</v>
      </c>
      <c r="C1538" t="s">
        <v>7959</v>
      </c>
      <c r="D1538" t="s">
        <v>7960</v>
      </c>
      <c r="E1538" t="s">
        <v>7961</v>
      </c>
      <c r="G1538" t="s">
        <v>7962</v>
      </c>
      <c r="H1538" t="s">
        <v>7963</v>
      </c>
      <c r="J1538" t="s">
        <v>7964</v>
      </c>
      <c r="L1538" t="s">
        <v>19</v>
      </c>
      <c r="M1538" t="s">
        <v>180</v>
      </c>
      <c r="R1538" t="s">
        <v>7965</v>
      </c>
      <c r="W1538" t="s">
        <v>7961</v>
      </c>
      <c r="X1538" t="s">
        <v>7966</v>
      </c>
      <c r="Y1538" t="s">
        <v>714</v>
      </c>
      <c r="Z1538" t="s">
        <v>116</v>
      </c>
      <c r="AA1538" t="s">
        <v>7967</v>
      </c>
      <c r="AB1538" t="s">
        <v>424</v>
      </c>
      <c r="AC1538" t="s">
        <v>119</v>
      </c>
      <c r="AD1538" t="s">
        <v>113</v>
      </c>
      <c r="AE1538" t="s">
        <v>120</v>
      </c>
      <c r="AF1538" t="s">
        <v>7968</v>
      </c>
      <c r="AG1538" t="s">
        <v>121</v>
      </c>
    </row>
    <row r="1539" spans="1:33" x14ac:dyDescent="0.25">
      <c r="A1539">
        <v>1841264660</v>
      </c>
      <c r="B1539">
        <v>2512701</v>
      </c>
      <c r="C1539" t="s">
        <v>7969</v>
      </c>
      <c r="D1539" t="s">
        <v>7970</v>
      </c>
      <c r="E1539" t="s">
        <v>7971</v>
      </c>
      <c r="G1539" t="s">
        <v>215</v>
      </c>
      <c r="H1539" t="s">
        <v>216</v>
      </c>
      <c r="J1539" t="s">
        <v>217</v>
      </c>
      <c r="L1539" t="s">
        <v>167</v>
      </c>
      <c r="M1539" t="s">
        <v>180</v>
      </c>
      <c r="R1539" t="s">
        <v>7972</v>
      </c>
      <c r="W1539" t="s">
        <v>7971</v>
      </c>
      <c r="X1539" t="s">
        <v>7730</v>
      </c>
      <c r="Y1539" t="s">
        <v>7731</v>
      </c>
      <c r="Z1539" t="s">
        <v>116</v>
      </c>
      <c r="AA1539" t="s">
        <v>7732</v>
      </c>
      <c r="AB1539" t="s">
        <v>118</v>
      </c>
      <c r="AC1539" t="s">
        <v>119</v>
      </c>
      <c r="AD1539" t="s">
        <v>113</v>
      </c>
      <c r="AE1539" t="s">
        <v>120</v>
      </c>
      <c r="AF1539" t="s">
        <v>221</v>
      </c>
      <c r="AG1539" t="s">
        <v>121</v>
      </c>
    </row>
    <row r="1540" spans="1:33" x14ac:dyDescent="0.25">
      <c r="A1540">
        <v>1912900366</v>
      </c>
      <c r="B1540">
        <v>1524143</v>
      </c>
      <c r="C1540" t="s">
        <v>7973</v>
      </c>
      <c r="D1540" t="s">
        <v>7974</v>
      </c>
      <c r="E1540" t="s">
        <v>7973</v>
      </c>
      <c r="G1540" t="s">
        <v>215</v>
      </c>
      <c r="H1540" t="s">
        <v>7975</v>
      </c>
      <c r="J1540" t="s">
        <v>217</v>
      </c>
      <c r="L1540" t="s">
        <v>69</v>
      </c>
      <c r="M1540" t="s">
        <v>113</v>
      </c>
      <c r="R1540" t="s">
        <v>7976</v>
      </c>
      <c r="W1540" t="s">
        <v>7973</v>
      </c>
      <c r="X1540" t="s">
        <v>4797</v>
      </c>
      <c r="Y1540" t="s">
        <v>182</v>
      </c>
      <c r="Z1540" t="s">
        <v>116</v>
      </c>
      <c r="AA1540" t="s">
        <v>693</v>
      </c>
      <c r="AB1540" t="s">
        <v>525</v>
      </c>
      <c r="AC1540" t="s">
        <v>119</v>
      </c>
      <c r="AD1540" t="s">
        <v>113</v>
      </c>
      <c r="AE1540" t="s">
        <v>120</v>
      </c>
      <c r="AG1540" t="s">
        <v>121</v>
      </c>
    </row>
    <row r="1541" spans="1:33" x14ac:dyDescent="0.25">
      <c r="A1541">
        <v>1437449816</v>
      </c>
      <c r="B1541">
        <v>3728521</v>
      </c>
      <c r="C1541" t="s">
        <v>7977</v>
      </c>
      <c r="D1541" t="s">
        <v>7978</v>
      </c>
      <c r="E1541" t="s">
        <v>7977</v>
      </c>
      <c r="G1541" t="s">
        <v>215</v>
      </c>
      <c r="H1541" t="s">
        <v>7979</v>
      </c>
      <c r="J1541" t="s">
        <v>217</v>
      </c>
      <c r="L1541" t="s">
        <v>197</v>
      </c>
      <c r="M1541" t="s">
        <v>113</v>
      </c>
      <c r="R1541" t="s">
        <v>7980</v>
      </c>
      <c r="W1541" t="s">
        <v>7977</v>
      </c>
      <c r="X1541" t="s">
        <v>1497</v>
      </c>
      <c r="Y1541" t="s">
        <v>182</v>
      </c>
      <c r="Z1541" t="s">
        <v>116</v>
      </c>
      <c r="AA1541" t="s">
        <v>1404</v>
      </c>
      <c r="AB1541" t="s">
        <v>118</v>
      </c>
      <c r="AC1541" t="s">
        <v>119</v>
      </c>
      <c r="AD1541" t="s">
        <v>113</v>
      </c>
      <c r="AE1541" t="s">
        <v>120</v>
      </c>
      <c r="AG1541" t="s">
        <v>121</v>
      </c>
    </row>
    <row r="1542" spans="1:33" x14ac:dyDescent="0.25">
      <c r="A1542">
        <v>1477703023</v>
      </c>
      <c r="B1542">
        <v>3755180</v>
      </c>
      <c r="C1542" t="s">
        <v>7981</v>
      </c>
      <c r="D1542" t="s">
        <v>7982</v>
      </c>
      <c r="E1542" t="s">
        <v>7981</v>
      </c>
      <c r="G1542" t="s">
        <v>215</v>
      </c>
      <c r="H1542" t="s">
        <v>7654</v>
      </c>
      <c r="J1542" t="s">
        <v>217</v>
      </c>
      <c r="L1542" t="s">
        <v>678</v>
      </c>
      <c r="M1542" t="s">
        <v>113</v>
      </c>
      <c r="R1542" t="s">
        <v>7981</v>
      </c>
      <c r="W1542" t="s">
        <v>7981</v>
      </c>
      <c r="X1542" t="s">
        <v>5020</v>
      </c>
      <c r="Y1542" t="s">
        <v>5021</v>
      </c>
      <c r="Z1542" t="s">
        <v>116</v>
      </c>
      <c r="AA1542" t="s">
        <v>7021</v>
      </c>
      <c r="AB1542" t="s">
        <v>1010</v>
      </c>
      <c r="AC1542" t="s">
        <v>119</v>
      </c>
      <c r="AD1542" t="s">
        <v>113</v>
      </c>
      <c r="AE1542" t="s">
        <v>120</v>
      </c>
      <c r="AG1542" t="s">
        <v>121</v>
      </c>
    </row>
    <row r="1543" spans="1:33" x14ac:dyDescent="0.25">
      <c r="A1543">
        <v>1316389281</v>
      </c>
      <c r="B1543">
        <v>3821432</v>
      </c>
      <c r="C1543" t="s">
        <v>7983</v>
      </c>
      <c r="D1543" t="s">
        <v>7984</v>
      </c>
      <c r="E1543" t="s">
        <v>7983</v>
      </c>
      <c r="G1543" t="s">
        <v>215</v>
      </c>
      <c r="H1543" t="s">
        <v>7979</v>
      </c>
      <c r="J1543" t="s">
        <v>217</v>
      </c>
      <c r="L1543" t="s">
        <v>197</v>
      </c>
      <c r="M1543" t="s">
        <v>113</v>
      </c>
      <c r="R1543" t="s">
        <v>7985</v>
      </c>
      <c r="W1543" t="s">
        <v>7986</v>
      </c>
      <c r="X1543" t="s">
        <v>1497</v>
      </c>
      <c r="Y1543" t="s">
        <v>182</v>
      </c>
      <c r="Z1543" t="s">
        <v>116</v>
      </c>
      <c r="AA1543" t="s">
        <v>1404</v>
      </c>
      <c r="AB1543" t="s">
        <v>118</v>
      </c>
      <c r="AC1543" t="s">
        <v>119</v>
      </c>
      <c r="AD1543" t="s">
        <v>113</v>
      </c>
      <c r="AE1543" t="s">
        <v>120</v>
      </c>
      <c r="AG1543" t="s">
        <v>121</v>
      </c>
    </row>
    <row r="1544" spans="1:33" x14ac:dyDescent="0.25">
      <c r="A1544">
        <v>1235445396</v>
      </c>
      <c r="B1544">
        <v>3271905</v>
      </c>
      <c r="C1544" t="s">
        <v>7987</v>
      </c>
      <c r="D1544" t="s">
        <v>7988</v>
      </c>
      <c r="E1544" t="s">
        <v>7987</v>
      </c>
      <c r="G1544" t="s">
        <v>215</v>
      </c>
      <c r="H1544" t="s">
        <v>7989</v>
      </c>
      <c r="J1544" t="s">
        <v>217</v>
      </c>
      <c r="L1544" t="s">
        <v>197</v>
      </c>
      <c r="M1544" t="s">
        <v>113</v>
      </c>
      <c r="R1544" t="s">
        <v>7990</v>
      </c>
      <c r="W1544" t="s">
        <v>7987</v>
      </c>
      <c r="X1544" t="s">
        <v>7991</v>
      </c>
      <c r="Y1544" t="s">
        <v>227</v>
      </c>
      <c r="Z1544" t="s">
        <v>116</v>
      </c>
      <c r="AA1544" t="s">
        <v>7992</v>
      </c>
      <c r="AB1544" t="s">
        <v>118</v>
      </c>
      <c r="AC1544" t="s">
        <v>119</v>
      </c>
      <c r="AD1544" t="s">
        <v>113</v>
      </c>
      <c r="AE1544" t="s">
        <v>120</v>
      </c>
      <c r="AF1544" t="s">
        <v>211</v>
      </c>
      <c r="AG1544" t="s">
        <v>121</v>
      </c>
    </row>
    <row r="1545" spans="1:33" x14ac:dyDescent="0.25">
      <c r="A1545">
        <v>1164482634</v>
      </c>
      <c r="B1545">
        <v>2509084</v>
      </c>
      <c r="C1545" t="s">
        <v>7993</v>
      </c>
      <c r="D1545" t="s">
        <v>7994</v>
      </c>
      <c r="E1545" t="s">
        <v>7993</v>
      </c>
      <c r="G1545" t="s">
        <v>215</v>
      </c>
      <c r="H1545" t="s">
        <v>7995</v>
      </c>
      <c r="J1545" t="s">
        <v>217</v>
      </c>
      <c r="L1545" t="s">
        <v>197</v>
      </c>
      <c r="M1545" t="s">
        <v>113</v>
      </c>
      <c r="R1545" t="s">
        <v>7996</v>
      </c>
      <c r="W1545" t="s">
        <v>7993</v>
      </c>
      <c r="X1545" t="s">
        <v>7997</v>
      </c>
      <c r="Y1545" t="s">
        <v>182</v>
      </c>
      <c r="Z1545" t="s">
        <v>116</v>
      </c>
      <c r="AA1545" t="s">
        <v>682</v>
      </c>
      <c r="AB1545" t="s">
        <v>118</v>
      </c>
      <c r="AC1545" t="s">
        <v>119</v>
      </c>
      <c r="AD1545" t="s">
        <v>113</v>
      </c>
      <c r="AE1545" t="s">
        <v>120</v>
      </c>
      <c r="AG1545" t="s">
        <v>121</v>
      </c>
    </row>
    <row r="1546" spans="1:33" x14ac:dyDescent="0.25">
      <c r="A1546">
        <v>1871603977</v>
      </c>
      <c r="B1546">
        <v>861707</v>
      </c>
      <c r="C1546" t="s">
        <v>7998</v>
      </c>
      <c r="D1546" t="s">
        <v>7999</v>
      </c>
      <c r="E1546" t="s">
        <v>7998</v>
      </c>
      <c r="G1546" t="s">
        <v>215</v>
      </c>
      <c r="H1546" t="s">
        <v>8000</v>
      </c>
      <c r="J1546" t="s">
        <v>217</v>
      </c>
      <c r="L1546" t="s">
        <v>112</v>
      </c>
      <c r="M1546" t="s">
        <v>113</v>
      </c>
      <c r="R1546" t="s">
        <v>8001</v>
      </c>
      <c r="W1546" t="s">
        <v>7998</v>
      </c>
      <c r="X1546" t="s">
        <v>1297</v>
      </c>
      <c r="Y1546" t="s">
        <v>182</v>
      </c>
      <c r="Z1546" t="s">
        <v>116</v>
      </c>
      <c r="AA1546" t="s">
        <v>234</v>
      </c>
      <c r="AB1546" t="s">
        <v>118</v>
      </c>
      <c r="AC1546" t="s">
        <v>119</v>
      </c>
      <c r="AD1546" t="s">
        <v>113</v>
      </c>
      <c r="AE1546" t="s">
        <v>120</v>
      </c>
      <c r="AG1546" t="s">
        <v>121</v>
      </c>
    </row>
    <row r="1547" spans="1:33" x14ac:dyDescent="0.25">
      <c r="A1547">
        <v>1124012737</v>
      </c>
      <c r="B1547">
        <v>371926</v>
      </c>
      <c r="C1547" t="s">
        <v>8002</v>
      </c>
      <c r="D1547" t="s">
        <v>8003</v>
      </c>
      <c r="E1547" t="s">
        <v>8002</v>
      </c>
      <c r="G1547" t="s">
        <v>215</v>
      </c>
      <c r="H1547" t="s">
        <v>8004</v>
      </c>
      <c r="J1547" t="s">
        <v>217</v>
      </c>
      <c r="L1547" t="s">
        <v>69</v>
      </c>
      <c r="M1547" t="s">
        <v>113</v>
      </c>
      <c r="R1547" t="s">
        <v>8005</v>
      </c>
      <c r="W1547" t="s">
        <v>8006</v>
      </c>
      <c r="X1547" t="s">
        <v>386</v>
      </c>
      <c r="Y1547" t="s">
        <v>182</v>
      </c>
      <c r="Z1547" t="s">
        <v>116</v>
      </c>
      <c r="AA1547" t="s">
        <v>387</v>
      </c>
      <c r="AB1547" t="s">
        <v>525</v>
      </c>
      <c r="AC1547" t="s">
        <v>119</v>
      </c>
      <c r="AD1547" t="s">
        <v>113</v>
      </c>
      <c r="AE1547" t="s">
        <v>120</v>
      </c>
      <c r="AG1547" t="s">
        <v>121</v>
      </c>
    </row>
    <row r="1548" spans="1:33" x14ac:dyDescent="0.25">
      <c r="A1548">
        <v>1417034679</v>
      </c>
      <c r="B1548">
        <v>3723017</v>
      </c>
      <c r="C1548" t="s">
        <v>8007</v>
      </c>
      <c r="D1548" t="s">
        <v>8008</v>
      </c>
      <c r="E1548" t="s">
        <v>8007</v>
      </c>
      <c r="G1548" t="s">
        <v>215</v>
      </c>
      <c r="H1548" t="s">
        <v>8009</v>
      </c>
      <c r="J1548" t="s">
        <v>217</v>
      </c>
      <c r="L1548" t="s">
        <v>167</v>
      </c>
      <c r="M1548" t="s">
        <v>113</v>
      </c>
      <c r="R1548" t="s">
        <v>8010</v>
      </c>
      <c r="W1548" t="s">
        <v>8007</v>
      </c>
      <c r="X1548" t="s">
        <v>7226</v>
      </c>
      <c r="Y1548" t="s">
        <v>182</v>
      </c>
      <c r="Z1548" t="s">
        <v>116</v>
      </c>
      <c r="AA1548" t="s">
        <v>888</v>
      </c>
      <c r="AB1548" t="s">
        <v>118</v>
      </c>
      <c r="AC1548" t="s">
        <v>119</v>
      </c>
      <c r="AD1548" t="s">
        <v>113</v>
      </c>
      <c r="AE1548" t="s">
        <v>120</v>
      </c>
      <c r="AG1548" t="s">
        <v>121</v>
      </c>
    </row>
    <row r="1549" spans="1:33" x14ac:dyDescent="0.25">
      <c r="A1549">
        <v>1336471937</v>
      </c>
      <c r="B1549">
        <v>3203936</v>
      </c>
      <c r="C1549" t="s">
        <v>8011</v>
      </c>
      <c r="D1549" t="s">
        <v>8012</v>
      </c>
      <c r="E1549" t="s">
        <v>8013</v>
      </c>
      <c r="G1549" t="s">
        <v>215</v>
      </c>
      <c r="H1549" t="s">
        <v>7979</v>
      </c>
      <c r="J1549" t="s">
        <v>217</v>
      </c>
      <c r="L1549" t="s">
        <v>197</v>
      </c>
      <c r="M1549" t="s">
        <v>113</v>
      </c>
      <c r="R1549" t="s">
        <v>8014</v>
      </c>
      <c r="W1549" t="s">
        <v>8011</v>
      </c>
      <c r="X1549" t="s">
        <v>8015</v>
      </c>
      <c r="Y1549" t="s">
        <v>367</v>
      </c>
      <c r="Z1549" t="s">
        <v>116</v>
      </c>
      <c r="AA1549" t="s">
        <v>8016</v>
      </c>
      <c r="AB1549" t="s">
        <v>118</v>
      </c>
      <c r="AC1549" t="s">
        <v>119</v>
      </c>
      <c r="AD1549" t="s">
        <v>113</v>
      </c>
      <c r="AE1549" t="s">
        <v>120</v>
      </c>
      <c r="AG1549" t="s">
        <v>121</v>
      </c>
    </row>
    <row r="1550" spans="1:33" x14ac:dyDescent="0.25">
      <c r="A1550">
        <v>1114011400</v>
      </c>
      <c r="B1550">
        <v>964576</v>
      </c>
      <c r="C1550" t="s">
        <v>8017</v>
      </c>
      <c r="D1550" t="s">
        <v>8018</v>
      </c>
      <c r="E1550" t="s">
        <v>8017</v>
      </c>
      <c r="G1550" t="s">
        <v>215</v>
      </c>
      <c r="H1550" t="s">
        <v>8019</v>
      </c>
      <c r="J1550" t="s">
        <v>217</v>
      </c>
      <c r="L1550" t="s">
        <v>112</v>
      </c>
      <c r="M1550" t="s">
        <v>113</v>
      </c>
      <c r="R1550" t="s">
        <v>8020</v>
      </c>
      <c r="W1550" t="s">
        <v>8021</v>
      </c>
      <c r="X1550" t="s">
        <v>8022</v>
      </c>
      <c r="Y1550" t="s">
        <v>182</v>
      </c>
      <c r="Z1550" t="s">
        <v>116</v>
      </c>
      <c r="AA1550" t="s">
        <v>8023</v>
      </c>
      <c r="AB1550" t="s">
        <v>270</v>
      </c>
      <c r="AC1550" t="s">
        <v>119</v>
      </c>
      <c r="AD1550" t="s">
        <v>113</v>
      </c>
      <c r="AE1550" t="s">
        <v>120</v>
      </c>
      <c r="AG1550" t="s">
        <v>121</v>
      </c>
    </row>
    <row r="1551" spans="1:33" x14ac:dyDescent="0.25">
      <c r="A1551">
        <v>1376536326</v>
      </c>
      <c r="B1551">
        <v>2410355</v>
      </c>
      <c r="C1551" t="s">
        <v>8024</v>
      </c>
      <c r="D1551" t="s">
        <v>8025</v>
      </c>
      <c r="E1551" t="s">
        <v>8024</v>
      </c>
      <c r="G1551" t="s">
        <v>215</v>
      </c>
      <c r="H1551" t="s">
        <v>7989</v>
      </c>
      <c r="J1551" t="s">
        <v>217</v>
      </c>
      <c r="L1551" t="s">
        <v>112</v>
      </c>
      <c r="M1551" t="s">
        <v>113</v>
      </c>
      <c r="R1551" t="s">
        <v>8026</v>
      </c>
      <c r="W1551" t="s">
        <v>8024</v>
      </c>
      <c r="X1551" t="s">
        <v>8027</v>
      </c>
      <c r="Y1551" t="s">
        <v>127</v>
      </c>
      <c r="Z1551" t="s">
        <v>116</v>
      </c>
      <c r="AA1551" t="s">
        <v>8028</v>
      </c>
      <c r="AB1551" t="s">
        <v>118</v>
      </c>
      <c r="AC1551" t="s">
        <v>119</v>
      </c>
      <c r="AD1551" t="s">
        <v>113</v>
      </c>
      <c r="AE1551" t="s">
        <v>120</v>
      </c>
      <c r="AG1551" t="s">
        <v>121</v>
      </c>
    </row>
    <row r="1552" spans="1:33" x14ac:dyDescent="0.25">
      <c r="A1552">
        <v>1275588220</v>
      </c>
      <c r="B1552">
        <v>461312</v>
      </c>
      <c r="C1552" t="s">
        <v>8029</v>
      </c>
      <c r="D1552" t="s">
        <v>8030</v>
      </c>
      <c r="E1552" t="s">
        <v>8029</v>
      </c>
      <c r="G1552" t="s">
        <v>215</v>
      </c>
      <c r="H1552" t="s">
        <v>6518</v>
      </c>
      <c r="J1552" t="s">
        <v>217</v>
      </c>
      <c r="L1552" t="s">
        <v>197</v>
      </c>
      <c r="M1552" t="s">
        <v>113</v>
      </c>
      <c r="R1552" t="s">
        <v>8031</v>
      </c>
      <c r="W1552" t="s">
        <v>8029</v>
      </c>
      <c r="X1552" t="s">
        <v>3116</v>
      </c>
      <c r="Y1552" t="s">
        <v>182</v>
      </c>
      <c r="Z1552" t="s">
        <v>116</v>
      </c>
      <c r="AA1552" t="s">
        <v>234</v>
      </c>
      <c r="AB1552" t="s">
        <v>118</v>
      </c>
      <c r="AC1552" t="s">
        <v>119</v>
      </c>
      <c r="AD1552" t="s">
        <v>113</v>
      </c>
      <c r="AE1552" t="s">
        <v>120</v>
      </c>
      <c r="AG1552" t="s">
        <v>121</v>
      </c>
    </row>
    <row r="1553" spans="1:33" x14ac:dyDescent="0.25">
      <c r="A1553">
        <v>1295714533</v>
      </c>
      <c r="B1553">
        <v>2365108</v>
      </c>
      <c r="C1553" t="s">
        <v>8032</v>
      </c>
      <c r="D1553" t="s">
        <v>8033</v>
      </c>
      <c r="E1553" t="s">
        <v>8032</v>
      </c>
      <c r="G1553" t="s">
        <v>215</v>
      </c>
      <c r="H1553" t="s">
        <v>7989</v>
      </c>
      <c r="J1553" t="s">
        <v>217</v>
      </c>
      <c r="L1553" t="s">
        <v>197</v>
      </c>
      <c r="M1553" t="s">
        <v>113</v>
      </c>
      <c r="R1553" t="s">
        <v>8034</v>
      </c>
      <c r="W1553" t="s">
        <v>8032</v>
      </c>
      <c r="X1553" t="s">
        <v>7991</v>
      </c>
      <c r="Y1553" t="s">
        <v>227</v>
      </c>
      <c r="Z1553" t="s">
        <v>116</v>
      </c>
      <c r="AA1553" t="s">
        <v>7992</v>
      </c>
      <c r="AB1553" t="s">
        <v>118</v>
      </c>
      <c r="AC1553" t="s">
        <v>119</v>
      </c>
      <c r="AD1553" t="s">
        <v>113</v>
      </c>
      <c r="AE1553" t="s">
        <v>120</v>
      </c>
      <c r="AG1553" t="s">
        <v>121</v>
      </c>
    </row>
    <row r="1554" spans="1:33" x14ac:dyDescent="0.25">
      <c r="A1554">
        <v>1295714681</v>
      </c>
      <c r="B1554">
        <v>2462619</v>
      </c>
      <c r="C1554" t="s">
        <v>8035</v>
      </c>
      <c r="D1554" t="s">
        <v>8036</v>
      </c>
      <c r="E1554" t="s">
        <v>8035</v>
      </c>
      <c r="G1554" t="s">
        <v>215</v>
      </c>
      <c r="H1554" t="s">
        <v>7989</v>
      </c>
      <c r="J1554" t="s">
        <v>217</v>
      </c>
      <c r="L1554" t="s">
        <v>678</v>
      </c>
      <c r="M1554" t="s">
        <v>113</v>
      </c>
      <c r="R1554" t="s">
        <v>8037</v>
      </c>
      <c r="W1554" t="s">
        <v>8038</v>
      </c>
      <c r="X1554" t="s">
        <v>7991</v>
      </c>
      <c r="Y1554" t="s">
        <v>227</v>
      </c>
      <c r="Z1554" t="s">
        <v>116</v>
      </c>
      <c r="AA1554" t="s">
        <v>7992</v>
      </c>
      <c r="AB1554" t="s">
        <v>1010</v>
      </c>
      <c r="AC1554" t="s">
        <v>119</v>
      </c>
      <c r="AD1554" t="s">
        <v>113</v>
      </c>
      <c r="AE1554" t="s">
        <v>120</v>
      </c>
      <c r="AG1554" t="s">
        <v>121</v>
      </c>
    </row>
    <row r="1555" spans="1:33" x14ac:dyDescent="0.25">
      <c r="A1555">
        <v>1588776264</v>
      </c>
      <c r="B1555">
        <v>3318572</v>
      </c>
      <c r="C1555" t="s">
        <v>8039</v>
      </c>
      <c r="D1555" t="s">
        <v>8040</v>
      </c>
      <c r="E1555" t="s">
        <v>8039</v>
      </c>
      <c r="G1555" t="s">
        <v>215</v>
      </c>
      <c r="H1555" t="s">
        <v>7989</v>
      </c>
      <c r="J1555" t="s">
        <v>217</v>
      </c>
      <c r="L1555" t="s">
        <v>112</v>
      </c>
      <c r="M1555" t="s">
        <v>113</v>
      </c>
      <c r="R1555" t="s">
        <v>8041</v>
      </c>
      <c r="W1555" t="s">
        <v>8039</v>
      </c>
      <c r="X1555" t="s">
        <v>8042</v>
      </c>
      <c r="Y1555" t="s">
        <v>996</v>
      </c>
      <c r="Z1555" t="s">
        <v>116</v>
      </c>
      <c r="AA1555" t="s">
        <v>8043</v>
      </c>
      <c r="AB1555" t="s">
        <v>118</v>
      </c>
      <c r="AC1555" t="s">
        <v>119</v>
      </c>
      <c r="AD1555" t="s">
        <v>113</v>
      </c>
      <c r="AE1555" t="s">
        <v>120</v>
      </c>
      <c r="AG1555" t="s">
        <v>121</v>
      </c>
    </row>
    <row r="1556" spans="1:33" x14ac:dyDescent="0.25">
      <c r="A1556">
        <v>1730199043</v>
      </c>
      <c r="B1556">
        <v>1007758</v>
      </c>
      <c r="C1556" t="s">
        <v>8044</v>
      </c>
      <c r="D1556" t="s">
        <v>8045</v>
      </c>
      <c r="E1556" t="s">
        <v>8044</v>
      </c>
      <c r="G1556" t="s">
        <v>215</v>
      </c>
      <c r="H1556" t="s">
        <v>8046</v>
      </c>
      <c r="J1556" t="s">
        <v>217</v>
      </c>
      <c r="L1556" t="s">
        <v>197</v>
      </c>
      <c r="M1556" t="s">
        <v>113</v>
      </c>
      <c r="R1556" t="s">
        <v>8047</v>
      </c>
      <c r="W1556" t="s">
        <v>8044</v>
      </c>
      <c r="X1556" t="s">
        <v>2121</v>
      </c>
      <c r="Y1556" t="s">
        <v>182</v>
      </c>
      <c r="Z1556" t="s">
        <v>116</v>
      </c>
      <c r="AA1556" t="s">
        <v>2029</v>
      </c>
      <c r="AB1556" t="s">
        <v>8048</v>
      </c>
      <c r="AC1556" t="s">
        <v>119</v>
      </c>
      <c r="AD1556" t="s">
        <v>113</v>
      </c>
      <c r="AE1556" t="s">
        <v>120</v>
      </c>
      <c r="AG1556" t="s">
        <v>121</v>
      </c>
    </row>
    <row r="1557" spans="1:33" x14ac:dyDescent="0.25">
      <c r="A1557">
        <v>1053484535</v>
      </c>
      <c r="B1557">
        <v>3559620</v>
      </c>
      <c r="C1557" t="s">
        <v>8049</v>
      </c>
      <c r="D1557" t="s">
        <v>8050</v>
      </c>
      <c r="E1557" t="s">
        <v>8049</v>
      </c>
      <c r="G1557" t="s">
        <v>215</v>
      </c>
      <c r="H1557" t="s">
        <v>7979</v>
      </c>
      <c r="J1557" t="s">
        <v>217</v>
      </c>
      <c r="L1557" t="s">
        <v>197</v>
      </c>
      <c r="M1557" t="s">
        <v>113</v>
      </c>
      <c r="R1557" t="s">
        <v>8051</v>
      </c>
      <c r="W1557" t="s">
        <v>8049</v>
      </c>
      <c r="X1557" t="s">
        <v>1497</v>
      </c>
      <c r="Y1557" t="s">
        <v>182</v>
      </c>
      <c r="Z1557" t="s">
        <v>116</v>
      </c>
      <c r="AA1557" t="s">
        <v>1404</v>
      </c>
      <c r="AB1557" t="s">
        <v>118</v>
      </c>
      <c r="AC1557" t="s">
        <v>119</v>
      </c>
      <c r="AD1557" t="s">
        <v>113</v>
      </c>
      <c r="AE1557" t="s">
        <v>120</v>
      </c>
      <c r="AG1557" t="s">
        <v>121</v>
      </c>
    </row>
    <row r="1558" spans="1:33" x14ac:dyDescent="0.25">
      <c r="A1558">
        <v>1568576148</v>
      </c>
      <c r="B1558">
        <v>2335202</v>
      </c>
      <c r="C1558" t="s">
        <v>8052</v>
      </c>
      <c r="D1558" t="s">
        <v>8053</v>
      </c>
      <c r="E1558" t="s">
        <v>8052</v>
      </c>
      <c r="G1558" t="s">
        <v>215</v>
      </c>
      <c r="H1558" t="s">
        <v>8054</v>
      </c>
      <c r="J1558" t="s">
        <v>217</v>
      </c>
      <c r="L1558" t="s">
        <v>112</v>
      </c>
      <c r="M1558" t="s">
        <v>113</v>
      </c>
      <c r="R1558" t="s">
        <v>8055</v>
      </c>
      <c r="W1558" t="s">
        <v>8052</v>
      </c>
      <c r="X1558" t="s">
        <v>358</v>
      </c>
      <c r="Y1558" t="s">
        <v>182</v>
      </c>
      <c r="Z1558" t="s">
        <v>116</v>
      </c>
      <c r="AA1558" t="s">
        <v>234</v>
      </c>
      <c r="AB1558" t="s">
        <v>118</v>
      </c>
      <c r="AC1558" t="s">
        <v>119</v>
      </c>
      <c r="AD1558" t="s">
        <v>113</v>
      </c>
      <c r="AE1558" t="s">
        <v>120</v>
      </c>
      <c r="AF1558" t="s">
        <v>221</v>
      </c>
      <c r="AG1558" t="s">
        <v>121</v>
      </c>
    </row>
    <row r="1559" spans="1:33" x14ac:dyDescent="0.25">
      <c r="A1559">
        <v>1427158948</v>
      </c>
      <c r="B1559">
        <v>2823229</v>
      </c>
      <c r="C1559" t="s">
        <v>8056</v>
      </c>
      <c r="D1559" t="s">
        <v>8057</v>
      </c>
      <c r="E1559" t="s">
        <v>8056</v>
      </c>
      <c r="G1559" t="s">
        <v>215</v>
      </c>
      <c r="H1559" t="s">
        <v>8058</v>
      </c>
      <c r="J1559" t="s">
        <v>217</v>
      </c>
      <c r="L1559" t="s">
        <v>678</v>
      </c>
      <c r="M1559" t="s">
        <v>113</v>
      </c>
      <c r="R1559" t="s">
        <v>8059</v>
      </c>
      <c r="W1559" t="s">
        <v>8056</v>
      </c>
      <c r="X1559" t="s">
        <v>8060</v>
      </c>
      <c r="Y1559" t="s">
        <v>182</v>
      </c>
      <c r="Z1559" t="s">
        <v>116</v>
      </c>
      <c r="AA1559" t="s">
        <v>3999</v>
      </c>
      <c r="AB1559" t="s">
        <v>802</v>
      </c>
      <c r="AC1559" t="s">
        <v>119</v>
      </c>
      <c r="AD1559" t="s">
        <v>113</v>
      </c>
      <c r="AE1559" t="s">
        <v>120</v>
      </c>
      <c r="AF1559" t="s">
        <v>221</v>
      </c>
      <c r="AG1559" t="s">
        <v>121</v>
      </c>
    </row>
    <row r="1560" spans="1:33" x14ac:dyDescent="0.25">
      <c r="A1560">
        <v>1447212063</v>
      </c>
      <c r="B1560">
        <v>3459574</v>
      </c>
      <c r="C1560" t="s">
        <v>8061</v>
      </c>
      <c r="D1560" t="s">
        <v>8062</v>
      </c>
      <c r="E1560" t="s">
        <v>8063</v>
      </c>
      <c r="G1560" t="s">
        <v>8064</v>
      </c>
      <c r="H1560" t="s">
        <v>8065</v>
      </c>
      <c r="J1560" t="s">
        <v>8066</v>
      </c>
      <c r="L1560" t="s">
        <v>69</v>
      </c>
      <c r="M1560" t="s">
        <v>113</v>
      </c>
      <c r="R1560" t="s">
        <v>8061</v>
      </c>
      <c r="W1560" t="s">
        <v>8067</v>
      </c>
      <c r="X1560" t="s">
        <v>8068</v>
      </c>
      <c r="Y1560" t="s">
        <v>182</v>
      </c>
      <c r="Z1560" t="s">
        <v>116</v>
      </c>
      <c r="AA1560" t="s">
        <v>8069</v>
      </c>
      <c r="AB1560" t="s">
        <v>525</v>
      </c>
      <c r="AC1560" t="s">
        <v>119</v>
      </c>
      <c r="AD1560" t="s">
        <v>113</v>
      </c>
      <c r="AE1560" t="s">
        <v>120</v>
      </c>
      <c r="AF1560" t="s">
        <v>1096</v>
      </c>
      <c r="AG1560" t="s">
        <v>121</v>
      </c>
    </row>
    <row r="1561" spans="1:33" x14ac:dyDescent="0.25">
      <c r="A1561">
        <v>1326074865</v>
      </c>
      <c r="B1561">
        <v>2745137</v>
      </c>
      <c r="C1561" t="s">
        <v>8070</v>
      </c>
      <c r="D1561" t="s">
        <v>8071</v>
      </c>
      <c r="E1561" t="s">
        <v>8072</v>
      </c>
      <c r="G1561" t="s">
        <v>215</v>
      </c>
      <c r="H1561" t="s">
        <v>216</v>
      </c>
      <c r="J1561" t="s">
        <v>217</v>
      </c>
      <c r="L1561" t="s">
        <v>1705</v>
      </c>
      <c r="M1561" t="s">
        <v>180</v>
      </c>
      <c r="R1561" t="s">
        <v>8073</v>
      </c>
      <c r="W1561" t="s">
        <v>8072</v>
      </c>
      <c r="X1561" t="s">
        <v>954</v>
      </c>
      <c r="Y1561" t="s">
        <v>182</v>
      </c>
      <c r="Z1561" t="s">
        <v>116</v>
      </c>
      <c r="AA1561" t="s">
        <v>955</v>
      </c>
      <c r="AB1561" t="s">
        <v>118</v>
      </c>
      <c r="AC1561" t="s">
        <v>119</v>
      </c>
      <c r="AD1561" t="s">
        <v>113</v>
      </c>
      <c r="AE1561" t="s">
        <v>120</v>
      </c>
      <c r="AF1561" t="s">
        <v>221</v>
      </c>
      <c r="AG1561" t="s">
        <v>121</v>
      </c>
    </row>
    <row r="1562" spans="1:33" x14ac:dyDescent="0.25">
      <c r="A1562">
        <v>1669699336</v>
      </c>
      <c r="B1562">
        <v>2937713</v>
      </c>
      <c r="C1562" t="s">
        <v>8074</v>
      </c>
      <c r="D1562" t="s">
        <v>8075</v>
      </c>
      <c r="E1562" t="s">
        <v>8076</v>
      </c>
      <c r="G1562" t="s">
        <v>215</v>
      </c>
      <c r="H1562" t="s">
        <v>216</v>
      </c>
      <c r="J1562" t="s">
        <v>217</v>
      </c>
      <c r="L1562" t="s">
        <v>112</v>
      </c>
      <c r="M1562" t="s">
        <v>113</v>
      </c>
      <c r="R1562" t="s">
        <v>8077</v>
      </c>
      <c r="W1562" t="s">
        <v>8078</v>
      </c>
      <c r="X1562" t="s">
        <v>413</v>
      </c>
      <c r="Y1562" t="s">
        <v>182</v>
      </c>
      <c r="Z1562" t="s">
        <v>116</v>
      </c>
      <c r="AA1562" t="s">
        <v>381</v>
      </c>
      <c r="AB1562" t="s">
        <v>118</v>
      </c>
      <c r="AC1562" t="s">
        <v>119</v>
      </c>
      <c r="AD1562" t="s">
        <v>113</v>
      </c>
      <c r="AE1562" t="s">
        <v>120</v>
      </c>
      <c r="AF1562" t="s">
        <v>221</v>
      </c>
      <c r="AG1562" t="s">
        <v>121</v>
      </c>
    </row>
    <row r="1563" spans="1:33" x14ac:dyDescent="0.25">
      <c r="A1563">
        <v>1013170745</v>
      </c>
      <c r="B1563">
        <v>3352265</v>
      </c>
      <c r="C1563" t="s">
        <v>8079</v>
      </c>
      <c r="D1563" t="s">
        <v>8080</v>
      </c>
      <c r="E1563" t="s">
        <v>8081</v>
      </c>
      <c r="G1563" t="s">
        <v>215</v>
      </c>
      <c r="H1563" t="s">
        <v>216</v>
      </c>
      <c r="J1563" t="s">
        <v>217</v>
      </c>
      <c r="L1563" t="s">
        <v>112</v>
      </c>
      <c r="M1563" t="s">
        <v>113</v>
      </c>
      <c r="R1563" t="s">
        <v>8082</v>
      </c>
      <c r="W1563" t="s">
        <v>8081</v>
      </c>
      <c r="X1563" t="s">
        <v>358</v>
      </c>
      <c r="Y1563" t="s">
        <v>182</v>
      </c>
      <c r="Z1563" t="s">
        <v>116</v>
      </c>
      <c r="AA1563" t="s">
        <v>234</v>
      </c>
      <c r="AB1563" t="s">
        <v>118</v>
      </c>
      <c r="AC1563" t="s">
        <v>119</v>
      </c>
      <c r="AD1563" t="s">
        <v>113</v>
      </c>
      <c r="AE1563" t="s">
        <v>120</v>
      </c>
      <c r="AF1563" t="s">
        <v>221</v>
      </c>
      <c r="AG1563" t="s">
        <v>121</v>
      </c>
    </row>
    <row r="1564" spans="1:33" x14ac:dyDescent="0.25">
      <c r="A1564">
        <v>1770597858</v>
      </c>
      <c r="B1564">
        <v>2099269</v>
      </c>
      <c r="C1564" t="s">
        <v>8083</v>
      </c>
      <c r="D1564" t="s">
        <v>8084</v>
      </c>
      <c r="E1564" t="s">
        <v>8085</v>
      </c>
      <c r="G1564" t="s">
        <v>215</v>
      </c>
      <c r="H1564" t="s">
        <v>216</v>
      </c>
      <c r="J1564" t="s">
        <v>217</v>
      </c>
      <c r="L1564" t="s">
        <v>112</v>
      </c>
      <c r="M1564" t="s">
        <v>113</v>
      </c>
      <c r="R1564" t="s">
        <v>8086</v>
      </c>
      <c r="W1564" t="s">
        <v>8085</v>
      </c>
      <c r="X1564" t="s">
        <v>8087</v>
      </c>
      <c r="Y1564" t="s">
        <v>182</v>
      </c>
      <c r="Z1564" t="s">
        <v>116</v>
      </c>
      <c r="AA1564" t="s">
        <v>381</v>
      </c>
      <c r="AB1564" t="s">
        <v>118</v>
      </c>
      <c r="AC1564" t="s">
        <v>119</v>
      </c>
      <c r="AD1564" t="s">
        <v>113</v>
      </c>
      <c r="AE1564" t="s">
        <v>120</v>
      </c>
      <c r="AF1564" t="s">
        <v>221</v>
      </c>
      <c r="AG1564" t="s">
        <v>121</v>
      </c>
    </row>
    <row r="1565" spans="1:33" x14ac:dyDescent="0.25">
      <c r="A1565">
        <v>1134104573</v>
      </c>
      <c r="B1565">
        <v>2994205</v>
      </c>
      <c r="C1565" t="s">
        <v>8088</v>
      </c>
      <c r="D1565" t="s">
        <v>8089</v>
      </c>
      <c r="E1565" t="s">
        <v>8090</v>
      </c>
      <c r="G1565" t="s">
        <v>4290</v>
      </c>
      <c r="H1565" t="s">
        <v>2517</v>
      </c>
      <c r="J1565" t="s">
        <v>2518</v>
      </c>
      <c r="L1565" t="s">
        <v>333</v>
      </c>
      <c r="M1565" t="s">
        <v>180</v>
      </c>
      <c r="R1565" t="s">
        <v>8091</v>
      </c>
      <c r="W1565" t="s">
        <v>8092</v>
      </c>
      <c r="X1565" t="s">
        <v>6491</v>
      </c>
      <c r="Y1565" t="s">
        <v>127</v>
      </c>
      <c r="Z1565" t="s">
        <v>116</v>
      </c>
      <c r="AA1565" t="s">
        <v>8093</v>
      </c>
      <c r="AB1565" t="s">
        <v>398</v>
      </c>
      <c r="AC1565" t="s">
        <v>119</v>
      </c>
      <c r="AD1565" t="s">
        <v>113</v>
      </c>
      <c r="AE1565" t="s">
        <v>120</v>
      </c>
      <c r="AG1565" t="s">
        <v>121</v>
      </c>
    </row>
    <row r="1566" spans="1:33" x14ac:dyDescent="0.25">
      <c r="A1566">
        <v>1801140777</v>
      </c>
      <c r="C1566" t="s">
        <v>8094</v>
      </c>
      <c r="G1566" t="s">
        <v>5531</v>
      </c>
      <c r="H1566" t="s">
        <v>5532</v>
      </c>
      <c r="J1566" t="s">
        <v>5533</v>
      </c>
      <c r="K1566" t="s">
        <v>1925</v>
      </c>
      <c r="L1566" t="s">
        <v>726</v>
      </c>
      <c r="M1566" t="s">
        <v>113</v>
      </c>
      <c r="R1566" t="s">
        <v>8095</v>
      </c>
      <c r="S1566" t="s">
        <v>5535</v>
      </c>
      <c r="T1566" t="s">
        <v>182</v>
      </c>
      <c r="U1566" t="s">
        <v>116</v>
      </c>
      <c r="V1566">
        <v>132042215</v>
      </c>
      <c r="AC1566" t="s">
        <v>119</v>
      </c>
      <c r="AD1566" t="s">
        <v>113</v>
      </c>
      <c r="AE1566" t="s">
        <v>647</v>
      </c>
      <c r="AG1566" t="s">
        <v>121</v>
      </c>
    </row>
    <row r="1567" spans="1:33" x14ac:dyDescent="0.25">
      <c r="A1567">
        <v>1477533123</v>
      </c>
      <c r="B1567">
        <v>1191937</v>
      </c>
      <c r="C1567" t="s">
        <v>8096</v>
      </c>
      <c r="D1567" t="s">
        <v>8097</v>
      </c>
      <c r="E1567" t="s">
        <v>8098</v>
      </c>
      <c r="H1567" t="s">
        <v>7447</v>
      </c>
      <c r="L1567" t="s">
        <v>144</v>
      </c>
      <c r="M1567" t="s">
        <v>113</v>
      </c>
      <c r="R1567" t="s">
        <v>8096</v>
      </c>
      <c r="W1567" t="s">
        <v>8099</v>
      </c>
      <c r="X1567" t="s">
        <v>575</v>
      </c>
      <c r="Y1567" t="s">
        <v>484</v>
      </c>
      <c r="Z1567" t="s">
        <v>116</v>
      </c>
      <c r="AA1567" t="s">
        <v>576</v>
      </c>
      <c r="AB1567" t="s">
        <v>118</v>
      </c>
      <c r="AC1567" t="s">
        <v>119</v>
      </c>
      <c r="AD1567" t="s">
        <v>113</v>
      </c>
      <c r="AE1567" t="s">
        <v>120</v>
      </c>
      <c r="AF1567" t="s">
        <v>211</v>
      </c>
      <c r="AG1567" t="s">
        <v>121</v>
      </c>
    </row>
    <row r="1568" spans="1:33" x14ac:dyDescent="0.25">
      <c r="A1568">
        <v>1821284803</v>
      </c>
      <c r="B1568">
        <v>3655507</v>
      </c>
      <c r="C1568" t="s">
        <v>8100</v>
      </c>
      <c r="D1568" t="s">
        <v>8101</v>
      </c>
      <c r="E1568" t="s">
        <v>8102</v>
      </c>
      <c r="G1568" t="s">
        <v>215</v>
      </c>
      <c r="H1568" t="s">
        <v>216</v>
      </c>
      <c r="J1568" t="s">
        <v>217</v>
      </c>
      <c r="L1568" t="s">
        <v>112</v>
      </c>
      <c r="M1568" t="s">
        <v>113</v>
      </c>
      <c r="R1568" t="s">
        <v>8102</v>
      </c>
      <c r="W1568" t="s">
        <v>8102</v>
      </c>
      <c r="X1568" t="s">
        <v>346</v>
      </c>
      <c r="Y1568" t="s">
        <v>182</v>
      </c>
      <c r="Z1568" t="s">
        <v>116</v>
      </c>
      <c r="AA1568" t="s">
        <v>342</v>
      </c>
      <c r="AB1568" t="s">
        <v>118</v>
      </c>
      <c r="AC1568" t="s">
        <v>119</v>
      </c>
      <c r="AD1568" t="s">
        <v>113</v>
      </c>
      <c r="AE1568" t="s">
        <v>120</v>
      </c>
      <c r="AG1568" t="s">
        <v>121</v>
      </c>
    </row>
    <row r="1569" spans="1:33" x14ac:dyDescent="0.25">
      <c r="A1569">
        <v>1972775286</v>
      </c>
      <c r="B1569">
        <v>3241623</v>
      </c>
      <c r="C1569" t="s">
        <v>8103</v>
      </c>
      <c r="D1569" t="s">
        <v>8104</v>
      </c>
      <c r="E1569" t="s">
        <v>8105</v>
      </c>
      <c r="G1569" t="s">
        <v>215</v>
      </c>
      <c r="H1569" t="s">
        <v>216</v>
      </c>
      <c r="J1569" t="s">
        <v>217</v>
      </c>
      <c r="L1569" t="s">
        <v>197</v>
      </c>
      <c r="M1569" t="s">
        <v>180</v>
      </c>
      <c r="R1569" t="s">
        <v>8106</v>
      </c>
      <c r="W1569" t="s">
        <v>8105</v>
      </c>
      <c r="X1569" t="s">
        <v>954</v>
      </c>
      <c r="Y1569" t="s">
        <v>182</v>
      </c>
      <c r="Z1569" t="s">
        <v>116</v>
      </c>
      <c r="AA1569" t="s">
        <v>955</v>
      </c>
      <c r="AB1569" t="s">
        <v>118</v>
      </c>
      <c r="AC1569" t="s">
        <v>119</v>
      </c>
      <c r="AD1569" t="s">
        <v>113</v>
      </c>
      <c r="AE1569" t="s">
        <v>120</v>
      </c>
      <c r="AF1569" t="s">
        <v>221</v>
      </c>
      <c r="AG1569" t="s">
        <v>121</v>
      </c>
    </row>
    <row r="1570" spans="1:33" x14ac:dyDescent="0.25">
      <c r="A1570">
        <v>1346484128</v>
      </c>
      <c r="B1570">
        <v>3755084</v>
      </c>
      <c r="C1570" t="s">
        <v>8107</v>
      </c>
      <c r="D1570" t="s">
        <v>8108</v>
      </c>
      <c r="E1570" t="s">
        <v>8109</v>
      </c>
      <c r="G1570" t="s">
        <v>215</v>
      </c>
      <c r="H1570" t="s">
        <v>216</v>
      </c>
      <c r="J1570" t="s">
        <v>217</v>
      </c>
      <c r="L1570" t="s">
        <v>678</v>
      </c>
      <c r="M1570" t="s">
        <v>113</v>
      </c>
      <c r="R1570" t="s">
        <v>8110</v>
      </c>
      <c r="W1570" t="s">
        <v>8109</v>
      </c>
      <c r="X1570" t="s">
        <v>681</v>
      </c>
      <c r="Y1570" t="s">
        <v>182</v>
      </c>
      <c r="Z1570" t="s">
        <v>116</v>
      </c>
      <c r="AA1570" t="s">
        <v>682</v>
      </c>
      <c r="AB1570" t="s">
        <v>118</v>
      </c>
      <c r="AC1570" t="s">
        <v>119</v>
      </c>
      <c r="AD1570" t="s">
        <v>113</v>
      </c>
      <c r="AE1570" t="s">
        <v>120</v>
      </c>
      <c r="AF1570" t="s">
        <v>221</v>
      </c>
      <c r="AG1570" t="s">
        <v>121</v>
      </c>
    </row>
    <row r="1571" spans="1:33" x14ac:dyDescent="0.25">
      <c r="A1571">
        <v>1366498768</v>
      </c>
      <c r="B1571">
        <v>3008275</v>
      </c>
      <c r="C1571" t="s">
        <v>8111</v>
      </c>
      <c r="D1571" t="s">
        <v>1520</v>
      </c>
      <c r="E1571" t="s">
        <v>1521</v>
      </c>
      <c r="G1571" t="s">
        <v>1522</v>
      </c>
      <c r="H1571" t="s">
        <v>1523</v>
      </c>
      <c r="J1571" t="s">
        <v>1524</v>
      </c>
      <c r="L1571" t="s">
        <v>549</v>
      </c>
      <c r="M1571" t="s">
        <v>180</v>
      </c>
      <c r="R1571" t="s">
        <v>1519</v>
      </c>
      <c r="W1571" t="s">
        <v>1521</v>
      </c>
      <c r="X1571" t="s">
        <v>2512</v>
      </c>
      <c r="Y1571" t="s">
        <v>1526</v>
      </c>
      <c r="Z1571" t="s">
        <v>116</v>
      </c>
      <c r="AA1571" t="s">
        <v>1527</v>
      </c>
      <c r="AB1571" t="s">
        <v>577</v>
      </c>
      <c r="AC1571" t="s">
        <v>119</v>
      </c>
      <c r="AD1571" t="s">
        <v>113</v>
      </c>
      <c r="AE1571" t="s">
        <v>120</v>
      </c>
      <c r="AG1571" t="s">
        <v>121</v>
      </c>
    </row>
    <row r="1572" spans="1:33" x14ac:dyDescent="0.25">
      <c r="B1572">
        <v>3477305</v>
      </c>
      <c r="C1572" t="s">
        <v>8112</v>
      </c>
      <c r="D1572" t="s">
        <v>8113</v>
      </c>
      <c r="E1572" t="s">
        <v>8112</v>
      </c>
      <c r="F1572">
        <v>161453716</v>
      </c>
      <c r="G1572" t="s">
        <v>2729</v>
      </c>
      <c r="H1572" t="s">
        <v>2730</v>
      </c>
      <c r="J1572" t="s">
        <v>2731</v>
      </c>
      <c r="L1572" t="s">
        <v>69</v>
      </c>
      <c r="M1572" t="s">
        <v>180</v>
      </c>
      <c r="W1572" t="s">
        <v>8112</v>
      </c>
      <c r="X1572" t="s">
        <v>2732</v>
      </c>
      <c r="Y1572" t="s">
        <v>367</v>
      </c>
      <c r="Z1572" t="s">
        <v>116</v>
      </c>
      <c r="AA1572" t="s">
        <v>2733</v>
      </c>
      <c r="AB1572" t="s">
        <v>398</v>
      </c>
      <c r="AC1572" t="s">
        <v>119</v>
      </c>
      <c r="AD1572" t="s">
        <v>113</v>
      </c>
      <c r="AE1572" t="s">
        <v>120</v>
      </c>
      <c r="AG1572" t="s">
        <v>121</v>
      </c>
    </row>
    <row r="1573" spans="1:33" x14ac:dyDescent="0.25">
      <c r="A1573">
        <v>1326111881</v>
      </c>
      <c r="B1573">
        <v>212560</v>
      </c>
      <c r="C1573" t="s">
        <v>8114</v>
      </c>
      <c r="D1573" t="s">
        <v>8115</v>
      </c>
      <c r="E1573" t="s">
        <v>8116</v>
      </c>
      <c r="G1573" t="s">
        <v>8117</v>
      </c>
      <c r="H1573" t="s">
        <v>8118</v>
      </c>
      <c r="J1573" t="s">
        <v>8119</v>
      </c>
      <c r="L1573" t="s">
        <v>1705</v>
      </c>
      <c r="M1573" t="s">
        <v>113</v>
      </c>
      <c r="R1573" t="s">
        <v>8120</v>
      </c>
      <c r="W1573" t="s">
        <v>8114</v>
      </c>
      <c r="X1573" t="s">
        <v>8121</v>
      </c>
      <c r="Y1573" t="s">
        <v>422</v>
      </c>
      <c r="Z1573" t="s">
        <v>116</v>
      </c>
      <c r="AA1573" t="s">
        <v>8122</v>
      </c>
      <c r="AB1573" t="s">
        <v>118</v>
      </c>
      <c r="AC1573" t="s">
        <v>119</v>
      </c>
      <c r="AD1573" t="s">
        <v>113</v>
      </c>
      <c r="AE1573" t="s">
        <v>120</v>
      </c>
      <c r="AG1573" t="s">
        <v>121</v>
      </c>
    </row>
    <row r="1574" spans="1:33" x14ac:dyDescent="0.25">
      <c r="A1574">
        <v>1952633802</v>
      </c>
      <c r="B1574">
        <v>3213807</v>
      </c>
      <c r="C1574" t="s">
        <v>8123</v>
      </c>
      <c r="D1574" t="s">
        <v>8124</v>
      </c>
      <c r="E1574" t="s">
        <v>8123</v>
      </c>
      <c r="G1574" t="s">
        <v>8117</v>
      </c>
      <c r="H1574" t="s">
        <v>8125</v>
      </c>
      <c r="J1574" t="s">
        <v>8119</v>
      </c>
      <c r="L1574" t="s">
        <v>167</v>
      </c>
      <c r="M1574" t="s">
        <v>113</v>
      </c>
      <c r="R1574" t="s">
        <v>8123</v>
      </c>
      <c r="W1574" t="s">
        <v>8123</v>
      </c>
      <c r="X1574" t="s">
        <v>1922</v>
      </c>
      <c r="Y1574" t="s">
        <v>422</v>
      </c>
      <c r="Z1574" t="s">
        <v>116</v>
      </c>
      <c r="AA1574" t="s">
        <v>1918</v>
      </c>
      <c r="AB1574" t="s">
        <v>118</v>
      </c>
      <c r="AC1574" t="s">
        <v>119</v>
      </c>
      <c r="AD1574" t="s">
        <v>113</v>
      </c>
      <c r="AE1574" t="s">
        <v>120</v>
      </c>
      <c r="AG1574" t="s">
        <v>121</v>
      </c>
    </row>
    <row r="1575" spans="1:33" x14ac:dyDescent="0.25">
      <c r="A1575">
        <v>1508856675</v>
      </c>
      <c r="B1575">
        <v>2642244</v>
      </c>
      <c r="C1575" t="s">
        <v>8126</v>
      </c>
      <c r="D1575" t="s">
        <v>8127</v>
      </c>
      <c r="E1575" t="s">
        <v>8126</v>
      </c>
      <c r="G1575" t="s">
        <v>8117</v>
      </c>
      <c r="H1575" t="s">
        <v>8128</v>
      </c>
      <c r="J1575" t="s">
        <v>8119</v>
      </c>
      <c r="L1575" t="s">
        <v>112</v>
      </c>
      <c r="M1575" t="s">
        <v>113</v>
      </c>
      <c r="R1575" t="s">
        <v>8129</v>
      </c>
      <c r="W1575" t="s">
        <v>8126</v>
      </c>
      <c r="X1575" t="s">
        <v>293</v>
      </c>
      <c r="Y1575" t="s">
        <v>127</v>
      </c>
      <c r="Z1575" t="s">
        <v>116</v>
      </c>
      <c r="AA1575" t="s">
        <v>8130</v>
      </c>
      <c r="AB1575" t="s">
        <v>118</v>
      </c>
      <c r="AC1575" t="s">
        <v>119</v>
      </c>
      <c r="AD1575" t="s">
        <v>113</v>
      </c>
      <c r="AE1575" t="s">
        <v>120</v>
      </c>
      <c r="AG1575" t="s">
        <v>121</v>
      </c>
    </row>
    <row r="1576" spans="1:33" x14ac:dyDescent="0.25">
      <c r="A1576">
        <v>1710137765</v>
      </c>
      <c r="B1576">
        <v>3126423</v>
      </c>
      <c r="C1576" t="s">
        <v>8131</v>
      </c>
      <c r="D1576" t="s">
        <v>8132</v>
      </c>
      <c r="E1576" t="s">
        <v>8133</v>
      </c>
      <c r="G1576" t="s">
        <v>8117</v>
      </c>
      <c r="H1576" t="s">
        <v>8134</v>
      </c>
      <c r="J1576" t="s">
        <v>8119</v>
      </c>
      <c r="L1576" t="s">
        <v>112</v>
      </c>
      <c r="M1576" t="s">
        <v>113</v>
      </c>
      <c r="R1576" t="s">
        <v>8135</v>
      </c>
      <c r="W1576" t="s">
        <v>8131</v>
      </c>
      <c r="X1576" t="s">
        <v>293</v>
      </c>
      <c r="Y1576" t="s">
        <v>127</v>
      </c>
      <c r="Z1576" t="s">
        <v>116</v>
      </c>
      <c r="AA1576" t="s">
        <v>8130</v>
      </c>
      <c r="AB1576" t="s">
        <v>118</v>
      </c>
      <c r="AC1576" t="s">
        <v>119</v>
      </c>
      <c r="AD1576" t="s">
        <v>113</v>
      </c>
      <c r="AE1576" t="s">
        <v>120</v>
      </c>
      <c r="AG1576" t="s">
        <v>121</v>
      </c>
    </row>
    <row r="1577" spans="1:33" x14ac:dyDescent="0.25">
      <c r="A1577">
        <v>1033191648</v>
      </c>
      <c r="B1577">
        <v>846346</v>
      </c>
      <c r="C1577" t="s">
        <v>8136</v>
      </c>
      <c r="D1577" t="s">
        <v>8137</v>
      </c>
      <c r="E1577" t="s">
        <v>8136</v>
      </c>
      <c r="G1577" t="s">
        <v>8117</v>
      </c>
      <c r="H1577" t="s">
        <v>8138</v>
      </c>
      <c r="J1577" t="s">
        <v>8119</v>
      </c>
      <c r="L1577" t="s">
        <v>112</v>
      </c>
      <c r="M1577" t="s">
        <v>113</v>
      </c>
      <c r="R1577" t="s">
        <v>8139</v>
      </c>
      <c r="W1577" t="s">
        <v>8136</v>
      </c>
      <c r="X1577" t="s">
        <v>8140</v>
      </c>
      <c r="Y1577" t="s">
        <v>200</v>
      </c>
      <c r="Z1577" t="s">
        <v>116</v>
      </c>
      <c r="AA1577" t="s">
        <v>8141</v>
      </c>
      <c r="AB1577" t="s">
        <v>118</v>
      </c>
      <c r="AC1577" t="s">
        <v>119</v>
      </c>
      <c r="AD1577" t="s">
        <v>113</v>
      </c>
      <c r="AE1577" t="s">
        <v>120</v>
      </c>
      <c r="AG1577" t="s">
        <v>121</v>
      </c>
    </row>
    <row r="1578" spans="1:33" x14ac:dyDescent="0.25">
      <c r="A1578">
        <v>1811272149</v>
      </c>
      <c r="B1578">
        <v>3924081</v>
      </c>
      <c r="C1578" t="s">
        <v>8142</v>
      </c>
      <c r="D1578" t="s">
        <v>8143</v>
      </c>
      <c r="E1578" t="s">
        <v>8144</v>
      </c>
      <c r="G1578" t="s">
        <v>8117</v>
      </c>
      <c r="H1578" t="s">
        <v>8125</v>
      </c>
      <c r="J1578" t="s">
        <v>8119</v>
      </c>
      <c r="L1578" t="s">
        <v>144</v>
      </c>
      <c r="M1578" t="s">
        <v>113</v>
      </c>
      <c r="R1578" t="s">
        <v>8144</v>
      </c>
      <c r="W1578" t="s">
        <v>8142</v>
      </c>
      <c r="X1578" t="s">
        <v>1922</v>
      </c>
      <c r="Y1578" t="s">
        <v>422</v>
      </c>
      <c r="Z1578" t="s">
        <v>116</v>
      </c>
      <c r="AA1578" t="s">
        <v>1918</v>
      </c>
      <c r="AB1578" t="s">
        <v>118</v>
      </c>
      <c r="AC1578" t="s">
        <v>119</v>
      </c>
      <c r="AD1578" t="s">
        <v>113</v>
      </c>
      <c r="AE1578" t="s">
        <v>120</v>
      </c>
      <c r="AF1578" t="s">
        <v>1341</v>
      </c>
      <c r="AG1578" t="s">
        <v>121</v>
      </c>
    </row>
    <row r="1579" spans="1:33" x14ac:dyDescent="0.25">
      <c r="A1579">
        <v>1922282854</v>
      </c>
      <c r="B1579">
        <v>2952436</v>
      </c>
      <c r="C1579" t="s">
        <v>8145</v>
      </c>
      <c r="D1579" t="s">
        <v>8146</v>
      </c>
      <c r="E1579" t="s">
        <v>8147</v>
      </c>
      <c r="G1579" t="s">
        <v>8117</v>
      </c>
      <c r="J1579" t="s">
        <v>8119</v>
      </c>
      <c r="L1579" t="s">
        <v>112</v>
      </c>
      <c r="M1579" t="s">
        <v>113</v>
      </c>
      <c r="R1579" t="s">
        <v>8148</v>
      </c>
      <c r="W1579" t="s">
        <v>8145</v>
      </c>
      <c r="X1579" t="s">
        <v>293</v>
      </c>
      <c r="Y1579" t="s">
        <v>127</v>
      </c>
      <c r="Z1579" t="s">
        <v>116</v>
      </c>
      <c r="AA1579" t="s">
        <v>8130</v>
      </c>
      <c r="AB1579" t="s">
        <v>118</v>
      </c>
      <c r="AC1579" t="s">
        <v>119</v>
      </c>
      <c r="AD1579" t="s">
        <v>113</v>
      </c>
      <c r="AE1579" t="s">
        <v>120</v>
      </c>
      <c r="AG1579" t="s">
        <v>121</v>
      </c>
    </row>
    <row r="1580" spans="1:33" x14ac:dyDescent="0.25">
      <c r="A1580">
        <v>1528042264</v>
      </c>
      <c r="B1580">
        <v>474382</v>
      </c>
      <c r="C1580" t="s">
        <v>8149</v>
      </c>
      <c r="D1580" t="s">
        <v>8150</v>
      </c>
      <c r="E1580" t="s">
        <v>8149</v>
      </c>
      <c r="G1580" t="s">
        <v>8117</v>
      </c>
      <c r="H1580" t="s">
        <v>8151</v>
      </c>
      <c r="J1580" t="s">
        <v>8119</v>
      </c>
      <c r="L1580" t="s">
        <v>8152</v>
      </c>
      <c r="M1580" t="s">
        <v>180</v>
      </c>
      <c r="R1580" t="s">
        <v>2852</v>
      </c>
      <c r="W1580" t="s">
        <v>8149</v>
      </c>
      <c r="X1580" t="s">
        <v>1474</v>
      </c>
      <c r="Y1580" t="s">
        <v>422</v>
      </c>
      <c r="Z1580" t="s">
        <v>116</v>
      </c>
      <c r="AA1580" t="s">
        <v>1475</v>
      </c>
      <c r="AB1580" t="s">
        <v>577</v>
      </c>
      <c r="AC1580" t="s">
        <v>119</v>
      </c>
      <c r="AD1580" t="s">
        <v>113</v>
      </c>
      <c r="AE1580" t="s">
        <v>120</v>
      </c>
      <c r="AF1580" t="s">
        <v>1341</v>
      </c>
      <c r="AG1580" t="s">
        <v>121</v>
      </c>
    </row>
    <row r="1581" spans="1:33" x14ac:dyDescent="0.25">
      <c r="A1581">
        <v>1952362741</v>
      </c>
      <c r="B1581">
        <v>3001461</v>
      </c>
      <c r="C1581" t="s">
        <v>1469</v>
      </c>
      <c r="D1581" t="s">
        <v>1468</v>
      </c>
      <c r="E1581" t="s">
        <v>1469</v>
      </c>
      <c r="G1581" t="s">
        <v>8117</v>
      </c>
      <c r="H1581" t="s">
        <v>8151</v>
      </c>
      <c r="J1581" t="s">
        <v>8119</v>
      </c>
      <c r="L1581" t="s">
        <v>1472</v>
      </c>
      <c r="M1581" t="s">
        <v>180</v>
      </c>
      <c r="R1581" t="s">
        <v>1473</v>
      </c>
      <c r="W1581" t="s">
        <v>1469</v>
      </c>
      <c r="X1581" t="s">
        <v>1474</v>
      </c>
      <c r="Y1581" t="s">
        <v>422</v>
      </c>
      <c r="Z1581" t="s">
        <v>116</v>
      </c>
      <c r="AA1581" t="s">
        <v>1475</v>
      </c>
      <c r="AB1581" t="s">
        <v>577</v>
      </c>
      <c r="AC1581" t="s">
        <v>119</v>
      </c>
      <c r="AD1581" t="s">
        <v>113</v>
      </c>
      <c r="AE1581" t="s">
        <v>120</v>
      </c>
      <c r="AF1581" t="s">
        <v>1341</v>
      </c>
      <c r="AG1581" t="s">
        <v>121</v>
      </c>
    </row>
    <row r="1582" spans="1:33" x14ac:dyDescent="0.25">
      <c r="A1582">
        <v>1477537017</v>
      </c>
      <c r="B1582">
        <v>3001443</v>
      </c>
      <c r="C1582" t="s">
        <v>1469</v>
      </c>
      <c r="D1582" t="s">
        <v>1468</v>
      </c>
      <c r="E1582" t="s">
        <v>1469</v>
      </c>
      <c r="G1582" t="s">
        <v>8117</v>
      </c>
      <c r="H1582" t="s">
        <v>8151</v>
      </c>
      <c r="J1582" t="s">
        <v>8119</v>
      </c>
      <c r="L1582" t="s">
        <v>1472</v>
      </c>
      <c r="M1582" t="s">
        <v>180</v>
      </c>
      <c r="R1582" t="s">
        <v>2852</v>
      </c>
      <c r="W1582" t="s">
        <v>1469</v>
      </c>
      <c r="X1582" t="s">
        <v>1474</v>
      </c>
      <c r="Y1582" t="s">
        <v>422</v>
      </c>
      <c r="Z1582" t="s">
        <v>116</v>
      </c>
      <c r="AA1582" t="s">
        <v>1475</v>
      </c>
      <c r="AB1582" t="s">
        <v>577</v>
      </c>
      <c r="AC1582" t="s">
        <v>119</v>
      </c>
      <c r="AD1582" t="s">
        <v>113</v>
      </c>
      <c r="AE1582" t="s">
        <v>120</v>
      </c>
      <c r="AF1582" t="s">
        <v>1341</v>
      </c>
      <c r="AG1582" t="s">
        <v>121</v>
      </c>
    </row>
    <row r="1583" spans="1:33" x14ac:dyDescent="0.25">
      <c r="A1583">
        <v>1790709731</v>
      </c>
      <c r="B1583">
        <v>2795760</v>
      </c>
      <c r="C1583" t="s">
        <v>8153</v>
      </c>
      <c r="D1583" t="s">
        <v>8154</v>
      </c>
      <c r="E1583" t="s">
        <v>8155</v>
      </c>
      <c r="G1583" t="s">
        <v>2946</v>
      </c>
      <c r="H1583" t="s">
        <v>8156</v>
      </c>
      <c r="J1583" t="s">
        <v>1113</v>
      </c>
      <c r="L1583" t="s">
        <v>678</v>
      </c>
      <c r="M1583" t="s">
        <v>113</v>
      </c>
      <c r="R1583" t="s">
        <v>8157</v>
      </c>
      <c r="W1583" t="s">
        <v>8153</v>
      </c>
      <c r="X1583" t="s">
        <v>8158</v>
      </c>
      <c r="Y1583" t="s">
        <v>200</v>
      </c>
      <c r="Z1583" t="s">
        <v>116</v>
      </c>
      <c r="AA1583" t="s">
        <v>8159</v>
      </c>
      <c r="AB1583" t="s">
        <v>1010</v>
      </c>
      <c r="AC1583" t="s">
        <v>119</v>
      </c>
      <c r="AD1583" t="s">
        <v>113</v>
      </c>
      <c r="AE1583" t="s">
        <v>120</v>
      </c>
      <c r="AG1583" t="s">
        <v>121</v>
      </c>
    </row>
    <row r="1584" spans="1:33" x14ac:dyDescent="0.25">
      <c r="A1584">
        <v>1841235371</v>
      </c>
      <c r="B1584">
        <v>2302743</v>
      </c>
      <c r="C1584" t="s">
        <v>8160</v>
      </c>
      <c r="D1584" t="s">
        <v>8161</v>
      </c>
      <c r="E1584" t="s">
        <v>8160</v>
      </c>
      <c r="G1584" t="s">
        <v>2946</v>
      </c>
      <c r="H1584" t="s">
        <v>8162</v>
      </c>
      <c r="J1584" t="s">
        <v>1113</v>
      </c>
      <c r="L1584" t="s">
        <v>197</v>
      </c>
      <c r="M1584" t="s">
        <v>113</v>
      </c>
      <c r="R1584" t="s">
        <v>8163</v>
      </c>
      <c r="W1584" t="s">
        <v>8160</v>
      </c>
      <c r="X1584" t="s">
        <v>2590</v>
      </c>
      <c r="Y1584" t="s">
        <v>182</v>
      </c>
      <c r="Z1584" t="s">
        <v>116</v>
      </c>
      <c r="AA1584" t="s">
        <v>2591</v>
      </c>
      <c r="AB1584" t="s">
        <v>118</v>
      </c>
      <c r="AC1584" t="s">
        <v>119</v>
      </c>
      <c r="AD1584" t="s">
        <v>113</v>
      </c>
      <c r="AE1584" t="s">
        <v>120</v>
      </c>
      <c r="AG1584" t="s">
        <v>121</v>
      </c>
    </row>
    <row r="1585" spans="1:33" x14ac:dyDescent="0.25">
      <c r="A1585">
        <v>1689698631</v>
      </c>
      <c r="B1585">
        <v>2562870</v>
      </c>
      <c r="C1585" t="s">
        <v>8164</v>
      </c>
      <c r="D1585" t="s">
        <v>8165</v>
      </c>
      <c r="E1585" t="s">
        <v>8166</v>
      </c>
      <c r="G1585" t="s">
        <v>2946</v>
      </c>
      <c r="H1585" t="s">
        <v>8156</v>
      </c>
      <c r="J1585" t="s">
        <v>1113</v>
      </c>
      <c r="L1585" t="s">
        <v>678</v>
      </c>
      <c r="M1585" t="s">
        <v>113</v>
      </c>
      <c r="R1585" t="s">
        <v>8167</v>
      </c>
      <c r="W1585" t="s">
        <v>8164</v>
      </c>
      <c r="X1585" t="s">
        <v>8158</v>
      </c>
      <c r="Y1585" t="s">
        <v>200</v>
      </c>
      <c r="Z1585" t="s">
        <v>116</v>
      </c>
      <c r="AA1585" t="s">
        <v>8159</v>
      </c>
      <c r="AB1585" t="s">
        <v>1010</v>
      </c>
      <c r="AC1585" t="s">
        <v>119</v>
      </c>
      <c r="AD1585" t="s">
        <v>113</v>
      </c>
      <c r="AE1585" t="s">
        <v>120</v>
      </c>
      <c r="AG1585" t="s">
        <v>121</v>
      </c>
    </row>
    <row r="1586" spans="1:33" x14ac:dyDescent="0.25">
      <c r="A1586">
        <v>1558385534</v>
      </c>
      <c r="B1586">
        <v>2763748</v>
      </c>
      <c r="C1586" t="s">
        <v>8168</v>
      </c>
      <c r="D1586" t="s">
        <v>8169</v>
      </c>
      <c r="E1586" t="s">
        <v>8168</v>
      </c>
      <c r="G1586" t="s">
        <v>2946</v>
      </c>
      <c r="H1586" t="s">
        <v>8156</v>
      </c>
      <c r="J1586" t="s">
        <v>1113</v>
      </c>
      <c r="L1586" t="s">
        <v>678</v>
      </c>
      <c r="M1586" t="s">
        <v>113</v>
      </c>
      <c r="R1586" t="s">
        <v>8170</v>
      </c>
      <c r="W1586" t="s">
        <v>8171</v>
      </c>
      <c r="X1586" t="s">
        <v>8158</v>
      </c>
      <c r="Y1586" t="s">
        <v>200</v>
      </c>
      <c r="Z1586" t="s">
        <v>116</v>
      </c>
      <c r="AA1586" t="s">
        <v>8159</v>
      </c>
      <c r="AB1586" t="s">
        <v>1010</v>
      </c>
      <c r="AC1586" t="s">
        <v>119</v>
      </c>
      <c r="AD1586" t="s">
        <v>113</v>
      </c>
      <c r="AE1586" t="s">
        <v>120</v>
      </c>
      <c r="AG1586" t="s">
        <v>121</v>
      </c>
    </row>
    <row r="1587" spans="1:33" x14ac:dyDescent="0.25">
      <c r="A1587">
        <v>1235153271</v>
      </c>
      <c r="B1587">
        <v>2305044</v>
      </c>
      <c r="C1587" t="s">
        <v>8172</v>
      </c>
      <c r="D1587" t="s">
        <v>8173</v>
      </c>
      <c r="E1587" t="s">
        <v>8172</v>
      </c>
      <c r="G1587" t="s">
        <v>2946</v>
      </c>
      <c r="H1587" t="s">
        <v>8156</v>
      </c>
      <c r="J1587" t="s">
        <v>1113</v>
      </c>
      <c r="L1587" t="s">
        <v>678</v>
      </c>
      <c r="M1587" t="s">
        <v>113</v>
      </c>
      <c r="R1587" t="s">
        <v>8174</v>
      </c>
      <c r="W1587" t="s">
        <v>8172</v>
      </c>
      <c r="X1587" t="s">
        <v>8158</v>
      </c>
      <c r="Y1587" t="s">
        <v>200</v>
      </c>
      <c r="Z1587" t="s">
        <v>116</v>
      </c>
      <c r="AA1587" t="s">
        <v>8159</v>
      </c>
      <c r="AB1587" t="s">
        <v>1010</v>
      </c>
      <c r="AC1587" t="s">
        <v>119</v>
      </c>
      <c r="AD1587" t="s">
        <v>113</v>
      </c>
      <c r="AE1587" t="s">
        <v>120</v>
      </c>
      <c r="AG1587" t="s">
        <v>121</v>
      </c>
    </row>
    <row r="1588" spans="1:33" x14ac:dyDescent="0.25">
      <c r="A1588">
        <v>1184622615</v>
      </c>
      <c r="B1588">
        <v>2856733</v>
      </c>
      <c r="C1588" t="s">
        <v>8175</v>
      </c>
      <c r="D1588" t="s">
        <v>8176</v>
      </c>
      <c r="E1588" t="s">
        <v>8175</v>
      </c>
      <c r="G1588" t="s">
        <v>625</v>
      </c>
      <c r="H1588" t="s">
        <v>8177</v>
      </c>
      <c r="J1588" t="s">
        <v>627</v>
      </c>
      <c r="L1588" t="s">
        <v>112</v>
      </c>
      <c r="M1588" t="s">
        <v>113</v>
      </c>
      <c r="R1588" t="s">
        <v>8178</v>
      </c>
      <c r="W1588" t="s">
        <v>8175</v>
      </c>
      <c r="X1588" t="s">
        <v>8179</v>
      </c>
      <c r="Y1588" t="s">
        <v>8180</v>
      </c>
      <c r="Z1588" t="s">
        <v>116</v>
      </c>
      <c r="AA1588" t="s">
        <v>8181</v>
      </c>
      <c r="AB1588" t="s">
        <v>118</v>
      </c>
      <c r="AC1588" t="s">
        <v>119</v>
      </c>
      <c r="AD1588" t="s">
        <v>113</v>
      </c>
      <c r="AE1588" t="s">
        <v>120</v>
      </c>
      <c r="AG1588" t="s">
        <v>121</v>
      </c>
    </row>
    <row r="1589" spans="1:33" x14ac:dyDescent="0.25">
      <c r="A1589">
        <v>1437244464</v>
      </c>
      <c r="B1589">
        <v>2366407</v>
      </c>
      <c r="C1589" t="s">
        <v>8182</v>
      </c>
      <c r="D1589" t="s">
        <v>8183</v>
      </c>
      <c r="E1589" t="s">
        <v>8182</v>
      </c>
      <c r="G1589" t="s">
        <v>625</v>
      </c>
      <c r="H1589" t="s">
        <v>8184</v>
      </c>
      <c r="J1589" t="s">
        <v>627</v>
      </c>
      <c r="L1589" t="s">
        <v>69</v>
      </c>
      <c r="M1589" t="s">
        <v>113</v>
      </c>
      <c r="R1589" t="s">
        <v>8182</v>
      </c>
      <c r="W1589" t="s">
        <v>8185</v>
      </c>
      <c r="X1589" t="s">
        <v>6198</v>
      </c>
      <c r="Y1589" t="s">
        <v>422</v>
      </c>
      <c r="Z1589" t="s">
        <v>116</v>
      </c>
      <c r="AA1589" t="s">
        <v>6199</v>
      </c>
      <c r="AB1589" t="s">
        <v>525</v>
      </c>
      <c r="AC1589" t="s">
        <v>119</v>
      </c>
      <c r="AD1589" t="s">
        <v>113</v>
      </c>
      <c r="AE1589" t="s">
        <v>120</v>
      </c>
      <c r="AG1589" t="s">
        <v>121</v>
      </c>
    </row>
    <row r="1590" spans="1:33" x14ac:dyDescent="0.25">
      <c r="A1590">
        <v>1710183405</v>
      </c>
      <c r="B1590">
        <v>3121166</v>
      </c>
      <c r="C1590" t="s">
        <v>8186</v>
      </c>
      <c r="D1590" t="s">
        <v>8187</v>
      </c>
      <c r="E1590" t="s">
        <v>8186</v>
      </c>
      <c r="G1590" t="s">
        <v>625</v>
      </c>
      <c r="H1590" t="s">
        <v>8188</v>
      </c>
      <c r="J1590" t="s">
        <v>627</v>
      </c>
      <c r="L1590" t="s">
        <v>144</v>
      </c>
      <c r="M1590" t="s">
        <v>113</v>
      </c>
      <c r="R1590" t="s">
        <v>8186</v>
      </c>
      <c r="W1590" t="s">
        <v>8186</v>
      </c>
      <c r="X1590" t="s">
        <v>1627</v>
      </c>
      <c r="Y1590" t="s">
        <v>200</v>
      </c>
      <c r="Z1590" t="s">
        <v>116</v>
      </c>
      <c r="AA1590" t="s">
        <v>1628</v>
      </c>
      <c r="AB1590" t="s">
        <v>118</v>
      </c>
      <c r="AC1590" t="s">
        <v>119</v>
      </c>
      <c r="AD1590" t="s">
        <v>113</v>
      </c>
      <c r="AE1590" t="s">
        <v>120</v>
      </c>
      <c r="AG1590" t="s">
        <v>121</v>
      </c>
    </row>
    <row r="1591" spans="1:33" x14ac:dyDescent="0.25">
      <c r="A1591">
        <v>1083601132</v>
      </c>
      <c r="B1591">
        <v>2494860</v>
      </c>
      <c r="C1591" t="s">
        <v>8189</v>
      </c>
      <c r="D1591" t="s">
        <v>8190</v>
      </c>
      <c r="E1591" t="s">
        <v>8189</v>
      </c>
      <c r="G1591" t="s">
        <v>625</v>
      </c>
      <c r="H1591" t="s">
        <v>8191</v>
      </c>
      <c r="J1591" t="s">
        <v>627</v>
      </c>
      <c r="L1591" t="s">
        <v>197</v>
      </c>
      <c r="M1591" t="s">
        <v>113</v>
      </c>
      <c r="R1591" t="s">
        <v>8192</v>
      </c>
      <c r="W1591" t="s">
        <v>8193</v>
      </c>
      <c r="X1591" t="s">
        <v>642</v>
      </c>
      <c r="Y1591" t="s">
        <v>200</v>
      </c>
      <c r="Z1591" t="s">
        <v>116</v>
      </c>
      <c r="AA1591" t="s">
        <v>643</v>
      </c>
      <c r="AB1591" t="s">
        <v>118</v>
      </c>
      <c r="AC1591" t="s">
        <v>119</v>
      </c>
      <c r="AD1591" t="s">
        <v>113</v>
      </c>
      <c r="AE1591" t="s">
        <v>120</v>
      </c>
      <c r="AG1591" t="s">
        <v>121</v>
      </c>
    </row>
    <row r="1592" spans="1:33" x14ac:dyDescent="0.25">
      <c r="A1592">
        <v>1982696332</v>
      </c>
      <c r="B1592">
        <v>2413358</v>
      </c>
      <c r="C1592" t="s">
        <v>8194</v>
      </c>
      <c r="D1592" t="s">
        <v>8195</v>
      </c>
      <c r="E1592" t="s">
        <v>8194</v>
      </c>
      <c r="G1592" t="s">
        <v>625</v>
      </c>
      <c r="H1592" t="s">
        <v>8196</v>
      </c>
      <c r="J1592" t="s">
        <v>627</v>
      </c>
      <c r="L1592" t="s">
        <v>197</v>
      </c>
      <c r="M1592" t="s">
        <v>113</v>
      </c>
      <c r="R1592" t="s">
        <v>8197</v>
      </c>
      <c r="W1592" t="s">
        <v>8194</v>
      </c>
      <c r="X1592" t="s">
        <v>642</v>
      </c>
      <c r="Y1592" t="s">
        <v>200</v>
      </c>
      <c r="Z1592" t="s">
        <v>116</v>
      </c>
      <c r="AA1592" t="s">
        <v>643</v>
      </c>
      <c r="AB1592" t="s">
        <v>118</v>
      </c>
      <c r="AC1592" t="s">
        <v>119</v>
      </c>
      <c r="AD1592" t="s">
        <v>113</v>
      </c>
      <c r="AE1592" t="s">
        <v>120</v>
      </c>
      <c r="AG1592" t="s">
        <v>121</v>
      </c>
    </row>
    <row r="1593" spans="1:33" x14ac:dyDescent="0.25">
      <c r="A1593">
        <v>1720169782</v>
      </c>
      <c r="B1593">
        <v>3518229</v>
      </c>
      <c r="C1593" t="s">
        <v>8198</v>
      </c>
      <c r="D1593" t="s">
        <v>8199</v>
      </c>
      <c r="E1593" t="s">
        <v>8198</v>
      </c>
      <c r="G1593" t="s">
        <v>625</v>
      </c>
      <c r="H1593" t="s">
        <v>8177</v>
      </c>
      <c r="J1593" t="s">
        <v>627</v>
      </c>
      <c r="L1593" t="s">
        <v>197</v>
      </c>
      <c r="M1593" t="s">
        <v>113</v>
      </c>
      <c r="R1593" t="s">
        <v>8200</v>
      </c>
      <c r="W1593" t="s">
        <v>8198</v>
      </c>
      <c r="X1593" t="s">
        <v>642</v>
      </c>
      <c r="Y1593" t="s">
        <v>200</v>
      </c>
      <c r="Z1593" t="s">
        <v>116</v>
      </c>
      <c r="AA1593" t="s">
        <v>643</v>
      </c>
      <c r="AB1593" t="s">
        <v>118</v>
      </c>
      <c r="AC1593" t="s">
        <v>119</v>
      </c>
      <c r="AD1593" t="s">
        <v>113</v>
      </c>
      <c r="AE1593" t="s">
        <v>120</v>
      </c>
      <c r="AG1593" t="s">
        <v>121</v>
      </c>
    </row>
    <row r="1594" spans="1:33" x14ac:dyDescent="0.25">
      <c r="A1594">
        <v>1699783514</v>
      </c>
      <c r="B1594">
        <v>2852757</v>
      </c>
      <c r="C1594" t="s">
        <v>8201</v>
      </c>
      <c r="D1594" t="s">
        <v>8202</v>
      </c>
      <c r="E1594" t="s">
        <v>8201</v>
      </c>
      <c r="G1594" t="s">
        <v>625</v>
      </c>
      <c r="H1594" t="s">
        <v>8203</v>
      </c>
      <c r="J1594" t="s">
        <v>627</v>
      </c>
      <c r="L1594" t="s">
        <v>112</v>
      </c>
      <c r="M1594" t="s">
        <v>113</v>
      </c>
      <c r="R1594" t="s">
        <v>8204</v>
      </c>
      <c r="W1594" t="s">
        <v>8201</v>
      </c>
      <c r="X1594" t="s">
        <v>8179</v>
      </c>
      <c r="Y1594" t="s">
        <v>8180</v>
      </c>
      <c r="Z1594" t="s">
        <v>116</v>
      </c>
      <c r="AA1594" t="s">
        <v>8181</v>
      </c>
      <c r="AB1594" t="s">
        <v>118</v>
      </c>
      <c r="AC1594" t="s">
        <v>119</v>
      </c>
      <c r="AD1594" t="s">
        <v>113</v>
      </c>
      <c r="AE1594" t="s">
        <v>120</v>
      </c>
      <c r="AG1594" t="s">
        <v>121</v>
      </c>
    </row>
    <row r="1595" spans="1:33" x14ac:dyDescent="0.25">
      <c r="A1595">
        <v>1336264316</v>
      </c>
      <c r="B1595">
        <v>3125826</v>
      </c>
      <c r="C1595" t="s">
        <v>8205</v>
      </c>
      <c r="D1595" t="s">
        <v>8206</v>
      </c>
      <c r="E1595" t="s">
        <v>8207</v>
      </c>
      <c r="G1595" t="s">
        <v>625</v>
      </c>
      <c r="H1595" t="s">
        <v>8177</v>
      </c>
      <c r="J1595" t="s">
        <v>627</v>
      </c>
      <c r="L1595" t="s">
        <v>112</v>
      </c>
      <c r="M1595" t="s">
        <v>113</v>
      </c>
      <c r="R1595" t="s">
        <v>8208</v>
      </c>
      <c r="W1595" t="s">
        <v>8205</v>
      </c>
      <c r="X1595" t="s">
        <v>642</v>
      </c>
      <c r="Y1595" t="s">
        <v>200</v>
      </c>
      <c r="Z1595" t="s">
        <v>116</v>
      </c>
      <c r="AA1595" t="s">
        <v>643</v>
      </c>
      <c r="AB1595" t="s">
        <v>118</v>
      </c>
      <c r="AC1595" t="s">
        <v>119</v>
      </c>
      <c r="AD1595" t="s">
        <v>113</v>
      </c>
      <c r="AE1595" t="s">
        <v>120</v>
      </c>
      <c r="AG1595" t="s">
        <v>121</v>
      </c>
    </row>
    <row r="1596" spans="1:33" x14ac:dyDescent="0.25">
      <c r="A1596">
        <v>1952420671</v>
      </c>
      <c r="B1596">
        <v>3808642</v>
      </c>
      <c r="C1596" t="s">
        <v>8209</v>
      </c>
      <c r="D1596" t="s">
        <v>8210</v>
      </c>
      <c r="E1596" t="s">
        <v>8209</v>
      </c>
      <c r="G1596" t="s">
        <v>625</v>
      </c>
      <c r="H1596" t="s">
        <v>3495</v>
      </c>
      <c r="J1596" t="s">
        <v>627</v>
      </c>
      <c r="L1596" t="s">
        <v>112</v>
      </c>
      <c r="M1596" t="s">
        <v>113</v>
      </c>
      <c r="R1596" t="s">
        <v>8211</v>
      </c>
      <c r="W1596" t="s">
        <v>8209</v>
      </c>
      <c r="X1596" t="s">
        <v>3508</v>
      </c>
      <c r="Y1596" t="s">
        <v>127</v>
      </c>
      <c r="Z1596" t="s">
        <v>116</v>
      </c>
      <c r="AA1596" t="s">
        <v>3022</v>
      </c>
      <c r="AB1596" t="s">
        <v>118</v>
      </c>
      <c r="AC1596" t="s">
        <v>119</v>
      </c>
      <c r="AD1596" t="s">
        <v>113</v>
      </c>
      <c r="AE1596" t="s">
        <v>120</v>
      </c>
      <c r="AG1596" t="s">
        <v>121</v>
      </c>
    </row>
    <row r="1597" spans="1:33" x14ac:dyDescent="0.25">
      <c r="A1597">
        <v>1538180351</v>
      </c>
      <c r="B1597">
        <v>3008293</v>
      </c>
      <c r="C1597" t="s">
        <v>8212</v>
      </c>
      <c r="D1597" t="s">
        <v>1520</v>
      </c>
      <c r="E1597" t="s">
        <v>1521</v>
      </c>
      <c r="G1597" t="s">
        <v>1522</v>
      </c>
      <c r="H1597" t="s">
        <v>1523</v>
      </c>
      <c r="J1597" t="s">
        <v>1524</v>
      </c>
      <c r="L1597" t="s">
        <v>549</v>
      </c>
      <c r="M1597" t="s">
        <v>180</v>
      </c>
      <c r="R1597" t="s">
        <v>8212</v>
      </c>
      <c r="W1597" t="s">
        <v>1521</v>
      </c>
      <c r="X1597" t="s">
        <v>2512</v>
      </c>
      <c r="Y1597" t="s">
        <v>1526</v>
      </c>
      <c r="Z1597" t="s">
        <v>116</v>
      </c>
      <c r="AA1597" t="s">
        <v>1527</v>
      </c>
      <c r="AB1597" t="s">
        <v>577</v>
      </c>
      <c r="AC1597" t="s">
        <v>119</v>
      </c>
      <c r="AD1597" t="s">
        <v>113</v>
      </c>
      <c r="AE1597" t="s">
        <v>120</v>
      </c>
      <c r="AG1597" t="s">
        <v>121</v>
      </c>
    </row>
    <row r="1598" spans="1:33" x14ac:dyDescent="0.25">
      <c r="A1598">
        <v>1588650873</v>
      </c>
      <c r="B1598">
        <v>483894</v>
      </c>
      <c r="C1598" t="s">
        <v>8213</v>
      </c>
      <c r="D1598" t="s">
        <v>8214</v>
      </c>
      <c r="E1598" t="s">
        <v>8215</v>
      </c>
      <c r="G1598" t="s">
        <v>402</v>
      </c>
      <c r="H1598" t="s">
        <v>403</v>
      </c>
      <c r="J1598" t="s">
        <v>404</v>
      </c>
      <c r="L1598" t="s">
        <v>591</v>
      </c>
      <c r="M1598" t="s">
        <v>180</v>
      </c>
      <c r="R1598" t="s">
        <v>8216</v>
      </c>
      <c r="W1598" t="s">
        <v>8215</v>
      </c>
      <c r="X1598" t="s">
        <v>8217</v>
      </c>
      <c r="Y1598" t="s">
        <v>182</v>
      </c>
      <c r="Z1598" t="s">
        <v>116</v>
      </c>
      <c r="AA1598" t="s">
        <v>5357</v>
      </c>
      <c r="AB1598" t="s">
        <v>424</v>
      </c>
      <c r="AC1598" t="s">
        <v>119</v>
      </c>
      <c r="AD1598" t="s">
        <v>113</v>
      </c>
      <c r="AE1598" t="s">
        <v>120</v>
      </c>
      <c r="AF1598" t="s">
        <v>408</v>
      </c>
      <c r="AG1598" t="s">
        <v>121</v>
      </c>
    </row>
    <row r="1599" spans="1:33" x14ac:dyDescent="0.25">
      <c r="A1599">
        <v>1801089461</v>
      </c>
      <c r="B1599">
        <v>582554</v>
      </c>
      <c r="C1599" t="s">
        <v>8216</v>
      </c>
      <c r="D1599" t="s">
        <v>8218</v>
      </c>
      <c r="E1599" t="s">
        <v>8219</v>
      </c>
      <c r="G1599" t="s">
        <v>402</v>
      </c>
      <c r="H1599" t="s">
        <v>403</v>
      </c>
      <c r="J1599" t="s">
        <v>404</v>
      </c>
      <c r="L1599" t="s">
        <v>69</v>
      </c>
      <c r="M1599" t="s">
        <v>113</v>
      </c>
      <c r="R1599" t="s">
        <v>8216</v>
      </c>
      <c r="W1599" t="s">
        <v>8219</v>
      </c>
      <c r="X1599" t="s">
        <v>8217</v>
      </c>
      <c r="Y1599" t="s">
        <v>182</v>
      </c>
      <c r="Z1599" t="s">
        <v>116</v>
      </c>
      <c r="AA1599" t="s">
        <v>5357</v>
      </c>
      <c r="AB1599" t="s">
        <v>424</v>
      </c>
      <c r="AC1599" t="s">
        <v>119</v>
      </c>
      <c r="AD1599" t="s">
        <v>113</v>
      </c>
      <c r="AE1599" t="s">
        <v>120</v>
      </c>
      <c r="AF1599" t="s">
        <v>408</v>
      </c>
      <c r="AG1599" t="s">
        <v>121</v>
      </c>
    </row>
    <row r="1600" spans="1:33" x14ac:dyDescent="0.25">
      <c r="B1600">
        <v>1519162</v>
      </c>
      <c r="C1600" t="s">
        <v>8220</v>
      </c>
      <c r="D1600" t="s">
        <v>8221</v>
      </c>
      <c r="E1600" t="s">
        <v>8220</v>
      </c>
      <c r="G1600" t="s">
        <v>8222</v>
      </c>
      <c r="H1600" t="s">
        <v>8223</v>
      </c>
      <c r="J1600" t="s">
        <v>8224</v>
      </c>
      <c r="L1600" t="s">
        <v>726</v>
      </c>
      <c r="M1600" t="s">
        <v>113</v>
      </c>
      <c r="W1600" t="s">
        <v>8220</v>
      </c>
      <c r="X1600" t="s">
        <v>8225</v>
      </c>
      <c r="Y1600" t="s">
        <v>2253</v>
      </c>
      <c r="Z1600" t="s">
        <v>116</v>
      </c>
      <c r="AA1600" t="s">
        <v>8226</v>
      </c>
      <c r="AB1600" t="s">
        <v>3527</v>
      </c>
      <c r="AC1600" t="s">
        <v>119</v>
      </c>
      <c r="AD1600" t="s">
        <v>113</v>
      </c>
      <c r="AE1600" t="s">
        <v>120</v>
      </c>
      <c r="AF1600" t="s">
        <v>408</v>
      </c>
      <c r="AG1600" t="s">
        <v>121</v>
      </c>
    </row>
    <row r="1601" spans="1:33" x14ac:dyDescent="0.25">
      <c r="A1601">
        <v>1134104979</v>
      </c>
      <c r="B1601">
        <v>1752083</v>
      </c>
      <c r="C1601" t="s">
        <v>8227</v>
      </c>
      <c r="D1601" t="s">
        <v>8228</v>
      </c>
      <c r="E1601" t="s">
        <v>8229</v>
      </c>
      <c r="G1601" t="s">
        <v>1089</v>
      </c>
      <c r="H1601" t="s">
        <v>4822</v>
      </c>
      <c r="J1601" t="s">
        <v>1091</v>
      </c>
      <c r="L1601" t="s">
        <v>144</v>
      </c>
      <c r="M1601" t="s">
        <v>113</v>
      </c>
      <c r="R1601" t="s">
        <v>8230</v>
      </c>
      <c r="W1601" t="s">
        <v>8229</v>
      </c>
      <c r="X1601" t="s">
        <v>2055</v>
      </c>
      <c r="Y1601" t="s">
        <v>2056</v>
      </c>
      <c r="Z1601" t="s">
        <v>116</v>
      </c>
      <c r="AA1601" t="s">
        <v>2057</v>
      </c>
      <c r="AB1601" t="s">
        <v>118</v>
      </c>
      <c r="AC1601" t="s">
        <v>119</v>
      </c>
      <c r="AD1601" t="s">
        <v>113</v>
      </c>
      <c r="AE1601" t="s">
        <v>120</v>
      </c>
      <c r="AF1601" t="s">
        <v>1096</v>
      </c>
      <c r="AG1601" t="s">
        <v>121</v>
      </c>
    </row>
    <row r="1602" spans="1:33" x14ac:dyDescent="0.25">
      <c r="A1602">
        <v>1629054655</v>
      </c>
      <c r="B1602">
        <v>1521008</v>
      </c>
      <c r="C1602" t="s">
        <v>8231</v>
      </c>
      <c r="D1602" t="s">
        <v>8232</v>
      </c>
      <c r="E1602" t="s">
        <v>8233</v>
      </c>
      <c r="G1602" t="s">
        <v>1089</v>
      </c>
      <c r="H1602" t="s">
        <v>2422</v>
      </c>
      <c r="J1602" t="s">
        <v>1091</v>
      </c>
      <c r="L1602" t="s">
        <v>144</v>
      </c>
      <c r="M1602" t="s">
        <v>113</v>
      </c>
      <c r="R1602" t="s">
        <v>8234</v>
      </c>
      <c r="W1602" t="s">
        <v>8235</v>
      </c>
      <c r="X1602" t="s">
        <v>8236</v>
      </c>
      <c r="Y1602" t="s">
        <v>182</v>
      </c>
      <c r="Z1602" t="s">
        <v>116</v>
      </c>
      <c r="AA1602" t="s">
        <v>955</v>
      </c>
      <c r="AB1602" t="s">
        <v>118</v>
      </c>
      <c r="AC1602" t="s">
        <v>119</v>
      </c>
      <c r="AD1602" t="s">
        <v>113</v>
      </c>
      <c r="AE1602" t="s">
        <v>120</v>
      </c>
      <c r="AF1602" t="s">
        <v>1096</v>
      </c>
      <c r="AG1602" t="s">
        <v>121</v>
      </c>
    </row>
    <row r="1603" spans="1:33" x14ac:dyDescent="0.25">
      <c r="A1603">
        <v>1912986340</v>
      </c>
      <c r="B1603">
        <v>2094897</v>
      </c>
      <c r="C1603" t="s">
        <v>8237</v>
      </c>
      <c r="D1603" t="s">
        <v>8238</v>
      </c>
      <c r="E1603" t="s">
        <v>8239</v>
      </c>
      <c r="G1603" t="s">
        <v>1089</v>
      </c>
      <c r="H1603" t="s">
        <v>1090</v>
      </c>
      <c r="J1603" t="s">
        <v>1091</v>
      </c>
      <c r="L1603" t="s">
        <v>144</v>
      </c>
      <c r="M1603" t="s">
        <v>113</v>
      </c>
      <c r="R1603" t="s">
        <v>8239</v>
      </c>
      <c r="W1603" t="s">
        <v>8239</v>
      </c>
      <c r="X1603" t="s">
        <v>8240</v>
      </c>
      <c r="Y1603" t="s">
        <v>1094</v>
      </c>
      <c r="Z1603" t="s">
        <v>116</v>
      </c>
      <c r="AA1603" t="s">
        <v>2418</v>
      </c>
      <c r="AB1603" t="s">
        <v>118</v>
      </c>
      <c r="AC1603" t="s">
        <v>119</v>
      </c>
      <c r="AD1603" t="s">
        <v>113</v>
      </c>
      <c r="AE1603" t="s">
        <v>120</v>
      </c>
      <c r="AF1603" t="s">
        <v>1096</v>
      </c>
      <c r="AG1603" t="s">
        <v>121</v>
      </c>
    </row>
    <row r="1604" spans="1:33" x14ac:dyDescent="0.25">
      <c r="A1604">
        <v>1083614226</v>
      </c>
      <c r="B1604">
        <v>1033687</v>
      </c>
      <c r="C1604" t="s">
        <v>8241</v>
      </c>
      <c r="D1604" t="s">
        <v>8242</v>
      </c>
      <c r="E1604" t="s">
        <v>8243</v>
      </c>
      <c r="G1604" t="s">
        <v>215</v>
      </c>
      <c r="H1604" t="s">
        <v>216</v>
      </c>
      <c r="J1604" t="s">
        <v>217</v>
      </c>
      <c r="L1604" t="s">
        <v>112</v>
      </c>
      <c r="M1604" t="s">
        <v>113</v>
      </c>
      <c r="R1604" t="s">
        <v>8244</v>
      </c>
      <c r="W1604" t="s">
        <v>8245</v>
      </c>
      <c r="X1604" t="s">
        <v>8246</v>
      </c>
      <c r="Y1604" t="s">
        <v>182</v>
      </c>
      <c r="Z1604" t="s">
        <v>116</v>
      </c>
      <c r="AA1604" t="s">
        <v>2404</v>
      </c>
      <c r="AB1604" t="s">
        <v>118</v>
      </c>
      <c r="AC1604" t="s">
        <v>119</v>
      </c>
      <c r="AD1604" t="s">
        <v>113</v>
      </c>
      <c r="AE1604" t="s">
        <v>120</v>
      </c>
      <c r="AF1604" t="s">
        <v>221</v>
      </c>
      <c r="AG1604" t="s">
        <v>121</v>
      </c>
    </row>
    <row r="1605" spans="1:33" x14ac:dyDescent="0.25">
      <c r="A1605">
        <v>1437183936</v>
      </c>
      <c r="B1605">
        <v>895405</v>
      </c>
      <c r="C1605" t="s">
        <v>8247</v>
      </c>
      <c r="D1605" t="s">
        <v>8248</v>
      </c>
      <c r="E1605" t="s">
        <v>8249</v>
      </c>
      <c r="G1605" t="s">
        <v>215</v>
      </c>
      <c r="H1605" t="s">
        <v>216</v>
      </c>
      <c r="J1605" t="s">
        <v>217</v>
      </c>
      <c r="L1605" t="s">
        <v>167</v>
      </c>
      <c r="M1605" t="s">
        <v>180</v>
      </c>
      <c r="R1605" t="s">
        <v>8250</v>
      </c>
      <c r="W1605" t="s">
        <v>8249</v>
      </c>
      <c r="X1605" t="s">
        <v>6187</v>
      </c>
      <c r="Y1605" t="s">
        <v>838</v>
      </c>
      <c r="Z1605" t="s">
        <v>116</v>
      </c>
      <c r="AA1605" t="s">
        <v>6188</v>
      </c>
      <c r="AB1605" t="s">
        <v>118</v>
      </c>
      <c r="AC1605" t="s">
        <v>119</v>
      </c>
      <c r="AD1605" t="s">
        <v>113</v>
      </c>
      <c r="AE1605" t="s">
        <v>120</v>
      </c>
      <c r="AF1605" t="s">
        <v>221</v>
      </c>
      <c r="AG1605" t="s">
        <v>121</v>
      </c>
    </row>
    <row r="1606" spans="1:33" x14ac:dyDescent="0.25">
      <c r="A1606">
        <v>1306892104</v>
      </c>
      <c r="B1606">
        <v>1040940</v>
      </c>
      <c r="C1606" t="s">
        <v>8251</v>
      </c>
      <c r="D1606" t="s">
        <v>8252</v>
      </c>
      <c r="E1606" t="s">
        <v>8253</v>
      </c>
      <c r="G1606" t="s">
        <v>215</v>
      </c>
      <c r="H1606" t="s">
        <v>216</v>
      </c>
      <c r="J1606" t="s">
        <v>217</v>
      </c>
      <c r="L1606" t="s">
        <v>112</v>
      </c>
      <c r="M1606" t="s">
        <v>113</v>
      </c>
      <c r="R1606" t="s">
        <v>8254</v>
      </c>
      <c r="W1606" t="s">
        <v>8253</v>
      </c>
      <c r="X1606" t="s">
        <v>2160</v>
      </c>
      <c r="Y1606" t="s">
        <v>182</v>
      </c>
      <c r="Z1606" t="s">
        <v>116</v>
      </c>
      <c r="AA1606">
        <v>13210</v>
      </c>
      <c r="AB1606" t="s">
        <v>118</v>
      </c>
      <c r="AC1606" t="s">
        <v>119</v>
      </c>
      <c r="AD1606" t="s">
        <v>113</v>
      </c>
      <c r="AE1606" t="s">
        <v>120</v>
      </c>
      <c r="AF1606" t="s">
        <v>221</v>
      </c>
      <c r="AG1606" t="s">
        <v>121</v>
      </c>
    </row>
    <row r="1607" spans="1:33" x14ac:dyDescent="0.25">
      <c r="A1607">
        <v>1710175336</v>
      </c>
      <c r="B1607">
        <v>2957688</v>
      </c>
      <c r="C1607" t="s">
        <v>8255</v>
      </c>
      <c r="D1607" t="s">
        <v>8256</v>
      </c>
      <c r="E1607" t="s">
        <v>8257</v>
      </c>
      <c r="G1607" t="s">
        <v>561</v>
      </c>
      <c r="H1607" t="s">
        <v>562</v>
      </c>
      <c r="J1607" t="s">
        <v>563</v>
      </c>
      <c r="L1607" t="s">
        <v>112</v>
      </c>
      <c r="M1607" t="s">
        <v>113</v>
      </c>
      <c r="R1607" t="s">
        <v>8258</v>
      </c>
      <c r="W1607" t="s">
        <v>8259</v>
      </c>
      <c r="X1607" t="s">
        <v>8260</v>
      </c>
      <c r="Y1607" t="s">
        <v>182</v>
      </c>
      <c r="Z1607" t="s">
        <v>116</v>
      </c>
      <c r="AA1607" t="s">
        <v>8261</v>
      </c>
      <c r="AB1607" t="s">
        <v>118</v>
      </c>
      <c r="AC1607" t="s">
        <v>119</v>
      </c>
      <c r="AD1607" t="s">
        <v>113</v>
      </c>
      <c r="AE1607" t="s">
        <v>120</v>
      </c>
      <c r="AG1607" t="s">
        <v>121</v>
      </c>
    </row>
    <row r="1608" spans="1:33" x14ac:dyDescent="0.25">
      <c r="A1608">
        <v>1487686457</v>
      </c>
      <c r="B1608">
        <v>1227403</v>
      </c>
      <c r="C1608" t="s">
        <v>8262</v>
      </c>
      <c r="D1608" t="s">
        <v>8263</v>
      </c>
      <c r="E1608" t="s">
        <v>8264</v>
      </c>
      <c r="G1608" t="s">
        <v>215</v>
      </c>
      <c r="H1608" t="s">
        <v>216</v>
      </c>
      <c r="J1608" t="s">
        <v>217</v>
      </c>
      <c r="L1608" t="s">
        <v>167</v>
      </c>
      <c r="M1608" t="s">
        <v>113</v>
      </c>
      <c r="R1608" t="s">
        <v>8265</v>
      </c>
      <c r="W1608" t="s">
        <v>8264</v>
      </c>
      <c r="X1608" t="s">
        <v>8266</v>
      </c>
      <c r="Y1608" t="s">
        <v>182</v>
      </c>
      <c r="Z1608" t="s">
        <v>116</v>
      </c>
      <c r="AA1608" t="s">
        <v>234</v>
      </c>
      <c r="AB1608" t="s">
        <v>118</v>
      </c>
      <c r="AC1608" t="s">
        <v>119</v>
      </c>
      <c r="AD1608" t="s">
        <v>113</v>
      </c>
      <c r="AE1608" t="s">
        <v>120</v>
      </c>
      <c r="AF1608" t="s">
        <v>221</v>
      </c>
      <c r="AG1608" t="s">
        <v>121</v>
      </c>
    </row>
    <row r="1609" spans="1:33" x14ac:dyDescent="0.25">
      <c r="A1609">
        <v>1528060472</v>
      </c>
      <c r="B1609">
        <v>2625047</v>
      </c>
      <c r="C1609" t="s">
        <v>8267</v>
      </c>
      <c r="D1609" t="s">
        <v>8268</v>
      </c>
      <c r="E1609" t="s">
        <v>8269</v>
      </c>
      <c r="H1609" t="s">
        <v>8270</v>
      </c>
      <c r="L1609" t="s">
        <v>112</v>
      </c>
      <c r="M1609" t="s">
        <v>113</v>
      </c>
      <c r="R1609" t="s">
        <v>8271</v>
      </c>
      <c r="W1609" t="s">
        <v>8272</v>
      </c>
      <c r="X1609" t="s">
        <v>8273</v>
      </c>
      <c r="Y1609" t="s">
        <v>583</v>
      </c>
      <c r="Z1609" t="s">
        <v>116</v>
      </c>
      <c r="AA1609" t="s">
        <v>5956</v>
      </c>
      <c r="AB1609" t="s">
        <v>118</v>
      </c>
      <c r="AC1609" t="s">
        <v>119</v>
      </c>
      <c r="AD1609" t="s">
        <v>113</v>
      </c>
      <c r="AE1609" t="s">
        <v>120</v>
      </c>
      <c r="AF1609" t="s">
        <v>211</v>
      </c>
      <c r="AG1609" t="s">
        <v>121</v>
      </c>
    </row>
    <row r="1610" spans="1:33" x14ac:dyDescent="0.25">
      <c r="A1610">
        <v>1205894722</v>
      </c>
      <c r="B1610">
        <v>2130587</v>
      </c>
      <c r="C1610" t="s">
        <v>8274</v>
      </c>
      <c r="D1610" t="s">
        <v>8275</v>
      </c>
      <c r="E1610" t="s">
        <v>8276</v>
      </c>
      <c r="G1610" t="s">
        <v>215</v>
      </c>
      <c r="H1610" t="s">
        <v>216</v>
      </c>
      <c r="J1610" t="s">
        <v>217</v>
      </c>
      <c r="L1610" t="s">
        <v>3898</v>
      </c>
      <c r="M1610" t="s">
        <v>180</v>
      </c>
      <c r="R1610" t="s">
        <v>8277</v>
      </c>
      <c r="W1610" t="s">
        <v>8276</v>
      </c>
      <c r="X1610" t="s">
        <v>681</v>
      </c>
      <c r="Y1610" t="s">
        <v>182</v>
      </c>
      <c r="Z1610" t="s">
        <v>116</v>
      </c>
      <c r="AA1610" t="s">
        <v>682</v>
      </c>
      <c r="AB1610" t="s">
        <v>118</v>
      </c>
      <c r="AC1610" t="s">
        <v>119</v>
      </c>
      <c r="AD1610" t="s">
        <v>113</v>
      </c>
      <c r="AE1610" t="s">
        <v>120</v>
      </c>
      <c r="AF1610" t="s">
        <v>221</v>
      </c>
      <c r="AG1610" t="s">
        <v>121</v>
      </c>
    </row>
    <row r="1611" spans="1:33" x14ac:dyDescent="0.25">
      <c r="A1611">
        <v>1538459961</v>
      </c>
      <c r="B1611">
        <v>3360547</v>
      </c>
      <c r="C1611" t="s">
        <v>8278</v>
      </c>
      <c r="D1611" t="s">
        <v>8279</v>
      </c>
      <c r="E1611" t="s">
        <v>8280</v>
      </c>
      <c r="G1611" t="s">
        <v>215</v>
      </c>
      <c r="H1611" t="s">
        <v>216</v>
      </c>
      <c r="J1611" t="s">
        <v>217</v>
      </c>
      <c r="L1611" t="s">
        <v>197</v>
      </c>
      <c r="M1611" t="s">
        <v>113</v>
      </c>
      <c r="R1611" t="s">
        <v>8280</v>
      </c>
      <c r="W1611" t="s">
        <v>8280</v>
      </c>
      <c r="X1611" t="s">
        <v>699</v>
      </c>
      <c r="Y1611" t="s">
        <v>182</v>
      </c>
      <c r="Z1611" t="s">
        <v>116</v>
      </c>
      <c r="AA1611" t="s">
        <v>700</v>
      </c>
      <c r="AB1611" t="s">
        <v>118</v>
      </c>
      <c r="AC1611" t="s">
        <v>119</v>
      </c>
      <c r="AD1611" t="s">
        <v>113</v>
      </c>
      <c r="AE1611" t="s">
        <v>120</v>
      </c>
      <c r="AF1611" t="s">
        <v>221</v>
      </c>
      <c r="AG1611" t="s">
        <v>121</v>
      </c>
    </row>
    <row r="1612" spans="1:33" x14ac:dyDescent="0.25">
      <c r="A1612">
        <v>1639178189</v>
      </c>
      <c r="B1612">
        <v>1299825</v>
      </c>
      <c r="C1612" t="s">
        <v>8281</v>
      </c>
      <c r="D1612" t="s">
        <v>8282</v>
      </c>
      <c r="E1612" t="s">
        <v>8283</v>
      </c>
      <c r="G1612" t="s">
        <v>7660</v>
      </c>
      <c r="H1612" t="s">
        <v>8284</v>
      </c>
      <c r="J1612" t="s">
        <v>6526</v>
      </c>
      <c r="L1612" t="s">
        <v>167</v>
      </c>
      <c r="M1612" t="s">
        <v>113</v>
      </c>
      <c r="R1612" t="s">
        <v>8285</v>
      </c>
      <c r="W1612" t="s">
        <v>8283</v>
      </c>
      <c r="X1612" t="s">
        <v>8286</v>
      </c>
      <c r="Y1612" t="s">
        <v>714</v>
      </c>
      <c r="Z1612" t="s">
        <v>116</v>
      </c>
      <c r="AA1612">
        <v>13069</v>
      </c>
      <c r="AB1612" t="s">
        <v>118</v>
      </c>
      <c r="AC1612" t="s">
        <v>119</v>
      </c>
      <c r="AD1612" t="s">
        <v>113</v>
      </c>
      <c r="AE1612" t="s">
        <v>120</v>
      </c>
      <c r="AF1612" t="s">
        <v>738</v>
      </c>
      <c r="AG1612" t="s">
        <v>121</v>
      </c>
    </row>
    <row r="1613" spans="1:33" x14ac:dyDescent="0.25">
      <c r="A1613">
        <v>1346357233</v>
      </c>
      <c r="B1613">
        <v>1826939</v>
      </c>
      <c r="C1613" t="s">
        <v>8287</v>
      </c>
      <c r="D1613" t="s">
        <v>8288</v>
      </c>
      <c r="E1613" t="s">
        <v>8289</v>
      </c>
      <c r="G1613" t="s">
        <v>7660</v>
      </c>
      <c r="H1613" t="s">
        <v>8284</v>
      </c>
      <c r="J1613" t="s">
        <v>6526</v>
      </c>
      <c r="L1613" t="s">
        <v>1705</v>
      </c>
      <c r="M1613" t="s">
        <v>113</v>
      </c>
      <c r="R1613" t="s">
        <v>8290</v>
      </c>
      <c r="W1613" t="s">
        <v>8291</v>
      </c>
      <c r="X1613" t="s">
        <v>743</v>
      </c>
      <c r="Y1613" t="s">
        <v>317</v>
      </c>
      <c r="Z1613" t="s">
        <v>116</v>
      </c>
      <c r="AA1613" t="s">
        <v>3634</v>
      </c>
      <c r="AB1613" t="s">
        <v>118</v>
      </c>
      <c r="AC1613" t="s">
        <v>119</v>
      </c>
      <c r="AD1613" t="s">
        <v>113</v>
      </c>
      <c r="AE1613" t="s">
        <v>120</v>
      </c>
      <c r="AF1613" t="s">
        <v>738</v>
      </c>
      <c r="AG1613" t="s">
        <v>121</v>
      </c>
    </row>
    <row r="1614" spans="1:33" x14ac:dyDescent="0.25">
      <c r="A1614">
        <v>1821080334</v>
      </c>
      <c r="B1614">
        <v>2210759</v>
      </c>
      <c r="C1614" t="s">
        <v>8292</v>
      </c>
      <c r="D1614" t="s">
        <v>8293</v>
      </c>
      <c r="E1614" t="s">
        <v>8294</v>
      </c>
      <c r="G1614" t="s">
        <v>7660</v>
      </c>
      <c r="H1614" t="s">
        <v>8284</v>
      </c>
      <c r="J1614" t="s">
        <v>6526</v>
      </c>
      <c r="L1614" t="s">
        <v>112</v>
      </c>
      <c r="M1614" t="s">
        <v>113</v>
      </c>
      <c r="R1614" t="s">
        <v>8295</v>
      </c>
      <c r="W1614" t="s">
        <v>8296</v>
      </c>
      <c r="X1614" t="s">
        <v>743</v>
      </c>
      <c r="Y1614" t="s">
        <v>317</v>
      </c>
      <c r="Z1614" t="s">
        <v>116</v>
      </c>
      <c r="AA1614" t="s">
        <v>744</v>
      </c>
      <c r="AB1614" t="s">
        <v>118</v>
      </c>
      <c r="AC1614" t="s">
        <v>119</v>
      </c>
      <c r="AD1614" t="s">
        <v>113</v>
      </c>
      <c r="AE1614" t="s">
        <v>120</v>
      </c>
      <c r="AF1614" t="s">
        <v>738</v>
      </c>
      <c r="AG1614" t="s">
        <v>121</v>
      </c>
    </row>
    <row r="1615" spans="1:33" x14ac:dyDescent="0.25">
      <c r="A1615">
        <v>1396800454</v>
      </c>
      <c r="B1615">
        <v>2303280</v>
      </c>
      <c r="C1615" t="s">
        <v>8297</v>
      </c>
      <c r="D1615" t="s">
        <v>8298</v>
      </c>
      <c r="E1615" t="s">
        <v>8299</v>
      </c>
      <c r="G1615" t="s">
        <v>7660</v>
      </c>
      <c r="H1615" t="s">
        <v>8284</v>
      </c>
      <c r="J1615" t="s">
        <v>6526</v>
      </c>
      <c r="L1615" t="s">
        <v>144</v>
      </c>
      <c r="M1615" t="s">
        <v>113</v>
      </c>
      <c r="R1615" t="s">
        <v>8299</v>
      </c>
      <c r="W1615" t="s">
        <v>8300</v>
      </c>
      <c r="X1615" t="s">
        <v>8301</v>
      </c>
      <c r="Y1615" t="s">
        <v>8302</v>
      </c>
      <c r="Z1615" t="s">
        <v>116</v>
      </c>
      <c r="AA1615" t="s">
        <v>8303</v>
      </c>
      <c r="AB1615" t="s">
        <v>118</v>
      </c>
      <c r="AC1615" t="s">
        <v>119</v>
      </c>
      <c r="AD1615" t="s">
        <v>113</v>
      </c>
      <c r="AE1615" t="s">
        <v>120</v>
      </c>
      <c r="AF1615" t="s">
        <v>3603</v>
      </c>
      <c r="AG1615" t="s">
        <v>121</v>
      </c>
    </row>
    <row r="1616" spans="1:33" x14ac:dyDescent="0.25">
      <c r="A1616">
        <v>1295712552</v>
      </c>
      <c r="B1616">
        <v>2672879</v>
      </c>
      <c r="C1616" t="s">
        <v>8304</v>
      </c>
      <c r="D1616" t="s">
        <v>8305</v>
      </c>
      <c r="E1616" t="s">
        <v>8306</v>
      </c>
      <c r="G1616" t="s">
        <v>7660</v>
      </c>
      <c r="H1616" t="s">
        <v>8284</v>
      </c>
      <c r="J1616" t="s">
        <v>6526</v>
      </c>
      <c r="L1616" t="s">
        <v>112</v>
      </c>
      <c r="M1616" t="s">
        <v>113</v>
      </c>
      <c r="R1616" t="s">
        <v>8307</v>
      </c>
      <c r="W1616" t="s">
        <v>8306</v>
      </c>
      <c r="X1616" t="s">
        <v>8308</v>
      </c>
      <c r="Y1616" t="s">
        <v>406</v>
      </c>
      <c r="Z1616" t="s">
        <v>116</v>
      </c>
      <c r="AA1616" t="s">
        <v>8309</v>
      </c>
      <c r="AB1616" t="s">
        <v>270</v>
      </c>
      <c r="AC1616" t="s">
        <v>119</v>
      </c>
      <c r="AD1616" t="s">
        <v>113</v>
      </c>
      <c r="AE1616" t="s">
        <v>120</v>
      </c>
      <c r="AF1616" t="s">
        <v>738</v>
      </c>
      <c r="AG1616" t="s">
        <v>121</v>
      </c>
    </row>
    <row r="1617" spans="1:33" x14ac:dyDescent="0.25">
      <c r="A1617">
        <v>1902973241</v>
      </c>
      <c r="B1617">
        <v>2930692</v>
      </c>
      <c r="C1617" t="s">
        <v>8310</v>
      </c>
      <c r="D1617" t="s">
        <v>8311</v>
      </c>
      <c r="E1617" t="s">
        <v>8312</v>
      </c>
      <c r="G1617" t="s">
        <v>7660</v>
      </c>
      <c r="H1617" t="s">
        <v>8284</v>
      </c>
      <c r="J1617" t="s">
        <v>6526</v>
      </c>
      <c r="L1617" t="s">
        <v>678</v>
      </c>
      <c r="M1617" t="s">
        <v>113</v>
      </c>
      <c r="R1617" t="s">
        <v>8313</v>
      </c>
      <c r="W1617" t="s">
        <v>8312</v>
      </c>
      <c r="X1617" t="s">
        <v>8314</v>
      </c>
      <c r="Y1617" t="s">
        <v>317</v>
      </c>
      <c r="Z1617" t="s">
        <v>116</v>
      </c>
      <c r="AA1617" t="s">
        <v>8315</v>
      </c>
      <c r="AB1617" t="s">
        <v>118</v>
      </c>
      <c r="AC1617" t="s">
        <v>119</v>
      </c>
      <c r="AD1617" t="s">
        <v>113</v>
      </c>
      <c r="AE1617" t="s">
        <v>120</v>
      </c>
      <c r="AF1617" t="s">
        <v>738</v>
      </c>
      <c r="AG1617" t="s">
        <v>121</v>
      </c>
    </row>
    <row r="1618" spans="1:33" x14ac:dyDescent="0.25">
      <c r="A1618">
        <v>1295975001</v>
      </c>
      <c r="B1618">
        <v>3512076</v>
      </c>
      <c r="C1618" t="s">
        <v>8316</v>
      </c>
      <c r="D1618" t="s">
        <v>8317</v>
      </c>
      <c r="E1618" t="s">
        <v>8318</v>
      </c>
      <c r="G1618" t="s">
        <v>7660</v>
      </c>
      <c r="H1618" t="s">
        <v>8284</v>
      </c>
      <c r="J1618" t="s">
        <v>6526</v>
      </c>
      <c r="L1618" t="s">
        <v>197</v>
      </c>
      <c r="M1618" t="s">
        <v>113</v>
      </c>
      <c r="R1618" t="s">
        <v>8319</v>
      </c>
      <c r="W1618" t="s">
        <v>8318</v>
      </c>
      <c r="X1618" t="s">
        <v>743</v>
      </c>
      <c r="Y1618" t="s">
        <v>317</v>
      </c>
      <c r="Z1618" t="s">
        <v>116</v>
      </c>
      <c r="AA1618" t="s">
        <v>744</v>
      </c>
      <c r="AB1618" t="s">
        <v>118</v>
      </c>
      <c r="AC1618" t="s">
        <v>119</v>
      </c>
      <c r="AD1618" t="s">
        <v>113</v>
      </c>
      <c r="AE1618" t="s">
        <v>120</v>
      </c>
      <c r="AF1618" t="s">
        <v>738</v>
      </c>
      <c r="AG1618" t="s">
        <v>121</v>
      </c>
    </row>
    <row r="1619" spans="1:33" x14ac:dyDescent="0.25">
      <c r="A1619">
        <v>1184835639</v>
      </c>
      <c r="B1619">
        <v>3140012</v>
      </c>
      <c r="C1619" t="s">
        <v>8320</v>
      </c>
      <c r="D1619" t="s">
        <v>8321</v>
      </c>
      <c r="E1619" t="s">
        <v>8322</v>
      </c>
      <c r="G1619" t="s">
        <v>7002</v>
      </c>
      <c r="H1619" t="s">
        <v>8323</v>
      </c>
      <c r="J1619" t="s">
        <v>7004</v>
      </c>
      <c r="L1619" t="s">
        <v>112</v>
      </c>
      <c r="M1619" t="s">
        <v>113</v>
      </c>
      <c r="R1619" t="s">
        <v>8324</v>
      </c>
      <c r="W1619" t="s">
        <v>8325</v>
      </c>
      <c r="X1619" t="s">
        <v>2557</v>
      </c>
      <c r="Y1619" t="s">
        <v>182</v>
      </c>
      <c r="Z1619" t="s">
        <v>116</v>
      </c>
      <c r="AA1619" t="s">
        <v>2558</v>
      </c>
      <c r="AB1619" t="s">
        <v>118</v>
      </c>
      <c r="AC1619" t="s">
        <v>119</v>
      </c>
      <c r="AD1619" t="s">
        <v>113</v>
      </c>
      <c r="AE1619" t="s">
        <v>120</v>
      </c>
      <c r="AG1619" t="s">
        <v>121</v>
      </c>
    </row>
    <row r="1620" spans="1:33" x14ac:dyDescent="0.25">
      <c r="A1620">
        <v>1366795551</v>
      </c>
      <c r="B1620">
        <v>3519028</v>
      </c>
      <c r="C1620" t="s">
        <v>8326</v>
      </c>
      <c r="D1620" t="s">
        <v>8327</v>
      </c>
      <c r="E1620" t="s">
        <v>8326</v>
      </c>
      <c r="G1620" t="s">
        <v>7002</v>
      </c>
      <c r="H1620" t="s">
        <v>8328</v>
      </c>
      <c r="J1620" t="s">
        <v>7004</v>
      </c>
      <c r="L1620" t="s">
        <v>112</v>
      </c>
      <c r="M1620" t="s">
        <v>113</v>
      </c>
      <c r="R1620" t="s">
        <v>8329</v>
      </c>
      <c r="W1620" t="s">
        <v>8326</v>
      </c>
      <c r="X1620" t="s">
        <v>8330</v>
      </c>
      <c r="Y1620" t="s">
        <v>2253</v>
      </c>
      <c r="Z1620" t="s">
        <v>116</v>
      </c>
      <c r="AA1620" t="s">
        <v>8331</v>
      </c>
      <c r="AB1620" t="s">
        <v>118</v>
      </c>
      <c r="AC1620" t="s">
        <v>119</v>
      </c>
      <c r="AD1620" t="s">
        <v>113</v>
      </c>
      <c r="AE1620" t="s">
        <v>120</v>
      </c>
      <c r="AG1620" t="s">
        <v>121</v>
      </c>
    </row>
    <row r="1621" spans="1:33" x14ac:dyDescent="0.25">
      <c r="A1621">
        <v>1497832125</v>
      </c>
      <c r="B1621">
        <v>1793411</v>
      </c>
      <c r="C1621" t="s">
        <v>8332</v>
      </c>
      <c r="D1621" t="s">
        <v>8333</v>
      </c>
      <c r="E1621" t="s">
        <v>8332</v>
      </c>
      <c r="G1621" t="s">
        <v>7002</v>
      </c>
      <c r="H1621" t="s">
        <v>8323</v>
      </c>
      <c r="J1621" t="s">
        <v>7004</v>
      </c>
      <c r="L1621" t="s">
        <v>112</v>
      </c>
      <c r="M1621" t="s">
        <v>113</v>
      </c>
      <c r="R1621" t="s">
        <v>8334</v>
      </c>
      <c r="W1621" t="s">
        <v>8332</v>
      </c>
      <c r="X1621" t="s">
        <v>2557</v>
      </c>
      <c r="Y1621" t="s">
        <v>182</v>
      </c>
      <c r="Z1621" t="s">
        <v>116</v>
      </c>
      <c r="AA1621" t="s">
        <v>2558</v>
      </c>
      <c r="AB1621" t="s">
        <v>118</v>
      </c>
      <c r="AC1621" t="s">
        <v>119</v>
      </c>
      <c r="AD1621" t="s">
        <v>113</v>
      </c>
      <c r="AE1621" t="s">
        <v>120</v>
      </c>
      <c r="AG1621" t="s">
        <v>121</v>
      </c>
    </row>
    <row r="1622" spans="1:33" x14ac:dyDescent="0.25">
      <c r="A1622">
        <v>1700857299</v>
      </c>
      <c r="B1622">
        <v>2093465</v>
      </c>
      <c r="C1622" t="s">
        <v>8335</v>
      </c>
      <c r="D1622" t="s">
        <v>8336</v>
      </c>
      <c r="E1622" t="s">
        <v>8335</v>
      </c>
      <c r="G1622" t="s">
        <v>7002</v>
      </c>
      <c r="H1622" t="s">
        <v>8328</v>
      </c>
      <c r="J1622" t="s">
        <v>7004</v>
      </c>
      <c r="L1622" t="s">
        <v>112</v>
      </c>
      <c r="M1622" t="s">
        <v>113</v>
      </c>
      <c r="R1622" t="s">
        <v>8337</v>
      </c>
      <c r="W1622" t="s">
        <v>8335</v>
      </c>
      <c r="X1622" t="s">
        <v>2934</v>
      </c>
      <c r="Y1622" t="s">
        <v>182</v>
      </c>
      <c r="Z1622" t="s">
        <v>116</v>
      </c>
      <c r="AA1622" t="s">
        <v>234</v>
      </c>
      <c r="AB1622" t="s">
        <v>118</v>
      </c>
      <c r="AC1622" t="s">
        <v>119</v>
      </c>
      <c r="AD1622" t="s">
        <v>113</v>
      </c>
      <c r="AE1622" t="s">
        <v>120</v>
      </c>
      <c r="AG1622" t="s">
        <v>121</v>
      </c>
    </row>
    <row r="1623" spans="1:33" x14ac:dyDescent="0.25">
      <c r="A1623">
        <v>1508167644</v>
      </c>
      <c r="B1623">
        <v>3434342</v>
      </c>
      <c r="C1623" t="s">
        <v>8338</v>
      </c>
      <c r="D1623" t="s">
        <v>8339</v>
      </c>
      <c r="E1623" t="s">
        <v>8338</v>
      </c>
      <c r="G1623" t="s">
        <v>7002</v>
      </c>
      <c r="H1623" t="s">
        <v>8340</v>
      </c>
      <c r="J1623" t="s">
        <v>7004</v>
      </c>
      <c r="L1623" t="s">
        <v>112</v>
      </c>
      <c r="M1623" t="s">
        <v>113</v>
      </c>
      <c r="R1623" t="s">
        <v>8341</v>
      </c>
      <c r="W1623" t="s">
        <v>8338</v>
      </c>
      <c r="X1623" t="s">
        <v>8330</v>
      </c>
      <c r="Y1623" t="s">
        <v>2253</v>
      </c>
      <c r="Z1623" t="s">
        <v>116</v>
      </c>
      <c r="AA1623" t="s">
        <v>8331</v>
      </c>
      <c r="AB1623" t="s">
        <v>118</v>
      </c>
      <c r="AC1623" t="s">
        <v>119</v>
      </c>
      <c r="AD1623" t="s">
        <v>113</v>
      </c>
      <c r="AE1623" t="s">
        <v>120</v>
      </c>
      <c r="AG1623" t="s">
        <v>121</v>
      </c>
    </row>
    <row r="1624" spans="1:33" x14ac:dyDescent="0.25">
      <c r="A1624">
        <v>1689667222</v>
      </c>
      <c r="B1624">
        <v>2201958</v>
      </c>
      <c r="C1624" t="s">
        <v>8342</v>
      </c>
      <c r="D1624" t="s">
        <v>8343</v>
      </c>
      <c r="E1624" t="s">
        <v>8344</v>
      </c>
      <c r="G1624" t="s">
        <v>7002</v>
      </c>
      <c r="H1624" t="s">
        <v>8323</v>
      </c>
      <c r="J1624" t="s">
        <v>7004</v>
      </c>
      <c r="L1624" t="s">
        <v>112</v>
      </c>
      <c r="M1624" t="s">
        <v>113</v>
      </c>
      <c r="R1624" t="s">
        <v>8345</v>
      </c>
      <c r="W1624" t="s">
        <v>8342</v>
      </c>
      <c r="X1624" t="s">
        <v>2557</v>
      </c>
      <c r="Y1624" t="s">
        <v>182</v>
      </c>
      <c r="Z1624" t="s">
        <v>116</v>
      </c>
      <c r="AA1624" t="s">
        <v>2558</v>
      </c>
      <c r="AB1624" t="s">
        <v>118</v>
      </c>
      <c r="AC1624" t="s">
        <v>119</v>
      </c>
      <c r="AD1624" t="s">
        <v>113</v>
      </c>
      <c r="AE1624" t="s">
        <v>120</v>
      </c>
      <c r="AG1624" t="s">
        <v>121</v>
      </c>
    </row>
    <row r="1625" spans="1:33" x14ac:dyDescent="0.25">
      <c r="A1625">
        <v>1497740542</v>
      </c>
      <c r="B1625">
        <v>2406742</v>
      </c>
      <c r="C1625" t="s">
        <v>8346</v>
      </c>
      <c r="D1625" t="s">
        <v>8347</v>
      </c>
      <c r="E1625" t="s">
        <v>8346</v>
      </c>
      <c r="G1625" t="s">
        <v>7002</v>
      </c>
      <c r="H1625" t="s">
        <v>8340</v>
      </c>
      <c r="J1625" t="s">
        <v>7004</v>
      </c>
      <c r="L1625" t="s">
        <v>112</v>
      </c>
      <c r="M1625" t="s">
        <v>113</v>
      </c>
      <c r="R1625" t="s">
        <v>8348</v>
      </c>
      <c r="W1625" t="s">
        <v>8346</v>
      </c>
      <c r="X1625" t="s">
        <v>8330</v>
      </c>
      <c r="Y1625" t="s">
        <v>2253</v>
      </c>
      <c r="Z1625" t="s">
        <v>116</v>
      </c>
      <c r="AA1625" t="s">
        <v>8331</v>
      </c>
      <c r="AB1625" t="s">
        <v>118</v>
      </c>
      <c r="AC1625" t="s">
        <v>119</v>
      </c>
      <c r="AD1625" t="s">
        <v>113</v>
      </c>
      <c r="AE1625" t="s">
        <v>120</v>
      </c>
      <c r="AG1625" t="s">
        <v>121</v>
      </c>
    </row>
    <row r="1626" spans="1:33" x14ac:dyDescent="0.25">
      <c r="A1626">
        <v>1184686636</v>
      </c>
      <c r="B1626">
        <v>1949224</v>
      </c>
      <c r="C1626" t="s">
        <v>8349</v>
      </c>
      <c r="D1626" t="s">
        <v>8350</v>
      </c>
      <c r="E1626" t="s">
        <v>8351</v>
      </c>
      <c r="G1626" t="s">
        <v>7002</v>
      </c>
      <c r="H1626" t="s">
        <v>8323</v>
      </c>
      <c r="J1626" t="s">
        <v>7004</v>
      </c>
      <c r="L1626" t="s">
        <v>197</v>
      </c>
      <c r="M1626" t="s">
        <v>113</v>
      </c>
      <c r="R1626" t="s">
        <v>8352</v>
      </c>
      <c r="W1626" t="s">
        <v>8353</v>
      </c>
      <c r="X1626" t="s">
        <v>2557</v>
      </c>
      <c r="Y1626" t="s">
        <v>182</v>
      </c>
      <c r="Z1626" t="s">
        <v>116</v>
      </c>
      <c r="AA1626" t="s">
        <v>2558</v>
      </c>
      <c r="AB1626" t="s">
        <v>1698</v>
      </c>
      <c r="AC1626" t="s">
        <v>119</v>
      </c>
      <c r="AD1626" t="s">
        <v>113</v>
      </c>
      <c r="AE1626" t="s">
        <v>120</v>
      </c>
      <c r="AG1626" t="s">
        <v>121</v>
      </c>
    </row>
    <row r="1627" spans="1:33" x14ac:dyDescent="0.25">
      <c r="A1627">
        <v>1700982824</v>
      </c>
      <c r="B1627">
        <v>2831363</v>
      </c>
      <c r="C1627" t="s">
        <v>8354</v>
      </c>
      <c r="D1627" t="s">
        <v>8355</v>
      </c>
      <c r="E1627" t="s">
        <v>8354</v>
      </c>
      <c r="G1627" t="s">
        <v>7002</v>
      </c>
      <c r="H1627" t="s">
        <v>8323</v>
      </c>
      <c r="J1627" t="s">
        <v>7004</v>
      </c>
      <c r="L1627" t="s">
        <v>197</v>
      </c>
      <c r="M1627" t="s">
        <v>113</v>
      </c>
      <c r="R1627" t="s">
        <v>8356</v>
      </c>
      <c r="W1627" t="s">
        <v>8354</v>
      </c>
      <c r="X1627" t="s">
        <v>2557</v>
      </c>
      <c r="Y1627" t="s">
        <v>182</v>
      </c>
      <c r="Z1627" t="s">
        <v>116</v>
      </c>
      <c r="AA1627" t="s">
        <v>2558</v>
      </c>
      <c r="AB1627" t="s">
        <v>118</v>
      </c>
      <c r="AC1627" t="s">
        <v>119</v>
      </c>
      <c r="AD1627" t="s">
        <v>113</v>
      </c>
      <c r="AE1627" t="s">
        <v>120</v>
      </c>
      <c r="AG1627" t="s">
        <v>121</v>
      </c>
    </row>
    <row r="1628" spans="1:33" x14ac:dyDescent="0.25">
      <c r="A1628">
        <v>1790052066</v>
      </c>
      <c r="B1628">
        <v>3420775</v>
      </c>
      <c r="C1628" t="s">
        <v>8357</v>
      </c>
      <c r="D1628" t="s">
        <v>8358</v>
      </c>
      <c r="E1628" t="s">
        <v>8357</v>
      </c>
      <c r="G1628" t="s">
        <v>7002</v>
      </c>
      <c r="H1628" t="s">
        <v>8323</v>
      </c>
      <c r="J1628" t="s">
        <v>7004</v>
      </c>
      <c r="L1628" t="s">
        <v>197</v>
      </c>
      <c r="M1628" t="s">
        <v>113</v>
      </c>
      <c r="R1628" t="s">
        <v>8359</v>
      </c>
      <c r="W1628" t="s">
        <v>8357</v>
      </c>
      <c r="X1628" t="s">
        <v>8360</v>
      </c>
      <c r="Y1628" t="s">
        <v>367</v>
      </c>
      <c r="Z1628" t="s">
        <v>116</v>
      </c>
      <c r="AA1628" t="s">
        <v>8361</v>
      </c>
      <c r="AB1628" t="s">
        <v>1698</v>
      </c>
      <c r="AC1628" t="s">
        <v>119</v>
      </c>
      <c r="AD1628" t="s">
        <v>113</v>
      </c>
      <c r="AE1628" t="s">
        <v>120</v>
      </c>
      <c r="AG1628" t="s">
        <v>121</v>
      </c>
    </row>
    <row r="1629" spans="1:33" x14ac:dyDescent="0.25">
      <c r="A1629">
        <v>1992019962</v>
      </c>
      <c r="B1629">
        <v>3370752</v>
      </c>
      <c r="C1629" t="s">
        <v>8362</v>
      </c>
      <c r="D1629" t="s">
        <v>8363</v>
      </c>
      <c r="E1629" t="s">
        <v>8364</v>
      </c>
      <c r="G1629" t="s">
        <v>7002</v>
      </c>
      <c r="H1629" t="s">
        <v>8323</v>
      </c>
      <c r="J1629" t="s">
        <v>7004</v>
      </c>
      <c r="L1629" t="s">
        <v>197</v>
      </c>
      <c r="M1629" t="s">
        <v>113</v>
      </c>
      <c r="R1629" t="s">
        <v>8365</v>
      </c>
      <c r="W1629" t="s">
        <v>8362</v>
      </c>
      <c r="X1629" t="s">
        <v>2557</v>
      </c>
      <c r="Y1629" t="s">
        <v>182</v>
      </c>
      <c r="Z1629" t="s">
        <v>116</v>
      </c>
      <c r="AA1629" t="s">
        <v>2558</v>
      </c>
      <c r="AB1629" t="s">
        <v>118</v>
      </c>
      <c r="AC1629" t="s">
        <v>119</v>
      </c>
      <c r="AD1629" t="s">
        <v>113</v>
      </c>
      <c r="AE1629" t="s">
        <v>120</v>
      </c>
      <c r="AF1629" t="s">
        <v>221</v>
      </c>
      <c r="AG1629" t="s">
        <v>121</v>
      </c>
    </row>
    <row r="1630" spans="1:33" x14ac:dyDescent="0.25">
      <c r="A1630">
        <v>1104999457</v>
      </c>
      <c r="B1630">
        <v>3486179</v>
      </c>
      <c r="C1630" t="s">
        <v>8366</v>
      </c>
      <c r="D1630" t="s">
        <v>8367</v>
      </c>
      <c r="E1630" t="s">
        <v>8368</v>
      </c>
      <c r="G1630" t="s">
        <v>7002</v>
      </c>
      <c r="H1630" t="s">
        <v>8328</v>
      </c>
      <c r="J1630" t="s">
        <v>7004</v>
      </c>
      <c r="L1630" t="s">
        <v>197</v>
      </c>
      <c r="M1630" t="s">
        <v>113</v>
      </c>
      <c r="R1630" t="s">
        <v>8369</v>
      </c>
      <c r="W1630" t="s">
        <v>8366</v>
      </c>
      <c r="X1630" t="s">
        <v>8330</v>
      </c>
      <c r="Y1630" t="s">
        <v>406</v>
      </c>
      <c r="Z1630" t="s">
        <v>116</v>
      </c>
      <c r="AA1630" t="s">
        <v>8331</v>
      </c>
      <c r="AB1630" t="s">
        <v>8370</v>
      </c>
      <c r="AC1630" t="s">
        <v>119</v>
      </c>
      <c r="AD1630" t="s">
        <v>113</v>
      </c>
      <c r="AE1630" t="s">
        <v>120</v>
      </c>
      <c r="AG1630" t="s">
        <v>121</v>
      </c>
    </row>
    <row r="1631" spans="1:33" x14ac:dyDescent="0.25">
      <c r="A1631">
        <v>1619128774</v>
      </c>
      <c r="B1631">
        <v>3078993</v>
      </c>
      <c r="C1631" t="s">
        <v>8371</v>
      </c>
      <c r="D1631" t="s">
        <v>8372</v>
      </c>
      <c r="E1631" t="s">
        <v>8371</v>
      </c>
      <c r="G1631" t="s">
        <v>7002</v>
      </c>
      <c r="H1631" t="s">
        <v>8323</v>
      </c>
      <c r="J1631" t="s">
        <v>7004</v>
      </c>
      <c r="L1631" t="s">
        <v>197</v>
      </c>
      <c r="M1631" t="s">
        <v>113</v>
      </c>
      <c r="R1631" t="s">
        <v>8373</v>
      </c>
      <c r="W1631" t="s">
        <v>8371</v>
      </c>
      <c r="X1631" t="s">
        <v>2557</v>
      </c>
      <c r="Y1631" t="s">
        <v>182</v>
      </c>
      <c r="Z1631" t="s">
        <v>116</v>
      </c>
      <c r="AA1631" t="s">
        <v>8374</v>
      </c>
      <c r="AB1631" t="s">
        <v>118</v>
      </c>
      <c r="AC1631" t="s">
        <v>119</v>
      </c>
      <c r="AD1631" t="s">
        <v>113</v>
      </c>
      <c r="AE1631" t="s">
        <v>120</v>
      </c>
      <c r="AG1631" t="s">
        <v>121</v>
      </c>
    </row>
    <row r="1632" spans="1:33" x14ac:dyDescent="0.25">
      <c r="A1632">
        <v>1629002621</v>
      </c>
      <c r="B1632">
        <v>3546063</v>
      </c>
      <c r="C1632" t="s">
        <v>8375</v>
      </c>
      <c r="D1632" t="s">
        <v>8376</v>
      </c>
      <c r="E1632" t="s">
        <v>8375</v>
      </c>
      <c r="G1632" t="s">
        <v>7002</v>
      </c>
      <c r="H1632" t="s">
        <v>8323</v>
      </c>
      <c r="J1632" t="s">
        <v>7004</v>
      </c>
      <c r="L1632" t="s">
        <v>112</v>
      </c>
      <c r="M1632" t="s">
        <v>113</v>
      </c>
      <c r="R1632" t="s">
        <v>8377</v>
      </c>
      <c r="W1632" t="s">
        <v>8375</v>
      </c>
      <c r="X1632" t="s">
        <v>1497</v>
      </c>
      <c r="Y1632" t="s">
        <v>182</v>
      </c>
      <c r="Z1632" t="s">
        <v>116</v>
      </c>
      <c r="AA1632" t="s">
        <v>1404</v>
      </c>
      <c r="AB1632" t="s">
        <v>118</v>
      </c>
      <c r="AC1632" t="s">
        <v>119</v>
      </c>
      <c r="AD1632" t="s">
        <v>113</v>
      </c>
      <c r="AE1632" t="s">
        <v>120</v>
      </c>
      <c r="AG1632" t="s">
        <v>121</v>
      </c>
    </row>
    <row r="1633" spans="1:33" x14ac:dyDescent="0.25">
      <c r="B1633">
        <v>3520472</v>
      </c>
      <c r="C1633" t="s">
        <v>8378</v>
      </c>
      <c r="D1633" t="s">
        <v>8379</v>
      </c>
      <c r="E1633" t="s">
        <v>8378</v>
      </c>
      <c r="F1633">
        <v>161453716</v>
      </c>
      <c r="G1633" t="s">
        <v>2729</v>
      </c>
      <c r="H1633" t="s">
        <v>2730</v>
      </c>
      <c r="J1633" t="s">
        <v>2731</v>
      </c>
      <c r="L1633" t="s">
        <v>69</v>
      </c>
      <c r="M1633" t="s">
        <v>180</v>
      </c>
      <c r="W1633" t="s">
        <v>8378</v>
      </c>
      <c r="X1633" t="s">
        <v>2732</v>
      </c>
      <c r="Y1633" t="s">
        <v>367</v>
      </c>
      <c r="Z1633" t="s">
        <v>116</v>
      </c>
      <c r="AA1633" t="s">
        <v>2733</v>
      </c>
      <c r="AB1633" t="s">
        <v>398</v>
      </c>
      <c r="AC1633" t="s">
        <v>119</v>
      </c>
      <c r="AD1633" t="s">
        <v>113</v>
      </c>
      <c r="AE1633" t="s">
        <v>120</v>
      </c>
      <c r="AG1633" t="s">
        <v>121</v>
      </c>
    </row>
    <row r="1634" spans="1:33" x14ac:dyDescent="0.25">
      <c r="B1634">
        <v>3143340</v>
      </c>
      <c r="C1634" t="s">
        <v>8380</v>
      </c>
      <c r="D1634" t="s">
        <v>8381</v>
      </c>
      <c r="E1634" t="s">
        <v>8382</v>
      </c>
      <c r="F1634">
        <v>161453716</v>
      </c>
      <c r="G1634" t="s">
        <v>2729</v>
      </c>
      <c r="H1634" t="s">
        <v>2730</v>
      </c>
      <c r="J1634" t="s">
        <v>2731</v>
      </c>
      <c r="L1634" t="s">
        <v>69</v>
      </c>
      <c r="M1634" t="s">
        <v>180</v>
      </c>
      <c r="W1634" t="s">
        <v>8380</v>
      </c>
      <c r="X1634" t="s">
        <v>8383</v>
      </c>
      <c r="Y1634" t="s">
        <v>182</v>
      </c>
      <c r="Z1634" t="s">
        <v>116</v>
      </c>
      <c r="AA1634" t="s">
        <v>8384</v>
      </c>
      <c r="AB1634" t="s">
        <v>398</v>
      </c>
      <c r="AC1634" t="s">
        <v>119</v>
      </c>
      <c r="AD1634" t="s">
        <v>113</v>
      </c>
      <c r="AE1634" t="s">
        <v>120</v>
      </c>
      <c r="AG1634" t="s">
        <v>121</v>
      </c>
    </row>
    <row r="1635" spans="1:33" x14ac:dyDescent="0.25">
      <c r="B1635">
        <v>3860359</v>
      </c>
      <c r="C1635" t="s">
        <v>8385</v>
      </c>
      <c r="D1635" t="s">
        <v>8386</v>
      </c>
      <c r="E1635" t="s">
        <v>8385</v>
      </c>
      <c r="G1635" t="s">
        <v>3386</v>
      </c>
      <c r="H1635" t="s">
        <v>8387</v>
      </c>
      <c r="J1635" t="s">
        <v>3388</v>
      </c>
      <c r="L1635" t="s">
        <v>69</v>
      </c>
      <c r="M1635" t="s">
        <v>113</v>
      </c>
      <c r="W1635" t="s">
        <v>8385</v>
      </c>
      <c r="X1635" t="s">
        <v>3390</v>
      </c>
      <c r="Y1635" t="s">
        <v>182</v>
      </c>
      <c r="Z1635" t="s">
        <v>116</v>
      </c>
      <c r="AA1635" t="s">
        <v>5098</v>
      </c>
      <c r="AB1635" t="s">
        <v>398</v>
      </c>
      <c r="AC1635" t="s">
        <v>119</v>
      </c>
      <c r="AD1635" t="s">
        <v>113</v>
      </c>
      <c r="AE1635" t="s">
        <v>120</v>
      </c>
      <c r="AF1635" t="s">
        <v>3391</v>
      </c>
      <c r="AG1635" t="s">
        <v>121</v>
      </c>
    </row>
    <row r="1636" spans="1:33" x14ac:dyDescent="0.25">
      <c r="B1636">
        <v>1733917</v>
      </c>
      <c r="C1636" t="s">
        <v>8388</v>
      </c>
      <c r="D1636" t="s">
        <v>8389</v>
      </c>
      <c r="E1636" t="s">
        <v>8388</v>
      </c>
      <c r="G1636" t="s">
        <v>3386</v>
      </c>
      <c r="H1636" t="s">
        <v>8390</v>
      </c>
      <c r="J1636" t="s">
        <v>3388</v>
      </c>
      <c r="L1636" t="s">
        <v>69</v>
      </c>
      <c r="M1636" t="s">
        <v>113</v>
      </c>
      <c r="W1636" t="s">
        <v>8388</v>
      </c>
      <c r="X1636" t="s">
        <v>3390</v>
      </c>
      <c r="Y1636" t="s">
        <v>182</v>
      </c>
      <c r="Z1636" t="s">
        <v>116</v>
      </c>
      <c r="AA1636" t="s">
        <v>5098</v>
      </c>
      <c r="AB1636" t="s">
        <v>398</v>
      </c>
      <c r="AC1636" t="s">
        <v>119</v>
      </c>
      <c r="AD1636" t="s">
        <v>113</v>
      </c>
      <c r="AE1636" t="s">
        <v>120</v>
      </c>
      <c r="AF1636" t="s">
        <v>3391</v>
      </c>
      <c r="AG1636" t="s">
        <v>121</v>
      </c>
    </row>
    <row r="1637" spans="1:33" x14ac:dyDescent="0.25">
      <c r="A1637">
        <v>1437367448</v>
      </c>
      <c r="B1637">
        <v>3525371</v>
      </c>
      <c r="C1637" t="s">
        <v>8391</v>
      </c>
      <c r="D1637" t="s">
        <v>8392</v>
      </c>
      <c r="E1637" t="s">
        <v>8393</v>
      </c>
      <c r="G1637" t="s">
        <v>3386</v>
      </c>
      <c r="H1637" t="s">
        <v>8390</v>
      </c>
      <c r="J1637" t="s">
        <v>3388</v>
      </c>
      <c r="L1637" t="s">
        <v>678</v>
      </c>
      <c r="M1637" t="s">
        <v>113</v>
      </c>
      <c r="R1637" t="s">
        <v>8394</v>
      </c>
      <c r="W1637" t="s">
        <v>8391</v>
      </c>
      <c r="X1637" t="s">
        <v>8395</v>
      </c>
      <c r="Y1637" t="s">
        <v>182</v>
      </c>
      <c r="Z1637" t="s">
        <v>116</v>
      </c>
      <c r="AA1637" t="s">
        <v>8396</v>
      </c>
      <c r="AB1637" t="s">
        <v>118</v>
      </c>
      <c r="AC1637" t="s">
        <v>119</v>
      </c>
      <c r="AD1637" t="s">
        <v>113</v>
      </c>
      <c r="AE1637" t="s">
        <v>120</v>
      </c>
      <c r="AG1637" t="s">
        <v>121</v>
      </c>
    </row>
    <row r="1638" spans="1:33" x14ac:dyDescent="0.25">
      <c r="B1638">
        <v>1995940</v>
      </c>
      <c r="C1638" t="s">
        <v>8397</v>
      </c>
      <c r="D1638" t="s">
        <v>8398</v>
      </c>
      <c r="E1638" t="s">
        <v>8397</v>
      </c>
      <c r="F1638">
        <v>161186293</v>
      </c>
      <c r="G1638" t="s">
        <v>3386</v>
      </c>
      <c r="H1638" t="s">
        <v>8399</v>
      </c>
      <c r="J1638" t="s">
        <v>3388</v>
      </c>
      <c r="L1638" t="s">
        <v>67</v>
      </c>
      <c r="M1638" t="s">
        <v>113</v>
      </c>
      <c r="W1638" t="s">
        <v>8388</v>
      </c>
      <c r="X1638" t="s">
        <v>3390</v>
      </c>
      <c r="Y1638" t="s">
        <v>182</v>
      </c>
      <c r="Z1638" t="s">
        <v>116</v>
      </c>
      <c r="AA1638" t="s">
        <v>5098</v>
      </c>
      <c r="AB1638" t="s">
        <v>398</v>
      </c>
      <c r="AC1638" t="s">
        <v>119</v>
      </c>
      <c r="AD1638" t="s">
        <v>113</v>
      </c>
      <c r="AE1638" t="s">
        <v>120</v>
      </c>
      <c r="AF1638" t="s">
        <v>3391</v>
      </c>
      <c r="AG1638" t="s">
        <v>121</v>
      </c>
    </row>
    <row r="1639" spans="1:33" x14ac:dyDescent="0.25">
      <c r="B1639">
        <v>2924298</v>
      </c>
      <c r="C1639" t="s">
        <v>8400</v>
      </c>
      <c r="D1639" t="s">
        <v>8401</v>
      </c>
      <c r="E1639" t="s">
        <v>8400</v>
      </c>
      <c r="G1639" t="s">
        <v>1242</v>
      </c>
      <c r="H1639" t="s">
        <v>1243</v>
      </c>
      <c r="J1639" t="s">
        <v>1244</v>
      </c>
      <c r="L1639" t="s">
        <v>69</v>
      </c>
      <c r="M1639" t="s">
        <v>113</v>
      </c>
      <c r="W1639" t="s">
        <v>8400</v>
      </c>
      <c r="X1639" t="s">
        <v>1247</v>
      </c>
      <c r="Y1639" t="s">
        <v>127</v>
      </c>
      <c r="Z1639" t="s">
        <v>116</v>
      </c>
      <c r="AA1639" t="s">
        <v>1248</v>
      </c>
      <c r="AB1639" t="s">
        <v>398</v>
      </c>
      <c r="AC1639" t="s">
        <v>119</v>
      </c>
      <c r="AD1639" t="s">
        <v>113</v>
      </c>
      <c r="AE1639" t="s">
        <v>120</v>
      </c>
      <c r="AF1639" t="s">
        <v>1249</v>
      </c>
      <c r="AG1639" t="s">
        <v>121</v>
      </c>
    </row>
    <row r="1640" spans="1:33" x14ac:dyDescent="0.25">
      <c r="B1640">
        <v>3293134</v>
      </c>
      <c r="C1640" t="s">
        <v>8402</v>
      </c>
      <c r="D1640" t="s">
        <v>8403</v>
      </c>
      <c r="E1640" t="s">
        <v>8402</v>
      </c>
      <c r="G1640" t="s">
        <v>1242</v>
      </c>
      <c r="H1640" t="s">
        <v>1243</v>
      </c>
      <c r="J1640" t="s">
        <v>1244</v>
      </c>
      <c r="L1640" t="s">
        <v>69</v>
      </c>
      <c r="M1640" t="s">
        <v>113</v>
      </c>
      <c r="W1640" t="s">
        <v>8402</v>
      </c>
      <c r="X1640" t="s">
        <v>1247</v>
      </c>
      <c r="Y1640" t="s">
        <v>127</v>
      </c>
      <c r="Z1640" t="s">
        <v>116</v>
      </c>
      <c r="AA1640" t="s">
        <v>8404</v>
      </c>
      <c r="AB1640" t="s">
        <v>398</v>
      </c>
      <c r="AC1640" t="s">
        <v>119</v>
      </c>
      <c r="AD1640" t="s">
        <v>113</v>
      </c>
      <c r="AE1640" t="s">
        <v>120</v>
      </c>
      <c r="AF1640" t="s">
        <v>1249</v>
      </c>
      <c r="AG1640" t="s">
        <v>121</v>
      </c>
    </row>
    <row r="1641" spans="1:33" x14ac:dyDescent="0.25">
      <c r="B1641">
        <v>3562214</v>
      </c>
      <c r="C1641" t="s">
        <v>8405</v>
      </c>
      <c r="D1641" t="s">
        <v>8406</v>
      </c>
      <c r="E1641" t="s">
        <v>8405</v>
      </c>
      <c r="G1641" t="s">
        <v>1242</v>
      </c>
      <c r="H1641" t="s">
        <v>1243</v>
      </c>
      <c r="J1641" t="s">
        <v>1244</v>
      </c>
      <c r="L1641" t="s">
        <v>69</v>
      </c>
      <c r="M1641" t="s">
        <v>113</v>
      </c>
      <c r="W1641" t="s">
        <v>8405</v>
      </c>
      <c r="X1641" t="s">
        <v>1247</v>
      </c>
      <c r="Y1641" t="s">
        <v>127</v>
      </c>
      <c r="Z1641" t="s">
        <v>116</v>
      </c>
      <c r="AA1641" t="s">
        <v>8404</v>
      </c>
      <c r="AB1641" t="s">
        <v>398</v>
      </c>
      <c r="AC1641" t="s">
        <v>119</v>
      </c>
      <c r="AD1641" t="s">
        <v>113</v>
      </c>
      <c r="AE1641" t="s">
        <v>120</v>
      </c>
      <c r="AF1641" t="s">
        <v>1249</v>
      </c>
      <c r="AG1641" t="s">
        <v>121</v>
      </c>
    </row>
    <row r="1642" spans="1:33" x14ac:dyDescent="0.25">
      <c r="B1642">
        <v>2577526</v>
      </c>
      <c r="C1642" t="s">
        <v>8407</v>
      </c>
      <c r="D1642" t="s">
        <v>8408</v>
      </c>
      <c r="E1642" t="s">
        <v>8407</v>
      </c>
      <c r="G1642" t="s">
        <v>1242</v>
      </c>
      <c r="H1642" t="s">
        <v>1243</v>
      </c>
      <c r="J1642" t="s">
        <v>1244</v>
      </c>
      <c r="L1642" t="s">
        <v>69</v>
      </c>
      <c r="M1642" t="s">
        <v>113</v>
      </c>
      <c r="W1642" t="s">
        <v>8407</v>
      </c>
      <c r="X1642" t="s">
        <v>1247</v>
      </c>
      <c r="Y1642" t="s">
        <v>127</v>
      </c>
      <c r="Z1642" t="s">
        <v>116</v>
      </c>
      <c r="AA1642" t="s">
        <v>7176</v>
      </c>
      <c r="AB1642" t="s">
        <v>398</v>
      </c>
      <c r="AC1642" t="s">
        <v>119</v>
      </c>
      <c r="AD1642" t="s">
        <v>113</v>
      </c>
      <c r="AE1642" t="s">
        <v>120</v>
      </c>
      <c r="AF1642" t="s">
        <v>1249</v>
      </c>
      <c r="AG1642" t="s">
        <v>121</v>
      </c>
    </row>
    <row r="1643" spans="1:33" x14ac:dyDescent="0.25">
      <c r="B1643">
        <v>3495154</v>
      </c>
      <c r="C1643" t="s">
        <v>8409</v>
      </c>
      <c r="D1643" t="s">
        <v>8410</v>
      </c>
      <c r="E1643" t="s">
        <v>8409</v>
      </c>
      <c r="G1643" t="s">
        <v>1242</v>
      </c>
      <c r="H1643" t="s">
        <v>1243</v>
      </c>
      <c r="J1643" t="s">
        <v>1244</v>
      </c>
      <c r="L1643" t="s">
        <v>69</v>
      </c>
      <c r="M1643" t="s">
        <v>113</v>
      </c>
      <c r="W1643" t="s">
        <v>8409</v>
      </c>
      <c r="X1643" t="s">
        <v>1247</v>
      </c>
      <c r="Y1643" t="s">
        <v>127</v>
      </c>
      <c r="Z1643" t="s">
        <v>116</v>
      </c>
      <c r="AA1643" t="s">
        <v>8404</v>
      </c>
      <c r="AB1643" t="s">
        <v>398</v>
      </c>
      <c r="AC1643" t="s">
        <v>119</v>
      </c>
      <c r="AD1643" t="s">
        <v>113</v>
      </c>
      <c r="AE1643" t="s">
        <v>120</v>
      </c>
      <c r="AF1643" t="s">
        <v>1249</v>
      </c>
      <c r="AG1643" t="s">
        <v>121</v>
      </c>
    </row>
    <row r="1644" spans="1:33" x14ac:dyDescent="0.25">
      <c r="B1644">
        <v>3495145</v>
      </c>
      <c r="C1644" t="s">
        <v>8409</v>
      </c>
      <c r="D1644" t="s">
        <v>8411</v>
      </c>
      <c r="E1644" t="s">
        <v>8409</v>
      </c>
      <c r="G1644" t="s">
        <v>1242</v>
      </c>
      <c r="H1644" t="s">
        <v>1243</v>
      </c>
      <c r="J1644" t="s">
        <v>1244</v>
      </c>
      <c r="L1644" t="s">
        <v>69</v>
      </c>
      <c r="M1644" t="s">
        <v>113</v>
      </c>
      <c r="W1644" t="s">
        <v>8409</v>
      </c>
      <c r="X1644" t="s">
        <v>1247</v>
      </c>
      <c r="Y1644" t="s">
        <v>127</v>
      </c>
      <c r="Z1644" t="s">
        <v>116</v>
      </c>
      <c r="AA1644" t="s">
        <v>8404</v>
      </c>
      <c r="AB1644" t="s">
        <v>398</v>
      </c>
      <c r="AC1644" t="s">
        <v>119</v>
      </c>
      <c r="AD1644" t="s">
        <v>113</v>
      </c>
      <c r="AE1644" t="s">
        <v>120</v>
      </c>
      <c r="AF1644" t="s">
        <v>1249</v>
      </c>
      <c r="AG1644" t="s">
        <v>121</v>
      </c>
    </row>
    <row r="1645" spans="1:33" x14ac:dyDescent="0.25">
      <c r="B1645">
        <v>3341499</v>
      </c>
      <c r="C1645" t="s">
        <v>8412</v>
      </c>
      <c r="D1645" t="s">
        <v>8413</v>
      </c>
      <c r="E1645" t="s">
        <v>8414</v>
      </c>
      <c r="G1645" t="s">
        <v>1242</v>
      </c>
      <c r="H1645" t="s">
        <v>1243</v>
      </c>
      <c r="J1645" t="s">
        <v>1244</v>
      </c>
      <c r="L1645" t="s">
        <v>69</v>
      </c>
      <c r="M1645" t="s">
        <v>113</v>
      </c>
      <c r="W1645" t="s">
        <v>8412</v>
      </c>
      <c r="X1645" t="s">
        <v>1247</v>
      </c>
      <c r="Y1645" t="s">
        <v>127</v>
      </c>
      <c r="Z1645" t="s">
        <v>116</v>
      </c>
      <c r="AA1645" t="s">
        <v>8404</v>
      </c>
      <c r="AB1645" t="s">
        <v>398</v>
      </c>
      <c r="AC1645" t="s">
        <v>119</v>
      </c>
      <c r="AD1645" t="s">
        <v>113</v>
      </c>
      <c r="AE1645" t="s">
        <v>120</v>
      </c>
      <c r="AF1645" t="s">
        <v>1249</v>
      </c>
      <c r="AG1645" t="s">
        <v>121</v>
      </c>
    </row>
    <row r="1646" spans="1:33" x14ac:dyDescent="0.25">
      <c r="B1646">
        <v>3538507</v>
      </c>
      <c r="C1646" t="s">
        <v>8415</v>
      </c>
      <c r="D1646" t="s">
        <v>8416</v>
      </c>
      <c r="E1646" t="s">
        <v>8415</v>
      </c>
      <c r="G1646" t="s">
        <v>1242</v>
      </c>
      <c r="H1646" t="s">
        <v>1243</v>
      </c>
      <c r="J1646" t="s">
        <v>1244</v>
      </c>
      <c r="L1646" t="s">
        <v>69</v>
      </c>
      <c r="M1646" t="s">
        <v>113</v>
      </c>
      <c r="W1646" t="s">
        <v>8415</v>
      </c>
      <c r="X1646" t="s">
        <v>1247</v>
      </c>
      <c r="Y1646" t="s">
        <v>127</v>
      </c>
      <c r="Z1646" t="s">
        <v>116</v>
      </c>
      <c r="AA1646" t="s">
        <v>8404</v>
      </c>
      <c r="AB1646" t="s">
        <v>398</v>
      </c>
      <c r="AC1646" t="s">
        <v>119</v>
      </c>
      <c r="AD1646" t="s">
        <v>113</v>
      </c>
      <c r="AE1646" t="s">
        <v>120</v>
      </c>
      <c r="AF1646" t="s">
        <v>1249</v>
      </c>
      <c r="AG1646" t="s">
        <v>121</v>
      </c>
    </row>
    <row r="1647" spans="1:33" x14ac:dyDescent="0.25">
      <c r="B1647">
        <v>3538727</v>
      </c>
      <c r="C1647" t="s">
        <v>8415</v>
      </c>
      <c r="D1647" t="s">
        <v>8417</v>
      </c>
      <c r="E1647" t="s">
        <v>8415</v>
      </c>
      <c r="G1647" t="s">
        <v>1242</v>
      </c>
      <c r="H1647" t="s">
        <v>1243</v>
      </c>
      <c r="J1647" t="s">
        <v>1244</v>
      </c>
      <c r="L1647" t="s">
        <v>69</v>
      </c>
      <c r="M1647" t="s">
        <v>113</v>
      </c>
      <c r="W1647" t="s">
        <v>8415</v>
      </c>
      <c r="X1647" t="s">
        <v>1247</v>
      </c>
      <c r="Y1647" t="s">
        <v>127</v>
      </c>
      <c r="Z1647" t="s">
        <v>116</v>
      </c>
      <c r="AA1647" t="s">
        <v>8404</v>
      </c>
      <c r="AB1647" t="s">
        <v>398</v>
      </c>
      <c r="AC1647" t="s">
        <v>119</v>
      </c>
      <c r="AD1647" t="s">
        <v>113</v>
      </c>
      <c r="AE1647" t="s">
        <v>120</v>
      </c>
      <c r="AF1647" t="s">
        <v>1249</v>
      </c>
      <c r="AG1647" t="s">
        <v>121</v>
      </c>
    </row>
    <row r="1648" spans="1:33" x14ac:dyDescent="0.25">
      <c r="B1648">
        <v>3521419</v>
      </c>
      <c r="C1648" t="s">
        <v>8415</v>
      </c>
      <c r="D1648" t="s">
        <v>8418</v>
      </c>
      <c r="E1648" t="s">
        <v>8415</v>
      </c>
      <c r="G1648" t="s">
        <v>1242</v>
      </c>
      <c r="H1648" t="s">
        <v>1243</v>
      </c>
      <c r="J1648" t="s">
        <v>1244</v>
      </c>
      <c r="L1648" t="s">
        <v>69</v>
      </c>
      <c r="M1648" t="s">
        <v>113</v>
      </c>
      <c r="W1648" t="s">
        <v>8415</v>
      </c>
      <c r="X1648" t="s">
        <v>1247</v>
      </c>
      <c r="Y1648" t="s">
        <v>127</v>
      </c>
      <c r="Z1648" t="s">
        <v>116</v>
      </c>
      <c r="AA1648" t="s">
        <v>8404</v>
      </c>
      <c r="AB1648" t="s">
        <v>398</v>
      </c>
      <c r="AC1648" t="s">
        <v>119</v>
      </c>
      <c r="AD1648" t="s">
        <v>113</v>
      </c>
      <c r="AE1648" t="s">
        <v>120</v>
      </c>
      <c r="AF1648" t="s">
        <v>1249</v>
      </c>
      <c r="AG1648" t="s">
        <v>121</v>
      </c>
    </row>
    <row r="1649" spans="2:33" x14ac:dyDescent="0.25">
      <c r="B1649">
        <v>3530669</v>
      </c>
      <c r="C1649" t="s">
        <v>8415</v>
      </c>
      <c r="D1649" t="s">
        <v>8419</v>
      </c>
      <c r="E1649" t="s">
        <v>8415</v>
      </c>
      <c r="G1649" t="s">
        <v>1242</v>
      </c>
      <c r="H1649" t="s">
        <v>1243</v>
      </c>
      <c r="J1649" t="s">
        <v>1244</v>
      </c>
      <c r="L1649" t="s">
        <v>69</v>
      </c>
      <c r="M1649" t="s">
        <v>113</v>
      </c>
      <c r="W1649" t="s">
        <v>8415</v>
      </c>
      <c r="X1649" t="s">
        <v>1247</v>
      </c>
      <c r="Y1649" t="s">
        <v>127</v>
      </c>
      <c r="Z1649" t="s">
        <v>116</v>
      </c>
      <c r="AA1649" t="s">
        <v>8404</v>
      </c>
      <c r="AB1649" t="s">
        <v>398</v>
      </c>
      <c r="AC1649" t="s">
        <v>119</v>
      </c>
      <c r="AD1649" t="s">
        <v>113</v>
      </c>
      <c r="AE1649" t="s">
        <v>120</v>
      </c>
      <c r="AF1649" t="s">
        <v>1249</v>
      </c>
      <c r="AG1649" t="s">
        <v>121</v>
      </c>
    </row>
    <row r="1650" spans="2:33" x14ac:dyDescent="0.25">
      <c r="B1650">
        <v>3538589</v>
      </c>
      <c r="C1650" t="s">
        <v>8415</v>
      </c>
      <c r="D1650" t="s">
        <v>8420</v>
      </c>
      <c r="E1650" t="s">
        <v>8415</v>
      </c>
      <c r="G1650" t="s">
        <v>1242</v>
      </c>
      <c r="H1650" t="s">
        <v>1243</v>
      </c>
      <c r="J1650" t="s">
        <v>1244</v>
      </c>
      <c r="L1650" t="s">
        <v>69</v>
      </c>
      <c r="M1650" t="s">
        <v>113</v>
      </c>
      <c r="W1650" t="s">
        <v>8415</v>
      </c>
      <c r="X1650" t="s">
        <v>1247</v>
      </c>
      <c r="Y1650" t="s">
        <v>127</v>
      </c>
      <c r="Z1650" t="s">
        <v>116</v>
      </c>
      <c r="AA1650" t="s">
        <v>8404</v>
      </c>
      <c r="AB1650" t="s">
        <v>398</v>
      </c>
      <c r="AC1650" t="s">
        <v>119</v>
      </c>
      <c r="AD1650" t="s">
        <v>113</v>
      </c>
      <c r="AE1650" t="s">
        <v>120</v>
      </c>
      <c r="AF1650" t="s">
        <v>1249</v>
      </c>
      <c r="AG1650" t="s">
        <v>121</v>
      </c>
    </row>
    <row r="1651" spans="2:33" x14ac:dyDescent="0.25">
      <c r="B1651">
        <v>3522194</v>
      </c>
      <c r="C1651" t="s">
        <v>8415</v>
      </c>
      <c r="D1651" t="s">
        <v>8421</v>
      </c>
      <c r="E1651" t="s">
        <v>8415</v>
      </c>
      <c r="G1651" t="s">
        <v>1242</v>
      </c>
      <c r="H1651" t="s">
        <v>1243</v>
      </c>
      <c r="J1651" t="s">
        <v>1244</v>
      </c>
      <c r="L1651" t="s">
        <v>69</v>
      </c>
      <c r="M1651" t="s">
        <v>113</v>
      </c>
      <c r="W1651" t="s">
        <v>8415</v>
      </c>
      <c r="X1651" t="s">
        <v>1247</v>
      </c>
      <c r="Y1651" t="s">
        <v>127</v>
      </c>
      <c r="Z1651" t="s">
        <v>116</v>
      </c>
      <c r="AA1651" t="s">
        <v>8404</v>
      </c>
      <c r="AB1651" t="s">
        <v>398</v>
      </c>
      <c r="AC1651" t="s">
        <v>119</v>
      </c>
      <c r="AD1651" t="s">
        <v>113</v>
      </c>
      <c r="AE1651" t="s">
        <v>120</v>
      </c>
      <c r="AF1651" t="s">
        <v>1249</v>
      </c>
      <c r="AG1651" t="s">
        <v>121</v>
      </c>
    </row>
    <row r="1652" spans="2:33" x14ac:dyDescent="0.25">
      <c r="B1652">
        <v>3538736</v>
      </c>
      <c r="C1652" t="s">
        <v>8415</v>
      </c>
      <c r="D1652" t="s">
        <v>8422</v>
      </c>
      <c r="E1652" t="s">
        <v>8415</v>
      </c>
      <c r="G1652" t="s">
        <v>1242</v>
      </c>
      <c r="H1652" t="s">
        <v>1243</v>
      </c>
      <c r="J1652" t="s">
        <v>1244</v>
      </c>
      <c r="L1652" t="s">
        <v>69</v>
      </c>
      <c r="M1652" t="s">
        <v>113</v>
      </c>
      <c r="W1652" t="s">
        <v>8415</v>
      </c>
      <c r="X1652" t="s">
        <v>1247</v>
      </c>
      <c r="Y1652" t="s">
        <v>127</v>
      </c>
      <c r="Z1652" t="s">
        <v>116</v>
      </c>
      <c r="AA1652" t="s">
        <v>8404</v>
      </c>
      <c r="AB1652" t="s">
        <v>398</v>
      </c>
      <c r="AC1652" t="s">
        <v>119</v>
      </c>
      <c r="AD1652" t="s">
        <v>113</v>
      </c>
      <c r="AE1652" t="s">
        <v>120</v>
      </c>
      <c r="AF1652" t="s">
        <v>1249</v>
      </c>
      <c r="AG1652" t="s">
        <v>121</v>
      </c>
    </row>
    <row r="1653" spans="2:33" x14ac:dyDescent="0.25">
      <c r="B1653">
        <v>3522209</v>
      </c>
      <c r="C1653" t="s">
        <v>8415</v>
      </c>
      <c r="D1653" t="s">
        <v>8423</v>
      </c>
      <c r="E1653" t="s">
        <v>8415</v>
      </c>
      <c r="G1653" t="s">
        <v>1242</v>
      </c>
      <c r="H1653" t="s">
        <v>1243</v>
      </c>
      <c r="J1653" t="s">
        <v>1244</v>
      </c>
      <c r="L1653" t="s">
        <v>69</v>
      </c>
      <c r="M1653" t="s">
        <v>113</v>
      </c>
      <c r="W1653" t="s">
        <v>8415</v>
      </c>
      <c r="X1653" t="s">
        <v>1247</v>
      </c>
      <c r="Y1653" t="s">
        <v>127</v>
      </c>
      <c r="Z1653" t="s">
        <v>116</v>
      </c>
      <c r="AA1653" t="s">
        <v>8404</v>
      </c>
      <c r="AB1653" t="s">
        <v>398</v>
      </c>
      <c r="AC1653" t="s">
        <v>119</v>
      </c>
      <c r="AD1653" t="s">
        <v>113</v>
      </c>
      <c r="AE1653" t="s">
        <v>120</v>
      </c>
      <c r="AF1653" t="s">
        <v>1249</v>
      </c>
      <c r="AG1653" t="s">
        <v>121</v>
      </c>
    </row>
    <row r="1654" spans="2:33" x14ac:dyDescent="0.25">
      <c r="B1654">
        <v>3522305</v>
      </c>
      <c r="C1654" t="s">
        <v>8415</v>
      </c>
      <c r="D1654" t="s">
        <v>8424</v>
      </c>
      <c r="E1654" t="s">
        <v>8415</v>
      </c>
      <c r="G1654" t="s">
        <v>1242</v>
      </c>
      <c r="H1654" t="s">
        <v>1243</v>
      </c>
      <c r="J1654" t="s">
        <v>1244</v>
      </c>
      <c r="L1654" t="s">
        <v>69</v>
      </c>
      <c r="M1654" t="s">
        <v>113</v>
      </c>
      <c r="W1654" t="s">
        <v>8415</v>
      </c>
      <c r="X1654" t="s">
        <v>1247</v>
      </c>
      <c r="Y1654" t="s">
        <v>127</v>
      </c>
      <c r="Z1654" t="s">
        <v>116</v>
      </c>
      <c r="AA1654" t="s">
        <v>8404</v>
      </c>
      <c r="AB1654" t="s">
        <v>398</v>
      </c>
      <c r="AC1654" t="s">
        <v>119</v>
      </c>
      <c r="AD1654" t="s">
        <v>113</v>
      </c>
      <c r="AE1654" t="s">
        <v>120</v>
      </c>
      <c r="AF1654" t="s">
        <v>1249</v>
      </c>
      <c r="AG1654" t="s">
        <v>121</v>
      </c>
    </row>
    <row r="1655" spans="2:33" x14ac:dyDescent="0.25">
      <c r="B1655">
        <v>3538754</v>
      </c>
      <c r="C1655" t="s">
        <v>8415</v>
      </c>
      <c r="D1655" t="s">
        <v>8425</v>
      </c>
      <c r="E1655" t="s">
        <v>8415</v>
      </c>
      <c r="G1655" t="s">
        <v>1242</v>
      </c>
      <c r="H1655" t="s">
        <v>1243</v>
      </c>
      <c r="J1655" t="s">
        <v>1244</v>
      </c>
      <c r="L1655" t="s">
        <v>69</v>
      </c>
      <c r="M1655" t="s">
        <v>113</v>
      </c>
      <c r="W1655" t="s">
        <v>8415</v>
      </c>
      <c r="X1655" t="s">
        <v>1247</v>
      </c>
      <c r="Y1655" t="s">
        <v>127</v>
      </c>
      <c r="Z1655" t="s">
        <v>116</v>
      </c>
      <c r="AA1655" t="s">
        <v>8404</v>
      </c>
      <c r="AB1655" t="s">
        <v>398</v>
      </c>
      <c r="AC1655" t="s">
        <v>119</v>
      </c>
      <c r="AD1655" t="s">
        <v>113</v>
      </c>
      <c r="AE1655" t="s">
        <v>120</v>
      </c>
      <c r="AF1655" t="s">
        <v>1249</v>
      </c>
      <c r="AG1655" t="s">
        <v>121</v>
      </c>
    </row>
    <row r="1656" spans="2:33" x14ac:dyDescent="0.25">
      <c r="B1656">
        <v>3530632</v>
      </c>
      <c r="C1656" t="s">
        <v>8415</v>
      </c>
      <c r="D1656" t="s">
        <v>8426</v>
      </c>
      <c r="E1656" t="s">
        <v>8415</v>
      </c>
      <c r="G1656" t="s">
        <v>1242</v>
      </c>
      <c r="H1656" t="s">
        <v>1243</v>
      </c>
      <c r="J1656" t="s">
        <v>1244</v>
      </c>
      <c r="L1656" t="s">
        <v>69</v>
      </c>
      <c r="M1656" t="s">
        <v>113</v>
      </c>
      <c r="W1656" t="s">
        <v>8415</v>
      </c>
      <c r="X1656" t="s">
        <v>1247</v>
      </c>
      <c r="Y1656" t="s">
        <v>127</v>
      </c>
      <c r="Z1656" t="s">
        <v>116</v>
      </c>
      <c r="AA1656" t="s">
        <v>8404</v>
      </c>
      <c r="AB1656" t="s">
        <v>398</v>
      </c>
      <c r="AC1656" t="s">
        <v>119</v>
      </c>
      <c r="AD1656" t="s">
        <v>113</v>
      </c>
      <c r="AE1656" t="s">
        <v>120</v>
      </c>
      <c r="AF1656" t="s">
        <v>1249</v>
      </c>
      <c r="AG1656" t="s">
        <v>121</v>
      </c>
    </row>
    <row r="1657" spans="2:33" x14ac:dyDescent="0.25">
      <c r="B1657">
        <v>3531000</v>
      </c>
      <c r="C1657" t="s">
        <v>8415</v>
      </c>
      <c r="D1657" t="s">
        <v>8427</v>
      </c>
      <c r="E1657" t="s">
        <v>8415</v>
      </c>
      <c r="G1657" t="s">
        <v>1242</v>
      </c>
      <c r="H1657" t="s">
        <v>1243</v>
      </c>
      <c r="J1657" t="s">
        <v>1244</v>
      </c>
      <c r="L1657" t="s">
        <v>69</v>
      </c>
      <c r="M1657" t="s">
        <v>113</v>
      </c>
      <c r="W1657" t="s">
        <v>8415</v>
      </c>
      <c r="X1657" t="s">
        <v>1247</v>
      </c>
      <c r="Y1657" t="s">
        <v>127</v>
      </c>
      <c r="Z1657" t="s">
        <v>116</v>
      </c>
      <c r="AA1657" t="s">
        <v>8404</v>
      </c>
      <c r="AB1657" t="s">
        <v>398</v>
      </c>
      <c r="AC1657" t="s">
        <v>119</v>
      </c>
      <c r="AD1657" t="s">
        <v>113</v>
      </c>
      <c r="AE1657" t="s">
        <v>120</v>
      </c>
      <c r="AF1657" t="s">
        <v>1249</v>
      </c>
      <c r="AG1657" t="s">
        <v>121</v>
      </c>
    </row>
    <row r="1658" spans="2:33" x14ac:dyDescent="0.25">
      <c r="B1658">
        <v>3540925</v>
      </c>
      <c r="C1658" t="s">
        <v>8415</v>
      </c>
      <c r="D1658" t="s">
        <v>8428</v>
      </c>
      <c r="E1658" t="s">
        <v>8415</v>
      </c>
      <c r="G1658" t="s">
        <v>1242</v>
      </c>
      <c r="H1658" t="s">
        <v>1243</v>
      </c>
      <c r="J1658" t="s">
        <v>1244</v>
      </c>
      <c r="L1658" t="s">
        <v>69</v>
      </c>
      <c r="M1658" t="s">
        <v>113</v>
      </c>
      <c r="W1658" t="s">
        <v>8415</v>
      </c>
      <c r="X1658" t="s">
        <v>1247</v>
      </c>
      <c r="Y1658" t="s">
        <v>127</v>
      </c>
      <c r="Z1658" t="s">
        <v>116</v>
      </c>
      <c r="AA1658" t="s">
        <v>8404</v>
      </c>
      <c r="AB1658" t="s">
        <v>398</v>
      </c>
      <c r="AC1658" t="s">
        <v>119</v>
      </c>
      <c r="AD1658" t="s">
        <v>113</v>
      </c>
      <c r="AE1658" t="s">
        <v>120</v>
      </c>
      <c r="AF1658" t="s">
        <v>1249</v>
      </c>
      <c r="AG1658" t="s">
        <v>121</v>
      </c>
    </row>
    <row r="1659" spans="2:33" x14ac:dyDescent="0.25">
      <c r="B1659">
        <v>3521780</v>
      </c>
      <c r="C1659" t="s">
        <v>8415</v>
      </c>
      <c r="D1659" t="s">
        <v>8429</v>
      </c>
      <c r="E1659" t="s">
        <v>8415</v>
      </c>
      <c r="G1659" t="s">
        <v>1242</v>
      </c>
      <c r="H1659" t="s">
        <v>1243</v>
      </c>
      <c r="J1659" t="s">
        <v>1244</v>
      </c>
      <c r="L1659" t="s">
        <v>69</v>
      </c>
      <c r="M1659" t="s">
        <v>113</v>
      </c>
      <c r="W1659" t="s">
        <v>8415</v>
      </c>
      <c r="X1659" t="s">
        <v>1247</v>
      </c>
      <c r="Y1659" t="s">
        <v>127</v>
      </c>
      <c r="Z1659" t="s">
        <v>116</v>
      </c>
      <c r="AA1659" t="s">
        <v>8404</v>
      </c>
      <c r="AB1659" t="s">
        <v>398</v>
      </c>
      <c r="AC1659" t="s">
        <v>119</v>
      </c>
      <c r="AD1659" t="s">
        <v>113</v>
      </c>
      <c r="AE1659" t="s">
        <v>120</v>
      </c>
      <c r="AF1659" t="s">
        <v>1249</v>
      </c>
      <c r="AG1659" t="s">
        <v>121</v>
      </c>
    </row>
    <row r="1660" spans="2:33" x14ac:dyDescent="0.25">
      <c r="B1660">
        <v>3538718</v>
      </c>
      <c r="C1660" t="s">
        <v>8415</v>
      </c>
      <c r="D1660" t="s">
        <v>8430</v>
      </c>
      <c r="E1660" t="s">
        <v>8415</v>
      </c>
      <c r="G1660" t="s">
        <v>1242</v>
      </c>
      <c r="H1660" t="s">
        <v>1243</v>
      </c>
      <c r="J1660" t="s">
        <v>1244</v>
      </c>
      <c r="L1660" t="s">
        <v>69</v>
      </c>
      <c r="M1660" t="s">
        <v>113</v>
      </c>
      <c r="W1660" t="s">
        <v>8415</v>
      </c>
      <c r="X1660" t="s">
        <v>1247</v>
      </c>
      <c r="Y1660" t="s">
        <v>127</v>
      </c>
      <c r="Z1660" t="s">
        <v>116</v>
      </c>
      <c r="AA1660" t="s">
        <v>8404</v>
      </c>
      <c r="AB1660" t="s">
        <v>398</v>
      </c>
      <c r="AC1660" t="s">
        <v>119</v>
      </c>
      <c r="AD1660" t="s">
        <v>113</v>
      </c>
      <c r="AE1660" t="s">
        <v>120</v>
      </c>
      <c r="AF1660" t="s">
        <v>1249</v>
      </c>
      <c r="AG1660" t="s">
        <v>121</v>
      </c>
    </row>
    <row r="1661" spans="2:33" x14ac:dyDescent="0.25">
      <c r="B1661">
        <v>3538745</v>
      </c>
      <c r="C1661" t="s">
        <v>8415</v>
      </c>
      <c r="D1661" t="s">
        <v>8431</v>
      </c>
      <c r="E1661" t="s">
        <v>8415</v>
      </c>
      <c r="G1661" t="s">
        <v>1242</v>
      </c>
      <c r="H1661" t="s">
        <v>1243</v>
      </c>
      <c r="J1661" t="s">
        <v>1244</v>
      </c>
      <c r="L1661" t="s">
        <v>69</v>
      </c>
      <c r="M1661" t="s">
        <v>113</v>
      </c>
      <c r="W1661" t="s">
        <v>8415</v>
      </c>
      <c r="X1661" t="s">
        <v>1247</v>
      </c>
      <c r="Y1661" t="s">
        <v>127</v>
      </c>
      <c r="Z1661" t="s">
        <v>116</v>
      </c>
      <c r="AA1661" t="s">
        <v>8404</v>
      </c>
      <c r="AB1661" t="s">
        <v>398</v>
      </c>
      <c r="AC1661" t="s">
        <v>119</v>
      </c>
      <c r="AD1661" t="s">
        <v>113</v>
      </c>
      <c r="AE1661" t="s">
        <v>120</v>
      </c>
      <c r="AF1661" t="s">
        <v>1249</v>
      </c>
      <c r="AG1661" t="s">
        <v>121</v>
      </c>
    </row>
    <row r="1662" spans="2:33" x14ac:dyDescent="0.25">
      <c r="B1662">
        <v>3506190</v>
      </c>
      <c r="C1662" t="s">
        <v>8414</v>
      </c>
      <c r="D1662" t="s">
        <v>8432</v>
      </c>
      <c r="E1662" t="s">
        <v>8414</v>
      </c>
      <c r="G1662" t="s">
        <v>1242</v>
      </c>
      <c r="H1662" t="s">
        <v>1243</v>
      </c>
      <c r="J1662" t="s">
        <v>1244</v>
      </c>
      <c r="L1662" t="s">
        <v>69</v>
      </c>
      <c r="M1662" t="s">
        <v>113</v>
      </c>
      <c r="W1662" t="s">
        <v>8414</v>
      </c>
      <c r="X1662" t="s">
        <v>8433</v>
      </c>
      <c r="Y1662" t="s">
        <v>127</v>
      </c>
      <c r="Z1662" t="s">
        <v>116</v>
      </c>
      <c r="AA1662" t="s">
        <v>1248</v>
      </c>
      <c r="AB1662" t="s">
        <v>398</v>
      </c>
      <c r="AC1662" t="s">
        <v>119</v>
      </c>
      <c r="AD1662" t="s">
        <v>113</v>
      </c>
      <c r="AE1662" t="s">
        <v>120</v>
      </c>
      <c r="AF1662" t="s">
        <v>1249</v>
      </c>
      <c r="AG1662" t="s">
        <v>121</v>
      </c>
    </row>
    <row r="1663" spans="2:33" x14ac:dyDescent="0.25">
      <c r="B1663">
        <v>3332749</v>
      </c>
      <c r="C1663" t="s">
        <v>8414</v>
      </c>
      <c r="D1663" t="s">
        <v>8434</v>
      </c>
      <c r="E1663" t="s">
        <v>8414</v>
      </c>
      <c r="G1663" t="s">
        <v>1242</v>
      </c>
      <c r="H1663" t="s">
        <v>1243</v>
      </c>
      <c r="J1663" t="s">
        <v>1244</v>
      </c>
      <c r="L1663" t="s">
        <v>69</v>
      </c>
      <c r="M1663" t="s">
        <v>113</v>
      </c>
      <c r="W1663" t="s">
        <v>8414</v>
      </c>
      <c r="X1663" t="s">
        <v>1247</v>
      </c>
      <c r="Y1663" t="s">
        <v>127</v>
      </c>
      <c r="Z1663" t="s">
        <v>116</v>
      </c>
      <c r="AA1663" t="s">
        <v>8404</v>
      </c>
      <c r="AB1663" t="s">
        <v>398</v>
      </c>
      <c r="AC1663" t="s">
        <v>119</v>
      </c>
      <c r="AD1663" t="s">
        <v>113</v>
      </c>
      <c r="AE1663" t="s">
        <v>120</v>
      </c>
      <c r="AF1663" t="s">
        <v>1249</v>
      </c>
      <c r="AG1663" t="s">
        <v>121</v>
      </c>
    </row>
    <row r="1664" spans="2:33" x14ac:dyDescent="0.25">
      <c r="B1664">
        <v>3506172</v>
      </c>
      <c r="C1664" t="s">
        <v>8414</v>
      </c>
      <c r="D1664" t="s">
        <v>8435</v>
      </c>
      <c r="E1664" t="s">
        <v>8414</v>
      </c>
      <c r="G1664" t="s">
        <v>1242</v>
      </c>
      <c r="H1664" t="s">
        <v>1243</v>
      </c>
      <c r="J1664" t="s">
        <v>1244</v>
      </c>
      <c r="L1664" t="s">
        <v>69</v>
      </c>
      <c r="M1664" t="s">
        <v>113</v>
      </c>
      <c r="W1664" t="s">
        <v>8414</v>
      </c>
      <c r="X1664" t="s">
        <v>1247</v>
      </c>
      <c r="Y1664" t="s">
        <v>127</v>
      </c>
      <c r="Z1664" t="s">
        <v>116</v>
      </c>
      <c r="AA1664" t="s">
        <v>8404</v>
      </c>
      <c r="AB1664" t="s">
        <v>398</v>
      </c>
      <c r="AC1664" t="s">
        <v>119</v>
      </c>
      <c r="AD1664" t="s">
        <v>113</v>
      </c>
      <c r="AE1664" t="s">
        <v>120</v>
      </c>
      <c r="AF1664" t="s">
        <v>1249</v>
      </c>
      <c r="AG1664" t="s">
        <v>121</v>
      </c>
    </row>
    <row r="1665" spans="1:33" x14ac:dyDescent="0.25">
      <c r="B1665">
        <v>3425716</v>
      </c>
      <c r="C1665" t="s">
        <v>8414</v>
      </c>
      <c r="D1665" t="s">
        <v>8436</v>
      </c>
      <c r="E1665" t="s">
        <v>8414</v>
      </c>
      <c r="G1665" t="s">
        <v>1242</v>
      </c>
      <c r="H1665" t="s">
        <v>1243</v>
      </c>
      <c r="J1665" t="s">
        <v>1244</v>
      </c>
      <c r="L1665" t="s">
        <v>69</v>
      </c>
      <c r="M1665" t="s">
        <v>113</v>
      </c>
      <c r="W1665" t="s">
        <v>8414</v>
      </c>
      <c r="X1665" t="s">
        <v>1247</v>
      </c>
      <c r="Y1665" t="s">
        <v>127</v>
      </c>
      <c r="Z1665" t="s">
        <v>116</v>
      </c>
      <c r="AA1665" t="s">
        <v>8404</v>
      </c>
      <c r="AB1665" t="s">
        <v>398</v>
      </c>
      <c r="AC1665" t="s">
        <v>119</v>
      </c>
      <c r="AD1665" t="s">
        <v>113</v>
      </c>
      <c r="AE1665" t="s">
        <v>120</v>
      </c>
      <c r="AF1665" t="s">
        <v>1249</v>
      </c>
      <c r="AG1665" t="s">
        <v>121</v>
      </c>
    </row>
    <row r="1666" spans="1:33" x14ac:dyDescent="0.25">
      <c r="B1666">
        <v>3487529</v>
      </c>
      <c r="C1666" t="s">
        <v>8414</v>
      </c>
      <c r="D1666" t="s">
        <v>8437</v>
      </c>
      <c r="E1666" t="s">
        <v>8414</v>
      </c>
      <c r="G1666" t="s">
        <v>1242</v>
      </c>
      <c r="H1666" t="s">
        <v>1243</v>
      </c>
      <c r="J1666" t="s">
        <v>1244</v>
      </c>
      <c r="L1666" t="s">
        <v>69</v>
      </c>
      <c r="M1666" t="s">
        <v>113</v>
      </c>
      <c r="W1666" t="s">
        <v>8414</v>
      </c>
      <c r="X1666" t="s">
        <v>1247</v>
      </c>
      <c r="Y1666" t="s">
        <v>127</v>
      </c>
      <c r="Z1666" t="s">
        <v>116</v>
      </c>
      <c r="AA1666" t="s">
        <v>8404</v>
      </c>
      <c r="AB1666" t="s">
        <v>398</v>
      </c>
      <c r="AC1666" t="s">
        <v>119</v>
      </c>
      <c r="AD1666" t="s">
        <v>113</v>
      </c>
      <c r="AE1666" t="s">
        <v>120</v>
      </c>
      <c r="AF1666" t="s">
        <v>1249</v>
      </c>
      <c r="AG1666" t="s">
        <v>121</v>
      </c>
    </row>
    <row r="1667" spans="1:33" x14ac:dyDescent="0.25">
      <c r="B1667">
        <v>3458335</v>
      </c>
      <c r="C1667" t="s">
        <v>8414</v>
      </c>
      <c r="D1667" t="s">
        <v>8438</v>
      </c>
      <c r="E1667" t="s">
        <v>8414</v>
      </c>
      <c r="G1667" t="s">
        <v>1242</v>
      </c>
      <c r="H1667" t="s">
        <v>1243</v>
      </c>
      <c r="J1667" t="s">
        <v>1244</v>
      </c>
      <c r="L1667" t="s">
        <v>69</v>
      </c>
      <c r="M1667" t="s">
        <v>113</v>
      </c>
      <c r="W1667" t="s">
        <v>8414</v>
      </c>
      <c r="X1667" t="s">
        <v>1247</v>
      </c>
      <c r="Y1667" t="s">
        <v>127</v>
      </c>
      <c r="Z1667" t="s">
        <v>116</v>
      </c>
      <c r="AA1667" t="s">
        <v>8404</v>
      </c>
      <c r="AB1667" t="s">
        <v>398</v>
      </c>
      <c r="AC1667" t="s">
        <v>119</v>
      </c>
      <c r="AD1667" t="s">
        <v>113</v>
      </c>
      <c r="AE1667" t="s">
        <v>120</v>
      </c>
      <c r="AF1667" t="s">
        <v>1249</v>
      </c>
      <c r="AG1667" t="s">
        <v>121</v>
      </c>
    </row>
    <row r="1668" spans="1:33" x14ac:dyDescent="0.25">
      <c r="B1668">
        <v>3377039</v>
      </c>
      <c r="C1668" t="s">
        <v>8414</v>
      </c>
      <c r="D1668" t="s">
        <v>8439</v>
      </c>
      <c r="E1668" t="s">
        <v>8414</v>
      </c>
      <c r="G1668" t="s">
        <v>1242</v>
      </c>
      <c r="H1668" t="s">
        <v>1243</v>
      </c>
      <c r="J1668" t="s">
        <v>1244</v>
      </c>
      <c r="L1668" t="s">
        <v>69</v>
      </c>
      <c r="M1668" t="s">
        <v>113</v>
      </c>
      <c r="W1668" t="s">
        <v>8414</v>
      </c>
      <c r="X1668" t="s">
        <v>1247</v>
      </c>
      <c r="Y1668" t="s">
        <v>127</v>
      </c>
      <c r="Z1668" t="s">
        <v>116</v>
      </c>
      <c r="AA1668" t="s">
        <v>8404</v>
      </c>
      <c r="AB1668" t="s">
        <v>398</v>
      </c>
      <c r="AC1668" t="s">
        <v>119</v>
      </c>
      <c r="AD1668" t="s">
        <v>113</v>
      </c>
      <c r="AE1668" t="s">
        <v>120</v>
      </c>
      <c r="AF1668" t="s">
        <v>1249</v>
      </c>
      <c r="AG1668" t="s">
        <v>121</v>
      </c>
    </row>
    <row r="1669" spans="1:33" x14ac:dyDescent="0.25">
      <c r="B1669">
        <v>3487556</v>
      </c>
      <c r="C1669" t="s">
        <v>8414</v>
      </c>
      <c r="D1669" t="s">
        <v>8440</v>
      </c>
      <c r="E1669" t="s">
        <v>8414</v>
      </c>
      <c r="G1669" t="s">
        <v>1242</v>
      </c>
      <c r="H1669" t="s">
        <v>1243</v>
      </c>
      <c r="J1669" t="s">
        <v>1244</v>
      </c>
      <c r="L1669" t="s">
        <v>69</v>
      </c>
      <c r="M1669" t="s">
        <v>113</v>
      </c>
      <c r="W1669" t="s">
        <v>8414</v>
      </c>
      <c r="X1669" t="s">
        <v>1247</v>
      </c>
      <c r="Y1669" t="s">
        <v>127</v>
      </c>
      <c r="Z1669" t="s">
        <v>116</v>
      </c>
      <c r="AA1669" t="s">
        <v>8404</v>
      </c>
      <c r="AB1669" t="s">
        <v>398</v>
      </c>
      <c r="AC1669" t="s">
        <v>119</v>
      </c>
      <c r="AD1669" t="s">
        <v>113</v>
      </c>
      <c r="AE1669" t="s">
        <v>120</v>
      </c>
      <c r="AF1669" t="s">
        <v>1249</v>
      </c>
      <c r="AG1669" t="s">
        <v>121</v>
      </c>
    </row>
    <row r="1670" spans="1:33" x14ac:dyDescent="0.25">
      <c r="B1670">
        <v>3487574</v>
      </c>
      <c r="C1670" t="s">
        <v>8414</v>
      </c>
      <c r="D1670" t="s">
        <v>8441</v>
      </c>
      <c r="E1670" t="s">
        <v>8414</v>
      </c>
      <c r="G1670" t="s">
        <v>1242</v>
      </c>
      <c r="H1670" t="s">
        <v>1243</v>
      </c>
      <c r="J1670" t="s">
        <v>1244</v>
      </c>
      <c r="L1670" t="s">
        <v>69</v>
      </c>
      <c r="M1670" t="s">
        <v>113</v>
      </c>
      <c r="W1670" t="s">
        <v>8414</v>
      </c>
      <c r="X1670" t="s">
        <v>1247</v>
      </c>
      <c r="Y1670" t="s">
        <v>127</v>
      </c>
      <c r="Z1670" t="s">
        <v>116</v>
      </c>
      <c r="AA1670" t="s">
        <v>8404</v>
      </c>
      <c r="AB1670" t="s">
        <v>398</v>
      </c>
      <c r="AC1670" t="s">
        <v>119</v>
      </c>
      <c r="AD1670" t="s">
        <v>113</v>
      </c>
      <c r="AE1670" t="s">
        <v>120</v>
      </c>
      <c r="AF1670" t="s">
        <v>1249</v>
      </c>
      <c r="AG1670" t="s">
        <v>121</v>
      </c>
    </row>
    <row r="1671" spans="1:33" x14ac:dyDescent="0.25">
      <c r="B1671">
        <v>3377011</v>
      </c>
      <c r="C1671" t="s">
        <v>8414</v>
      </c>
      <c r="D1671" t="s">
        <v>8442</v>
      </c>
      <c r="E1671" t="s">
        <v>8414</v>
      </c>
      <c r="G1671" t="s">
        <v>1242</v>
      </c>
      <c r="H1671" t="s">
        <v>1243</v>
      </c>
      <c r="J1671" t="s">
        <v>1244</v>
      </c>
      <c r="L1671" t="s">
        <v>69</v>
      </c>
      <c r="M1671" t="s">
        <v>113</v>
      </c>
      <c r="W1671" t="s">
        <v>8414</v>
      </c>
      <c r="X1671" t="s">
        <v>1247</v>
      </c>
      <c r="Y1671" t="s">
        <v>127</v>
      </c>
      <c r="Z1671" t="s">
        <v>116</v>
      </c>
      <c r="AA1671" t="s">
        <v>8404</v>
      </c>
      <c r="AB1671" t="s">
        <v>398</v>
      </c>
      <c r="AC1671" t="s">
        <v>119</v>
      </c>
      <c r="AD1671" t="s">
        <v>113</v>
      </c>
      <c r="AE1671" t="s">
        <v>120</v>
      </c>
      <c r="AF1671" t="s">
        <v>1249</v>
      </c>
      <c r="AG1671" t="s">
        <v>121</v>
      </c>
    </row>
    <row r="1672" spans="1:33" x14ac:dyDescent="0.25">
      <c r="B1672">
        <v>3425707</v>
      </c>
      <c r="C1672" t="s">
        <v>8414</v>
      </c>
      <c r="D1672" t="s">
        <v>8443</v>
      </c>
      <c r="E1672" t="s">
        <v>8414</v>
      </c>
      <c r="G1672" t="s">
        <v>1242</v>
      </c>
      <c r="H1672" t="s">
        <v>1243</v>
      </c>
      <c r="J1672" t="s">
        <v>1244</v>
      </c>
      <c r="L1672" t="s">
        <v>69</v>
      </c>
      <c r="M1672" t="s">
        <v>113</v>
      </c>
      <c r="W1672" t="s">
        <v>8414</v>
      </c>
      <c r="X1672" t="s">
        <v>1247</v>
      </c>
      <c r="Y1672" t="s">
        <v>127</v>
      </c>
      <c r="Z1672" t="s">
        <v>116</v>
      </c>
      <c r="AA1672" t="s">
        <v>8404</v>
      </c>
      <c r="AB1672" t="s">
        <v>398</v>
      </c>
      <c r="AC1672" t="s">
        <v>119</v>
      </c>
      <c r="AD1672" t="s">
        <v>113</v>
      </c>
      <c r="AE1672" t="s">
        <v>120</v>
      </c>
      <c r="AF1672" t="s">
        <v>1249</v>
      </c>
      <c r="AG1672" t="s">
        <v>121</v>
      </c>
    </row>
    <row r="1673" spans="1:33" x14ac:dyDescent="0.25">
      <c r="B1673">
        <v>3377135</v>
      </c>
      <c r="C1673" t="s">
        <v>8414</v>
      </c>
      <c r="D1673" t="s">
        <v>8444</v>
      </c>
      <c r="E1673" t="s">
        <v>8414</v>
      </c>
      <c r="G1673" t="s">
        <v>1242</v>
      </c>
      <c r="H1673" t="s">
        <v>1243</v>
      </c>
      <c r="J1673" t="s">
        <v>1244</v>
      </c>
      <c r="L1673" t="s">
        <v>69</v>
      </c>
      <c r="M1673" t="s">
        <v>113</v>
      </c>
      <c r="W1673" t="s">
        <v>8414</v>
      </c>
      <c r="X1673" t="s">
        <v>1247</v>
      </c>
      <c r="Y1673" t="s">
        <v>127</v>
      </c>
      <c r="Z1673" t="s">
        <v>116</v>
      </c>
      <c r="AA1673" t="s">
        <v>8404</v>
      </c>
      <c r="AB1673" t="s">
        <v>398</v>
      </c>
      <c r="AC1673" t="s">
        <v>119</v>
      </c>
      <c r="AD1673" t="s">
        <v>113</v>
      </c>
      <c r="AE1673" t="s">
        <v>120</v>
      </c>
      <c r="AF1673" t="s">
        <v>1249</v>
      </c>
      <c r="AG1673" t="s">
        <v>121</v>
      </c>
    </row>
    <row r="1674" spans="1:33" x14ac:dyDescent="0.25">
      <c r="B1674">
        <v>3339897</v>
      </c>
      <c r="C1674" t="s">
        <v>8414</v>
      </c>
      <c r="D1674" t="s">
        <v>8445</v>
      </c>
      <c r="E1674" t="s">
        <v>8414</v>
      </c>
      <c r="G1674" t="s">
        <v>1242</v>
      </c>
      <c r="H1674" t="s">
        <v>1243</v>
      </c>
      <c r="J1674" t="s">
        <v>1244</v>
      </c>
      <c r="L1674" t="s">
        <v>69</v>
      </c>
      <c r="M1674" t="s">
        <v>113</v>
      </c>
      <c r="W1674" t="s">
        <v>8414</v>
      </c>
      <c r="X1674" t="s">
        <v>1247</v>
      </c>
      <c r="Y1674" t="s">
        <v>127</v>
      </c>
      <c r="Z1674" t="s">
        <v>116</v>
      </c>
      <c r="AA1674" t="s">
        <v>8404</v>
      </c>
      <c r="AB1674" t="s">
        <v>398</v>
      </c>
      <c r="AC1674" t="s">
        <v>119</v>
      </c>
      <c r="AD1674" t="s">
        <v>113</v>
      </c>
      <c r="AE1674" t="s">
        <v>120</v>
      </c>
      <c r="AF1674" t="s">
        <v>1249</v>
      </c>
      <c r="AG1674" t="s">
        <v>121</v>
      </c>
    </row>
    <row r="1675" spans="1:33" x14ac:dyDescent="0.25">
      <c r="B1675">
        <v>3377213</v>
      </c>
      <c r="C1675" t="s">
        <v>8414</v>
      </c>
      <c r="D1675" t="s">
        <v>8446</v>
      </c>
      <c r="E1675" t="s">
        <v>8414</v>
      </c>
      <c r="G1675" t="s">
        <v>1242</v>
      </c>
      <c r="H1675" t="s">
        <v>1243</v>
      </c>
      <c r="J1675" t="s">
        <v>1244</v>
      </c>
      <c r="L1675" t="s">
        <v>69</v>
      </c>
      <c r="M1675" t="s">
        <v>113</v>
      </c>
      <c r="W1675" t="s">
        <v>8414</v>
      </c>
      <c r="X1675" t="s">
        <v>1247</v>
      </c>
      <c r="Y1675" t="s">
        <v>127</v>
      </c>
      <c r="Z1675" t="s">
        <v>116</v>
      </c>
      <c r="AA1675" t="s">
        <v>8404</v>
      </c>
      <c r="AB1675" t="s">
        <v>398</v>
      </c>
      <c r="AC1675" t="s">
        <v>119</v>
      </c>
      <c r="AD1675" t="s">
        <v>113</v>
      </c>
      <c r="AE1675" t="s">
        <v>120</v>
      </c>
      <c r="AF1675" t="s">
        <v>1249</v>
      </c>
      <c r="AG1675" t="s">
        <v>121</v>
      </c>
    </row>
    <row r="1676" spans="1:33" x14ac:dyDescent="0.25">
      <c r="B1676">
        <v>3446779</v>
      </c>
      <c r="C1676" t="s">
        <v>8414</v>
      </c>
      <c r="D1676" t="s">
        <v>8447</v>
      </c>
      <c r="E1676" t="s">
        <v>8414</v>
      </c>
      <c r="G1676" t="s">
        <v>1242</v>
      </c>
      <c r="H1676" t="s">
        <v>1243</v>
      </c>
      <c r="J1676" t="s">
        <v>1244</v>
      </c>
      <c r="L1676" t="s">
        <v>69</v>
      </c>
      <c r="M1676" t="s">
        <v>113</v>
      </c>
      <c r="W1676" t="s">
        <v>8414</v>
      </c>
      <c r="X1676" t="s">
        <v>1247</v>
      </c>
      <c r="Y1676" t="s">
        <v>127</v>
      </c>
      <c r="Z1676" t="s">
        <v>116</v>
      </c>
      <c r="AA1676" t="s">
        <v>8404</v>
      </c>
      <c r="AB1676" t="s">
        <v>398</v>
      </c>
      <c r="AC1676" t="s">
        <v>119</v>
      </c>
      <c r="AD1676" t="s">
        <v>113</v>
      </c>
      <c r="AE1676" t="s">
        <v>120</v>
      </c>
      <c r="AF1676" t="s">
        <v>1249</v>
      </c>
      <c r="AG1676" t="s">
        <v>121</v>
      </c>
    </row>
    <row r="1677" spans="1:33" x14ac:dyDescent="0.25">
      <c r="B1677">
        <v>3292362</v>
      </c>
      <c r="C1677" t="s">
        <v>8414</v>
      </c>
      <c r="D1677" t="s">
        <v>8448</v>
      </c>
      <c r="E1677" t="s">
        <v>8414</v>
      </c>
      <c r="G1677" t="s">
        <v>1242</v>
      </c>
      <c r="H1677" t="s">
        <v>1243</v>
      </c>
      <c r="J1677" t="s">
        <v>1244</v>
      </c>
      <c r="L1677" t="s">
        <v>69</v>
      </c>
      <c r="M1677" t="s">
        <v>113</v>
      </c>
      <c r="W1677" t="s">
        <v>8414</v>
      </c>
      <c r="X1677" t="s">
        <v>1247</v>
      </c>
      <c r="Y1677" t="s">
        <v>127</v>
      </c>
      <c r="Z1677" t="s">
        <v>116</v>
      </c>
      <c r="AA1677" t="s">
        <v>8404</v>
      </c>
      <c r="AB1677" t="s">
        <v>398</v>
      </c>
      <c r="AC1677" t="s">
        <v>119</v>
      </c>
      <c r="AD1677" t="s">
        <v>113</v>
      </c>
      <c r="AE1677" t="s">
        <v>120</v>
      </c>
      <c r="AF1677" t="s">
        <v>1249</v>
      </c>
      <c r="AG1677" t="s">
        <v>121</v>
      </c>
    </row>
    <row r="1678" spans="1:33" x14ac:dyDescent="0.25">
      <c r="A1678">
        <v>1083691240</v>
      </c>
      <c r="B1678">
        <v>3802242</v>
      </c>
      <c r="C1678" t="s">
        <v>8449</v>
      </c>
      <c r="D1678" t="s">
        <v>8450</v>
      </c>
      <c r="E1678" t="s">
        <v>8449</v>
      </c>
      <c r="G1678" t="s">
        <v>625</v>
      </c>
      <c r="H1678" t="s">
        <v>8196</v>
      </c>
      <c r="J1678" t="s">
        <v>627</v>
      </c>
      <c r="L1678" t="s">
        <v>112</v>
      </c>
      <c r="M1678" t="s">
        <v>113</v>
      </c>
      <c r="R1678" t="s">
        <v>8451</v>
      </c>
      <c r="W1678" t="s">
        <v>8449</v>
      </c>
      <c r="X1678" t="s">
        <v>8452</v>
      </c>
      <c r="Y1678" t="s">
        <v>8453</v>
      </c>
      <c r="Z1678" t="s">
        <v>8454</v>
      </c>
      <c r="AA1678" t="s">
        <v>8455</v>
      </c>
      <c r="AB1678" t="s">
        <v>118</v>
      </c>
      <c r="AC1678" t="s">
        <v>119</v>
      </c>
      <c r="AD1678" t="s">
        <v>113</v>
      </c>
      <c r="AE1678" t="s">
        <v>120</v>
      </c>
      <c r="AG1678" t="s">
        <v>121</v>
      </c>
    </row>
    <row r="1679" spans="1:33" x14ac:dyDescent="0.25">
      <c r="A1679">
        <v>1154493062</v>
      </c>
      <c r="B1679">
        <v>3226139</v>
      </c>
      <c r="C1679" t="s">
        <v>8456</v>
      </c>
      <c r="D1679" t="s">
        <v>8457</v>
      </c>
      <c r="E1679" t="s">
        <v>8456</v>
      </c>
      <c r="G1679" t="s">
        <v>7002</v>
      </c>
      <c r="H1679" t="s">
        <v>8323</v>
      </c>
      <c r="J1679" t="s">
        <v>7004</v>
      </c>
      <c r="L1679" t="s">
        <v>112</v>
      </c>
      <c r="M1679" t="s">
        <v>113</v>
      </c>
      <c r="R1679" t="s">
        <v>8458</v>
      </c>
      <c r="W1679" t="s">
        <v>8456</v>
      </c>
      <c r="X1679" t="s">
        <v>954</v>
      </c>
      <c r="Y1679" t="s">
        <v>182</v>
      </c>
      <c r="Z1679" t="s">
        <v>116</v>
      </c>
      <c r="AA1679" t="s">
        <v>955</v>
      </c>
      <c r="AB1679" t="s">
        <v>118</v>
      </c>
      <c r="AC1679" t="s">
        <v>119</v>
      </c>
      <c r="AD1679" t="s">
        <v>113</v>
      </c>
      <c r="AE1679" t="s">
        <v>120</v>
      </c>
      <c r="AF1679" t="s">
        <v>2304</v>
      </c>
      <c r="AG1679" t="s">
        <v>121</v>
      </c>
    </row>
    <row r="1680" spans="1:33" x14ac:dyDescent="0.25">
      <c r="A1680">
        <v>1871550657</v>
      </c>
      <c r="B1680">
        <v>1445692</v>
      </c>
      <c r="C1680" t="s">
        <v>8459</v>
      </c>
      <c r="D1680" t="s">
        <v>8460</v>
      </c>
      <c r="E1680" t="s">
        <v>8459</v>
      </c>
      <c r="G1680" t="s">
        <v>7002</v>
      </c>
      <c r="H1680" t="s">
        <v>8323</v>
      </c>
      <c r="J1680" t="s">
        <v>7004</v>
      </c>
      <c r="L1680" t="s">
        <v>112</v>
      </c>
      <c r="M1680" t="s">
        <v>113</v>
      </c>
      <c r="R1680" t="s">
        <v>8461</v>
      </c>
      <c r="W1680" t="s">
        <v>8462</v>
      </c>
      <c r="X1680" t="s">
        <v>4071</v>
      </c>
      <c r="Y1680" t="s">
        <v>200</v>
      </c>
      <c r="Z1680" t="s">
        <v>116</v>
      </c>
      <c r="AA1680">
        <v>13413</v>
      </c>
      <c r="AB1680" t="s">
        <v>118</v>
      </c>
      <c r="AC1680" t="s">
        <v>119</v>
      </c>
      <c r="AD1680" t="s">
        <v>113</v>
      </c>
      <c r="AE1680" t="s">
        <v>120</v>
      </c>
      <c r="AG1680" t="s">
        <v>121</v>
      </c>
    </row>
    <row r="1681" spans="1:33" x14ac:dyDescent="0.25">
      <c r="A1681">
        <v>1669571386</v>
      </c>
      <c r="B1681">
        <v>1285501</v>
      </c>
      <c r="C1681" t="s">
        <v>8463</v>
      </c>
      <c r="D1681" t="s">
        <v>8464</v>
      </c>
      <c r="E1681" t="s">
        <v>8463</v>
      </c>
      <c r="G1681" t="s">
        <v>7002</v>
      </c>
      <c r="H1681" t="s">
        <v>8323</v>
      </c>
      <c r="J1681" t="s">
        <v>7004</v>
      </c>
      <c r="L1681" t="s">
        <v>112</v>
      </c>
      <c r="M1681" t="s">
        <v>113</v>
      </c>
      <c r="R1681" t="s">
        <v>8465</v>
      </c>
      <c r="W1681" t="s">
        <v>8463</v>
      </c>
      <c r="X1681" t="s">
        <v>8466</v>
      </c>
      <c r="Y1681" t="s">
        <v>182</v>
      </c>
      <c r="Z1681" t="s">
        <v>116</v>
      </c>
      <c r="AA1681" t="s">
        <v>2325</v>
      </c>
      <c r="AB1681" t="s">
        <v>118</v>
      </c>
      <c r="AC1681" t="s">
        <v>119</v>
      </c>
      <c r="AD1681" t="s">
        <v>113</v>
      </c>
      <c r="AE1681" t="s">
        <v>120</v>
      </c>
      <c r="AG1681" t="s">
        <v>121</v>
      </c>
    </row>
    <row r="1682" spans="1:33" x14ac:dyDescent="0.25">
      <c r="A1682">
        <v>1376691071</v>
      </c>
      <c r="B1682">
        <v>3869885</v>
      </c>
      <c r="C1682" t="s">
        <v>8467</v>
      </c>
      <c r="D1682" t="s">
        <v>8468</v>
      </c>
      <c r="E1682" t="s">
        <v>8467</v>
      </c>
      <c r="G1682" t="s">
        <v>7002</v>
      </c>
      <c r="H1682" t="s">
        <v>8323</v>
      </c>
      <c r="J1682" t="s">
        <v>7004</v>
      </c>
      <c r="L1682" t="s">
        <v>197</v>
      </c>
      <c r="M1682" t="s">
        <v>113</v>
      </c>
      <c r="R1682" t="s">
        <v>8469</v>
      </c>
      <c r="W1682" t="s">
        <v>8467</v>
      </c>
      <c r="X1682" t="s">
        <v>8470</v>
      </c>
      <c r="Y1682" t="s">
        <v>227</v>
      </c>
      <c r="Z1682" t="s">
        <v>116</v>
      </c>
      <c r="AA1682" t="s">
        <v>8471</v>
      </c>
      <c r="AB1682" t="s">
        <v>1698</v>
      </c>
      <c r="AC1682" t="s">
        <v>119</v>
      </c>
      <c r="AD1682" t="s">
        <v>113</v>
      </c>
      <c r="AE1682" t="s">
        <v>120</v>
      </c>
      <c r="AG1682" t="s">
        <v>121</v>
      </c>
    </row>
    <row r="1683" spans="1:33" x14ac:dyDescent="0.25">
      <c r="A1683">
        <v>1841285996</v>
      </c>
      <c r="B1683">
        <v>3423585</v>
      </c>
      <c r="C1683" t="s">
        <v>8472</v>
      </c>
      <c r="D1683" t="s">
        <v>8473</v>
      </c>
      <c r="E1683" t="s">
        <v>8472</v>
      </c>
      <c r="G1683" t="s">
        <v>7002</v>
      </c>
      <c r="J1683" t="s">
        <v>7004</v>
      </c>
      <c r="L1683" t="s">
        <v>69</v>
      </c>
      <c r="M1683" t="s">
        <v>113</v>
      </c>
      <c r="R1683" t="s">
        <v>8474</v>
      </c>
      <c r="W1683" t="s">
        <v>8472</v>
      </c>
      <c r="X1683" t="s">
        <v>8330</v>
      </c>
      <c r="Y1683" t="s">
        <v>406</v>
      </c>
      <c r="Z1683" t="s">
        <v>116</v>
      </c>
      <c r="AA1683" t="s">
        <v>8331</v>
      </c>
      <c r="AB1683" t="s">
        <v>525</v>
      </c>
      <c r="AC1683" t="s">
        <v>119</v>
      </c>
      <c r="AD1683" t="s">
        <v>113</v>
      </c>
      <c r="AE1683" t="s">
        <v>120</v>
      </c>
      <c r="AG1683" t="s">
        <v>121</v>
      </c>
    </row>
    <row r="1684" spans="1:33" x14ac:dyDescent="0.25">
      <c r="A1684">
        <v>1144287749</v>
      </c>
      <c r="B1684">
        <v>1007001</v>
      </c>
      <c r="C1684" t="s">
        <v>8475</v>
      </c>
      <c r="D1684" t="s">
        <v>8476</v>
      </c>
      <c r="E1684" t="s">
        <v>8475</v>
      </c>
      <c r="G1684" t="s">
        <v>7002</v>
      </c>
      <c r="H1684" t="s">
        <v>8477</v>
      </c>
      <c r="J1684" t="s">
        <v>7004</v>
      </c>
      <c r="L1684" t="s">
        <v>112</v>
      </c>
      <c r="M1684" t="s">
        <v>113</v>
      </c>
      <c r="R1684" t="s">
        <v>8478</v>
      </c>
      <c r="W1684" t="s">
        <v>8475</v>
      </c>
      <c r="X1684" t="s">
        <v>8479</v>
      </c>
      <c r="Y1684" t="s">
        <v>182</v>
      </c>
      <c r="Z1684" t="s">
        <v>116</v>
      </c>
      <c r="AA1684" t="s">
        <v>8480</v>
      </c>
      <c r="AB1684" t="s">
        <v>118</v>
      </c>
      <c r="AC1684" t="s">
        <v>119</v>
      </c>
      <c r="AD1684" t="s">
        <v>113</v>
      </c>
      <c r="AE1684" t="s">
        <v>120</v>
      </c>
      <c r="AG1684" t="s">
        <v>121</v>
      </c>
    </row>
    <row r="1685" spans="1:33" x14ac:dyDescent="0.25">
      <c r="A1685">
        <v>1285691139</v>
      </c>
      <c r="B1685">
        <v>2087112</v>
      </c>
      <c r="C1685" t="s">
        <v>8481</v>
      </c>
      <c r="D1685" t="s">
        <v>8482</v>
      </c>
      <c r="E1685" t="s">
        <v>8481</v>
      </c>
      <c r="G1685" t="s">
        <v>7002</v>
      </c>
      <c r="H1685" t="s">
        <v>8477</v>
      </c>
      <c r="J1685" t="s">
        <v>7004</v>
      </c>
      <c r="L1685" t="s">
        <v>112</v>
      </c>
      <c r="M1685" t="s">
        <v>113</v>
      </c>
      <c r="R1685" t="s">
        <v>8483</v>
      </c>
      <c r="W1685" t="s">
        <v>8481</v>
      </c>
      <c r="X1685" t="s">
        <v>8484</v>
      </c>
      <c r="Y1685" t="s">
        <v>367</v>
      </c>
      <c r="Z1685" t="s">
        <v>116</v>
      </c>
      <c r="AA1685" t="s">
        <v>8485</v>
      </c>
      <c r="AB1685" t="s">
        <v>118</v>
      </c>
      <c r="AC1685" t="s">
        <v>119</v>
      </c>
      <c r="AD1685" t="s">
        <v>113</v>
      </c>
      <c r="AE1685" t="s">
        <v>120</v>
      </c>
      <c r="AG1685" t="s">
        <v>121</v>
      </c>
    </row>
    <row r="1686" spans="1:33" x14ac:dyDescent="0.25">
      <c r="A1686">
        <v>1437107067</v>
      </c>
      <c r="B1686">
        <v>2629252</v>
      </c>
      <c r="C1686" t="s">
        <v>8486</v>
      </c>
      <c r="D1686" t="s">
        <v>8487</v>
      </c>
      <c r="E1686" t="s">
        <v>8488</v>
      </c>
      <c r="G1686" t="s">
        <v>7002</v>
      </c>
      <c r="H1686" t="s">
        <v>8323</v>
      </c>
      <c r="J1686" t="s">
        <v>7004</v>
      </c>
      <c r="L1686" t="s">
        <v>112</v>
      </c>
      <c r="M1686" t="s">
        <v>113</v>
      </c>
      <c r="R1686" t="s">
        <v>8489</v>
      </c>
      <c r="W1686" t="s">
        <v>8490</v>
      </c>
      <c r="X1686" t="s">
        <v>2557</v>
      </c>
      <c r="Y1686" t="s">
        <v>182</v>
      </c>
      <c r="Z1686" t="s">
        <v>116</v>
      </c>
      <c r="AA1686" t="s">
        <v>2558</v>
      </c>
      <c r="AB1686" t="s">
        <v>118</v>
      </c>
      <c r="AC1686" t="s">
        <v>119</v>
      </c>
      <c r="AD1686" t="s">
        <v>113</v>
      </c>
      <c r="AE1686" t="s">
        <v>120</v>
      </c>
      <c r="AG1686" t="s">
        <v>121</v>
      </c>
    </row>
    <row r="1687" spans="1:33" x14ac:dyDescent="0.25">
      <c r="A1687">
        <v>1013016617</v>
      </c>
      <c r="B1687">
        <v>3383960</v>
      </c>
      <c r="C1687" t="s">
        <v>8491</v>
      </c>
      <c r="D1687" t="s">
        <v>8492</v>
      </c>
      <c r="E1687" t="s">
        <v>8493</v>
      </c>
      <c r="G1687" t="s">
        <v>7002</v>
      </c>
      <c r="H1687" t="s">
        <v>8323</v>
      </c>
      <c r="J1687" t="s">
        <v>7004</v>
      </c>
      <c r="L1687" t="s">
        <v>112</v>
      </c>
      <c r="M1687" t="s">
        <v>113</v>
      </c>
      <c r="R1687" t="s">
        <v>8493</v>
      </c>
      <c r="W1687" t="s">
        <v>8491</v>
      </c>
      <c r="X1687" t="s">
        <v>8470</v>
      </c>
      <c r="Y1687" t="s">
        <v>227</v>
      </c>
      <c r="Z1687" t="s">
        <v>116</v>
      </c>
      <c r="AA1687" t="s">
        <v>8471</v>
      </c>
      <c r="AB1687" t="s">
        <v>118</v>
      </c>
      <c r="AC1687" t="s">
        <v>119</v>
      </c>
      <c r="AD1687" t="s">
        <v>113</v>
      </c>
      <c r="AE1687" t="s">
        <v>120</v>
      </c>
      <c r="AG1687" t="s">
        <v>121</v>
      </c>
    </row>
    <row r="1688" spans="1:33" x14ac:dyDescent="0.25">
      <c r="A1688">
        <v>1285048090</v>
      </c>
      <c r="B1688">
        <v>3912690</v>
      </c>
      <c r="C1688" t="s">
        <v>8494</v>
      </c>
      <c r="D1688" t="s">
        <v>8495</v>
      </c>
      <c r="E1688" t="s">
        <v>8496</v>
      </c>
      <c r="G1688" t="s">
        <v>7002</v>
      </c>
      <c r="H1688" t="s">
        <v>8328</v>
      </c>
      <c r="J1688" t="s">
        <v>7004</v>
      </c>
      <c r="L1688" t="s">
        <v>112</v>
      </c>
      <c r="M1688" t="s">
        <v>113</v>
      </c>
      <c r="R1688" t="s">
        <v>8497</v>
      </c>
      <c r="W1688" t="s">
        <v>8494</v>
      </c>
      <c r="X1688" t="s">
        <v>8330</v>
      </c>
      <c r="Y1688" t="s">
        <v>406</v>
      </c>
      <c r="Z1688" t="s">
        <v>116</v>
      </c>
      <c r="AA1688" t="s">
        <v>8331</v>
      </c>
      <c r="AB1688" t="s">
        <v>118</v>
      </c>
      <c r="AC1688" t="s">
        <v>119</v>
      </c>
      <c r="AD1688" t="s">
        <v>113</v>
      </c>
      <c r="AE1688" t="s">
        <v>120</v>
      </c>
      <c r="AG1688" t="s">
        <v>121</v>
      </c>
    </row>
    <row r="1689" spans="1:33" x14ac:dyDescent="0.25">
      <c r="A1689">
        <v>1295992303</v>
      </c>
      <c r="B1689">
        <v>3371322</v>
      </c>
      <c r="C1689" t="s">
        <v>8498</v>
      </c>
      <c r="D1689" t="s">
        <v>8499</v>
      </c>
      <c r="E1689" t="s">
        <v>8498</v>
      </c>
      <c r="G1689" t="s">
        <v>7002</v>
      </c>
      <c r="H1689" t="s">
        <v>8323</v>
      </c>
      <c r="J1689" t="s">
        <v>7004</v>
      </c>
      <c r="L1689" t="s">
        <v>112</v>
      </c>
      <c r="M1689" t="s">
        <v>113</v>
      </c>
      <c r="R1689" t="s">
        <v>8500</v>
      </c>
      <c r="W1689" t="s">
        <v>8498</v>
      </c>
      <c r="X1689" t="s">
        <v>8470</v>
      </c>
      <c r="Y1689" t="s">
        <v>227</v>
      </c>
      <c r="Z1689" t="s">
        <v>116</v>
      </c>
      <c r="AA1689" t="s">
        <v>8471</v>
      </c>
      <c r="AB1689" t="s">
        <v>118</v>
      </c>
      <c r="AC1689" t="s">
        <v>119</v>
      </c>
      <c r="AD1689" t="s">
        <v>113</v>
      </c>
      <c r="AE1689" t="s">
        <v>120</v>
      </c>
      <c r="AG1689" t="s">
        <v>121</v>
      </c>
    </row>
    <row r="1690" spans="1:33" x14ac:dyDescent="0.25">
      <c r="A1690">
        <v>1467558130</v>
      </c>
      <c r="B1690">
        <v>656973</v>
      </c>
      <c r="C1690" t="s">
        <v>8501</v>
      </c>
      <c r="D1690" t="s">
        <v>8502</v>
      </c>
      <c r="E1690" t="s">
        <v>8503</v>
      </c>
      <c r="G1690" t="s">
        <v>7002</v>
      </c>
      <c r="H1690" t="s">
        <v>8477</v>
      </c>
      <c r="J1690" t="s">
        <v>7004</v>
      </c>
      <c r="L1690" t="s">
        <v>112</v>
      </c>
      <c r="M1690" t="s">
        <v>113</v>
      </c>
      <c r="R1690" t="s">
        <v>8504</v>
      </c>
      <c r="W1690" t="s">
        <v>8501</v>
      </c>
      <c r="X1690" t="s">
        <v>8505</v>
      </c>
      <c r="Y1690" t="s">
        <v>367</v>
      </c>
      <c r="Z1690" t="s">
        <v>116</v>
      </c>
      <c r="AA1690" t="s">
        <v>8506</v>
      </c>
      <c r="AB1690" t="s">
        <v>118</v>
      </c>
      <c r="AC1690" t="s">
        <v>119</v>
      </c>
      <c r="AD1690" t="s">
        <v>113</v>
      </c>
      <c r="AE1690" t="s">
        <v>120</v>
      </c>
      <c r="AG1690" t="s">
        <v>121</v>
      </c>
    </row>
    <row r="1691" spans="1:33" x14ac:dyDescent="0.25">
      <c r="A1691">
        <v>1578756441</v>
      </c>
      <c r="B1691">
        <v>3545439</v>
      </c>
      <c r="C1691" t="s">
        <v>8507</v>
      </c>
      <c r="D1691" t="s">
        <v>8508</v>
      </c>
      <c r="E1691" t="s">
        <v>8509</v>
      </c>
      <c r="G1691" t="s">
        <v>7002</v>
      </c>
      <c r="H1691" t="s">
        <v>8328</v>
      </c>
      <c r="J1691" t="s">
        <v>7004</v>
      </c>
      <c r="L1691" t="s">
        <v>678</v>
      </c>
      <c r="M1691" t="s">
        <v>113</v>
      </c>
      <c r="R1691" t="s">
        <v>8510</v>
      </c>
      <c r="W1691" t="s">
        <v>8507</v>
      </c>
      <c r="X1691" t="s">
        <v>8330</v>
      </c>
      <c r="Y1691" t="s">
        <v>2253</v>
      </c>
      <c r="Z1691" t="s">
        <v>116</v>
      </c>
      <c r="AA1691" t="s">
        <v>8331</v>
      </c>
      <c r="AB1691" t="s">
        <v>802</v>
      </c>
      <c r="AC1691" t="s">
        <v>119</v>
      </c>
      <c r="AD1691" t="s">
        <v>113</v>
      </c>
      <c r="AE1691" t="s">
        <v>120</v>
      </c>
      <c r="AG1691" t="s">
        <v>121</v>
      </c>
    </row>
    <row r="1692" spans="1:33" x14ac:dyDescent="0.25">
      <c r="A1692">
        <v>1871992693</v>
      </c>
      <c r="B1692">
        <v>3951388</v>
      </c>
      <c r="C1692" t="s">
        <v>8511</v>
      </c>
      <c r="D1692" t="s">
        <v>8512</v>
      </c>
      <c r="E1692" t="s">
        <v>8511</v>
      </c>
      <c r="G1692" t="s">
        <v>7002</v>
      </c>
      <c r="H1692" t="s">
        <v>8328</v>
      </c>
      <c r="J1692" t="s">
        <v>7004</v>
      </c>
      <c r="L1692" t="s">
        <v>112</v>
      </c>
      <c r="M1692" t="s">
        <v>113</v>
      </c>
      <c r="R1692" t="s">
        <v>8513</v>
      </c>
      <c r="W1692" t="s">
        <v>8511</v>
      </c>
      <c r="X1692" t="s">
        <v>8330</v>
      </c>
      <c r="Y1692" t="s">
        <v>406</v>
      </c>
      <c r="Z1692" t="s">
        <v>116</v>
      </c>
      <c r="AA1692" t="s">
        <v>8331</v>
      </c>
      <c r="AB1692" t="s">
        <v>118</v>
      </c>
      <c r="AC1692" t="s">
        <v>119</v>
      </c>
      <c r="AD1692" t="s">
        <v>113</v>
      </c>
      <c r="AE1692" t="s">
        <v>120</v>
      </c>
      <c r="AG1692" t="s">
        <v>121</v>
      </c>
    </row>
    <row r="1693" spans="1:33" x14ac:dyDescent="0.25">
      <c r="A1693">
        <v>1417927682</v>
      </c>
      <c r="B1693">
        <v>2446977</v>
      </c>
      <c r="C1693" t="s">
        <v>8514</v>
      </c>
      <c r="D1693" t="s">
        <v>8515</v>
      </c>
      <c r="E1693" t="s">
        <v>8516</v>
      </c>
      <c r="G1693" t="s">
        <v>7002</v>
      </c>
      <c r="H1693" t="s">
        <v>8323</v>
      </c>
      <c r="J1693" t="s">
        <v>7004</v>
      </c>
      <c r="L1693" t="s">
        <v>197</v>
      </c>
      <c r="M1693" t="s">
        <v>113</v>
      </c>
      <c r="R1693" t="s">
        <v>8516</v>
      </c>
      <c r="W1693" t="s">
        <v>8514</v>
      </c>
      <c r="X1693" t="s">
        <v>2557</v>
      </c>
      <c r="Y1693" t="s">
        <v>182</v>
      </c>
      <c r="Z1693" t="s">
        <v>116</v>
      </c>
      <c r="AA1693" t="s">
        <v>2558</v>
      </c>
      <c r="AB1693" t="s">
        <v>1698</v>
      </c>
      <c r="AC1693" t="s">
        <v>119</v>
      </c>
      <c r="AD1693" t="s">
        <v>113</v>
      </c>
      <c r="AE1693" t="s">
        <v>120</v>
      </c>
      <c r="AG1693" t="s">
        <v>121</v>
      </c>
    </row>
    <row r="1694" spans="1:33" x14ac:dyDescent="0.25">
      <c r="A1694">
        <v>1184686560</v>
      </c>
      <c r="B1694">
        <v>1968785</v>
      </c>
      <c r="C1694" t="s">
        <v>8517</v>
      </c>
      <c r="D1694" t="s">
        <v>8518</v>
      </c>
      <c r="E1694" t="s">
        <v>8519</v>
      </c>
      <c r="G1694" t="s">
        <v>7002</v>
      </c>
      <c r="H1694" t="s">
        <v>8323</v>
      </c>
      <c r="J1694" t="s">
        <v>7004</v>
      </c>
      <c r="L1694" t="s">
        <v>197</v>
      </c>
      <c r="M1694" t="s">
        <v>113</v>
      </c>
      <c r="R1694" t="s">
        <v>8519</v>
      </c>
      <c r="W1694" t="s">
        <v>8520</v>
      </c>
      <c r="X1694" t="s">
        <v>8521</v>
      </c>
      <c r="Y1694" t="s">
        <v>182</v>
      </c>
      <c r="Z1694" t="s">
        <v>116</v>
      </c>
      <c r="AA1694" t="s">
        <v>8480</v>
      </c>
      <c r="AB1694" t="s">
        <v>1698</v>
      </c>
      <c r="AC1694" t="s">
        <v>119</v>
      </c>
      <c r="AD1694" t="s">
        <v>113</v>
      </c>
      <c r="AE1694" t="s">
        <v>120</v>
      </c>
      <c r="AG1694" t="s">
        <v>121</v>
      </c>
    </row>
    <row r="1695" spans="1:33" x14ac:dyDescent="0.25">
      <c r="A1695">
        <v>1437243797</v>
      </c>
      <c r="B1695">
        <v>1467174</v>
      </c>
      <c r="C1695" t="s">
        <v>8522</v>
      </c>
      <c r="D1695" t="s">
        <v>8523</v>
      </c>
      <c r="E1695" t="s">
        <v>8522</v>
      </c>
      <c r="G1695" t="s">
        <v>7002</v>
      </c>
      <c r="H1695" t="s">
        <v>8323</v>
      </c>
      <c r="J1695" t="s">
        <v>7004</v>
      </c>
      <c r="L1695" t="s">
        <v>112</v>
      </c>
      <c r="M1695" t="s">
        <v>113</v>
      </c>
      <c r="R1695" t="s">
        <v>8522</v>
      </c>
      <c r="W1695" t="s">
        <v>8522</v>
      </c>
      <c r="X1695" t="s">
        <v>4260</v>
      </c>
      <c r="Y1695" t="s">
        <v>4261</v>
      </c>
      <c r="Z1695" t="s">
        <v>116</v>
      </c>
      <c r="AA1695" t="s">
        <v>4262</v>
      </c>
      <c r="AB1695" t="s">
        <v>118</v>
      </c>
      <c r="AC1695" t="s">
        <v>119</v>
      </c>
      <c r="AD1695" t="s">
        <v>113</v>
      </c>
      <c r="AE1695" t="s">
        <v>120</v>
      </c>
      <c r="AG1695" t="s">
        <v>121</v>
      </c>
    </row>
    <row r="1696" spans="1:33" x14ac:dyDescent="0.25">
      <c r="A1696">
        <v>1992763239</v>
      </c>
      <c r="B1696">
        <v>2565626</v>
      </c>
      <c r="C1696" t="s">
        <v>8524</v>
      </c>
      <c r="D1696" t="s">
        <v>8525</v>
      </c>
      <c r="E1696" t="s">
        <v>8524</v>
      </c>
      <c r="G1696" t="s">
        <v>7002</v>
      </c>
      <c r="H1696" t="s">
        <v>8323</v>
      </c>
      <c r="J1696" t="s">
        <v>7004</v>
      </c>
      <c r="L1696" t="s">
        <v>112</v>
      </c>
      <c r="M1696" t="s">
        <v>113</v>
      </c>
      <c r="R1696" t="s">
        <v>8526</v>
      </c>
      <c r="W1696" t="s">
        <v>8524</v>
      </c>
      <c r="X1696" t="s">
        <v>2557</v>
      </c>
      <c r="Y1696" t="s">
        <v>182</v>
      </c>
      <c r="Z1696" t="s">
        <v>116</v>
      </c>
      <c r="AA1696" t="s">
        <v>8374</v>
      </c>
      <c r="AB1696" t="s">
        <v>118</v>
      </c>
      <c r="AC1696" t="s">
        <v>119</v>
      </c>
      <c r="AD1696" t="s">
        <v>113</v>
      </c>
      <c r="AE1696" t="s">
        <v>120</v>
      </c>
      <c r="AG1696" t="s">
        <v>121</v>
      </c>
    </row>
    <row r="1697" spans="1:33" x14ac:dyDescent="0.25">
      <c r="A1697">
        <v>1609830256</v>
      </c>
      <c r="B1697">
        <v>2747491</v>
      </c>
      <c r="C1697" t="s">
        <v>8527</v>
      </c>
      <c r="D1697" t="s">
        <v>8528</v>
      </c>
      <c r="E1697" t="s">
        <v>8529</v>
      </c>
      <c r="G1697" t="s">
        <v>7002</v>
      </c>
      <c r="H1697" t="s">
        <v>8323</v>
      </c>
      <c r="J1697" t="s">
        <v>7004</v>
      </c>
      <c r="L1697" t="s">
        <v>197</v>
      </c>
      <c r="M1697" t="s">
        <v>113</v>
      </c>
      <c r="R1697" t="s">
        <v>8529</v>
      </c>
      <c r="W1697" t="s">
        <v>8530</v>
      </c>
      <c r="X1697" t="s">
        <v>8521</v>
      </c>
      <c r="Y1697" t="s">
        <v>182</v>
      </c>
      <c r="Z1697" t="s">
        <v>116</v>
      </c>
      <c r="AA1697" t="s">
        <v>8480</v>
      </c>
      <c r="AB1697" t="s">
        <v>1698</v>
      </c>
      <c r="AC1697" t="s">
        <v>119</v>
      </c>
      <c r="AD1697" t="s">
        <v>113</v>
      </c>
      <c r="AE1697" t="s">
        <v>120</v>
      </c>
      <c r="AG1697" t="s">
        <v>121</v>
      </c>
    </row>
    <row r="1698" spans="1:33" x14ac:dyDescent="0.25">
      <c r="A1698">
        <v>1518276682</v>
      </c>
      <c r="B1698">
        <v>3433305</v>
      </c>
      <c r="C1698" t="s">
        <v>8531</v>
      </c>
      <c r="D1698" t="s">
        <v>8532</v>
      </c>
      <c r="E1698" t="s">
        <v>8533</v>
      </c>
      <c r="G1698" t="s">
        <v>7002</v>
      </c>
      <c r="H1698" t="s">
        <v>8328</v>
      </c>
      <c r="J1698" t="s">
        <v>7004</v>
      </c>
      <c r="L1698" t="s">
        <v>112</v>
      </c>
      <c r="M1698" t="s">
        <v>113</v>
      </c>
      <c r="R1698" t="s">
        <v>8534</v>
      </c>
      <c r="W1698" t="s">
        <v>8531</v>
      </c>
      <c r="X1698" t="s">
        <v>8330</v>
      </c>
      <c r="Y1698" t="s">
        <v>406</v>
      </c>
      <c r="Z1698" t="s">
        <v>116</v>
      </c>
      <c r="AA1698" t="s">
        <v>8331</v>
      </c>
      <c r="AB1698" t="s">
        <v>118</v>
      </c>
      <c r="AC1698" t="s">
        <v>119</v>
      </c>
      <c r="AD1698" t="s">
        <v>113</v>
      </c>
      <c r="AE1698" t="s">
        <v>120</v>
      </c>
      <c r="AG1698" t="s">
        <v>121</v>
      </c>
    </row>
    <row r="1699" spans="1:33" x14ac:dyDescent="0.25">
      <c r="A1699">
        <v>1831373224</v>
      </c>
      <c r="B1699">
        <v>3229792</v>
      </c>
      <c r="C1699" t="s">
        <v>8535</v>
      </c>
      <c r="D1699" t="s">
        <v>8536</v>
      </c>
      <c r="E1699" t="s">
        <v>8535</v>
      </c>
      <c r="G1699" t="s">
        <v>7002</v>
      </c>
      <c r="H1699" t="s">
        <v>8323</v>
      </c>
      <c r="J1699" t="s">
        <v>7004</v>
      </c>
      <c r="L1699" t="s">
        <v>112</v>
      </c>
      <c r="M1699" t="s">
        <v>113</v>
      </c>
      <c r="R1699" t="s">
        <v>8537</v>
      </c>
      <c r="W1699" t="s">
        <v>8535</v>
      </c>
      <c r="X1699" t="s">
        <v>2557</v>
      </c>
      <c r="Y1699" t="s">
        <v>182</v>
      </c>
      <c r="Z1699" t="s">
        <v>116</v>
      </c>
      <c r="AA1699" t="s">
        <v>2558</v>
      </c>
      <c r="AB1699" t="s">
        <v>118</v>
      </c>
      <c r="AC1699" t="s">
        <v>119</v>
      </c>
      <c r="AD1699" t="s">
        <v>113</v>
      </c>
      <c r="AE1699" t="s">
        <v>120</v>
      </c>
      <c r="AG1699" t="s">
        <v>121</v>
      </c>
    </row>
    <row r="1700" spans="1:33" x14ac:dyDescent="0.25">
      <c r="A1700">
        <v>1508921628</v>
      </c>
      <c r="B1700">
        <v>2563615</v>
      </c>
      <c r="C1700" t="s">
        <v>8538</v>
      </c>
      <c r="D1700" t="s">
        <v>8539</v>
      </c>
      <c r="E1700" t="s">
        <v>8538</v>
      </c>
      <c r="G1700" t="s">
        <v>7002</v>
      </c>
      <c r="H1700" t="s">
        <v>8323</v>
      </c>
      <c r="J1700" t="s">
        <v>7004</v>
      </c>
      <c r="L1700" t="s">
        <v>112</v>
      </c>
      <c r="M1700" t="s">
        <v>113</v>
      </c>
      <c r="R1700" t="s">
        <v>8540</v>
      </c>
      <c r="W1700" t="s">
        <v>8538</v>
      </c>
      <c r="X1700" t="s">
        <v>2557</v>
      </c>
      <c r="Y1700" t="s">
        <v>182</v>
      </c>
      <c r="Z1700" t="s">
        <v>116</v>
      </c>
      <c r="AA1700" t="s">
        <v>2558</v>
      </c>
      <c r="AB1700" t="s">
        <v>118</v>
      </c>
      <c r="AC1700" t="s">
        <v>119</v>
      </c>
      <c r="AD1700" t="s">
        <v>113</v>
      </c>
      <c r="AE1700" t="s">
        <v>120</v>
      </c>
      <c r="AG1700" t="s">
        <v>121</v>
      </c>
    </row>
    <row r="1701" spans="1:33" x14ac:dyDescent="0.25">
      <c r="A1701">
        <v>1346230489</v>
      </c>
      <c r="B1701">
        <v>3531904</v>
      </c>
      <c r="C1701" t="s">
        <v>8541</v>
      </c>
      <c r="D1701" t="s">
        <v>8542</v>
      </c>
      <c r="E1701" t="s">
        <v>8541</v>
      </c>
      <c r="G1701" t="s">
        <v>7002</v>
      </c>
      <c r="H1701" t="s">
        <v>8323</v>
      </c>
      <c r="J1701" t="s">
        <v>7004</v>
      </c>
      <c r="L1701" t="s">
        <v>197</v>
      </c>
      <c r="M1701" t="s">
        <v>113</v>
      </c>
      <c r="R1701" t="s">
        <v>8543</v>
      </c>
      <c r="W1701" t="s">
        <v>8541</v>
      </c>
      <c r="X1701" t="s">
        <v>2557</v>
      </c>
      <c r="Y1701" t="s">
        <v>182</v>
      </c>
      <c r="Z1701" t="s">
        <v>116</v>
      </c>
      <c r="AA1701" t="s">
        <v>2558</v>
      </c>
      <c r="AB1701" t="s">
        <v>1698</v>
      </c>
      <c r="AC1701" t="s">
        <v>119</v>
      </c>
      <c r="AD1701" t="s">
        <v>113</v>
      </c>
      <c r="AE1701" t="s">
        <v>120</v>
      </c>
      <c r="AG1701" t="s">
        <v>121</v>
      </c>
    </row>
    <row r="1702" spans="1:33" x14ac:dyDescent="0.25">
      <c r="A1702">
        <v>1184989881</v>
      </c>
      <c r="B1702">
        <v>3996090</v>
      </c>
      <c r="C1702" t="s">
        <v>8544</v>
      </c>
      <c r="D1702" t="s">
        <v>8545</v>
      </c>
      <c r="E1702" t="s">
        <v>8546</v>
      </c>
      <c r="G1702" t="s">
        <v>215</v>
      </c>
      <c r="H1702" t="s">
        <v>7989</v>
      </c>
      <c r="J1702" t="s">
        <v>217</v>
      </c>
      <c r="L1702" t="s">
        <v>197</v>
      </c>
      <c r="M1702" t="s">
        <v>113</v>
      </c>
      <c r="R1702" t="s">
        <v>8547</v>
      </c>
      <c r="W1702" t="s">
        <v>8544</v>
      </c>
      <c r="X1702" t="s">
        <v>7991</v>
      </c>
      <c r="Y1702" t="s">
        <v>227</v>
      </c>
      <c r="Z1702" t="s">
        <v>116</v>
      </c>
      <c r="AA1702" t="s">
        <v>7992</v>
      </c>
      <c r="AB1702" t="s">
        <v>118</v>
      </c>
      <c r="AC1702" t="s">
        <v>119</v>
      </c>
      <c r="AD1702" t="s">
        <v>113</v>
      </c>
      <c r="AE1702" t="s">
        <v>120</v>
      </c>
      <c r="AF1702" t="s">
        <v>150</v>
      </c>
      <c r="AG1702" t="s">
        <v>121</v>
      </c>
    </row>
    <row r="1703" spans="1:33" x14ac:dyDescent="0.25">
      <c r="A1703">
        <v>1821077215</v>
      </c>
      <c r="B1703">
        <v>2650993</v>
      </c>
      <c r="C1703" t="s">
        <v>8548</v>
      </c>
      <c r="D1703" t="s">
        <v>8549</v>
      </c>
      <c r="E1703" t="s">
        <v>8548</v>
      </c>
      <c r="G1703" t="s">
        <v>215</v>
      </c>
      <c r="H1703" t="s">
        <v>7989</v>
      </c>
      <c r="J1703" t="s">
        <v>217</v>
      </c>
      <c r="L1703" t="s">
        <v>197</v>
      </c>
      <c r="M1703" t="s">
        <v>113</v>
      </c>
      <c r="R1703" t="s">
        <v>8550</v>
      </c>
      <c r="W1703" t="s">
        <v>8548</v>
      </c>
      <c r="X1703" t="s">
        <v>7991</v>
      </c>
      <c r="Y1703" t="s">
        <v>227</v>
      </c>
      <c r="Z1703" t="s">
        <v>116</v>
      </c>
      <c r="AA1703" t="s">
        <v>7992</v>
      </c>
      <c r="AB1703" t="s">
        <v>118</v>
      </c>
      <c r="AC1703" t="s">
        <v>119</v>
      </c>
      <c r="AD1703" t="s">
        <v>113</v>
      </c>
      <c r="AE1703" t="s">
        <v>120</v>
      </c>
      <c r="AG1703" t="s">
        <v>121</v>
      </c>
    </row>
    <row r="1704" spans="1:33" x14ac:dyDescent="0.25">
      <c r="A1704">
        <v>1285618439</v>
      </c>
      <c r="B1704">
        <v>2845334</v>
      </c>
      <c r="C1704" t="s">
        <v>8551</v>
      </c>
      <c r="D1704" t="s">
        <v>8552</v>
      </c>
      <c r="E1704" t="s">
        <v>8551</v>
      </c>
      <c r="G1704" t="s">
        <v>215</v>
      </c>
      <c r="H1704" t="s">
        <v>8553</v>
      </c>
      <c r="J1704" t="s">
        <v>217</v>
      </c>
      <c r="L1704" t="s">
        <v>112</v>
      </c>
      <c r="M1704" t="s">
        <v>113</v>
      </c>
      <c r="R1704" t="s">
        <v>8554</v>
      </c>
      <c r="W1704" t="s">
        <v>8555</v>
      </c>
      <c r="X1704" t="s">
        <v>8556</v>
      </c>
      <c r="Y1704" t="s">
        <v>8557</v>
      </c>
      <c r="Z1704" t="s">
        <v>116</v>
      </c>
      <c r="AA1704" t="s">
        <v>8558</v>
      </c>
      <c r="AB1704" t="s">
        <v>6147</v>
      </c>
      <c r="AC1704" t="s">
        <v>119</v>
      </c>
      <c r="AD1704" t="s">
        <v>113</v>
      </c>
      <c r="AE1704" t="s">
        <v>120</v>
      </c>
      <c r="AF1704" t="s">
        <v>1233</v>
      </c>
      <c r="AG1704" t="s">
        <v>121</v>
      </c>
    </row>
    <row r="1705" spans="1:33" x14ac:dyDescent="0.25">
      <c r="A1705">
        <v>1356361646</v>
      </c>
      <c r="B1705">
        <v>1375048</v>
      </c>
      <c r="C1705" t="s">
        <v>8559</v>
      </c>
      <c r="D1705" t="s">
        <v>8560</v>
      </c>
      <c r="E1705" t="s">
        <v>8559</v>
      </c>
      <c r="G1705" t="s">
        <v>215</v>
      </c>
      <c r="H1705" t="s">
        <v>8561</v>
      </c>
      <c r="J1705" t="s">
        <v>217</v>
      </c>
      <c r="L1705" t="s">
        <v>144</v>
      </c>
      <c r="M1705" t="s">
        <v>113</v>
      </c>
      <c r="R1705" t="s">
        <v>8562</v>
      </c>
      <c r="W1705" t="s">
        <v>8559</v>
      </c>
      <c r="X1705" t="s">
        <v>226</v>
      </c>
      <c r="Y1705" t="s">
        <v>227</v>
      </c>
      <c r="Z1705" t="s">
        <v>116</v>
      </c>
      <c r="AA1705" t="s">
        <v>8563</v>
      </c>
      <c r="AB1705" t="s">
        <v>118</v>
      </c>
      <c r="AC1705" t="s">
        <v>119</v>
      </c>
      <c r="AD1705" t="s">
        <v>113</v>
      </c>
      <c r="AE1705" t="s">
        <v>120</v>
      </c>
      <c r="AG1705" t="s">
        <v>121</v>
      </c>
    </row>
    <row r="1706" spans="1:33" x14ac:dyDescent="0.25">
      <c r="A1706">
        <v>1568676831</v>
      </c>
      <c r="B1706">
        <v>2880766</v>
      </c>
      <c r="C1706" t="s">
        <v>8564</v>
      </c>
      <c r="D1706" t="s">
        <v>8565</v>
      </c>
      <c r="E1706" t="s">
        <v>8564</v>
      </c>
      <c r="G1706" t="s">
        <v>215</v>
      </c>
      <c r="H1706" t="s">
        <v>7989</v>
      </c>
      <c r="J1706" t="s">
        <v>217</v>
      </c>
      <c r="L1706" t="s">
        <v>112</v>
      </c>
      <c r="M1706" t="s">
        <v>113</v>
      </c>
      <c r="R1706" t="s">
        <v>8566</v>
      </c>
      <c r="W1706" t="s">
        <v>8564</v>
      </c>
      <c r="X1706" t="s">
        <v>8567</v>
      </c>
      <c r="Y1706" t="s">
        <v>227</v>
      </c>
      <c r="Z1706" t="s">
        <v>116</v>
      </c>
      <c r="AA1706" t="s">
        <v>7992</v>
      </c>
      <c r="AB1706" t="s">
        <v>118</v>
      </c>
      <c r="AC1706" t="s">
        <v>119</v>
      </c>
      <c r="AD1706" t="s">
        <v>113</v>
      </c>
      <c r="AE1706" t="s">
        <v>120</v>
      </c>
      <c r="AG1706" t="s">
        <v>121</v>
      </c>
    </row>
    <row r="1707" spans="1:33" x14ac:dyDescent="0.25">
      <c r="A1707">
        <v>1831178177</v>
      </c>
      <c r="B1707">
        <v>2367320</v>
      </c>
      <c r="C1707" t="s">
        <v>8568</v>
      </c>
      <c r="D1707" t="s">
        <v>8569</v>
      </c>
      <c r="E1707" t="s">
        <v>8568</v>
      </c>
      <c r="G1707" t="s">
        <v>215</v>
      </c>
      <c r="H1707" t="s">
        <v>7989</v>
      </c>
      <c r="J1707" t="s">
        <v>217</v>
      </c>
      <c r="L1707" t="s">
        <v>197</v>
      </c>
      <c r="M1707" t="s">
        <v>113</v>
      </c>
      <c r="R1707" t="s">
        <v>8570</v>
      </c>
      <c r="W1707" t="s">
        <v>8568</v>
      </c>
      <c r="X1707" t="s">
        <v>3458</v>
      </c>
      <c r="Y1707" t="s">
        <v>566</v>
      </c>
      <c r="Z1707" t="s">
        <v>116</v>
      </c>
      <c r="AA1707" t="s">
        <v>3459</v>
      </c>
      <c r="AB1707" t="s">
        <v>118</v>
      </c>
      <c r="AC1707" t="s">
        <v>119</v>
      </c>
      <c r="AD1707" t="s">
        <v>113</v>
      </c>
      <c r="AE1707" t="s">
        <v>120</v>
      </c>
      <c r="AG1707" t="s">
        <v>121</v>
      </c>
    </row>
    <row r="1708" spans="1:33" x14ac:dyDescent="0.25">
      <c r="A1708">
        <v>1487740999</v>
      </c>
      <c r="B1708">
        <v>3935462</v>
      </c>
      <c r="C1708" t="s">
        <v>8571</v>
      </c>
      <c r="D1708" t="s">
        <v>8572</v>
      </c>
      <c r="E1708" t="s">
        <v>8571</v>
      </c>
      <c r="G1708" t="s">
        <v>215</v>
      </c>
      <c r="H1708" t="s">
        <v>8573</v>
      </c>
      <c r="J1708" t="s">
        <v>217</v>
      </c>
      <c r="L1708" t="s">
        <v>197</v>
      </c>
      <c r="M1708" t="s">
        <v>113</v>
      </c>
      <c r="R1708" t="s">
        <v>8571</v>
      </c>
      <c r="W1708" t="s">
        <v>8571</v>
      </c>
      <c r="X1708" t="s">
        <v>358</v>
      </c>
      <c r="Y1708" t="s">
        <v>182</v>
      </c>
      <c r="Z1708" t="s">
        <v>116</v>
      </c>
      <c r="AA1708" t="s">
        <v>1770</v>
      </c>
      <c r="AB1708" t="s">
        <v>118</v>
      </c>
      <c r="AC1708" t="s">
        <v>119</v>
      </c>
      <c r="AD1708" t="s">
        <v>113</v>
      </c>
      <c r="AE1708" t="s">
        <v>120</v>
      </c>
      <c r="AG1708" t="s">
        <v>121</v>
      </c>
    </row>
    <row r="1709" spans="1:33" x14ac:dyDescent="0.25">
      <c r="A1709">
        <v>1437121928</v>
      </c>
      <c r="B1709">
        <v>3543919</v>
      </c>
      <c r="C1709" t="s">
        <v>8574</v>
      </c>
      <c r="D1709" t="s">
        <v>8575</v>
      </c>
      <c r="E1709" t="s">
        <v>8576</v>
      </c>
      <c r="G1709" t="s">
        <v>215</v>
      </c>
      <c r="H1709" t="s">
        <v>7975</v>
      </c>
      <c r="J1709" t="s">
        <v>217</v>
      </c>
      <c r="L1709" t="s">
        <v>197</v>
      </c>
      <c r="M1709" t="s">
        <v>113</v>
      </c>
      <c r="R1709" t="s">
        <v>8577</v>
      </c>
      <c r="W1709" t="s">
        <v>8574</v>
      </c>
      <c r="X1709" t="s">
        <v>4797</v>
      </c>
      <c r="Y1709" t="s">
        <v>182</v>
      </c>
      <c r="Z1709" t="s">
        <v>116</v>
      </c>
      <c r="AA1709" t="s">
        <v>693</v>
      </c>
      <c r="AB1709" t="s">
        <v>493</v>
      </c>
      <c r="AC1709" t="s">
        <v>119</v>
      </c>
      <c r="AD1709" t="s">
        <v>113</v>
      </c>
      <c r="AE1709" t="s">
        <v>120</v>
      </c>
      <c r="AG1709" t="s">
        <v>121</v>
      </c>
    </row>
    <row r="1710" spans="1:33" x14ac:dyDescent="0.25">
      <c r="A1710">
        <v>1053428979</v>
      </c>
      <c r="B1710">
        <v>3418444</v>
      </c>
      <c r="C1710" t="s">
        <v>8578</v>
      </c>
      <c r="D1710" t="s">
        <v>8579</v>
      </c>
      <c r="E1710" t="s">
        <v>8578</v>
      </c>
      <c r="G1710" t="s">
        <v>215</v>
      </c>
      <c r="H1710" t="s">
        <v>8580</v>
      </c>
      <c r="J1710" t="s">
        <v>217</v>
      </c>
      <c r="L1710" t="s">
        <v>197</v>
      </c>
      <c r="M1710" t="s">
        <v>113</v>
      </c>
      <c r="R1710" t="s">
        <v>8578</v>
      </c>
      <c r="W1710" t="s">
        <v>8578</v>
      </c>
      <c r="X1710" t="s">
        <v>316</v>
      </c>
      <c r="Y1710" t="s">
        <v>317</v>
      </c>
      <c r="Z1710" t="s">
        <v>116</v>
      </c>
      <c r="AA1710" t="s">
        <v>318</v>
      </c>
      <c r="AB1710" t="s">
        <v>6147</v>
      </c>
      <c r="AC1710" t="s">
        <v>119</v>
      </c>
      <c r="AD1710" t="s">
        <v>113</v>
      </c>
      <c r="AE1710" t="s">
        <v>120</v>
      </c>
      <c r="AG1710" t="s">
        <v>121</v>
      </c>
    </row>
    <row r="1711" spans="1:33" x14ac:dyDescent="0.25">
      <c r="A1711">
        <v>1467456350</v>
      </c>
      <c r="B1711">
        <v>2299883</v>
      </c>
      <c r="C1711" t="s">
        <v>8581</v>
      </c>
      <c r="D1711" t="s">
        <v>8582</v>
      </c>
      <c r="E1711" t="s">
        <v>8581</v>
      </c>
      <c r="G1711" t="s">
        <v>215</v>
      </c>
      <c r="H1711" t="s">
        <v>8583</v>
      </c>
      <c r="J1711" t="s">
        <v>217</v>
      </c>
      <c r="L1711" t="s">
        <v>112</v>
      </c>
      <c r="M1711" t="s">
        <v>113</v>
      </c>
      <c r="R1711" t="s">
        <v>8584</v>
      </c>
      <c r="W1711" t="s">
        <v>8581</v>
      </c>
      <c r="X1711" t="s">
        <v>8585</v>
      </c>
      <c r="Y1711" t="s">
        <v>182</v>
      </c>
      <c r="Z1711" t="s">
        <v>116</v>
      </c>
      <c r="AA1711" t="s">
        <v>3398</v>
      </c>
      <c r="AB1711" t="s">
        <v>118</v>
      </c>
      <c r="AC1711" t="s">
        <v>119</v>
      </c>
      <c r="AD1711" t="s">
        <v>113</v>
      </c>
      <c r="AE1711" t="s">
        <v>120</v>
      </c>
      <c r="AG1711" t="s">
        <v>121</v>
      </c>
    </row>
    <row r="1712" spans="1:33" x14ac:dyDescent="0.25">
      <c r="A1712">
        <v>1700974151</v>
      </c>
      <c r="B1712">
        <v>2055223</v>
      </c>
      <c r="C1712" t="s">
        <v>8586</v>
      </c>
      <c r="D1712" t="s">
        <v>8587</v>
      </c>
      <c r="E1712" t="s">
        <v>8586</v>
      </c>
      <c r="G1712" t="s">
        <v>625</v>
      </c>
      <c r="H1712" t="s">
        <v>8196</v>
      </c>
      <c r="J1712" t="s">
        <v>627</v>
      </c>
      <c r="L1712" t="s">
        <v>197</v>
      </c>
      <c r="M1712" t="s">
        <v>113</v>
      </c>
      <c r="R1712" t="s">
        <v>8588</v>
      </c>
      <c r="W1712" t="s">
        <v>8586</v>
      </c>
      <c r="X1712" t="s">
        <v>4559</v>
      </c>
      <c r="Y1712" t="s">
        <v>200</v>
      </c>
      <c r="Z1712" t="s">
        <v>116</v>
      </c>
      <c r="AA1712" t="s">
        <v>1634</v>
      </c>
      <c r="AB1712" t="s">
        <v>118</v>
      </c>
      <c r="AC1712" t="s">
        <v>119</v>
      </c>
      <c r="AD1712" t="s">
        <v>113</v>
      </c>
      <c r="AE1712" t="s">
        <v>120</v>
      </c>
      <c r="AF1712" t="s">
        <v>2304</v>
      </c>
      <c r="AG1712" t="s">
        <v>121</v>
      </c>
    </row>
    <row r="1713" spans="1:33" x14ac:dyDescent="0.25">
      <c r="B1713">
        <v>3057669</v>
      </c>
      <c r="C1713" t="s">
        <v>8589</v>
      </c>
      <c r="D1713" t="s">
        <v>8590</v>
      </c>
      <c r="E1713" t="s">
        <v>8589</v>
      </c>
      <c r="F1713">
        <v>223032483</v>
      </c>
      <c r="G1713" t="s">
        <v>625</v>
      </c>
      <c r="H1713" t="s">
        <v>8162</v>
      </c>
      <c r="J1713" t="s">
        <v>627</v>
      </c>
      <c r="L1713" t="s">
        <v>69</v>
      </c>
      <c r="M1713" t="s">
        <v>180</v>
      </c>
      <c r="W1713" t="s">
        <v>8589</v>
      </c>
      <c r="X1713" t="s">
        <v>2948</v>
      </c>
      <c r="Y1713" t="s">
        <v>200</v>
      </c>
      <c r="Z1713" t="s">
        <v>116</v>
      </c>
      <c r="AA1713" t="s">
        <v>2949</v>
      </c>
      <c r="AB1713" t="s">
        <v>398</v>
      </c>
      <c r="AC1713" t="s">
        <v>119</v>
      </c>
      <c r="AD1713" t="s">
        <v>113</v>
      </c>
      <c r="AE1713" t="s">
        <v>120</v>
      </c>
      <c r="AG1713" t="s">
        <v>121</v>
      </c>
    </row>
    <row r="1714" spans="1:33" x14ac:dyDescent="0.25">
      <c r="A1714">
        <v>1700040011</v>
      </c>
      <c r="B1714">
        <v>3350167</v>
      </c>
      <c r="C1714" t="s">
        <v>8591</v>
      </c>
      <c r="D1714" t="s">
        <v>8592</v>
      </c>
      <c r="E1714" t="s">
        <v>8591</v>
      </c>
      <c r="G1714" t="s">
        <v>625</v>
      </c>
      <c r="H1714" t="s">
        <v>8196</v>
      </c>
      <c r="J1714" t="s">
        <v>627</v>
      </c>
      <c r="L1714" t="s">
        <v>112</v>
      </c>
      <c r="M1714" t="s">
        <v>113</v>
      </c>
      <c r="R1714" t="s">
        <v>8593</v>
      </c>
      <c r="W1714" t="s">
        <v>8591</v>
      </c>
      <c r="X1714" t="s">
        <v>8594</v>
      </c>
      <c r="Y1714" t="s">
        <v>367</v>
      </c>
      <c r="Z1714" t="s">
        <v>116</v>
      </c>
      <c r="AA1714" t="s">
        <v>8595</v>
      </c>
      <c r="AB1714" t="s">
        <v>118</v>
      </c>
      <c r="AC1714" t="s">
        <v>119</v>
      </c>
      <c r="AD1714" t="s">
        <v>113</v>
      </c>
      <c r="AE1714" t="s">
        <v>120</v>
      </c>
      <c r="AG1714" t="s">
        <v>121</v>
      </c>
    </row>
    <row r="1715" spans="1:33" x14ac:dyDescent="0.25">
      <c r="A1715">
        <v>1508866054</v>
      </c>
      <c r="B1715">
        <v>3769606</v>
      </c>
      <c r="C1715" t="s">
        <v>8596</v>
      </c>
      <c r="D1715" t="s">
        <v>8597</v>
      </c>
      <c r="E1715" t="s">
        <v>8596</v>
      </c>
      <c r="G1715" t="s">
        <v>625</v>
      </c>
      <c r="H1715" t="s">
        <v>8598</v>
      </c>
      <c r="J1715" t="s">
        <v>627</v>
      </c>
      <c r="L1715" t="s">
        <v>197</v>
      </c>
      <c r="M1715" t="s">
        <v>113</v>
      </c>
      <c r="R1715" t="s">
        <v>8599</v>
      </c>
      <c r="W1715" t="s">
        <v>8600</v>
      </c>
      <c r="X1715" t="s">
        <v>260</v>
      </c>
      <c r="Y1715" t="s">
        <v>261</v>
      </c>
      <c r="Z1715" t="s">
        <v>116</v>
      </c>
      <c r="AA1715" t="s">
        <v>8601</v>
      </c>
      <c r="AB1715" t="s">
        <v>118</v>
      </c>
      <c r="AC1715" t="s">
        <v>119</v>
      </c>
      <c r="AD1715" t="s">
        <v>113</v>
      </c>
      <c r="AE1715" t="s">
        <v>120</v>
      </c>
      <c r="AG1715" t="s">
        <v>121</v>
      </c>
    </row>
    <row r="1716" spans="1:33" x14ac:dyDescent="0.25">
      <c r="A1716">
        <v>1538159405</v>
      </c>
      <c r="B1716">
        <v>1127522</v>
      </c>
      <c r="C1716" t="s">
        <v>8602</v>
      </c>
      <c r="D1716" t="s">
        <v>8603</v>
      </c>
      <c r="E1716" t="s">
        <v>8602</v>
      </c>
      <c r="G1716" t="s">
        <v>625</v>
      </c>
      <c r="H1716" t="s">
        <v>8184</v>
      </c>
      <c r="J1716" t="s">
        <v>627</v>
      </c>
      <c r="L1716" t="s">
        <v>197</v>
      </c>
      <c r="M1716" t="s">
        <v>113</v>
      </c>
      <c r="R1716" t="s">
        <v>8604</v>
      </c>
      <c r="W1716" t="s">
        <v>8602</v>
      </c>
      <c r="X1716" t="s">
        <v>6198</v>
      </c>
      <c r="Y1716" t="s">
        <v>422</v>
      </c>
      <c r="Z1716" t="s">
        <v>116</v>
      </c>
      <c r="AA1716" t="s">
        <v>6199</v>
      </c>
      <c r="AB1716" t="s">
        <v>118</v>
      </c>
      <c r="AC1716" t="s">
        <v>119</v>
      </c>
      <c r="AD1716" t="s">
        <v>113</v>
      </c>
      <c r="AE1716" t="s">
        <v>120</v>
      </c>
      <c r="AG1716" t="s">
        <v>121</v>
      </c>
    </row>
    <row r="1717" spans="1:33" x14ac:dyDescent="0.25">
      <c r="A1717">
        <v>1346404993</v>
      </c>
      <c r="B1717">
        <v>3295778</v>
      </c>
      <c r="C1717" t="s">
        <v>8605</v>
      </c>
      <c r="D1717" t="s">
        <v>8606</v>
      </c>
      <c r="E1717" t="s">
        <v>8605</v>
      </c>
      <c r="G1717" t="s">
        <v>625</v>
      </c>
      <c r="H1717" t="s">
        <v>8607</v>
      </c>
      <c r="J1717" t="s">
        <v>627</v>
      </c>
      <c r="L1717" t="s">
        <v>167</v>
      </c>
      <c r="M1717" t="s">
        <v>113</v>
      </c>
      <c r="R1717" t="s">
        <v>8608</v>
      </c>
      <c r="W1717" t="s">
        <v>8605</v>
      </c>
      <c r="X1717" t="s">
        <v>8609</v>
      </c>
      <c r="Y1717" t="s">
        <v>2968</v>
      </c>
      <c r="Z1717" t="s">
        <v>116</v>
      </c>
      <c r="AA1717" t="s">
        <v>8610</v>
      </c>
      <c r="AB1717" t="s">
        <v>118</v>
      </c>
      <c r="AC1717" t="s">
        <v>119</v>
      </c>
      <c r="AD1717" t="s">
        <v>113</v>
      </c>
      <c r="AE1717" t="s">
        <v>120</v>
      </c>
      <c r="AG1717" t="s">
        <v>121</v>
      </c>
    </row>
    <row r="1718" spans="1:33" x14ac:dyDescent="0.25">
      <c r="A1718">
        <v>1255527438</v>
      </c>
      <c r="B1718">
        <v>3086248</v>
      </c>
      <c r="C1718" t="s">
        <v>8611</v>
      </c>
      <c r="D1718" t="s">
        <v>8612</v>
      </c>
      <c r="E1718" t="s">
        <v>8611</v>
      </c>
      <c r="G1718" t="s">
        <v>625</v>
      </c>
      <c r="H1718" t="s">
        <v>8613</v>
      </c>
      <c r="J1718" t="s">
        <v>627</v>
      </c>
      <c r="L1718" t="s">
        <v>112</v>
      </c>
      <c r="M1718" t="s">
        <v>113</v>
      </c>
      <c r="R1718" t="s">
        <v>8614</v>
      </c>
      <c r="W1718" t="s">
        <v>8611</v>
      </c>
      <c r="X1718" t="s">
        <v>260</v>
      </c>
      <c r="Y1718" t="s">
        <v>261</v>
      </c>
      <c r="Z1718" t="s">
        <v>116</v>
      </c>
      <c r="AA1718" t="s">
        <v>262</v>
      </c>
      <c r="AB1718" t="s">
        <v>118</v>
      </c>
      <c r="AC1718" t="s">
        <v>119</v>
      </c>
      <c r="AD1718" t="s">
        <v>113</v>
      </c>
      <c r="AE1718" t="s">
        <v>120</v>
      </c>
      <c r="AF1718" t="s">
        <v>255</v>
      </c>
      <c r="AG1718" t="s">
        <v>121</v>
      </c>
    </row>
    <row r="1719" spans="1:33" x14ac:dyDescent="0.25">
      <c r="A1719">
        <v>1487641791</v>
      </c>
      <c r="B1719">
        <v>448682</v>
      </c>
      <c r="C1719" t="s">
        <v>8615</v>
      </c>
      <c r="D1719" t="s">
        <v>8616</v>
      </c>
      <c r="E1719" t="s">
        <v>8615</v>
      </c>
      <c r="G1719" t="s">
        <v>625</v>
      </c>
      <c r="H1719" t="s">
        <v>8196</v>
      </c>
      <c r="J1719" t="s">
        <v>627</v>
      </c>
      <c r="L1719" t="s">
        <v>112</v>
      </c>
      <c r="M1719" t="s">
        <v>113</v>
      </c>
      <c r="R1719" t="s">
        <v>8617</v>
      </c>
      <c r="W1719" t="s">
        <v>8615</v>
      </c>
      <c r="X1719" t="s">
        <v>7161</v>
      </c>
      <c r="Y1719" t="s">
        <v>200</v>
      </c>
      <c r="Z1719" t="s">
        <v>116</v>
      </c>
      <c r="AA1719" t="s">
        <v>1634</v>
      </c>
      <c r="AB1719" t="s">
        <v>118</v>
      </c>
      <c r="AC1719" t="s">
        <v>119</v>
      </c>
      <c r="AD1719" t="s">
        <v>113</v>
      </c>
      <c r="AE1719" t="s">
        <v>120</v>
      </c>
      <c r="AG1719" t="s">
        <v>121</v>
      </c>
    </row>
    <row r="1720" spans="1:33" x14ac:dyDescent="0.25">
      <c r="A1720">
        <v>1013904325</v>
      </c>
      <c r="B1720">
        <v>1492502</v>
      </c>
      <c r="C1720" t="s">
        <v>8618</v>
      </c>
      <c r="D1720" t="s">
        <v>8619</v>
      </c>
      <c r="E1720" t="s">
        <v>8618</v>
      </c>
      <c r="G1720" t="s">
        <v>625</v>
      </c>
      <c r="H1720" t="s">
        <v>8196</v>
      </c>
      <c r="J1720" t="s">
        <v>627</v>
      </c>
      <c r="L1720" t="s">
        <v>167</v>
      </c>
      <c r="M1720" t="s">
        <v>113</v>
      </c>
      <c r="R1720" t="s">
        <v>8620</v>
      </c>
      <c r="W1720" t="s">
        <v>8618</v>
      </c>
      <c r="X1720" t="s">
        <v>4559</v>
      </c>
      <c r="Y1720" t="s">
        <v>200</v>
      </c>
      <c r="Z1720" t="s">
        <v>116</v>
      </c>
      <c r="AA1720" t="s">
        <v>1634</v>
      </c>
      <c r="AB1720" t="s">
        <v>118</v>
      </c>
      <c r="AC1720" t="s">
        <v>119</v>
      </c>
      <c r="AD1720" t="s">
        <v>113</v>
      </c>
      <c r="AE1720" t="s">
        <v>120</v>
      </c>
      <c r="AG1720" t="s">
        <v>121</v>
      </c>
    </row>
    <row r="1721" spans="1:33" x14ac:dyDescent="0.25">
      <c r="A1721">
        <v>1114000437</v>
      </c>
      <c r="B1721">
        <v>3164321</v>
      </c>
      <c r="C1721" t="s">
        <v>8621</v>
      </c>
      <c r="D1721" t="s">
        <v>8622</v>
      </c>
      <c r="E1721" t="s">
        <v>8623</v>
      </c>
      <c r="G1721" t="s">
        <v>625</v>
      </c>
      <c r="J1721" t="s">
        <v>627</v>
      </c>
      <c r="L1721" t="s">
        <v>112</v>
      </c>
      <c r="M1721" t="s">
        <v>113</v>
      </c>
      <c r="R1721" t="s">
        <v>8624</v>
      </c>
      <c r="W1721" t="s">
        <v>8621</v>
      </c>
      <c r="X1721" t="s">
        <v>642</v>
      </c>
      <c r="Y1721" t="s">
        <v>200</v>
      </c>
      <c r="Z1721" t="s">
        <v>116</v>
      </c>
      <c r="AA1721" t="s">
        <v>643</v>
      </c>
      <c r="AB1721" t="s">
        <v>493</v>
      </c>
      <c r="AC1721" t="s">
        <v>119</v>
      </c>
      <c r="AD1721" t="s">
        <v>113</v>
      </c>
      <c r="AE1721" t="s">
        <v>120</v>
      </c>
      <c r="AG1721" t="s">
        <v>121</v>
      </c>
    </row>
    <row r="1722" spans="1:33" x14ac:dyDescent="0.25">
      <c r="A1722">
        <v>1093705873</v>
      </c>
      <c r="B1722">
        <v>1941859</v>
      </c>
      <c r="C1722" t="s">
        <v>8625</v>
      </c>
      <c r="D1722" t="s">
        <v>8626</v>
      </c>
      <c r="E1722" t="s">
        <v>8627</v>
      </c>
      <c r="G1722" t="s">
        <v>625</v>
      </c>
      <c r="H1722" t="s">
        <v>8607</v>
      </c>
      <c r="J1722" t="s">
        <v>627</v>
      </c>
      <c r="L1722" t="s">
        <v>112</v>
      </c>
      <c r="M1722" t="s">
        <v>113</v>
      </c>
      <c r="R1722" t="s">
        <v>8627</v>
      </c>
      <c r="W1722" t="s">
        <v>8625</v>
      </c>
      <c r="X1722" t="s">
        <v>1203</v>
      </c>
      <c r="Y1722" t="s">
        <v>127</v>
      </c>
      <c r="Z1722" t="s">
        <v>116</v>
      </c>
      <c r="AA1722" t="s">
        <v>1204</v>
      </c>
      <c r="AB1722" t="s">
        <v>118</v>
      </c>
      <c r="AC1722" t="s">
        <v>119</v>
      </c>
      <c r="AD1722" t="s">
        <v>113</v>
      </c>
      <c r="AE1722" t="s">
        <v>120</v>
      </c>
      <c r="AG1722" t="s">
        <v>121</v>
      </c>
    </row>
    <row r="1723" spans="1:33" x14ac:dyDescent="0.25">
      <c r="A1723">
        <v>1447680194</v>
      </c>
      <c r="B1723">
        <v>3747651</v>
      </c>
      <c r="C1723" t="s">
        <v>8628</v>
      </c>
      <c r="D1723" t="s">
        <v>8629</v>
      </c>
      <c r="E1723" t="s">
        <v>8628</v>
      </c>
      <c r="G1723" t="s">
        <v>625</v>
      </c>
      <c r="H1723" t="s">
        <v>8630</v>
      </c>
      <c r="J1723" t="s">
        <v>627</v>
      </c>
      <c r="L1723" t="s">
        <v>144</v>
      </c>
      <c r="M1723" t="s">
        <v>113</v>
      </c>
      <c r="R1723" t="s">
        <v>8631</v>
      </c>
      <c r="W1723" t="s">
        <v>8628</v>
      </c>
      <c r="X1723" t="s">
        <v>642</v>
      </c>
      <c r="Y1723" t="s">
        <v>200</v>
      </c>
      <c r="Z1723" t="s">
        <v>116</v>
      </c>
      <c r="AA1723" t="s">
        <v>643</v>
      </c>
      <c r="AB1723" t="s">
        <v>118</v>
      </c>
      <c r="AC1723" t="s">
        <v>119</v>
      </c>
      <c r="AD1723" t="s">
        <v>113</v>
      </c>
      <c r="AE1723" t="s">
        <v>120</v>
      </c>
      <c r="AF1723" t="s">
        <v>129</v>
      </c>
      <c r="AG1723" t="s">
        <v>121</v>
      </c>
    </row>
    <row r="1724" spans="1:33" x14ac:dyDescent="0.25">
      <c r="A1724">
        <v>1770577983</v>
      </c>
      <c r="B1724">
        <v>713328</v>
      </c>
      <c r="C1724" t="s">
        <v>8632</v>
      </c>
      <c r="D1724" t="s">
        <v>8633</v>
      </c>
      <c r="E1724" t="s">
        <v>8632</v>
      </c>
      <c r="G1724" t="s">
        <v>625</v>
      </c>
      <c r="H1724" t="s">
        <v>8196</v>
      </c>
      <c r="J1724" t="s">
        <v>627</v>
      </c>
      <c r="L1724" t="s">
        <v>112</v>
      </c>
      <c r="M1724" t="s">
        <v>113</v>
      </c>
      <c r="R1724" t="s">
        <v>8634</v>
      </c>
      <c r="W1724" t="s">
        <v>8632</v>
      </c>
      <c r="X1724" t="s">
        <v>6138</v>
      </c>
      <c r="Y1724" t="s">
        <v>200</v>
      </c>
      <c r="Z1724" t="s">
        <v>116</v>
      </c>
      <c r="AA1724" t="s">
        <v>1634</v>
      </c>
      <c r="AB1724" t="s">
        <v>118</v>
      </c>
      <c r="AC1724" t="s">
        <v>119</v>
      </c>
      <c r="AD1724" t="s">
        <v>113</v>
      </c>
      <c r="AE1724" t="s">
        <v>120</v>
      </c>
      <c r="AG1724" t="s">
        <v>121</v>
      </c>
    </row>
    <row r="1725" spans="1:33" x14ac:dyDescent="0.25">
      <c r="A1725">
        <v>1326075755</v>
      </c>
      <c r="B1725">
        <v>2399237</v>
      </c>
      <c r="C1725" t="s">
        <v>8635</v>
      </c>
      <c r="D1725" t="s">
        <v>8636</v>
      </c>
      <c r="E1725" t="s">
        <v>8635</v>
      </c>
      <c r="G1725" t="s">
        <v>625</v>
      </c>
      <c r="J1725" t="s">
        <v>627</v>
      </c>
      <c r="L1725" t="s">
        <v>678</v>
      </c>
      <c r="M1725" t="s">
        <v>113</v>
      </c>
      <c r="R1725" t="s">
        <v>8635</v>
      </c>
      <c r="W1725" t="s">
        <v>8635</v>
      </c>
      <c r="X1725" t="s">
        <v>642</v>
      </c>
      <c r="Y1725" t="s">
        <v>200</v>
      </c>
      <c r="Z1725" t="s">
        <v>116</v>
      </c>
      <c r="AA1725" t="s">
        <v>643</v>
      </c>
      <c r="AB1725" t="s">
        <v>1010</v>
      </c>
      <c r="AC1725" t="s">
        <v>119</v>
      </c>
      <c r="AD1725" t="s">
        <v>113</v>
      </c>
      <c r="AE1725" t="s">
        <v>120</v>
      </c>
      <c r="AG1725" t="s">
        <v>121</v>
      </c>
    </row>
    <row r="1726" spans="1:33" x14ac:dyDescent="0.25">
      <c r="A1726">
        <v>1982694709</v>
      </c>
      <c r="B1726">
        <v>2571988</v>
      </c>
      <c r="C1726" t="s">
        <v>8637</v>
      </c>
      <c r="D1726" t="s">
        <v>8638</v>
      </c>
      <c r="E1726" t="s">
        <v>8637</v>
      </c>
      <c r="G1726" t="s">
        <v>625</v>
      </c>
      <c r="H1726" t="s">
        <v>3495</v>
      </c>
      <c r="J1726" t="s">
        <v>627</v>
      </c>
      <c r="L1726" t="s">
        <v>144</v>
      </c>
      <c r="M1726" t="s">
        <v>113</v>
      </c>
      <c r="R1726" t="s">
        <v>8637</v>
      </c>
      <c r="W1726" t="s">
        <v>8637</v>
      </c>
      <c r="X1726" t="s">
        <v>147</v>
      </c>
      <c r="Y1726" t="s">
        <v>148</v>
      </c>
      <c r="Z1726" t="s">
        <v>116</v>
      </c>
      <c r="AA1726" t="s">
        <v>149</v>
      </c>
      <c r="AB1726" t="s">
        <v>118</v>
      </c>
      <c r="AC1726" t="s">
        <v>119</v>
      </c>
      <c r="AD1726" t="s">
        <v>113</v>
      </c>
      <c r="AE1726" t="s">
        <v>120</v>
      </c>
      <c r="AF1726" t="s">
        <v>129</v>
      </c>
      <c r="AG1726" t="s">
        <v>121</v>
      </c>
    </row>
    <row r="1727" spans="1:33" x14ac:dyDescent="0.25">
      <c r="A1727">
        <v>1609960905</v>
      </c>
      <c r="B1727">
        <v>2222526</v>
      </c>
      <c r="C1727" t="s">
        <v>8639</v>
      </c>
      <c r="D1727" t="s">
        <v>8640</v>
      </c>
      <c r="E1727" t="s">
        <v>8639</v>
      </c>
      <c r="G1727" t="s">
        <v>625</v>
      </c>
      <c r="H1727" t="s">
        <v>3495</v>
      </c>
      <c r="J1727" t="s">
        <v>627</v>
      </c>
      <c r="L1727" t="s">
        <v>112</v>
      </c>
      <c r="M1727" t="s">
        <v>113</v>
      </c>
      <c r="R1727" t="s">
        <v>8641</v>
      </c>
      <c r="W1727" t="s">
        <v>8639</v>
      </c>
      <c r="X1727" t="s">
        <v>3508</v>
      </c>
      <c r="Y1727" t="s">
        <v>127</v>
      </c>
      <c r="Z1727" t="s">
        <v>116</v>
      </c>
      <c r="AA1727" t="s">
        <v>8642</v>
      </c>
      <c r="AB1727" t="s">
        <v>118</v>
      </c>
      <c r="AC1727" t="s">
        <v>119</v>
      </c>
      <c r="AD1727" t="s">
        <v>113</v>
      </c>
      <c r="AE1727" t="s">
        <v>120</v>
      </c>
      <c r="AG1727" t="s">
        <v>121</v>
      </c>
    </row>
    <row r="1728" spans="1:33" x14ac:dyDescent="0.25">
      <c r="A1728">
        <v>1588658793</v>
      </c>
      <c r="B1728">
        <v>2527219</v>
      </c>
      <c r="C1728" t="s">
        <v>8643</v>
      </c>
      <c r="D1728" t="s">
        <v>8644</v>
      </c>
      <c r="E1728" t="s">
        <v>8643</v>
      </c>
      <c r="G1728" t="s">
        <v>625</v>
      </c>
      <c r="H1728" t="s">
        <v>8645</v>
      </c>
      <c r="J1728" t="s">
        <v>627</v>
      </c>
      <c r="L1728" t="s">
        <v>112</v>
      </c>
      <c r="M1728" t="s">
        <v>113</v>
      </c>
      <c r="R1728" t="s">
        <v>8646</v>
      </c>
      <c r="W1728" t="s">
        <v>8643</v>
      </c>
      <c r="X1728" t="s">
        <v>642</v>
      </c>
      <c r="Y1728" t="s">
        <v>200</v>
      </c>
      <c r="Z1728" t="s">
        <v>116</v>
      </c>
      <c r="AA1728" t="s">
        <v>643</v>
      </c>
      <c r="AB1728" t="s">
        <v>118</v>
      </c>
      <c r="AC1728" t="s">
        <v>119</v>
      </c>
      <c r="AD1728" t="s">
        <v>113</v>
      </c>
      <c r="AE1728" t="s">
        <v>120</v>
      </c>
      <c r="AG1728" t="s">
        <v>121</v>
      </c>
    </row>
    <row r="1729" spans="1:33" x14ac:dyDescent="0.25">
      <c r="A1729">
        <v>1245309137</v>
      </c>
      <c r="B1729">
        <v>1617858</v>
      </c>
      <c r="C1729" t="s">
        <v>8647</v>
      </c>
      <c r="D1729" t="s">
        <v>8648</v>
      </c>
      <c r="E1729" t="s">
        <v>8647</v>
      </c>
      <c r="G1729" t="s">
        <v>625</v>
      </c>
      <c r="H1729" t="s">
        <v>8196</v>
      </c>
      <c r="J1729" t="s">
        <v>627</v>
      </c>
      <c r="L1729" t="s">
        <v>112</v>
      </c>
      <c r="M1729" t="s">
        <v>113</v>
      </c>
      <c r="R1729" t="s">
        <v>8649</v>
      </c>
      <c r="W1729" t="s">
        <v>8647</v>
      </c>
      <c r="X1729" t="s">
        <v>4559</v>
      </c>
      <c r="Y1729" t="s">
        <v>200</v>
      </c>
      <c r="Z1729" t="s">
        <v>116</v>
      </c>
      <c r="AA1729" t="s">
        <v>1634</v>
      </c>
      <c r="AB1729" t="s">
        <v>6147</v>
      </c>
      <c r="AC1729" t="s">
        <v>119</v>
      </c>
      <c r="AD1729" t="s">
        <v>113</v>
      </c>
      <c r="AE1729" t="s">
        <v>120</v>
      </c>
      <c r="AG1729" t="s">
        <v>121</v>
      </c>
    </row>
    <row r="1730" spans="1:33" x14ac:dyDescent="0.25">
      <c r="A1730">
        <v>1861489957</v>
      </c>
      <c r="B1730">
        <v>749133</v>
      </c>
      <c r="C1730" t="s">
        <v>8650</v>
      </c>
      <c r="D1730" t="s">
        <v>8651</v>
      </c>
      <c r="E1730" t="s">
        <v>8650</v>
      </c>
      <c r="G1730" t="s">
        <v>625</v>
      </c>
      <c r="H1730" t="s">
        <v>8196</v>
      </c>
      <c r="J1730" t="s">
        <v>627</v>
      </c>
      <c r="L1730" t="s">
        <v>112</v>
      </c>
      <c r="M1730" t="s">
        <v>113</v>
      </c>
      <c r="R1730" t="s">
        <v>8652</v>
      </c>
      <c r="W1730" t="s">
        <v>8650</v>
      </c>
      <c r="X1730" t="s">
        <v>6138</v>
      </c>
      <c r="Y1730" t="s">
        <v>200</v>
      </c>
      <c r="Z1730" t="s">
        <v>116</v>
      </c>
      <c r="AA1730" t="s">
        <v>1634</v>
      </c>
      <c r="AB1730" t="s">
        <v>118</v>
      </c>
      <c r="AC1730" t="s">
        <v>119</v>
      </c>
      <c r="AD1730" t="s">
        <v>113</v>
      </c>
      <c r="AE1730" t="s">
        <v>120</v>
      </c>
      <c r="AG1730" t="s">
        <v>121</v>
      </c>
    </row>
    <row r="1731" spans="1:33" x14ac:dyDescent="0.25">
      <c r="A1731">
        <v>1598099327</v>
      </c>
      <c r="B1731">
        <v>3828824</v>
      </c>
      <c r="C1731" t="s">
        <v>8653</v>
      </c>
      <c r="D1731" t="s">
        <v>8654</v>
      </c>
      <c r="E1731" t="s">
        <v>8653</v>
      </c>
      <c r="G1731" t="s">
        <v>625</v>
      </c>
      <c r="H1731" t="s">
        <v>8655</v>
      </c>
      <c r="J1731" t="s">
        <v>627</v>
      </c>
      <c r="L1731" t="s">
        <v>197</v>
      </c>
      <c r="M1731" t="s">
        <v>113</v>
      </c>
      <c r="R1731" t="s">
        <v>8656</v>
      </c>
      <c r="W1731" t="s">
        <v>8653</v>
      </c>
      <c r="X1731" t="s">
        <v>8657</v>
      </c>
      <c r="Y1731" t="s">
        <v>200</v>
      </c>
      <c r="Z1731" t="s">
        <v>116</v>
      </c>
      <c r="AA1731" t="s">
        <v>643</v>
      </c>
      <c r="AB1731" t="s">
        <v>118</v>
      </c>
      <c r="AC1731" t="s">
        <v>119</v>
      </c>
      <c r="AD1731" t="s">
        <v>113</v>
      </c>
      <c r="AE1731" t="s">
        <v>120</v>
      </c>
      <c r="AG1731" t="s">
        <v>121</v>
      </c>
    </row>
    <row r="1732" spans="1:33" x14ac:dyDescent="0.25">
      <c r="A1732">
        <v>1437147675</v>
      </c>
      <c r="B1732">
        <v>2074073</v>
      </c>
      <c r="C1732" t="s">
        <v>8658</v>
      </c>
      <c r="D1732" t="s">
        <v>8659</v>
      </c>
      <c r="E1732" t="s">
        <v>8658</v>
      </c>
      <c r="G1732" t="s">
        <v>625</v>
      </c>
      <c r="H1732" t="s">
        <v>8645</v>
      </c>
      <c r="J1732" t="s">
        <v>627</v>
      </c>
      <c r="L1732" t="s">
        <v>197</v>
      </c>
      <c r="M1732" t="s">
        <v>113</v>
      </c>
      <c r="R1732" t="s">
        <v>8660</v>
      </c>
      <c r="W1732" t="s">
        <v>8658</v>
      </c>
      <c r="X1732" t="s">
        <v>8661</v>
      </c>
      <c r="Y1732" t="s">
        <v>8662</v>
      </c>
      <c r="Z1732" t="s">
        <v>116</v>
      </c>
      <c r="AA1732" t="s">
        <v>8663</v>
      </c>
      <c r="AB1732" t="s">
        <v>118</v>
      </c>
      <c r="AC1732" t="s">
        <v>119</v>
      </c>
      <c r="AD1732" t="s">
        <v>113</v>
      </c>
      <c r="AE1732" t="s">
        <v>120</v>
      </c>
      <c r="AG1732" t="s">
        <v>121</v>
      </c>
    </row>
    <row r="1733" spans="1:33" x14ac:dyDescent="0.25">
      <c r="A1733">
        <v>1770573081</v>
      </c>
      <c r="B1733">
        <v>2098653</v>
      </c>
      <c r="C1733" t="s">
        <v>8664</v>
      </c>
      <c r="D1733" t="s">
        <v>8665</v>
      </c>
      <c r="E1733" t="s">
        <v>8664</v>
      </c>
      <c r="G1733" t="s">
        <v>625</v>
      </c>
      <c r="H1733" t="s">
        <v>8607</v>
      </c>
      <c r="J1733" t="s">
        <v>627</v>
      </c>
      <c r="L1733" t="s">
        <v>112</v>
      </c>
      <c r="M1733" t="s">
        <v>113</v>
      </c>
      <c r="R1733" t="s">
        <v>8666</v>
      </c>
      <c r="W1733" t="s">
        <v>8667</v>
      </c>
      <c r="X1733" t="s">
        <v>188</v>
      </c>
      <c r="Y1733" t="s">
        <v>127</v>
      </c>
      <c r="Z1733" t="s">
        <v>116</v>
      </c>
      <c r="AA1733" t="s">
        <v>189</v>
      </c>
      <c r="AB1733" t="s">
        <v>118</v>
      </c>
      <c r="AC1733" t="s">
        <v>119</v>
      </c>
      <c r="AD1733" t="s">
        <v>113</v>
      </c>
      <c r="AE1733" t="s">
        <v>120</v>
      </c>
      <c r="AG1733" t="s">
        <v>121</v>
      </c>
    </row>
    <row r="1734" spans="1:33" x14ac:dyDescent="0.25">
      <c r="A1734">
        <v>1952475527</v>
      </c>
      <c r="B1734">
        <v>3614142</v>
      </c>
      <c r="C1734" t="s">
        <v>8668</v>
      </c>
      <c r="D1734" t="s">
        <v>8669</v>
      </c>
      <c r="E1734" t="s">
        <v>8668</v>
      </c>
      <c r="G1734" t="s">
        <v>625</v>
      </c>
      <c r="H1734" t="s">
        <v>8162</v>
      </c>
      <c r="J1734" t="s">
        <v>627</v>
      </c>
      <c r="L1734" t="s">
        <v>197</v>
      </c>
      <c r="M1734" t="s">
        <v>113</v>
      </c>
      <c r="R1734" t="s">
        <v>8670</v>
      </c>
      <c r="W1734" t="s">
        <v>8668</v>
      </c>
      <c r="X1734" t="s">
        <v>2948</v>
      </c>
      <c r="Y1734" t="s">
        <v>200</v>
      </c>
      <c r="Z1734" t="s">
        <v>116</v>
      </c>
      <c r="AA1734" t="s">
        <v>2949</v>
      </c>
      <c r="AB1734" t="s">
        <v>118</v>
      </c>
      <c r="AC1734" t="s">
        <v>119</v>
      </c>
      <c r="AD1734" t="s">
        <v>113</v>
      </c>
      <c r="AE1734" t="s">
        <v>120</v>
      </c>
      <c r="AG1734" t="s">
        <v>121</v>
      </c>
    </row>
    <row r="1735" spans="1:33" x14ac:dyDescent="0.25">
      <c r="A1735">
        <v>1053560805</v>
      </c>
      <c r="B1735">
        <v>3686413</v>
      </c>
      <c r="C1735" t="s">
        <v>8671</v>
      </c>
      <c r="D1735" t="s">
        <v>8672</v>
      </c>
      <c r="E1735" t="s">
        <v>8673</v>
      </c>
      <c r="G1735" t="s">
        <v>625</v>
      </c>
      <c r="H1735" t="s">
        <v>3495</v>
      </c>
      <c r="J1735" t="s">
        <v>627</v>
      </c>
      <c r="L1735" t="s">
        <v>1705</v>
      </c>
      <c r="M1735" t="s">
        <v>113</v>
      </c>
      <c r="R1735" t="s">
        <v>8674</v>
      </c>
      <c r="W1735" t="s">
        <v>8671</v>
      </c>
      <c r="X1735" t="s">
        <v>139</v>
      </c>
      <c r="Y1735" t="s">
        <v>127</v>
      </c>
      <c r="Z1735" t="s">
        <v>116</v>
      </c>
      <c r="AA1735" t="s">
        <v>140</v>
      </c>
      <c r="AB1735" t="s">
        <v>118</v>
      </c>
      <c r="AC1735" t="s">
        <v>119</v>
      </c>
      <c r="AD1735" t="s">
        <v>113</v>
      </c>
      <c r="AE1735" t="s">
        <v>120</v>
      </c>
      <c r="AF1735" t="s">
        <v>129</v>
      </c>
      <c r="AG1735" t="s">
        <v>121</v>
      </c>
    </row>
    <row r="1736" spans="1:33" x14ac:dyDescent="0.25">
      <c r="A1736">
        <v>1184651770</v>
      </c>
      <c r="B1736">
        <v>3888906</v>
      </c>
      <c r="C1736" t="s">
        <v>8675</v>
      </c>
      <c r="D1736" t="s">
        <v>8676</v>
      </c>
      <c r="E1736" t="s">
        <v>8675</v>
      </c>
      <c r="G1736" t="s">
        <v>625</v>
      </c>
      <c r="H1736" t="s">
        <v>2389</v>
      </c>
      <c r="J1736" t="s">
        <v>627</v>
      </c>
      <c r="L1736" t="s">
        <v>144</v>
      </c>
      <c r="M1736" t="s">
        <v>113</v>
      </c>
      <c r="R1736" t="s">
        <v>8677</v>
      </c>
      <c r="W1736" t="s">
        <v>8675</v>
      </c>
      <c r="X1736" t="s">
        <v>1686</v>
      </c>
      <c r="Y1736" t="s">
        <v>200</v>
      </c>
      <c r="Z1736" t="s">
        <v>116</v>
      </c>
      <c r="AA1736" t="s">
        <v>1687</v>
      </c>
      <c r="AB1736" t="s">
        <v>118</v>
      </c>
      <c r="AC1736" t="s">
        <v>119</v>
      </c>
      <c r="AD1736" t="s">
        <v>113</v>
      </c>
      <c r="AE1736" t="s">
        <v>120</v>
      </c>
      <c r="AF1736" t="s">
        <v>129</v>
      </c>
      <c r="AG1736" t="s">
        <v>121</v>
      </c>
    </row>
    <row r="1737" spans="1:33" x14ac:dyDescent="0.25">
      <c r="A1737">
        <v>1114966371</v>
      </c>
      <c r="B1737">
        <v>1838715</v>
      </c>
      <c r="C1737" t="s">
        <v>8678</v>
      </c>
      <c r="D1737" t="s">
        <v>8679</v>
      </c>
      <c r="E1737" t="s">
        <v>8678</v>
      </c>
      <c r="G1737" t="s">
        <v>625</v>
      </c>
      <c r="J1737" t="s">
        <v>627</v>
      </c>
      <c r="L1737" t="s">
        <v>197</v>
      </c>
      <c r="M1737" t="s">
        <v>113</v>
      </c>
      <c r="R1737" t="s">
        <v>8680</v>
      </c>
      <c r="W1737" t="s">
        <v>8678</v>
      </c>
      <c r="X1737" t="s">
        <v>8681</v>
      </c>
      <c r="Y1737" t="s">
        <v>8682</v>
      </c>
      <c r="Z1737" t="s">
        <v>116</v>
      </c>
      <c r="AA1737" t="s">
        <v>8683</v>
      </c>
      <c r="AB1737" t="s">
        <v>118</v>
      </c>
      <c r="AC1737" t="s">
        <v>119</v>
      </c>
      <c r="AD1737" t="s">
        <v>113</v>
      </c>
      <c r="AE1737" t="s">
        <v>120</v>
      </c>
      <c r="AG1737" t="s">
        <v>121</v>
      </c>
    </row>
    <row r="1738" spans="1:33" x14ac:dyDescent="0.25">
      <c r="A1738">
        <v>1407110919</v>
      </c>
      <c r="B1738">
        <v>3504189</v>
      </c>
      <c r="C1738" t="s">
        <v>8684</v>
      </c>
      <c r="D1738" t="s">
        <v>8685</v>
      </c>
      <c r="E1738" t="s">
        <v>8684</v>
      </c>
      <c r="G1738" t="s">
        <v>625</v>
      </c>
      <c r="H1738" t="s">
        <v>3495</v>
      </c>
      <c r="J1738" t="s">
        <v>627</v>
      </c>
      <c r="L1738" t="s">
        <v>144</v>
      </c>
      <c r="M1738" t="s">
        <v>113</v>
      </c>
      <c r="R1738" t="s">
        <v>8686</v>
      </c>
      <c r="W1738" t="s">
        <v>8684</v>
      </c>
      <c r="X1738" t="s">
        <v>8687</v>
      </c>
      <c r="Y1738" t="s">
        <v>127</v>
      </c>
      <c r="Z1738" t="s">
        <v>116</v>
      </c>
      <c r="AA1738" t="s">
        <v>8688</v>
      </c>
      <c r="AB1738" t="s">
        <v>118</v>
      </c>
      <c r="AC1738" t="s">
        <v>119</v>
      </c>
      <c r="AD1738" t="s">
        <v>113</v>
      </c>
      <c r="AE1738" t="s">
        <v>120</v>
      </c>
      <c r="AG1738" t="s">
        <v>121</v>
      </c>
    </row>
    <row r="1739" spans="1:33" x14ac:dyDescent="0.25">
      <c r="A1739">
        <v>1356447601</v>
      </c>
      <c r="B1739">
        <v>2328563</v>
      </c>
      <c r="C1739" t="s">
        <v>8689</v>
      </c>
      <c r="D1739" t="s">
        <v>8690</v>
      </c>
      <c r="E1739" t="s">
        <v>8689</v>
      </c>
      <c r="G1739" t="s">
        <v>625</v>
      </c>
      <c r="H1739" t="s">
        <v>3495</v>
      </c>
      <c r="J1739" t="s">
        <v>627</v>
      </c>
      <c r="L1739" t="s">
        <v>144</v>
      </c>
      <c r="M1739" t="s">
        <v>113</v>
      </c>
      <c r="R1739" t="s">
        <v>8689</v>
      </c>
      <c r="W1739" t="s">
        <v>8689</v>
      </c>
      <c r="X1739" t="s">
        <v>3209</v>
      </c>
      <c r="Y1739" t="s">
        <v>200</v>
      </c>
      <c r="Z1739" t="s">
        <v>116</v>
      </c>
      <c r="AA1739" t="s">
        <v>3210</v>
      </c>
      <c r="AB1739" t="s">
        <v>118</v>
      </c>
      <c r="AC1739" t="s">
        <v>119</v>
      </c>
      <c r="AD1739" t="s">
        <v>113</v>
      </c>
      <c r="AE1739" t="s">
        <v>120</v>
      </c>
      <c r="AF1739" t="s">
        <v>129</v>
      </c>
      <c r="AG1739" t="s">
        <v>121</v>
      </c>
    </row>
    <row r="1740" spans="1:33" x14ac:dyDescent="0.25">
      <c r="A1740">
        <v>1225193923</v>
      </c>
      <c r="B1740">
        <v>796901</v>
      </c>
      <c r="C1740" t="s">
        <v>8691</v>
      </c>
      <c r="D1740" t="s">
        <v>8692</v>
      </c>
      <c r="E1740" t="s">
        <v>8691</v>
      </c>
      <c r="G1740" t="s">
        <v>625</v>
      </c>
      <c r="H1740" t="s">
        <v>8693</v>
      </c>
      <c r="J1740" t="s">
        <v>627</v>
      </c>
      <c r="L1740" t="s">
        <v>112</v>
      </c>
      <c r="M1740" t="s">
        <v>113</v>
      </c>
      <c r="R1740" t="s">
        <v>8694</v>
      </c>
      <c r="W1740" t="s">
        <v>8691</v>
      </c>
      <c r="X1740" t="s">
        <v>1203</v>
      </c>
      <c r="Y1740" t="s">
        <v>127</v>
      </c>
      <c r="Z1740" t="s">
        <v>116</v>
      </c>
      <c r="AA1740" t="s">
        <v>1204</v>
      </c>
      <c r="AB1740" t="s">
        <v>118</v>
      </c>
      <c r="AC1740" t="s">
        <v>119</v>
      </c>
      <c r="AD1740" t="s">
        <v>113</v>
      </c>
      <c r="AE1740" t="s">
        <v>120</v>
      </c>
      <c r="AG1740" t="s">
        <v>121</v>
      </c>
    </row>
    <row r="1741" spans="1:33" x14ac:dyDescent="0.25">
      <c r="A1741">
        <v>1043375744</v>
      </c>
      <c r="B1741">
        <v>2253318</v>
      </c>
      <c r="C1741" t="s">
        <v>8695</v>
      </c>
      <c r="D1741" t="s">
        <v>8696</v>
      </c>
      <c r="E1741" t="s">
        <v>8695</v>
      </c>
      <c r="G1741" t="s">
        <v>625</v>
      </c>
      <c r="H1741" t="s">
        <v>8697</v>
      </c>
      <c r="J1741" t="s">
        <v>627</v>
      </c>
      <c r="L1741" t="s">
        <v>197</v>
      </c>
      <c r="M1741" t="s">
        <v>113</v>
      </c>
      <c r="R1741" t="s">
        <v>8698</v>
      </c>
      <c r="W1741" t="s">
        <v>8699</v>
      </c>
      <c r="X1741" t="s">
        <v>139</v>
      </c>
      <c r="Y1741" t="s">
        <v>127</v>
      </c>
      <c r="Z1741" t="s">
        <v>116</v>
      </c>
      <c r="AA1741" t="s">
        <v>140</v>
      </c>
      <c r="AB1741" t="s">
        <v>3517</v>
      </c>
      <c r="AC1741" t="s">
        <v>119</v>
      </c>
      <c r="AD1741" t="s">
        <v>113</v>
      </c>
      <c r="AE1741" t="s">
        <v>120</v>
      </c>
      <c r="AG1741" t="s">
        <v>121</v>
      </c>
    </row>
    <row r="1742" spans="1:33" x14ac:dyDescent="0.25">
      <c r="A1742">
        <v>1093718140</v>
      </c>
      <c r="B1742">
        <v>2097616</v>
      </c>
      <c r="C1742" t="s">
        <v>8700</v>
      </c>
      <c r="D1742" t="s">
        <v>8701</v>
      </c>
      <c r="E1742" t="s">
        <v>8700</v>
      </c>
      <c r="G1742" t="s">
        <v>625</v>
      </c>
      <c r="H1742" t="s">
        <v>8188</v>
      </c>
      <c r="J1742" t="s">
        <v>627</v>
      </c>
      <c r="L1742" t="s">
        <v>144</v>
      </c>
      <c r="M1742" t="s">
        <v>113</v>
      </c>
      <c r="R1742" t="s">
        <v>8702</v>
      </c>
      <c r="W1742" t="s">
        <v>8700</v>
      </c>
      <c r="X1742" t="s">
        <v>8703</v>
      </c>
      <c r="Y1742" t="s">
        <v>200</v>
      </c>
      <c r="Z1742" t="s">
        <v>116</v>
      </c>
      <c r="AA1742">
        <v>13413</v>
      </c>
      <c r="AB1742" t="s">
        <v>118</v>
      </c>
      <c r="AC1742" t="s">
        <v>119</v>
      </c>
      <c r="AD1742" t="s">
        <v>113</v>
      </c>
      <c r="AE1742" t="s">
        <v>120</v>
      </c>
      <c r="AG1742" t="s">
        <v>121</v>
      </c>
    </row>
    <row r="1743" spans="1:33" x14ac:dyDescent="0.25">
      <c r="A1743">
        <v>1972505725</v>
      </c>
      <c r="B1743">
        <v>3699130</v>
      </c>
      <c r="C1743" t="s">
        <v>8704</v>
      </c>
      <c r="D1743" t="s">
        <v>8705</v>
      </c>
      <c r="E1743" t="s">
        <v>8704</v>
      </c>
      <c r="G1743" t="s">
        <v>625</v>
      </c>
      <c r="H1743" t="s">
        <v>8706</v>
      </c>
      <c r="J1743" t="s">
        <v>627</v>
      </c>
      <c r="L1743" t="s">
        <v>112</v>
      </c>
      <c r="M1743" t="s">
        <v>113</v>
      </c>
      <c r="R1743" t="s">
        <v>8707</v>
      </c>
      <c r="W1743" t="s">
        <v>8704</v>
      </c>
      <c r="X1743" t="s">
        <v>139</v>
      </c>
      <c r="Y1743" t="s">
        <v>127</v>
      </c>
      <c r="Z1743" t="s">
        <v>116</v>
      </c>
      <c r="AA1743" t="s">
        <v>140</v>
      </c>
      <c r="AB1743" t="s">
        <v>118</v>
      </c>
      <c r="AC1743" t="s">
        <v>119</v>
      </c>
      <c r="AD1743" t="s">
        <v>113</v>
      </c>
      <c r="AE1743" t="s">
        <v>120</v>
      </c>
      <c r="AG1743" t="s">
        <v>121</v>
      </c>
    </row>
    <row r="1744" spans="1:33" x14ac:dyDescent="0.25">
      <c r="A1744">
        <v>1093709214</v>
      </c>
      <c r="B1744">
        <v>1280097</v>
      </c>
      <c r="C1744" t="s">
        <v>8708</v>
      </c>
      <c r="D1744" t="s">
        <v>8709</v>
      </c>
      <c r="E1744" t="s">
        <v>8708</v>
      </c>
      <c r="G1744" t="s">
        <v>625</v>
      </c>
      <c r="H1744" t="s">
        <v>8196</v>
      </c>
      <c r="J1744" t="s">
        <v>627</v>
      </c>
      <c r="L1744" t="s">
        <v>112</v>
      </c>
      <c r="M1744" t="s">
        <v>113</v>
      </c>
      <c r="R1744" t="s">
        <v>8710</v>
      </c>
      <c r="W1744" t="s">
        <v>8708</v>
      </c>
      <c r="X1744" t="s">
        <v>7578</v>
      </c>
      <c r="Y1744" t="s">
        <v>127</v>
      </c>
      <c r="Z1744" t="s">
        <v>116</v>
      </c>
      <c r="AA1744" t="s">
        <v>7579</v>
      </c>
      <c r="AB1744" t="s">
        <v>118</v>
      </c>
      <c r="AC1744" t="s">
        <v>119</v>
      </c>
      <c r="AD1744" t="s">
        <v>113</v>
      </c>
      <c r="AE1744" t="s">
        <v>120</v>
      </c>
      <c r="AF1744" t="s">
        <v>129</v>
      </c>
      <c r="AG1744" t="s">
        <v>121</v>
      </c>
    </row>
    <row r="1745" spans="1:33" x14ac:dyDescent="0.25">
      <c r="A1745">
        <v>1134151848</v>
      </c>
      <c r="B1745">
        <v>2217201</v>
      </c>
      <c r="C1745" t="s">
        <v>8711</v>
      </c>
      <c r="D1745" t="s">
        <v>8712</v>
      </c>
      <c r="E1745" t="s">
        <v>8711</v>
      </c>
      <c r="G1745" t="s">
        <v>625</v>
      </c>
      <c r="H1745" t="s">
        <v>3495</v>
      </c>
      <c r="J1745" t="s">
        <v>627</v>
      </c>
      <c r="L1745" t="s">
        <v>112</v>
      </c>
      <c r="M1745" t="s">
        <v>113</v>
      </c>
      <c r="R1745" t="s">
        <v>8713</v>
      </c>
      <c r="W1745" t="s">
        <v>8711</v>
      </c>
      <c r="X1745" t="s">
        <v>139</v>
      </c>
      <c r="Y1745" t="s">
        <v>127</v>
      </c>
      <c r="Z1745" t="s">
        <v>116</v>
      </c>
      <c r="AA1745" t="s">
        <v>140</v>
      </c>
      <c r="AB1745" t="s">
        <v>118</v>
      </c>
      <c r="AC1745" t="s">
        <v>119</v>
      </c>
      <c r="AD1745" t="s">
        <v>113</v>
      </c>
      <c r="AE1745" t="s">
        <v>120</v>
      </c>
      <c r="AG1745" t="s">
        <v>121</v>
      </c>
    </row>
    <row r="1746" spans="1:33" x14ac:dyDescent="0.25">
      <c r="A1746">
        <v>1942404025</v>
      </c>
      <c r="B1746">
        <v>1270488</v>
      </c>
      <c r="C1746" t="s">
        <v>8714</v>
      </c>
      <c r="D1746" t="s">
        <v>8715</v>
      </c>
      <c r="E1746" t="s">
        <v>8714</v>
      </c>
      <c r="G1746" t="s">
        <v>625</v>
      </c>
      <c r="H1746" t="s">
        <v>8196</v>
      </c>
      <c r="J1746" t="s">
        <v>627</v>
      </c>
      <c r="L1746" t="s">
        <v>197</v>
      </c>
      <c r="M1746" t="s">
        <v>113</v>
      </c>
      <c r="R1746" t="s">
        <v>8716</v>
      </c>
      <c r="W1746" t="s">
        <v>8714</v>
      </c>
      <c r="X1746" t="s">
        <v>6278</v>
      </c>
      <c r="Y1746" t="s">
        <v>200</v>
      </c>
      <c r="Z1746" t="s">
        <v>116</v>
      </c>
      <c r="AA1746" t="s">
        <v>1634</v>
      </c>
      <c r="AB1746" t="s">
        <v>118</v>
      </c>
      <c r="AC1746" t="s">
        <v>119</v>
      </c>
      <c r="AD1746" t="s">
        <v>113</v>
      </c>
      <c r="AE1746" t="s">
        <v>120</v>
      </c>
      <c r="AG1746" t="s">
        <v>121</v>
      </c>
    </row>
    <row r="1747" spans="1:33" x14ac:dyDescent="0.25">
      <c r="A1747">
        <v>1306889753</v>
      </c>
      <c r="B1747">
        <v>3276400</v>
      </c>
      <c r="C1747" t="s">
        <v>8717</v>
      </c>
      <c r="D1747" t="s">
        <v>8718</v>
      </c>
      <c r="E1747" t="s">
        <v>8717</v>
      </c>
      <c r="G1747" t="s">
        <v>625</v>
      </c>
      <c r="H1747" t="s">
        <v>3495</v>
      </c>
      <c r="J1747" t="s">
        <v>627</v>
      </c>
      <c r="L1747" t="s">
        <v>144</v>
      </c>
      <c r="M1747" t="s">
        <v>113</v>
      </c>
      <c r="R1747" t="s">
        <v>8717</v>
      </c>
      <c r="W1747" t="s">
        <v>8717</v>
      </c>
      <c r="X1747" t="s">
        <v>1573</v>
      </c>
      <c r="Y1747" t="s">
        <v>449</v>
      </c>
      <c r="Z1747" t="s">
        <v>116</v>
      </c>
      <c r="AA1747" t="s">
        <v>1574</v>
      </c>
      <c r="AB1747" t="s">
        <v>118</v>
      </c>
      <c r="AC1747" t="s">
        <v>119</v>
      </c>
      <c r="AD1747" t="s">
        <v>113</v>
      </c>
      <c r="AE1747" t="s">
        <v>120</v>
      </c>
      <c r="AF1747" t="s">
        <v>129</v>
      </c>
      <c r="AG1747" t="s">
        <v>121</v>
      </c>
    </row>
    <row r="1748" spans="1:33" x14ac:dyDescent="0.25">
      <c r="A1748">
        <v>1942583844</v>
      </c>
      <c r="B1748">
        <v>3389526</v>
      </c>
      <c r="C1748" t="s">
        <v>8719</v>
      </c>
      <c r="D1748" t="s">
        <v>8720</v>
      </c>
      <c r="E1748" t="s">
        <v>8719</v>
      </c>
      <c r="G1748" t="s">
        <v>625</v>
      </c>
      <c r="H1748" t="s">
        <v>8177</v>
      </c>
      <c r="J1748" t="s">
        <v>627</v>
      </c>
      <c r="L1748" t="s">
        <v>197</v>
      </c>
      <c r="M1748" t="s">
        <v>113</v>
      </c>
      <c r="R1748" t="s">
        <v>8721</v>
      </c>
      <c r="W1748" t="s">
        <v>8719</v>
      </c>
      <c r="X1748" t="s">
        <v>642</v>
      </c>
      <c r="Y1748" t="s">
        <v>200</v>
      </c>
      <c r="Z1748" t="s">
        <v>116</v>
      </c>
      <c r="AA1748" t="s">
        <v>643</v>
      </c>
      <c r="AB1748" t="s">
        <v>118</v>
      </c>
      <c r="AC1748" t="s">
        <v>119</v>
      </c>
      <c r="AD1748" t="s">
        <v>113</v>
      </c>
      <c r="AE1748" t="s">
        <v>120</v>
      </c>
      <c r="AG1748" t="s">
        <v>121</v>
      </c>
    </row>
    <row r="1749" spans="1:33" x14ac:dyDescent="0.25">
      <c r="A1749">
        <v>1386893139</v>
      </c>
      <c r="B1749">
        <v>3547399</v>
      </c>
      <c r="C1749" t="s">
        <v>8722</v>
      </c>
      <c r="D1749" t="s">
        <v>8723</v>
      </c>
      <c r="E1749" t="s">
        <v>8722</v>
      </c>
      <c r="G1749" t="s">
        <v>625</v>
      </c>
      <c r="H1749" t="s">
        <v>3495</v>
      </c>
      <c r="J1749" t="s">
        <v>627</v>
      </c>
      <c r="L1749" t="s">
        <v>1705</v>
      </c>
      <c r="M1749" t="s">
        <v>113</v>
      </c>
      <c r="R1749" t="s">
        <v>8722</v>
      </c>
      <c r="W1749" t="s">
        <v>8722</v>
      </c>
      <c r="X1749" t="s">
        <v>139</v>
      </c>
      <c r="Y1749" t="s">
        <v>127</v>
      </c>
      <c r="Z1749" t="s">
        <v>116</v>
      </c>
      <c r="AA1749" t="s">
        <v>140</v>
      </c>
      <c r="AB1749" t="s">
        <v>118</v>
      </c>
      <c r="AC1749" t="s">
        <v>119</v>
      </c>
      <c r="AD1749" t="s">
        <v>113</v>
      </c>
      <c r="AE1749" t="s">
        <v>120</v>
      </c>
      <c r="AF1749" t="s">
        <v>129</v>
      </c>
      <c r="AG1749" t="s">
        <v>121</v>
      </c>
    </row>
    <row r="1750" spans="1:33" x14ac:dyDescent="0.25">
      <c r="A1750">
        <v>1093767956</v>
      </c>
      <c r="B1750">
        <v>1098526</v>
      </c>
      <c r="C1750" t="s">
        <v>8724</v>
      </c>
      <c r="D1750" t="s">
        <v>8725</v>
      </c>
      <c r="E1750" t="s">
        <v>8724</v>
      </c>
      <c r="G1750" t="s">
        <v>625</v>
      </c>
      <c r="H1750" t="s">
        <v>8726</v>
      </c>
      <c r="J1750" t="s">
        <v>627</v>
      </c>
      <c r="L1750" t="s">
        <v>144</v>
      </c>
      <c r="M1750" t="s">
        <v>113</v>
      </c>
      <c r="R1750" t="s">
        <v>8727</v>
      </c>
      <c r="W1750" t="s">
        <v>8728</v>
      </c>
      <c r="X1750" t="s">
        <v>8729</v>
      </c>
      <c r="Y1750" t="s">
        <v>200</v>
      </c>
      <c r="Z1750" t="s">
        <v>116</v>
      </c>
      <c r="AA1750" t="s">
        <v>8730</v>
      </c>
      <c r="AB1750" t="s">
        <v>118</v>
      </c>
      <c r="AC1750" t="s">
        <v>119</v>
      </c>
      <c r="AD1750" t="s">
        <v>113</v>
      </c>
      <c r="AE1750" t="s">
        <v>120</v>
      </c>
      <c r="AG1750" t="s">
        <v>121</v>
      </c>
    </row>
    <row r="1751" spans="1:33" x14ac:dyDescent="0.25">
      <c r="A1751">
        <v>1356394191</v>
      </c>
      <c r="B1751">
        <v>1246377</v>
      </c>
      <c r="C1751" t="s">
        <v>8731</v>
      </c>
      <c r="D1751" t="s">
        <v>8732</v>
      </c>
      <c r="E1751" t="s">
        <v>8731</v>
      </c>
      <c r="G1751" t="s">
        <v>625</v>
      </c>
      <c r="H1751" t="s">
        <v>8177</v>
      </c>
      <c r="J1751" t="s">
        <v>627</v>
      </c>
      <c r="L1751" t="s">
        <v>197</v>
      </c>
      <c r="M1751" t="s">
        <v>113</v>
      </c>
      <c r="R1751" t="s">
        <v>8733</v>
      </c>
      <c r="W1751" t="s">
        <v>8731</v>
      </c>
      <c r="X1751" t="s">
        <v>8734</v>
      </c>
      <c r="Y1751" t="s">
        <v>1142</v>
      </c>
      <c r="Z1751" t="s">
        <v>116</v>
      </c>
      <c r="AA1751" t="s">
        <v>8735</v>
      </c>
      <c r="AB1751" t="s">
        <v>118</v>
      </c>
      <c r="AC1751" t="s">
        <v>119</v>
      </c>
      <c r="AD1751" t="s">
        <v>113</v>
      </c>
      <c r="AE1751" t="s">
        <v>120</v>
      </c>
      <c r="AF1751" t="s">
        <v>129</v>
      </c>
      <c r="AG1751" t="s">
        <v>121</v>
      </c>
    </row>
    <row r="1752" spans="1:33" x14ac:dyDescent="0.25">
      <c r="B1752">
        <v>2950489</v>
      </c>
      <c r="C1752" t="s">
        <v>8736</v>
      </c>
      <c r="D1752" t="s">
        <v>8737</v>
      </c>
      <c r="E1752" t="s">
        <v>8736</v>
      </c>
      <c r="G1752" t="s">
        <v>1185</v>
      </c>
      <c r="H1752" t="s">
        <v>8738</v>
      </c>
      <c r="J1752" t="s">
        <v>1187</v>
      </c>
      <c r="L1752" t="s">
        <v>69</v>
      </c>
      <c r="M1752" t="s">
        <v>113</v>
      </c>
      <c r="W1752" t="s">
        <v>8736</v>
      </c>
      <c r="X1752" t="s">
        <v>1189</v>
      </c>
      <c r="Y1752" t="s">
        <v>182</v>
      </c>
      <c r="Z1752" t="s">
        <v>116</v>
      </c>
      <c r="AA1752" t="s">
        <v>1190</v>
      </c>
      <c r="AB1752" t="s">
        <v>398</v>
      </c>
      <c r="AC1752" t="s">
        <v>119</v>
      </c>
      <c r="AD1752" t="s">
        <v>113</v>
      </c>
      <c r="AE1752" t="s">
        <v>120</v>
      </c>
      <c r="AF1752" t="s">
        <v>1191</v>
      </c>
      <c r="AG1752" t="s">
        <v>121</v>
      </c>
    </row>
    <row r="1753" spans="1:33" x14ac:dyDescent="0.25">
      <c r="B1753">
        <v>3506205</v>
      </c>
      <c r="C1753" t="s">
        <v>8414</v>
      </c>
      <c r="D1753" t="s">
        <v>8739</v>
      </c>
      <c r="E1753" t="s">
        <v>8414</v>
      </c>
      <c r="G1753" t="s">
        <v>1242</v>
      </c>
      <c r="H1753" t="s">
        <v>1243</v>
      </c>
      <c r="J1753" t="s">
        <v>1244</v>
      </c>
      <c r="L1753" t="s">
        <v>69</v>
      </c>
      <c r="M1753" t="s">
        <v>113</v>
      </c>
      <c r="W1753" t="s">
        <v>8414</v>
      </c>
      <c r="X1753" t="s">
        <v>1247</v>
      </c>
      <c r="Y1753" t="s">
        <v>127</v>
      </c>
      <c r="Z1753" t="s">
        <v>116</v>
      </c>
      <c r="AA1753" t="s">
        <v>8404</v>
      </c>
      <c r="AB1753" t="s">
        <v>398</v>
      </c>
      <c r="AC1753" t="s">
        <v>119</v>
      </c>
      <c r="AD1753" t="s">
        <v>113</v>
      </c>
      <c r="AE1753" t="s">
        <v>120</v>
      </c>
      <c r="AF1753" t="s">
        <v>1249</v>
      </c>
      <c r="AG1753" t="s">
        <v>121</v>
      </c>
    </row>
    <row r="1754" spans="1:33" x14ac:dyDescent="0.25">
      <c r="B1754">
        <v>3415785</v>
      </c>
      <c r="C1754" t="s">
        <v>8414</v>
      </c>
      <c r="D1754" t="s">
        <v>8740</v>
      </c>
      <c r="E1754" t="s">
        <v>8414</v>
      </c>
      <c r="G1754" t="s">
        <v>1242</v>
      </c>
      <c r="H1754" t="s">
        <v>1243</v>
      </c>
      <c r="J1754" t="s">
        <v>1244</v>
      </c>
      <c r="L1754" t="s">
        <v>69</v>
      </c>
      <c r="M1754" t="s">
        <v>113</v>
      </c>
      <c r="W1754" t="s">
        <v>8414</v>
      </c>
      <c r="X1754" t="s">
        <v>1247</v>
      </c>
      <c r="Y1754" t="s">
        <v>127</v>
      </c>
      <c r="Z1754" t="s">
        <v>116</v>
      </c>
      <c r="AA1754" t="s">
        <v>8404</v>
      </c>
      <c r="AB1754" t="s">
        <v>398</v>
      </c>
      <c r="AC1754" t="s">
        <v>119</v>
      </c>
      <c r="AD1754" t="s">
        <v>113</v>
      </c>
      <c r="AE1754" t="s">
        <v>120</v>
      </c>
      <c r="AF1754" t="s">
        <v>1249</v>
      </c>
      <c r="AG1754" t="s">
        <v>121</v>
      </c>
    </row>
    <row r="1755" spans="1:33" x14ac:dyDescent="0.25">
      <c r="B1755">
        <v>2575368</v>
      </c>
      <c r="C1755" t="s">
        <v>8741</v>
      </c>
      <c r="D1755" t="s">
        <v>8742</v>
      </c>
      <c r="E1755" t="s">
        <v>8743</v>
      </c>
      <c r="G1755" t="s">
        <v>1052</v>
      </c>
      <c r="H1755" t="s">
        <v>1053</v>
      </c>
      <c r="J1755" t="s">
        <v>4474</v>
      </c>
      <c r="L1755" t="s">
        <v>69</v>
      </c>
      <c r="M1755" t="s">
        <v>113</v>
      </c>
      <c r="W1755" t="s">
        <v>8741</v>
      </c>
      <c r="X1755" t="s">
        <v>1060</v>
      </c>
      <c r="Y1755" t="s">
        <v>127</v>
      </c>
      <c r="Z1755" t="s">
        <v>116</v>
      </c>
      <c r="AA1755" t="s">
        <v>1061</v>
      </c>
      <c r="AB1755" t="s">
        <v>398</v>
      </c>
      <c r="AC1755" t="s">
        <v>119</v>
      </c>
      <c r="AD1755" t="s">
        <v>113</v>
      </c>
      <c r="AE1755" t="s">
        <v>120</v>
      </c>
      <c r="AG1755" t="s">
        <v>121</v>
      </c>
    </row>
    <row r="1756" spans="1:33" x14ac:dyDescent="0.25">
      <c r="B1756">
        <v>588023</v>
      </c>
      <c r="C1756" t="s">
        <v>8744</v>
      </c>
      <c r="D1756" t="s">
        <v>8745</v>
      </c>
      <c r="E1756" t="s">
        <v>8744</v>
      </c>
      <c r="G1756" t="s">
        <v>8746</v>
      </c>
      <c r="H1756" t="s">
        <v>8747</v>
      </c>
      <c r="J1756" t="s">
        <v>5533</v>
      </c>
      <c r="L1756" t="s">
        <v>69</v>
      </c>
      <c r="M1756" t="s">
        <v>113</v>
      </c>
      <c r="W1756" t="s">
        <v>8744</v>
      </c>
      <c r="X1756" t="s">
        <v>5535</v>
      </c>
      <c r="Y1756" t="s">
        <v>182</v>
      </c>
      <c r="Z1756" t="s">
        <v>116</v>
      </c>
      <c r="AA1756" t="s">
        <v>5536</v>
      </c>
      <c r="AB1756" t="s">
        <v>398</v>
      </c>
      <c r="AC1756" t="s">
        <v>119</v>
      </c>
      <c r="AD1756" t="s">
        <v>113</v>
      </c>
      <c r="AE1756" t="s">
        <v>120</v>
      </c>
      <c r="AG1756" t="s">
        <v>121</v>
      </c>
    </row>
    <row r="1757" spans="1:33" x14ac:dyDescent="0.25">
      <c r="B1757">
        <v>2003010</v>
      </c>
      <c r="C1757" t="s">
        <v>8748</v>
      </c>
      <c r="D1757" t="s">
        <v>8749</v>
      </c>
      <c r="E1757" t="s">
        <v>8750</v>
      </c>
      <c r="F1757">
        <v>161196869</v>
      </c>
      <c r="G1757" t="s">
        <v>8746</v>
      </c>
      <c r="H1757" t="s">
        <v>1877</v>
      </c>
      <c r="J1757" t="s">
        <v>5533</v>
      </c>
      <c r="L1757" t="s">
        <v>67</v>
      </c>
      <c r="M1757" t="s">
        <v>113</v>
      </c>
      <c r="W1757" t="s">
        <v>8750</v>
      </c>
      <c r="X1757" t="s">
        <v>8751</v>
      </c>
      <c r="Y1757" t="s">
        <v>227</v>
      </c>
      <c r="Z1757" t="s">
        <v>116</v>
      </c>
      <c r="AA1757" t="s">
        <v>8752</v>
      </c>
      <c r="AB1757" t="s">
        <v>398</v>
      </c>
      <c r="AC1757" t="s">
        <v>119</v>
      </c>
      <c r="AD1757" t="s">
        <v>113</v>
      </c>
      <c r="AE1757" t="s">
        <v>120</v>
      </c>
      <c r="AG1757" t="s">
        <v>121</v>
      </c>
    </row>
    <row r="1758" spans="1:33" x14ac:dyDescent="0.25">
      <c r="B1758">
        <v>2701297</v>
      </c>
      <c r="C1758" t="s">
        <v>8753</v>
      </c>
      <c r="D1758" t="s">
        <v>8754</v>
      </c>
      <c r="E1758" t="s">
        <v>8753</v>
      </c>
      <c r="F1758">
        <v>161196869</v>
      </c>
      <c r="G1758" t="s">
        <v>8746</v>
      </c>
      <c r="H1758" t="s">
        <v>1877</v>
      </c>
      <c r="J1758" t="s">
        <v>5533</v>
      </c>
      <c r="L1758" t="s">
        <v>69</v>
      </c>
      <c r="M1758" t="s">
        <v>180</v>
      </c>
      <c r="W1758" t="s">
        <v>8753</v>
      </c>
      <c r="X1758" t="s">
        <v>499</v>
      </c>
      <c r="Y1758" t="s">
        <v>182</v>
      </c>
      <c r="Z1758" t="s">
        <v>116</v>
      </c>
      <c r="AA1758" t="s">
        <v>1879</v>
      </c>
      <c r="AB1758" t="s">
        <v>398</v>
      </c>
      <c r="AC1758" t="s">
        <v>119</v>
      </c>
      <c r="AD1758" t="s">
        <v>113</v>
      </c>
      <c r="AE1758" t="s">
        <v>120</v>
      </c>
      <c r="AG1758" t="s">
        <v>121</v>
      </c>
    </row>
    <row r="1759" spans="1:33" x14ac:dyDescent="0.25">
      <c r="B1759">
        <v>2594705</v>
      </c>
      <c r="C1759" t="s">
        <v>8755</v>
      </c>
      <c r="D1759" t="s">
        <v>8756</v>
      </c>
      <c r="E1759" t="s">
        <v>8755</v>
      </c>
      <c r="F1759">
        <v>161196869</v>
      </c>
      <c r="G1759" t="s">
        <v>8746</v>
      </c>
      <c r="H1759" t="s">
        <v>1877</v>
      </c>
      <c r="J1759" t="s">
        <v>5533</v>
      </c>
      <c r="L1759" t="s">
        <v>69</v>
      </c>
      <c r="M1759" t="s">
        <v>180</v>
      </c>
      <c r="W1759" t="s">
        <v>8755</v>
      </c>
      <c r="X1759" t="s">
        <v>8757</v>
      </c>
      <c r="Y1759" t="s">
        <v>182</v>
      </c>
      <c r="Z1759" t="s">
        <v>116</v>
      </c>
      <c r="AA1759" t="s">
        <v>8758</v>
      </c>
      <c r="AB1759" t="s">
        <v>398</v>
      </c>
      <c r="AC1759" t="s">
        <v>119</v>
      </c>
      <c r="AD1759" t="s">
        <v>113</v>
      </c>
      <c r="AE1759" t="s">
        <v>120</v>
      </c>
      <c r="AG1759" t="s">
        <v>121</v>
      </c>
    </row>
    <row r="1760" spans="1:33" x14ac:dyDescent="0.25">
      <c r="B1760">
        <v>2873976</v>
      </c>
      <c r="C1760" t="s">
        <v>8759</v>
      </c>
      <c r="D1760" t="s">
        <v>8760</v>
      </c>
      <c r="E1760" t="s">
        <v>8759</v>
      </c>
      <c r="F1760">
        <v>161196869</v>
      </c>
      <c r="G1760" t="s">
        <v>8746</v>
      </c>
      <c r="H1760" t="s">
        <v>1877</v>
      </c>
      <c r="J1760" t="s">
        <v>5533</v>
      </c>
      <c r="L1760" t="s">
        <v>69</v>
      </c>
      <c r="M1760" t="s">
        <v>180</v>
      </c>
      <c r="W1760" t="s">
        <v>8759</v>
      </c>
      <c r="X1760" t="s">
        <v>8761</v>
      </c>
      <c r="Y1760" t="s">
        <v>182</v>
      </c>
      <c r="Z1760" t="s">
        <v>116</v>
      </c>
      <c r="AA1760" t="s">
        <v>1879</v>
      </c>
      <c r="AB1760" t="s">
        <v>398</v>
      </c>
      <c r="AC1760" t="s">
        <v>119</v>
      </c>
      <c r="AD1760" t="s">
        <v>113</v>
      </c>
      <c r="AE1760" t="s">
        <v>120</v>
      </c>
      <c r="AG1760" t="s">
        <v>121</v>
      </c>
    </row>
    <row r="1761" spans="1:33" x14ac:dyDescent="0.25">
      <c r="B1761">
        <v>1489743</v>
      </c>
      <c r="C1761" t="s">
        <v>8762</v>
      </c>
      <c r="D1761" t="s">
        <v>8763</v>
      </c>
      <c r="E1761" t="s">
        <v>8762</v>
      </c>
      <c r="F1761">
        <v>161196869</v>
      </c>
      <c r="G1761" t="s">
        <v>8746</v>
      </c>
      <c r="H1761" t="s">
        <v>1877</v>
      </c>
      <c r="J1761" t="s">
        <v>5533</v>
      </c>
      <c r="L1761" t="s">
        <v>69</v>
      </c>
      <c r="M1761" t="s">
        <v>180</v>
      </c>
      <c r="W1761" t="s">
        <v>8762</v>
      </c>
      <c r="X1761" t="s">
        <v>8764</v>
      </c>
      <c r="Y1761" t="s">
        <v>182</v>
      </c>
      <c r="Z1761" t="s">
        <v>116</v>
      </c>
      <c r="AA1761" t="s">
        <v>1879</v>
      </c>
      <c r="AB1761" t="s">
        <v>398</v>
      </c>
      <c r="AC1761" t="s">
        <v>119</v>
      </c>
      <c r="AD1761" t="s">
        <v>113</v>
      </c>
      <c r="AE1761" t="s">
        <v>120</v>
      </c>
      <c r="AG1761" t="s">
        <v>121</v>
      </c>
    </row>
    <row r="1762" spans="1:33" x14ac:dyDescent="0.25">
      <c r="B1762">
        <v>2249934</v>
      </c>
      <c r="C1762" t="s">
        <v>8765</v>
      </c>
      <c r="D1762" t="s">
        <v>8766</v>
      </c>
      <c r="E1762" t="s">
        <v>8765</v>
      </c>
      <c r="F1762">
        <v>161196869</v>
      </c>
      <c r="G1762" t="s">
        <v>8746</v>
      </c>
      <c r="H1762" t="s">
        <v>1877</v>
      </c>
      <c r="J1762" t="s">
        <v>5533</v>
      </c>
      <c r="L1762" t="s">
        <v>69</v>
      </c>
      <c r="M1762" t="s">
        <v>180</v>
      </c>
      <c r="W1762" t="s">
        <v>8765</v>
      </c>
      <c r="X1762" t="s">
        <v>478</v>
      </c>
      <c r="Y1762" t="s">
        <v>182</v>
      </c>
      <c r="Z1762" t="s">
        <v>116</v>
      </c>
      <c r="AA1762" t="s">
        <v>1879</v>
      </c>
      <c r="AB1762" t="s">
        <v>398</v>
      </c>
      <c r="AC1762" t="s">
        <v>119</v>
      </c>
      <c r="AD1762" t="s">
        <v>113</v>
      </c>
      <c r="AE1762" t="s">
        <v>120</v>
      </c>
      <c r="AG1762" t="s">
        <v>121</v>
      </c>
    </row>
    <row r="1763" spans="1:33" x14ac:dyDescent="0.25">
      <c r="B1763">
        <v>3529059</v>
      </c>
      <c r="C1763" t="s">
        <v>8767</v>
      </c>
      <c r="D1763" t="s">
        <v>8768</v>
      </c>
      <c r="E1763" t="s">
        <v>8767</v>
      </c>
      <c r="G1763" t="s">
        <v>8746</v>
      </c>
      <c r="H1763" t="s">
        <v>8769</v>
      </c>
      <c r="J1763" t="s">
        <v>5533</v>
      </c>
      <c r="L1763" t="s">
        <v>726</v>
      </c>
      <c r="M1763" t="s">
        <v>113</v>
      </c>
      <c r="W1763" t="s">
        <v>8767</v>
      </c>
      <c r="X1763" t="s">
        <v>5535</v>
      </c>
      <c r="Y1763" t="s">
        <v>182</v>
      </c>
      <c r="Z1763" t="s">
        <v>116</v>
      </c>
      <c r="AA1763" t="s">
        <v>5536</v>
      </c>
      <c r="AB1763" t="s">
        <v>3527</v>
      </c>
      <c r="AC1763" t="s">
        <v>119</v>
      </c>
      <c r="AD1763" t="s">
        <v>113</v>
      </c>
      <c r="AE1763" t="s">
        <v>120</v>
      </c>
      <c r="AG1763" t="s">
        <v>121</v>
      </c>
    </row>
    <row r="1764" spans="1:33" x14ac:dyDescent="0.25">
      <c r="A1764">
        <v>1356486716</v>
      </c>
      <c r="B1764">
        <v>3251645</v>
      </c>
      <c r="C1764" t="s">
        <v>8770</v>
      </c>
      <c r="D1764" t="s">
        <v>8771</v>
      </c>
      <c r="E1764" t="s">
        <v>8772</v>
      </c>
      <c r="F1764">
        <v>150581298</v>
      </c>
      <c r="G1764" t="s">
        <v>8773</v>
      </c>
      <c r="H1764" t="s">
        <v>8774</v>
      </c>
      <c r="J1764" t="s">
        <v>8775</v>
      </c>
      <c r="L1764" t="s">
        <v>13</v>
      </c>
      <c r="M1764" t="s">
        <v>180</v>
      </c>
      <c r="R1764" t="s">
        <v>8776</v>
      </c>
      <c r="W1764" t="s">
        <v>8772</v>
      </c>
      <c r="X1764" t="s">
        <v>8777</v>
      </c>
      <c r="Y1764" t="s">
        <v>127</v>
      </c>
      <c r="Z1764" t="s">
        <v>116</v>
      </c>
      <c r="AA1764" t="s">
        <v>8778</v>
      </c>
      <c r="AB1764" t="s">
        <v>493</v>
      </c>
      <c r="AC1764" t="s">
        <v>119</v>
      </c>
      <c r="AD1764" t="s">
        <v>113</v>
      </c>
      <c r="AE1764" t="s">
        <v>120</v>
      </c>
      <c r="AG1764" t="s">
        <v>121</v>
      </c>
    </row>
    <row r="1765" spans="1:33" x14ac:dyDescent="0.25">
      <c r="A1765">
        <v>1396792404</v>
      </c>
      <c r="B1765">
        <v>1467972</v>
      </c>
      <c r="C1765" t="s">
        <v>8779</v>
      </c>
      <c r="D1765" t="s">
        <v>8780</v>
      </c>
      <c r="E1765" t="s">
        <v>8781</v>
      </c>
      <c r="G1765" t="s">
        <v>7660</v>
      </c>
      <c r="H1765" t="s">
        <v>8284</v>
      </c>
      <c r="J1765" t="s">
        <v>6526</v>
      </c>
      <c r="L1765" t="s">
        <v>144</v>
      </c>
      <c r="M1765" t="s">
        <v>113</v>
      </c>
      <c r="R1765" t="s">
        <v>8782</v>
      </c>
      <c r="W1765" t="s">
        <v>8783</v>
      </c>
      <c r="X1765" t="s">
        <v>8784</v>
      </c>
      <c r="Y1765" t="s">
        <v>317</v>
      </c>
      <c r="Z1765" t="s">
        <v>116</v>
      </c>
      <c r="AA1765" t="s">
        <v>8785</v>
      </c>
      <c r="AB1765" t="s">
        <v>118</v>
      </c>
      <c r="AC1765" t="s">
        <v>119</v>
      </c>
      <c r="AD1765" t="s">
        <v>113</v>
      </c>
      <c r="AE1765" t="s">
        <v>120</v>
      </c>
      <c r="AF1765" t="s">
        <v>738</v>
      </c>
      <c r="AG1765" t="s">
        <v>121</v>
      </c>
    </row>
    <row r="1766" spans="1:33" x14ac:dyDescent="0.25">
      <c r="A1766">
        <v>1588947550</v>
      </c>
      <c r="B1766">
        <v>3469752</v>
      </c>
      <c r="C1766" t="s">
        <v>8786</v>
      </c>
      <c r="D1766" t="s">
        <v>8787</v>
      </c>
      <c r="E1766" t="s">
        <v>8788</v>
      </c>
      <c r="G1766" t="s">
        <v>7660</v>
      </c>
      <c r="H1766" t="s">
        <v>8284</v>
      </c>
      <c r="J1766" t="s">
        <v>6526</v>
      </c>
      <c r="L1766" t="s">
        <v>112</v>
      </c>
      <c r="M1766" t="s">
        <v>180</v>
      </c>
      <c r="R1766" t="s">
        <v>8789</v>
      </c>
      <c r="W1766" t="s">
        <v>8790</v>
      </c>
      <c r="X1766" t="s">
        <v>8791</v>
      </c>
      <c r="Y1766" t="s">
        <v>317</v>
      </c>
      <c r="Z1766" t="s">
        <v>116</v>
      </c>
      <c r="AA1766" t="s">
        <v>8792</v>
      </c>
      <c r="AB1766" t="s">
        <v>118</v>
      </c>
      <c r="AC1766" t="s">
        <v>119</v>
      </c>
      <c r="AD1766" t="s">
        <v>113</v>
      </c>
      <c r="AE1766" t="s">
        <v>120</v>
      </c>
      <c r="AF1766" t="s">
        <v>369</v>
      </c>
      <c r="AG1766" t="s">
        <v>121</v>
      </c>
    </row>
    <row r="1767" spans="1:33" x14ac:dyDescent="0.25">
      <c r="A1767">
        <v>1700808193</v>
      </c>
      <c r="B1767">
        <v>3085494</v>
      </c>
      <c r="C1767" t="s">
        <v>8793</v>
      </c>
      <c r="D1767" t="s">
        <v>8794</v>
      </c>
      <c r="E1767" t="s">
        <v>8795</v>
      </c>
      <c r="G1767" t="s">
        <v>7660</v>
      </c>
      <c r="H1767" t="s">
        <v>8284</v>
      </c>
      <c r="J1767" t="s">
        <v>6526</v>
      </c>
      <c r="L1767" t="s">
        <v>197</v>
      </c>
      <c r="M1767" t="s">
        <v>113</v>
      </c>
      <c r="R1767" t="s">
        <v>8796</v>
      </c>
      <c r="W1767" t="s">
        <v>8795</v>
      </c>
      <c r="X1767" t="s">
        <v>8797</v>
      </c>
      <c r="Y1767" t="s">
        <v>583</v>
      </c>
      <c r="Z1767" t="s">
        <v>116</v>
      </c>
      <c r="AA1767" t="s">
        <v>8798</v>
      </c>
      <c r="AB1767" t="s">
        <v>118</v>
      </c>
      <c r="AC1767" t="s">
        <v>119</v>
      </c>
      <c r="AD1767" t="s">
        <v>113</v>
      </c>
      <c r="AE1767" t="s">
        <v>120</v>
      </c>
      <c r="AF1767" t="s">
        <v>738</v>
      </c>
      <c r="AG1767" t="s">
        <v>121</v>
      </c>
    </row>
    <row r="1768" spans="1:33" x14ac:dyDescent="0.25">
      <c r="A1768">
        <v>1891751764</v>
      </c>
      <c r="B1768">
        <v>3786505</v>
      </c>
      <c r="C1768" t="s">
        <v>8799</v>
      </c>
      <c r="D1768" t="s">
        <v>8800</v>
      </c>
      <c r="E1768" t="s">
        <v>8801</v>
      </c>
      <c r="G1768" t="s">
        <v>7660</v>
      </c>
      <c r="H1768" t="s">
        <v>8284</v>
      </c>
      <c r="J1768" t="s">
        <v>6526</v>
      </c>
      <c r="L1768" t="s">
        <v>112</v>
      </c>
      <c r="M1768" t="s">
        <v>113</v>
      </c>
      <c r="R1768" t="s">
        <v>8802</v>
      </c>
      <c r="W1768" t="s">
        <v>8801</v>
      </c>
      <c r="X1768" t="s">
        <v>8803</v>
      </c>
      <c r="Y1768" t="s">
        <v>714</v>
      </c>
      <c r="Z1768" t="s">
        <v>116</v>
      </c>
      <c r="AA1768" t="s">
        <v>8804</v>
      </c>
      <c r="AB1768" t="s">
        <v>118</v>
      </c>
      <c r="AC1768" t="s">
        <v>119</v>
      </c>
      <c r="AD1768" t="s">
        <v>113</v>
      </c>
      <c r="AE1768" t="s">
        <v>120</v>
      </c>
      <c r="AF1768" t="s">
        <v>738</v>
      </c>
      <c r="AG1768" t="s">
        <v>121</v>
      </c>
    </row>
    <row r="1769" spans="1:33" x14ac:dyDescent="0.25">
      <c r="A1769">
        <v>1659348514</v>
      </c>
      <c r="B1769">
        <v>3768187</v>
      </c>
      <c r="C1769" t="s">
        <v>8805</v>
      </c>
      <c r="D1769" t="s">
        <v>8806</v>
      </c>
      <c r="E1769" t="s">
        <v>8807</v>
      </c>
      <c r="G1769" t="s">
        <v>7660</v>
      </c>
      <c r="H1769" t="s">
        <v>8284</v>
      </c>
      <c r="J1769" t="s">
        <v>6526</v>
      </c>
      <c r="L1769" t="s">
        <v>112</v>
      </c>
      <c r="M1769" t="s">
        <v>113</v>
      </c>
      <c r="R1769" t="s">
        <v>8808</v>
      </c>
      <c r="W1769" t="s">
        <v>8807</v>
      </c>
      <c r="X1769" t="s">
        <v>8803</v>
      </c>
      <c r="Y1769" t="s">
        <v>714</v>
      </c>
      <c r="Z1769" t="s">
        <v>116</v>
      </c>
      <c r="AA1769" t="s">
        <v>8804</v>
      </c>
      <c r="AB1769" t="s">
        <v>118</v>
      </c>
      <c r="AC1769" t="s">
        <v>119</v>
      </c>
      <c r="AD1769" t="s">
        <v>113</v>
      </c>
      <c r="AE1769" t="s">
        <v>120</v>
      </c>
      <c r="AF1769" t="s">
        <v>738</v>
      </c>
      <c r="AG1769" t="s">
        <v>121</v>
      </c>
    </row>
    <row r="1770" spans="1:33" x14ac:dyDescent="0.25">
      <c r="A1770">
        <v>1780604447</v>
      </c>
      <c r="B1770">
        <v>1566114</v>
      </c>
      <c r="C1770" t="s">
        <v>8809</v>
      </c>
      <c r="D1770" t="s">
        <v>8810</v>
      </c>
      <c r="E1770" t="s">
        <v>8811</v>
      </c>
      <c r="G1770" t="s">
        <v>7660</v>
      </c>
      <c r="H1770" t="s">
        <v>8284</v>
      </c>
      <c r="J1770" t="s">
        <v>6526</v>
      </c>
      <c r="L1770" t="s">
        <v>144</v>
      </c>
      <c r="M1770" t="s">
        <v>113</v>
      </c>
      <c r="R1770" t="s">
        <v>8812</v>
      </c>
      <c r="W1770" t="s">
        <v>8811</v>
      </c>
      <c r="X1770" t="s">
        <v>7942</v>
      </c>
      <c r="Y1770" t="s">
        <v>182</v>
      </c>
      <c r="Z1770" t="s">
        <v>116</v>
      </c>
      <c r="AA1770" t="s">
        <v>888</v>
      </c>
      <c r="AB1770" t="s">
        <v>118</v>
      </c>
      <c r="AC1770" t="s">
        <v>119</v>
      </c>
      <c r="AD1770" t="s">
        <v>113</v>
      </c>
      <c r="AE1770" t="s">
        <v>120</v>
      </c>
      <c r="AF1770" t="s">
        <v>1096</v>
      </c>
      <c r="AG1770" t="s">
        <v>121</v>
      </c>
    </row>
    <row r="1771" spans="1:33" x14ac:dyDescent="0.25">
      <c r="A1771">
        <v>1205934718</v>
      </c>
      <c r="B1771">
        <v>558663</v>
      </c>
      <c r="C1771" t="s">
        <v>8813</v>
      </c>
      <c r="D1771" t="s">
        <v>8814</v>
      </c>
      <c r="E1771" t="s">
        <v>8815</v>
      </c>
      <c r="G1771" t="s">
        <v>7660</v>
      </c>
      <c r="H1771" t="s">
        <v>8284</v>
      </c>
      <c r="J1771" t="s">
        <v>6526</v>
      </c>
      <c r="L1771" t="s">
        <v>112</v>
      </c>
      <c r="M1771" t="s">
        <v>113</v>
      </c>
      <c r="R1771" t="s">
        <v>8816</v>
      </c>
      <c r="W1771" t="s">
        <v>8817</v>
      </c>
      <c r="X1771" t="s">
        <v>8818</v>
      </c>
      <c r="Y1771" t="s">
        <v>367</v>
      </c>
      <c r="Z1771" t="s">
        <v>116</v>
      </c>
      <c r="AA1771" t="s">
        <v>368</v>
      </c>
      <c r="AB1771" t="s">
        <v>118</v>
      </c>
      <c r="AC1771" t="s">
        <v>119</v>
      </c>
      <c r="AD1771" t="s">
        <v>113</v>
      </c>
      <c r="AE1771" t="s">
        <v>120</v>
      </c>
      <c r="AF1771" t="s">
        <v>738</v>
      </c>
      <c r="AG1771" t="s">
        <v>121</v>
      </c>
    </row>
    <row r="1772" spans="1:33" x14ac:dyDescent="0.25">
      <c r="A1772">
        <v>1952662645</v>
      </c>
      <c r="B1772">
        <v>3494488</v>
      </c>
      <c r="C1772" t="s">
        <v>8819</v>
      </c>
      <c r="D1772" t="s">
        <v>8820</v>
      </c>
      <c r="E1772" t="s">
        <v>8821</v>
      </c>
      <c r="G1772" t="s">
        <v>7660</v>
      </c>
      <c r="H1772" t="s">
        <v>8284</v>
      </c>
      <c r="J1772" t="s">
        <v>6526</v>
      </c>
      <c r="L1772" t="s">
        <v>1705</v>
      </c>
      <c r="M1772" t="s">
        <v>113</v>
      </c>
      <c r="R1772" t="s">
        <v>8822</v>
      </c>
      <c r="W1772" t="s">
        <v>8821</v>
      </c>
      <c r="X1772" t="s">
        <v>743</v>
      </c>
      <c r="Y1772" t="s">
        <v>317</v>
      </c>
      <c r="Z1772" t="s">
        <v>116</v>
      </c>
      <c r="AA1772" t="s">
        <v>744</v>
      </c>
      <c r="AB1772" t="s">
        <v>118</v>
      </c>
      <c r="AC1772" t="s">
        <v>119</v>
      </c>
      <c r="AD1772" t="s">
        <v>113</v>
      </c>
      <c r="AE1772" t="s">
        <v>120</v>
      </c>
      <c r="AF1772" t="s">
        <v>738</v>
      </c>
      <c r="AG1772" t="s">
        <v>121</v>
      </c>
    </row>
    <row r="1773" spans="1:33" x14ac:dyDescent="0.25">
      <c r="A1773">
        <v>1124135025</v>
      </c>
      <c r="B1773">
        <v>2138021</v>
      </c>
      <c r="C1773" t="s">
        <v>8823</v>
      </c>
      <c r="D1773" t="s">
        <v>8824</v>
      </c>
      <c r="E1773" t="s">
        <v>8825</v>
      </c>
      <c r="G1773" t="s">
        <v>7660</v>
      </c>
      <c r="H1773" t="s">
        <v>8284</v>
      </c>
      <c r="J1773" t="s">
        <v>6526</v>
      </c>
      <c r="L1773" t="s">
        <v>1632</v>
      </c>
      <c r="M1773" t="s">
        <v>113</v>
      </c>
      <c r="R1773" t="s">
        <v>8826</v>
      </c>
      <c r="W1773" t="s">
        <v>8825</v>
      </c>
      <c r="X1773" t="s">
        <v>8827</v>
      </c>
      <c r="Y1773" t="s">
        <v>317</v>
      </c>
      <c r="Z1773" t="s">
        <v>116</v>
      </c>
      <c r="AA1773" t="s">
        <v>3634</v>
      </c>
      <c r="AB1773" t="s">
        <v>118</v>
      </c>
      <c r="AC1773" t="s">
        <v>119</v>
      </c>
      <c r="AD1773" t="s">
        <v>113</v>
      </c>
      <c r="AE1773" t="s">
        <v>120</v>
      </c>
      <c r="AF1773" t="s">
        <v>738</v>
      </c>
      <c r="AG1773" t="s">
        <v>121</v>
      </c>
    </row>
    <row r="1774" spans="1:33" x14ac:dyDescent="0.25">
      <c r="A1774">
        <v>1114364387</v>
      </c>
      <c r="B1774">
        <v>4017218</v>
      </c>
      <c r="C1774" t="s">
        <v>8828</v>
      </c>
      <c r="D1774" t="s">
        <v>8829</v>
      </c>
      <c r="E1774" t="s">
        <v>8830</v>
      </c>
      <c r="G1774" t="s">
        <v>7660</v>
      </c>
      <c r="H1774" t="s">
        <v>8284</v>
      </c>
      <c r="J1774" t="s">
        <v>6526</v>
      </c>
      <c r="L1774" t="s">
        <v>678</v>
      </c>
      <c r="M1774" t="s">
        <v>113</v>
      </c>
      <c r="R1774" t="s">
        <v>8830</v>
      </c>
      <c r="W1774" t="s">
        <v>8830</v>
      </c>
      <c r="X1774" t="s">
        <v>8831</v>
      </c>
      <c r="Y1774" t="s">
        <v>714</v>
      </c>
      <c r="Z1774" t="s">
        <v>116</v>
      </c>
      <c r="AA1774" t="s">
        <v>8832</v>
      </c>
      <c r="AB1774" t="s">
        <v>118</v>
      </c>
      <c r="AC1774" t="s">
        <v>119</v>
      </c>
      <c r="AD1774" t="s">
        <v>113</v>
      </c>
      <c r="AE1774" t="s">
        <v>120</v>
      </c>
      <c r="AF1774" t="s">
        <v>738</v>
      </c>
      <c r="AG1774" t="s">
        <v>121</v>
      </c>
    </row>
    <row r="1775" spans="1:33" x14ac:dyDescent="0.25">
      <c r="A1775">
        <v>1063442481</v>
      </c>
      <c r="B1775">
        <v>2631932</v>
      </c>
      <c r="C1775" t="s">
        <v>8833</v>
      </c>
      <c r="D1775" t="s">
        <v>8834</v>
      </c>
      <c r="E1775" t="s">
        <v>8835</v>
      </c>
      <c r="G1775" t="s">
        <v>7660</v>
      </c>
      <c r="H1775" t="s">
        <v>8284</v>
      </c>
      <c r="J1775" t="s">
        <v>6526</v>
      </c>
      <c r="L1775" t="s">
        <v>197</v>
      </c>
      <c r="M1775" t="s">
        <v>113</v>
      </c>
      <c r="R1775" t="s">
        <v>8836</v>
      </c>
      <c r="W1775" t="s">
        <v>8835</v>
      </c>
      <c r="X1775" t="s">
        <v>8837</v>
      </c>
      <c r="Y1775" t="s">
        <v>182</v>
      </c>
      <c r="Z1775" t="s">
        <v>116</v>
      </c>
      <c r="AA1775" t="s">
        <v>533</v>
      </c>
      <c r="AB1775" t="s">
        <v>118</v>
      </c>
      <c r="AC1775" t="s">
        <v>119</v>
      </c>
      <c r="AD1775" t="s">
        <v>113</v>
      </c>
      <c r="AE1775" t="s">
        <v>120</v>
      </c>
      <c r="AF1775" t="s">
        <v>221</v>
      </c>
      <c r="AG1775" t="s">
        <v>121</v>
      </c>
    </row>
    <row r="1776" spans="1:33" x14ac:dyDescent="0.25">
      <c r="A1776">
        <v>1285886994</v>
      </c>
      <c r="C1776" t="s">
        <v>8838</v>
      </c>
      <c r="G1776" t="s">
        <v>7660</v>
      </c>
      <c r="H1776" t="s">
        <v>8284</v>
      </c>
      <c r="J1776" t="s">
        <v>6526</v>
      </c>
      <c r="K1776" t="s">
        <v>539</v>
      </c>
      <c r="L1776" t="s">
        <v>197</v>
      </c>
      <c r="M1776" t="s">
        <v>113</v>
      </c>
      <c r="R1776" t="s">
        <v>8839</v>
      </c>
      <c r="S1776" t="s">
        <v>8840</v>
      </c>
      <c r="T1776" t="s">
        <v>317</v>
      </c>
      <c r="U1776" t="s">
        <v>116</v>
      </c>
      <c r="V1776">
        <v>131262507</v>
      </c>
      <c r="AC1776" t="s">
        <v>119</v>
      </c>
      <c r="AD1776" t="s">
        <v>113</v>
      </c>
      <c r="AE1776" t="s">
        <v>647</v>
      </c>
      <c r="AF1776" t="s">
        <v>738</v>
      </c>
      <c r="AG1776" t="s">
        <v>121</v>
      </c>
    </row>
    <row r="1777" spans="1:33" x14ac:dyDescent="0.25">
      <c r="A1777">
        <v>1104172931</v>
      </c>
      <c r="B1777">
        <v>3537946</v>
      </c>
      <c r="C1777" t="s">
        <v>8841</v>
      </c>
      <c r="D1777" t="s">
        <v>8842</v>
      </c>
      <c r="E1777" t="s">
        <v>8843</v>
      </c>
      <c r="G1777" t="s">
        <v>7660</v>
      </c>
      <c r="H1777" t="s">
        <v>8284</v>
      </c>
      <c r="J1777" t="s">
        <v>6526</v>
      </c>
      <c r="L1777" t="s">
        <v>197</v>
      </c>
      <c r="M1777" t="s">
        <v>113</v>
      </c>
      <c r="R1777" t="s">
        <v>8844</v>
      </c>
      <c r="W1777" t="s">
        <v>8843</v>
      </c>
      <c r="X1777" t="s">
        <v>743</v>
      </c>
      <c r="Y1777" t="s">
        <v>317</v>
      </c>
      <c r="Z1777" t="s">
        <v>116</v>
      </c>
      <c r="AA1777" t="s">
        <v>744</v>
      </c>
      <c r="AB1777" t="s">
        <v>118</v>
      </c>
      <c r="AC1777" t="s">
        <v>119</v>
      </c>
      <c r="AD1777" t="s">
        <v>113</v>
      </c>
      <c r="AE1777" t="s">
        <v>120</v>
      </c>
      <c r="AF1777" t="s">
        <v>738</v>
      </c>
      <c r="AG1777" t="s">
        <v>121</v>
      </c>
    </row>
    <row r="1778" spans="1:33" x14ac:dyDescent="0.25">
      <c r="A1778">
        <v>1073942611</v>
      </c>
      <c r="B1778">
        <v>3768072</v>
      </c>
      <c r="C1778" t="s">
        <v>8845</v>
      </c>
      <c r="D1778" t="s">
        <v>8846</v>
      </c>
      <c r="E1778" t="s">
        <v>8847</v>
      </c>
      <c r="G1778" t="s">
        <v>7660</v>
      </c>
      <c r="H1778" t="s">
        <v>8284</v>
      </c>
      <c r="J1778" t="s">
        <v>6526</v>
      </c>
      <c r="L1778" t="s">
        <v>112</v>
      </c>
      <c r="M1778" t="s">
        <v>113</v>
      </c>
      <c r="R1778" t="s">
        <v>8848</v>
      </c>
      <c r="W1778" t="s">
        <v>8849</v>
      </c>
      <c r="X1778" t="s">
        <v>8850</v>
      </c>
      <c r="Y1778" t="s">
        <v>200</v>
      </c>
      <c r="Z1778" t="s">
        <v>116</v>
      </c>
      <c r="AA1778" t="s">
        <v>8851</v>
      </c>
      <c r="AB1778" t="s">
        <v>118</v>
      </c>
      <c r="AC1778" t="s">
        <v>119</v>
      </c>
      <c r="AD1778" t="s">
        <v>113</v>
      </c>
      <c r="AE1778" t="s">
        <v>120</v>
      </c>
      <c r="AF1778" t="s">
        <v>738</v>
      </c>
      <c r="AG1778" t="s">
        <v>121</v>
      </c>
    </row>
    <row r="1779" spans="1:33" x14ac:dyDescent="0.25">
      <c r="B1779">
        <v>3377231</v>
      </c>
      <c r="C1779" t="s">
        <v>8414</v>
      </c>
      <c r="D1779" t="s">
        <v>8852</v>
      </c>
      <c r="E1779" t="s">
        <v>8414</v>
      </c>
      <c r="G1779" t="s">
        <v>1242</v>
      </c>
      <c r="H1779" t="s">
        <v>1243</v>
      </c>
      <c r="J1779" t="s">
        <v>1244</v>
      </c>
      <c r="L1779" t="s">
        <v>69</v>
      </c>
      <c r="M1779" t="s">
        <v>113</v>
      </c>
      <c r="W1779" t="s">
        <v>8414</v>
      </c>
      <c r="X1779" t="s">
        <v>1247</v>
      </c>
      <c r="Y1779" t="s">
        <v>127</v>
      </c>
      <c r="Z1779" t="s">
        <v>116</v>
      </c>
      <c r="AA1779" t="s">
        <v>8404</v>
      </c>
      <c r="AB1779" t="s">
        <v>398</v>
      </c>
      <c r="AC1779" t="s">
        <v>119</v>
      </c>
      <c r="AD1779" t="s">
        <v>113</v>
      </c>
      <c r="AE1779" t="s">
        <v>120</v>
      </c>
      <c r="AF1779" t="s">
        <v>1249</v>
      </c>
      <c r="AG1779" t="s">
        <v>121</v>
      </c>
    </row>
    <row r="1780" spans="1:33" x14ac:dyDescent="0.25">
      <c r="B1780">
        <v>3478719</v>
      </c>
      <c r="C1780" t="s">
        <v>8414</v>
      </c>
      <c r="D1780" t="s">
        <v>8853</v>
      </c>
      <c r="E1780" t="s">
        <v>8414</v>
      </c>
      <c r="G1780" t="s">
        <v>1242</v>
      </c>
      <c r="H1780" t="s">
        <v>1243</v>
      </c>
      <c r="J1780" t="s">
        <v>1244</v>
      </c>
      <c r="L1780" t="s">
        <v>69</v>
      </c>
      <c r="M1780" t="s">
        <v>113</v>
      </c>
      <c r="W1780" t="s">
        <v>8414</v>
      </c>
      <c r="X1780" t="s">
        <v>1247</v>
      </c>
      <c r="Y1780" t="s">
        <v>127</v>
      </c>
      <c r="Z1780" t="s">
        <v>116</v>
      </c>
      <c r="AA1780" t="s">
        <v>8404</v>
      </c>
      <c r="AB1780" t="s">
        <v>398</v>
      </c>
      <c r="AC1780" t="s">
        <v>119</v>
      </c>
      <c r="AD1780" t="s">
        <v>113</v>
      </c>
      <c r="AE1780" t="s">
        <v>120</v>
      </c>
      <c r="AF1780" t="s">
        <v>1249</v>
      </c>
      <c r="AG1780" t="s">
        <v>121</v>
      </c>
    </row>
    <row r="1781" spans="1:33" x14ac:dyDescent="0.25">
      <c r="B1781">
        <v>3506269</v>
      </c>
      <c r="C1781" t="s">
        <v>8414</v>
      </c>
      <c r="D1781" t="s">
        <v>8854</v>
      </c>
      <c r="E1781" t="s">
        <v>8414</v>
      </c>
      <c r="G1781" t="s">
        <v>1242</v>
      </c>
      <c r="H1781" t="s">
        <v>1243</v>
      </c>
      <c r="J1781" t="s">
        <v>1244</v>
      </c>
      <c r="L1781" t="s">
        <v>69</v>
      </c>
      <c r="M1781" t="s">
        <v>113</v>
      </c>
      <c r="W1781" t="s">
        <v>8414</v>
      </c>
      <c r="X1781" t="s">
        <v>1247</v>
      </c>
      <c r="Y1781" t="s">
        <v>127</v>
      </c>
      <c r="Z1781" t="s">
        <v>116</v>
      </c>
      <c r="AA1781" t="s">
        <v>8404</v>
      </c>
      <c r="AB1781" t="s">
        <v>398</v>
      </c>
      <c r="AC1781" t="s">
        <v>119</v>
      </c>
      <c r="AD1781" t="s">
        <v>113</v>
      </c>
      <c r="AE1781" t="s">
        <v>120</v>
      </c>
      <c r="AF1781" t="s">
        <v>1249</v>
      </c>
      <c r="AG1781" t="s">
        <v>121</v>
      </c>
    </row>
    <row r="1782" spans="1:33" x14ac:dyDescent="0.25">
      <c r="B1782">
        <v>3283149</v>
      </c>
      <c r="C1782" t="s">
        <v>8414</v>
      </c>
      <c r="D1782" t="s">
        <v>8855</v>
      </c>
      <c r="E1782" t="s">
        <v>8414</v>
      </c>
      <c r="G1782" t="s">
        <v>1242</v>
      </c>
      <c r="H1782" t="s">
        <v>1243</v>
      </c>
      <c r="J1782" t="s">
        <v>1244</v>
      </c>
      <c r="L1782" t="s">
        <v>69</v>
      </c>
      <c r="M1782" t="s">
        <v>113</v>
      </c>
      <c r="W1782" t="s">
        <v>8414</v>
      </c>
      <c r="X1782" t="s">
        <v>1247</v>
      </c>
      <c r="Y1782" t="s">
        <v>127</v>
      </c>
      <c r="Z1782" t="s">
        <v>116</v>
      </c>
      <c r="AA1782" t="s">
        <v>8404</v>
      </c>
      <c r="AB1782" t="s">
        <v>398</v>
      </c>
      <c r="AC1782" t="s">
        <v>119</v>
      </c>
      <c r="AD1782" t="s">
        <v>113</v>
      </c>
      <c r="AE1782" t="s">
        <v>120</v>
      </c>
      <c r="AF1782" t="s">
        <v>1249</v>
      </c>
      <c r="AG1782" t="s">
        <v>121</v>
      </c>
    </row>
    <row r="1783" spans="1:33" x14ac:dyDescent="0.25">
      <c r="B1783">
        <v>3377346</v>
      </c>
      <c r="C1783" t="s">
        <v>8414</v>
      </c>
      <c r="D1783" t="s">
        <v>8856</v>
      </c>
      <c r="E1783" t="s">
        <v>8414</v>
      </c>
      <c r="G1783" t="s">
        <v>1242</v>
      </c>
      <c r="H1783" t="s">
        <v>1243</v>
      </c>
      <c r="J1783" t="s">
        <v>1244</v>
      </c>
      <c r="L1783" t="s">
        <v>69</v>
      </c>
      <c r="M1783" t="s">
        <v>113</v>
      </c>
      <c r="W1783" t="s">
        <v>8414</v>
      </c>
      <c r="X1783" t="s">
        <v>1247</v>
      </c>
      <c r="Y1783" t="s">
        <v>127</v>
      </c>
      <c r="Z1783" t="s">
        <v>116</v>
      </c>
      <c r="AA1783" t="s">
        <v>8404</v>
      </c>
      <c r="AB1783" t="s">
        <v>398</v>
      </c>
      <c r="AC1783" t="s">
        <v>119</v>
      </c>
      <c r="AD1783" t="s">
        <v>113</v>
      </c>
      <c r="AE1783" t="s">
        <v>120</v>
      </c>
      <c r="AF1783" t="s">
        <v>1249</v>
      </c>
      <c r="AG1783" t="s">
        <v>121</v>
      </c>
    </row>
    <row r="1784" spans="1:33" x14ac:dyDescent="0.25">
      <c r="B1784">
        <v>3419225</v>
      </c>
      <c r="C1784" t="s">
        <v>8414</v>
      </c>
      <c r="D1784" t="s">
        <v>8857</v>
      </c>
      <c r="E1784" t="s">
        <v>8414</v>
      </c>
      <c r="G1784" t="s">
        <v>1242</v>
      </c>
      <c r="H1784" t="s">
        <v>1243</v>
      </c>
      <c r="J1784" t="s">
        <v>1244</v>
      </c>
      <c r="L1784" t="s">
        <v>69</v>
      </c>
      <c r="M1784" t="s">
        <v>113</v>
      </c>
      <c r="W1784" t="s">
        <v>8414</v>
      </c>
      <c r="X1784" t="s">
        <v>1247</v>
      </c>
      <c r="Y1784" t="s">
        <v>127</v>
      </c>
      <c r="Z1784" t="s">
        <v>116</v>
      </c>
      <c r="AA1784" t="s">
        <v>8404</v>
      </c>
      <c r="AB1784" t="s">
        <v>398</v>
      </c>
      <c r="AC1784" t="s">
        <v>119</v>
      </c>
      <c r="AD1784" t="s">
        <v>113</v>
      </c>
      <c r="AE1784" t="s">
        <v>120</v>
      </c>
      <c r="AF1784" t="s">
        <v>1249</v>
      </c>
      <c r="AG1784" t="s">
        <v>121</v>
      </c>
    </row>
    <row r="1785" spans="1:33" x14ac:dyDescent="0.25">
      <c r="B1785">
        <v>3449341</v>
      </c>
      <c r="C1785" t="s">
        <v>8414</v>
      </c>
      <c r="D1785" t="s">
        <v>8858</v>
      </c>
      <c r="E1785" t="s">
        <v>8414</v>
      </c>
      <c r="G1785" t="s">
        <v>1242</v>
      </c>
      <c r="H1785" t="s">
        <v>1243</v>
      </c>
      <c r="J1785" t="s">
        <v>1244</v>
      </c>
      <c r="L1785" t="s">
        <v>69</v>
      </c>
      <c r="M1785" t="s">
        <v>113</v>
      </c>
      <c r="W1785" t="s">
        <v>8414</v>
      </c>
      <c r="X1785" t="s">
        <v>1247</v>
      </c>
      <c r="Y1785" t="s">
        <v>127</v>
      </c>
      <c r="Z1785" t="s">
        <v>116</v>
      </c>
      <c r="AA1785" t="s">
        <v>8404</v>
      </c>
      <c r="AB1785" t="s">
        <v>398</v>
      </c>
      <c r="AC1785" t="s">
        <v>119</v>
      </c>
      <c r="AD1785" t="s">
        <v>113</v>
      </c>
      <c r="AE1785" t="s">
        <v>120</v>
      </c>
      <c r="AF1785" t="s">
        <v>1249</v>
      </c>
      <c r="AG1785" t="s">
        <v>121</v>
      </c>
    </row>
    <row r="1786" spans="1:33" x14ac:dyDescent="0.25">
      <c r="B1786">
        <v>3377240</v>
      </c>
      <c r="C1786" t="s">
        <v>8414</v>
      </c>
      <c r="D1786" t="s">
        <v>8859</v>
      </c>
      <c r="E1786" t="s">
        <v>8414</v>
      </c>
      <c r="G1786" t="s">
        <v>1242</v>
      </c>
      <c r="H1786" t="s">
        <v>1243</v>
      </c>
      <c r="J1786" t="s">
        <v>1244</v>
      </c>
      <c r="L1786" t="s">
        <v>69</v>
      </c>
      <c r="M1786" t="s">
        <v>113</v>
      </c>
      <c r="W1786" t="s">
        <v>8414</v>
      </c>
      <c r="X1786" t="s">
        <v>1247</v>
      </c>
      <c r="Y1786" t="s">
        <v>127</v>
      </c>
      <c r="Z1786" t="s">
        <v>116</v>
      </c>
      <c r="AA1786" t="s">
        <v>8404</v>
      </c>
      <c r="AB1786" t="s">
        <v>398</v>
      </c>
      <c r="AC1786" t="s">
        <v>119</v>
      </c>
      <c r="AD1786" t="s">
        <v>113</v>
      </c>
      <c r="AE1786" t="s">
        <v>120</v>
      </c>
      <c r="AF1786" t="s">
        <v>1249</v>
      </c>
      <c r="AG1786" t="s">
        <v>121</v>
      </c>
    </row>
    <row r="1787" spans="1:33" x14ac:dyDescent="0.25">
      <c r="B1787">
        <v>3506250</v>
      </c>
      <c r="C1787" t="s">
        <v>8414</v>
      </c>
      <c r="D1787" t="s">
        <v>8860</v>
      </c>
      <c r="E1787" t="s">
        <v>8414</v>
      </c>
      <c r="G1787" t="s">
        <v>1242</v>
      </c>
      <c r="H1787" t="s">
        <v>1243</v>
      </c>
      <c r="J1787" t="s">
        <v>1244</v>
      </c>
      <c r="L1787" t="s">
        <v>69</v>
      </c>
      <c r="M1787" t="s">
        <v>113</v>
      </c>
      <c r="W1787" t="s">
        <v>8414</v>
      </c>
      <c r="X1787" t="s">
        <v>1247</v>
      </c>
      <c r="Y1787" t="s">
        <v>127</v>
      </c>
      <c r="Z1787" t="s">
        <v>116</v>
      </c>
      <c r="AA1787" t="s">
        <v>8404</v>
      </c>
      <c r="AB1787" t="s">
        <v>398</v>
      </c>
      <c r="AC1787" t="s">
        <v>119</v>
      </c>
      <c r="AD1787" t="s">
        <v>113</v>
      </c>
      <c r="AE1787" t="s">
        <v>120</v>
      </c>
      <c r="AF1787" t="s">
        <v>1249</v>
      </c>
      <c r="AG1787" t="s">
        <v>121</v>
      </c>
    </row>
    <row r="1788" spans="1:33" x14ac:dyDescent="0.25">
      <c r="B1788">
        <v>3475174</v>
      </c>
      <c r="C1788" t="s">
        <v>8414</v>
      </c>
      <c r="D1788" t="s">
        <v>8861</v>
      </c>
      <c r="E1788" t="s">
        <v>8414</v>
      </c>
      <c r="G1788" t="s">
        <v>1242</v>
      </c>
      <c r="H1788" t="s">
        <v>1243</v>
      </c>
      <c r="J1788" t="s">
        <v>1244</v>
      </c>
      <c r="L1788" t="s">
        <v>69</v>
      </c>
      <c r="M1788" t="s">
        <v>113</v>
      </c>
      <c r="W1788" t="s">
        <v>8414</v>
      </c>
      <c r="X1788" t="s">
        <v>1247</v>
      </c>
      <c r="Y1788" t="s">
        <v>127</v>
      </c>
      <c r="Z1788" t="s">
        <v>116</v>
      </c>
      <c r="AA1788" t="s">
        <v>8404</v>
      </c>
      <c r="AB1788" t="s">
        <v>398</v>
      </c>
      <c r="AC1788" t="s">
        <v>119</v>
      </c>
      <c r="AD1788" t="s">
        <v>113</v>
      </c>
      <c r="AE1788" t="s">
        <v>120</v>
      </c>
      <c r="AF1788" t="s">
        <v>1249</v>
      </c>
      <c r="AG1788" t="s">
        <v>121</v>
      </c>
    </row>
    <row r="1789" spans="1:33" x14ac:dyDescent="0.25">
      <c r="B1789">
        <v>3462342</v>
      </c>
      <c r="C1789" t="s">
        <v>8414</v>
      </c>
      <c r="D1789" t="s">
        <v>8862</v>
      </c>
      <c r="E1789" t="s">
        <v>8414</v>
      </c>
      <c r="G1789" t="s">
        <v>1242</v>
      </c>
      <c r="H1789" t="s">
        <v>1243</v>
      </c>
      <c r="J1789" t="s">
        <v>1244</v>
      </c>
      <c r="L1789" t="s">
        <v>69</v>
      </c>
      <c r="M1789" t="s">
        <v>113</v>
      </c>
      <c r="W1789" t="s">
        <v>8414</v>
      </c>
      <c r="X1789" t="s">
        <v>1247</v>
      </c>
      <c r="Y1789" t="s">
        <v>127</v>
      </c>
      <c r="Z1789" t="s">
        <v>116</v>
      </c>
      <c r="AA1789" t="s">
        <v>8404</v>
      </c>
      <c r="AB1789" t="s">
        <v>398</v>
      </c>
      <c r="AC1789" t="s">
        <v>119</v>
      </c>
      <c r="AD1789" t="s">
        <v>113</v>
      </c>
      <c r="AE1789" t="s">
        <v>120</v>
      </c>
      <c r="AF1789" t="s">
        <v>1249</v>
      </c>
      <c r="AG1789" t="s">
        <v>121</v>
      </c>
    </row>
    <row r="1790" spans="1:33" x14ac:dyDescent="0.25">
      <c r="B1790">
        <v>3425761</v>
      </c>
      <c r="C1790" t="s">
        <v>8414</v>
      </c>
      <c r="D1790" t="s">
        <v>8863</v>
      </c>
      <c r="E1790" t="s">
        <v>8414</v>
      </c>
      <c r="G1790" t="s">
        <v>1242</v>
      </c>
      <c r="H1790" t="s">
        <v>1243</v>
      </c>
      <c r="J1790" t="s">
        <v>1244</v>
      </c>
      <c r="L1790" t="s">
        <v>69</v>
      </c>
      <c r="M1790" t="s">
        <v>113</v>
      </c>
      <c r="W1790" t="s">
        <v>8414</v>
      </c>
      <c r="X1790" t="s">
        <v>1247</v>
      </c>
      <c r="Y1790" t="s">
        <v>127</v>
      </c>
      <c r="Z1790" t="s">
        <v>116</v>
      </c>
      <c r="AA1790" t="s">
        <v>8404</v>
      </c>
      <c r="AB1790" t="s">
        <v>398</v>
      </c>
      <c r="AC1790" t="s">
        <v>119</v>
      </c>
      <c r="AD1790" t="s">
        <v>113</v>
      </c>
      <c r="AE1790" t="s">
        <v>120</v>
      </c>
      <c r="AF1790" t="s">
        <v>1249</v>
      </c>
      <c r="AG1790" t="s">
        <v>121</v>
      </c>
    </row>
    <row r="1791" spans="1:33" x14ac:dyDescent="0.25">
      <c r="B1791">
        <v>3487538</v>
      </c>
      <c r="C1791" t="s">
        <v>8414</v>
      </c>
      <c r="D1791" t="s">
        <v>8864</v>
      </c>
      <c r="E1791" t="s">
        <v>8414</v>
      </c>
      <c r="G1791" t="s">
        <v>1242</v>
      </c>
      <c r="H1791" t="s">
        <v>1243</v>
      </c>
      <c r="J1791" t="s">
        <v>1244</v>
      </c>
      <c r="L1791" t="s">
        <v>69</v>
      </c>
      <c r="M1791" t="s">
        <v>113</v>
      </c>
      <c r="W1791" t="s">
        <v>8414</v>
      </c>
      <c r="X1791" t="s">
        <v>1247</v>
      </c>
      <c r="Y1791" t="s">
        <v>127</v>
      </c>
      <c r="Z1791" t="s">
        <v>116</v>
      </c>
      <c r="AA1791" t="s">
        <v>8404</v>
      </c>
      <c r="AB1791" t="s">
        <v>398</v>
      </c>
      <c r="AC1791" t="s">
        <v>119</v>
      </c>
      <c r="AD1791" t="s">
        <v>113</v>
      </c>
      <c r="AE1791" t="s">
        <v>120</v>
      </c>
      <c r="AF1791" t="s">
        <v>1249</v>
      </c>
      <c r="AG1791" t="s">
        <v>121</v>
      </c>
    </row>
    <row r="1792" spans="1:33" x14ac:dyDescent="0.25">
      <c r="B1792">
        <v>3458702</v>
      </c>
      <c r="C1792" t="s">
        <v>8414</v>
      </c>
      <c r="D1792" t="s">
        <v>8865</v>
      </c>
      <c r="E1792" t="s">
        <v>8414</v>
      </c>
      <c r="G1792" t="s">
        <v>1242</v>
      </c>
      <c r="H1792" t="s">
        <v>1243</v>
      </c>
      <c r="J1792" t="s">
        <v>1244</v>
      </c>
      <c r="L1792" t="s">
        <v>69</v>
      </c>
      <c r="M1792" t="s">
        <v>113</v>
      </c>
      <c r="W1792" t="s">
        <v>8414</v>
      </c>
      <c r="X1792" t="s">
        <v>1247</v>
      </c>
      <c r="Y1792" t="s">
        <v>127</v>
      </c>
      <c r="Z1792" t="s">
        <v>116</v>
      </c>
      <c r="AA1792" t="s">
        <v>8404</v>
      </c>
      <c r="AB1792" t="s">
        <v>398</v>
      </c>
      <c r="AC1792" t="s">
        <v>119</v>
      </c>
      <c r="AD1792" t="s">
        <v>113</v>
      </c>
      <c r="AE1792" t="s">
        <v>120</v>
      </c>
      <c r="AF1792" t="s">
        <v>1249</v>
      </c>
      <c r="AG1792" t="s">
        <v>121</v>
      </c>
    </row>
    <row r="1793" spans="2:33" x14ac:dyDescent="0.25">
      <c r="B1793">
        <v>3475692</v>
      </c>
      <c r="C1793" t="s">
        <v>8414</v>
      </c>
      <c r="D1793" t="s">
        <v>8866</v>
      </c>
      <c r="E1793" t="s">
        <v>8414</v>
      </c>
      <c r="G1793" t="s">
        <v>1242</v>
      </c>
      <c r="H1793" t="s">
        <v>1243</v>
      </c>
      <c r="J1793" t="s">
        <v>1244</v>
      </c>
      <c r="L1793" t="s">
        <v>69</v>
      </c>
      <c r="M1793" t="s">
        <v>113</v>
      </c>
      <c r="W1793" t="s">
        <v>8414</v>
      </c>
      <c r="X1793" t="s">
        <v>1247</v>
      </c>
      <c r="Y1793" t="s">
        <v>127</v>
      </c>
      <c r="Z1793" t="s">
        <v>116</v>
      </c>
      <c r="AA1793" t="s">
        <v>8404</v>
      </c>
      <c r="AB1793" t="s">
        <v>398</v>
      </c>
      <c r="AC1793" t="s">
        <v>119</v>
      </c>
      <c r="AD1793" t="s">
        <v>113</v>
      </c>
      <c r="AE1793" t="s">
        <v>120</v>
      </c>
      <c r="AF1793" t="s">
        <v>1249</v>
      </c>
      <c r="AG1793" t="s">
        <v>121</v>
      </c>
    </row>
    <row r="1794" spans="2:33" x14ac:dyDescent="0.25">
      <c r="B1794">
        <v>3485370</v>
      </c>
      <c r="C1794" t="s">
        <v>8414</v>
      </c>
      <c r="D1794" t="s">
        <v>8867</v>
      </c>
      <c r="E1794" t="s">
        <v>8414</v>
      </c>
      <c r="G1794" t="s">
        <v>1242</v>
      </c>
      <c r="H1794" t="s">
        <v>1243</v>
      </c>
      <c r="J1794" t="s">
        <v>1244</v>
      </c>
      <c r="L1794" t="s">
        <v>69</v>
      </c>
      <c r="M1794" t="s">
        <v>113</v>
      </c>
      <c r="W1794" t="s">
        <v>8414</v>
      </c>
      <c r="X1794" t="s">
        <v>1247</v>
      </c>
      <c r="Y1794" t="s">
        <v>127</v>
      </c>
      <c r="Z1794" t="s">
        <v>116</v>
      </c>
      <c r="AA1794" t="s">
        <v>8404</v>
      </c>
      <c r="AB1794" t="s">
        <v>398</v>
      </c>
      <c r="AC1794" t="s">
        <v>119</v>
      </c>
      <c r="AD1794" t="s">
        <v>113</v>
      </c>
      <c r="AE1794" t="s">
        <v>120</v>
      </c>
      <c r="AF1794" t="s">
        <v>1249</v>
      </c>
      <c r="AG1794" t="s">
        <v>121</v>
      </c>
    </row>
    <row r="1795" spans="2:33" x14ac:dyDescent="0.25">
      <c r="B1795">
        <v>3377108</v>
      </c>
      <c r="C1795" t="s">
        <v>8414</v>
      </c>
      <c r="D1795" t="s">
        <v>8868</v>
      </c>
      <c r="E1795" t="s">
        <v>8414</v>
      </c>
      <c r="G1795" t="s">
        <v>1242</v>
      </c>
      <c r="H1795" t="s">
        <v>1243</v>
      </c>
      <c r="J1795" t="s">
        <v>1244</v>
      </c>
      <c r="L1795" t="s">
        <v>69</v>
      </c>
      <c r="M1795" t="s">
        <v>113</v>
      </c>
      <c r="W1795" t="s">
        <v>8414</v>
      </c>
      <c r="X1795" t="s">
        <v>1247</v>
      </c>
      <c r="Y1795" t="s">
        <v>127</v>
      </c>
      <c r="Z1795" t="s">
        <v>116</v>
      </c>
      <c r="AA1795" t="s">
        <v>8404</v>
      </c>
      <c r="AB1795" t="s">
        <v>398</v>
      </c>
      <c r="AC1795" t="s">
        <v>119</v>
      </c>
      <c r="AD1795" t="s">
        <v>113</v>
      </c>
      <c r="AE1795" t="s">
        <v>120</v>
      </c>
      <c r="AF1795" t="s">
        <v>1249</v>
      </c>
      <c r="AG1795" t="s">
        <v>121</v>
      </c>
    </row>
    <row r="1796" spans="2:33" x14ac:dyDescent="0.25">
      <c r="B1796">
        <v>3439214</v>
      </c>
      <c r="C1796" t="s">
        <v>8414</v>
      </c>
      <c r="D1796" t="s">
        <v>8869</v>
      </c>
      <c r="E1796" t="s">
        <v>8414</v>
      </c>
      <c r="G1796" t="s">
        <v>1242</v>
      </c>
      <c r="H1796" t="s">
        <v>1243</v>
      </c>
      <c r="J1796" t="s">
        <v>1244</v>
      </c>
      <c r="L1796" t="s">
        <v>69</v>
      </c>
      <c r="M1796" t="s">
        <v>113</v>
      </c>
      <c r="W1796" t="s">
        <v>8414</v>
      </c>
      <c r="X1796" t="s">
        <v>1247</v>
      </c>
      <c r="Y1796" t="s">
        <v>127</v>
      </c>
      <c r="Z1796" t="s">
        <v>116</v>
      </c>
      <c r="AA1796" t="s">
        <v>8404</v>
      </c>
      <c r="AB1796" t="s">
        <v>398</v>
      </c>
      <c r="AC1796" t="s">
        <v>119</v>
      </c>
      <c r="AD1796" t="s">
        <v>113</v>
      </c>
      <c r="AE1796" t="s">
        <v>120</v>
      </c>
      <c r="AF1796" t="s">
        <v>1249</v>
      </c>
      <c r="AG1796" t="s">
        <v>121</v>
      </c>
    </row>
    <row r="1797" spans="2:33" x14ac:dyDescent="0.25">
      <c r="B1797">
        <v>3425752</v>
      </c>
      <c r="C1797" t="s">
        <v>8414</v>
      </c>
      <c r="D1797" t="s">
        <v>8870</v>
      </c>
      <c r="E1797" t="s">
        <v>8414</v>
      </c>
      <c r="G1797" t="s">
        <v>1242</v>
      </c>
      <c r="H1797" t="s">
        <v>1243</v>
      </c>
      <c r="J1797" t="s">
        <v>1244</v>
      </c>
      <c r="L1797" t="s">
        <v>69</v>
      </c>
      <c r="M1797" t="s">
        <v>113</v>
      </c>
      <c r="W1797" t="s">
        <v>8414</v>
      </c>
      <c r="X1797" t="s">
        <v>1247</v>
      </c>
      <c r="Y1797" t="s">
        <v>127</v>
      </c>
      <c r="Z1797" t="s">
        <v>116</v>
      </c>
      <c r="AA1797" t="s">
        <v>8404</v>
      </c>
      <c r="AB1797" t="s">
        <v>398</v>
      </c>
      <c r="AC1797" t="s">
        <v>119</v>
      </c>
      <c r="AD1797" t="s">
        <v>113</v>
      </c>
      <c r="AE1797" t="s">
        <v>120</v>
      </c>
      <c r="AF1797" t="s">
        <v>1249</v>
      </c>
      <c r="AG1797" t="s">
        <v>121</v>
      </c>
    </row>
    <row r="1798" spans="2:33" x14ac:dyDescent="0.25">
      <c r="B1798">
        <v>3377020</v>
      </c>
      <c r="C1798" t="s">
        <v>8414</v>
      </c>
      <c r="D1798" t="s">
        <v>8871</v>
      </c>
      <c r="E1798" t="s">
        <v>8414</v>
      </c>
      <c r="G1798" t="s">
        <v>1242</v>
      </c>
      <c r="H1798" t="s">
        <v>1243</v>
      </c>
      <c r="J1798" t="s">
        <v>1244</v>
      </c>
      <c r="L1798" t="s">
        <v>69</v>
      </c>
      <c r="M1798" t="s">
        <v>113</v>
      </c>
      <c r="W1798" t="s">
        <v>8414</v>
      </c>
      <c r="X1798" t="s">
        <v>1247</v>
      </c>
      <c r="Y1798" t="s">
        <v>127</v>
      </c>
      <c r="Z1798" t="s">
        <v>116</v>
      </c>
      <c r="AA1798" t="s">
        <v>8404</v>
      </c>
      <c r="AB1798" t="s">
        <v>398</v>
      </c>
      <c r="AC1798" t="s">
        <v>119</v>
      </c>
      <c r="AD1798" t="s">
        <v>113</v>
      </c>
      <c r="AE1798" t="s">
        <v>120</v>
      </c>
      <c r="AF1798" t="s">
        <v>1249</v>
      </c>
      <c r="AG1798" t="s">
        <v>121</v>
      </c>
    </row>
    <row r="1799" spans="2:33" x14ac:dyDescent="0.25">
      <c r="B1799">
        <v>3412815</v>
      </c>
      <c r="C1799" t="s">
        <v>8414</v>
      </c>
      <c r="D1799" t="s">
        <v>8872</v>
      </c>
      <c r="E1799" t="s">
        <v>8414</v>
      </c>
      <c r="G1799" t="s">
        <v>1242</v>
      </c>
      <c r="H1799" t="s">
        <v>1243</v>
      </c>
      <c r="J1799" t="s">
        <v>1244</v>
      </c>
      <c r="L1799" t="s">
        <v>69</v>
      </c>
      <c r="M1799" t="s">
        <v>113</v>
      </c>
      <c r="W1799" t="s">
        <v>8414</v>
      </c>
      <c r="X1799" t="s">
        <v>1247</v>
      </c>
      <c r="Y1799" t="s">
        <v>127</v>
      </c>
      <c r="Z1799" t="s">
        <v>116</v>
      </c>
      <c r="AA1799" t="s">
        <v>8404</v>
      </c>
      <c r="AB1799" t="s">
        <v>398</v>
      </c>
      <c r="AC1799" t="s">
        <v>119</v>
      </c>
      <c r="AD1799" t="s">
        <v>113</v>
      </c>
      <c r="AE1799" t="s">
        <v>120</v>
      </c>
      <c r="AF1799" t="s">
        <v>1249</v>
      </c>
      <c r="AG1799" t="s">
        <v>121</v>
      </c>
    </row>
    <row r="1800" spans="2:33" x14ac:dyDescent="0.25">
      <c r="B1800">
        <v>3487565</v>
      </c>
      <c r="C1800" t="s">
        <v>8414</v>
      </c>
      <c r="D1800" t="s">
        <v>8873</v>
      </c>
      <c r="E1800" t="s">
        <v>8414</v>
      </c>
      <c r="G1800" t="s">
        <v>1242</v>
      </c>
      <c r="H1800" t="s">
        <v>1243</v>
      </c>
      <c r="J1800" t="s">
        <v>1244</v>
      </c>
      <c r="L1800" t="s">
        <v>69</v>
      </c>
      <c r="M1800" t="s">
        <v>113</v>
      </c>
      <c r="W1800" t="s">
        <v>8414</v>
      </c>
      <c r="X1800" t="s">
        <v>1247</v>
      </c>
      <c r="Y1800" t="s">
        <v>127</v>
      </c>
      <c r="Z1800" t="s">
        <v>116</v>
      </c>
      <c r="AA1800" t="s">
        <v>8404</v>
      </c>
      <c r="AB1800" t="s">
        <v>398</v>
      </c>
      <c r="AC1800" t="s">
        <v>119</v>
      </c>
      <c r="AD1800" t="s">
        <v>113</v>
      </c>
      <c r="AE1800" t="s">
        <v>120</v>
      </c>
      <c r="AF1800" t="s">
        <v>1249</v>
      </c>
      <c r="AG1800" t="s">
        <v>121</v>
      </c>
    </row>
    <row r="1801" spans="2:33" x14ac:dyDescent="0.25">
      <c r="B1801">
        <v>3415749</v>
      </c>
      <c r="C1801" t="s">
        <v>8414</v>
      </c>
      <c r="D1801" t="s">
        <v>8874</v>
      </c>
      <c r="E1801" t="s">
        <v>8414</v>
      </c>
      <c r="G1801" t="s">
        <v>1242</v>
      </c>
      <c r="H1801" t="s">
        <v>1243</v>
      </c>
      <c r="J1801" t="s">
        <v>1244</v>
      </c>
      <c r="L1801" t="s">
        <v>69</v>
      </c>
      <c r="M1801" t="s">
        <v>113</v>
      </c>
      <c r="W1801" t="s">
        <v>8414</v>
      </c>
      <c r="X1801" t="s">
        <v>1247</v>
      </c>
      <c r="Y1801" t="s">
        <v>127</v>
      </c>
      <c r="Z1801" t="s">
        <v>116</v>
      </c>
      <c r="AA1801" t="s">
        <v>8404</v>
      </c>
      <c r="AB1801" t="s">
        <v>398</v>
      </c>
      <c r="AC1801" t="s">
        <v>119</v>
      </c>
      <c r="AD1801" t="s">
        <v>113</v>
      </c>
      <c r="AE1801" t="s">
        <v>120</v>
      </c>
      <c r="AF1801" t="s">
        <v>1249</v>
      </c>
      <c r="AG1801" t="s">
        <v>121</v>
      </c>
    </row>
    <row r="1802" spans="2:33" x14ac:dyDescent="0.25">
      <c r="B1802">
        <v>3487547</v>
      </c>
      <c r="C1802" t="s">
        <v>8414</v>
      </c>
      <c r="D1802" t="s">
        <v>8875</v>
      </c>
      <c r="E1802" t="s">
        <v>8414</v>
      </c>
      <c r="G1802" t="s">
        <v>1242</v>
      </c>
      <c r="H1802" t="s">
        <v>1243</v>
      </c>
      <c r="J1802" t="s">
        <v>1244</v>
      </c>
      <c r="L1802" t="s">
        <v>69</v>
      </c>
      <c r="M1802" t="s">
        <v>113</v>
      </c>
      <c r="W1802" t="s">
        <v>8414</v>
      </c>
      <c r="X1802" t="s">
        <v>1247</v>
      </c>
      <c r="Y1802" t="s">
        <v>127</v>
      </c>
      <c r="Z1802" t="s">
        <v>116</v>
      </c>
      <c r="AA1802" t="s">
        <v>8404</v>
      </c>
      <c r="AB1802" t="s">
        <v>398</v>
      </c>
      <c r="AC1802" t="s">
        <v>119</v>
      </c>
      <c r="AD1802" t="s">
        <v>113</v>
      </c>
      <c r="AE1802" t="s">
        <v>120</v>
      </c>
      <c r="AF1802" t="s">
        <v>1249</v>
      </c>
      <c r="AG1802" t="s">
        <v>121</v>
      </c>
    </row>
    <row r="1803" spans="2:33" x14ac:dyDescent="0.25">
      <c r="B1803">
        <v>3419147</v>
      </c>
      <c r="C1803" t="s">
        <v>8414</v>
      </c>
      <c r="D1803" t="s">
        <v>8876</v>
      </c>
      <c r="E1803" t="s">
        <v>8414</v>
      </c>
      <c r="G1803" t="s">
        <v>1242</v>
      </c>
      <c r="H1803" t="s">
        <v>1243</v>
      </c>
      <c r="J1803" t="s">
        <v>1244</v>
      </c>
      <c r="L1803" t="s">
        <v>69</v>
      </c>
      <c r="M1803" t="s">
        <v>113</v>
      </c>
      <c r="W1803" t="s">
        <v>8414</v>
      </c>
      <c r="X1803" t="s">
        <v>1247</v>
      </c>
      <c r="Y1803" t="s">
        <v>127</v>
      </c>
      <c r="Z1803" t="s">
        <v>116</v>
      </c>
      <c r="AA1803" t="s">
        <v>8404</v>
      </c>
      <c r="AB1803" t="s">
        <v>398</v>
      </c>
      <c r="AC1803" t="s">
        <v>119</v>
      </c>
      <c r="AD1803" t="s">
        <v>113</v>
      </c>
      <c r="AE1803" t="s">
        <v>120</v>
      </c>
      <c r="AF1803" t="s">
        <v>1249</v>
      </c>
      <c r="AG1803" t="s">
        <v>121</v>
      </c>
    </row>
    <row r="1804" spans="2:33" x14ac:dyDescent="0.25">
      <c r="B1804">
        <v>2728081</v>
      </c>
      <c r="C1804" t="s">
        <v>8877</v>
      </c>
      <c r="D1804" t="s">
        <v>8878</v>
      </c>
      <c r="E1804" t="s">
        <v>8877</v>
      </c>
      <c r="G1804" t="s">
        <v>1242</v>
      </c>
      <c r="H1804" t="s">
        <v>1243</v>
      </c>
      <c r="J1804" t="s">
        <v>1244</v>
      </c>
      <c r="L1804" t="s">
        <v>69</v>
      </c>
      <c r="M1804" t="s">
        <v>113</v>
      </c>
      <c r="W1804" t="s">
        <v>8877</v>
      </c>
      <c r="X1804" t="s">
        <v>1247</v>
      </c>
      <c r="Y1804" t="s">
        <v>127</v>
      </c>
      <c r="Z1804" t="s">
        <v>116</v>
      </c>
      <c r="AA1804" t="s">
        <v>8404</v>
      </c>
      <c r="AB1804" t="s">
        <v>398</v>
      </c>
      <c r="AC1804" t="s">
        <v>119</v>
      </c>
      <c r="AD1804" t="s">
        <v>113</v>
      </c>
      <c r="AE1804" t="s">
        <v>120</v>
      </c>
      <c r="AF1804" t="s">
        <v>1249</v>
      </c>
      <c r="AG1804" t="s">
        <v>121</v>
      </c>
    </row>
    <row r="1805" spans="2:33" x14ac:dyDescent="0.25">
      <c r="B1805">
        <v>2718610</v>
      </c>
      <c r="C1805" t="s">
        <v>8879</v>
      </c>
      <c r="D1805" t="s">
        <v>8880</v>
      </c>
      <c r="E1805" t="s">
        <v>8879</v>
      </c>
      <c r="G1805" t="s">
        <v>1242</v>
      </c>
      <c r="H1805" t="s">
        <v>1243</v>
      </c>
      <c r="J1805" t="s">
        <v>1244</v>
      </c>
      <c r="L1805" t="s">
        <v>69</v>
      </c>
      <c r="M1805" t="s">
        <v>113</v>
      </c>
      <c r="W1805" t="s">
        <v>8879</v>
      </c>
      <c r="X1805" t="s">
        <v>8881</v>
      </c>
      <c r="Y1805" t="s">
        <v>127</v>
      </c>
      <c r="Z1805" t="s">
        <v>116</v>
      </c>
      <c r="AA1805" t="s">
        <v>8404</v>
      </c>
      <c r="AB1805" t="s">
        <v>398</v>
      </c>
      <c r="AC1805" t="s">
        <v>119</v>
      </c>
      <c r="AD1805" t="s">
        <v>113</v>
      </c>
      <c r="AE1805" t="s">
        <v>120</v>
      </c>
      <c r="AF1805" t="s">
        <v>1249</v>
      </c>
      <c r="AG1805" t="s">
        <v>121</v>
      </c>
    </row>
    <row r="1806" spans="2:33" x14ac:dyDescent="0.25">
      <c r="B1806">
        <v>2713073</v>
      </c>
      <c r="C1806" t="s">
        <v>8882</v>
      </c>
      <c r="D1806" t="s">
        <v>8883</v>
      </c>
      <c r="E1806" t="s">
        <v>8882</v>
      </c>
      <c r="G1806" t="s">
        <v>1242</v>
      </c>
      <c r="H1806" t="s">
        <v>1243</v>
      </c>
      <c r="J1806" t="s">
        <v>1244</v>
      </c>
      <c r="L1806" t="s">
        <v>69</v>
      </c>
      <c r="M1806" t="s">
        <v>113</v>
      </c>
      <c r="W1806" t="s">
        <v>8882</v>
      </c>
      <c r="X1806" t="s">
        <v>1247</v>
      </c>
      <c r="Y1806" t="s">
        <v>127</v>
      </c>
      <c r="Z1806" t="s">
        <v>116</v>
      </c>
      <c r="AA1806" t="s">
        <v>8404</v>
      </c>
      <c r="AB1806" t="s">
        <v>398</v>
      </c>
      <c r="AC1806" t="s">
        <v>119</v>
      </c>
      <c r="AD1806" t="s">
        <v>113</v>
      </c>
      <c r="AE1806" t="s">
        <v>120</v>
      </c>
      <c r="AF1806" t="s">
        <v>1249</v>
      </c>
      <c r="AG1806" t="s">
        <v>121</v>
      </c>
    </row>
    <row r="1807" spans="2:33" x14ac:dyDescent="0.25">
      <c r="B1807">
        <v>2713091</v>
      </c>
      <c r="C1807" t="s">
        <v>8884</v>
      </c>
      <c r="D1807" t="s">
        <v>8885</v>
      </c>
      <c r="E1807" t="s">
        <v>8884</v>
      </c>
      <c r="G1807" t="s">
        <v>1242</v>
      </c>
      <c r="H1807" t="s">
        <v>1243</v>
      </c>
      <c r="J1807" t="s">
        <v>1244</v>
      </c>
      <c r="L1807" t="s">
        <v>69</v>
      </c>
      <c r="M1807" t="s">
        <v>113</v>
      </c>
      <c r="W1807" t="s">
        <v>8884</v>
      </c>
      <c r="X1807" t="s">
        <v>1247</v>
      </c>
      <c r="Y1807" t="s">
        <v>127</v>
      </c>
      <c r="Z1807" t="s">
        <v>116</v>
      </c>
      <c r="AA1807" t="s">
        <v>8404</v>
      </c>
      <c r="AB1807" t="s">
        <v>398</v>
      </c>
      <c r="AC1807" t="s">
        <v>119</v>
      </c>
      <c r="AD1807" t="s">
        <v>113</v>
      </c>
      <c r="AE1807" t="s">
        <v>120</v>
      </c>
      <c r="AF1807" t="s">
        <v>1249</v>
      </c>
      <c r="AG1807" t="s">
        <v>121</v>
      </c>
    </row>
    <row r="1808" spans="2:33" x14ac:dyDescent="0.25">
      <c r="B1808">
        <v>2663707</v>
      </c>
      <c r="C1808" t="s">
        <v>8886</v>
      </c>
      <c r="D1808" t="s">
        <v>8887</v>
      </c>
      <c r="E1808" t="s">
        <v>8886</v>
      </c>
      <c r="G1808" t="s">
        <v>1242</v>
      </c>
      <c r="H1808" t="s">
        <v>1243</v>
      </c>
      <c r="J1808" t="s">
        <v>1244</v>
      </c>
      <c r="L1808" t="s">
        <v>69</v>
      </c>
      <c r="M1808" t="s">
        <v>113</v>
      </c>
      <c r="W1808" t="s">
        <v>8886</v>
      </c>
      <c r="X1808" t="s">
        <v>1247</v>
      </c>
      <c r="Y1808" t="s">
        <v>127</v>
      </c>
      <c r="Z1808" t="s">
        <v>116</v>
      </c>
      <c r="AA1808" t="s">
        <v>7176</v>
      </c>
      <c r="AB1808" t="s">
        <v>398</v>
      </c>
      <c r="AC1808" t="s">
        <v>119</v>
      </c>
      <c r="AD1808" t="s">
        <v>113</v>
      </c>
      <c r="AE1808" t="s">
        <v>120</v>
      </c>
      <c r="AF1808" t="s">
        <v>1249</v>
      </c>
      <c r="AG1808" t="s">
        <v>121</v>
      </c>
    </row>
    <row r="1809" spans="1:33" x14ac:dyDescent="0.25">
      <c r="B1809">
        <v>2679830</v>
      </c>
      <c r="C1809" t="s">
        <v>8888</v>
      </c>
      <c r="D1809" t="s">
        <v>8889</v>
      </c>
      <c r="E1809" t="s">
        <v>8888</v>
      </c>
      <c r="G1809" t="s">
        <v>1242</v>
      </c>
      <c r="H1809" t="s">
        <v>1243</v>
      </c>
      <c r="J1809" t="s">
        <v>1244</v>
      </c>
      <c r="L1809" t="s">
        <v>69</v>
      </c>
      <c r="M1809" t="s">
        <v>113</v>
      </c>
      <c r="W1809" t="s">
        <v>8888</v>
      </c>
      <c r="X1809" t="s">
        <v>1247</v>
      </c>
      <c r="Y1809" t="s">
        <v>127</v>
      </c>
      <c r="Z1809" t="s">
        <v>116</v>
      </c>
      <c r="AA1809" t="s">
        <v>7176</v>
      </c>
      <c r="AB1809" t="s">
        <v>398</v>
      </c>
      <c r="AC1809" t="s">
        <v>119</v>
      </c>
      <c r="AD1809" t="s">
        <v>113</v>
      </c>
      <c r="AE1809" t="s">
        <v>120</v>
      </c>
      <c r="AF1809" t="s">
        <v>1249</v>
      </c>
      <c r="AG1809" t="s">
        <v>121</v>
      </c>
    </row>
    <row r="1810" spans="1:33" x14ac:dyDescent="0.25">
      <c r="B1810">
        <v>2713124</v>
      </c>
      <c r="C1810" t="s">
        <v>8890</v>
      </c>
      <c r="D1810" t="s">
        <v>8891</v>
      </c>
      <c r="E1810" t="s">
        <v>8890</v>
      </c>
      <c r="G1810" t="s">
        <v>1242</v>
      </c>
      <c r="H1810" t="s">
        <v>1243</v>
      </c>
      <c r="J1810" t="s">
        <v>1244</v>
      </c>
      <c r="L1810" t="s">
        <v>69</v>
      </c>
      <c r="M1810" t="s">
        <v>113</v>
      </c>
      <c r="W1810" t="s">
        <v>8890</v>
      </c>
      <c r="X1810" t="s">
        <v>1247</v>
      </c>
      <c r="Y1810" t="s">
        <v>127</v>
      </c>
      <c r="Z1810" t="s">
        <v>116</v>
      </c>
      <c r="AA1810" t="s">
        <v>8404</v>
      </c>
      <c r="AB1810" t="s">
        <v>398</v>
      </c>
      <c r="AC1810" t="s">
        <v>119</v>
      </c>
      <c r="AD1810" t="s">
        <v>113</v>
      </c>
      <c r="AE1810" t="s">
        <v>120</v>
      </c>
      <c r="AF1810" t="s">
        <v>1249</v>
      </c>
      <c r="AG1810" t="s">
        <v>121</v>
      </c>
    </row>
    <row r="1811" spans="1:33" x14ac:dyDescent="0.25">
      <c r="B1811">
        <v>2719184</v>
      </c>
      <c r="C1811" t="s">
        <v>8892</v>
      </c>
      <c r="D1811" t="s">
        <v>8893</v>
      </c>
      <c r="E1811" t="s">
        <v>8892</v>
      </c>
      <c r="G1811" t="s">
        <v>1242</v>
      </c>
      <c r="H1811" t="s">
        <v>1243</v>
      </c>
      <c r="J1811" t="s">
        <v>1244</v>
      </c>
      <c r="L1811" t="s">
        <v>69</v>
      </c>
      <c r="M1811" t="s">
        <v>113</v>
      </c>
      <c r="W1811" t="s">
        <v>8892</v>
      </c>
      <c r="X1811" t="s">
        <v>1247</v>
      </c>
      <c r="Y1811" t="s">
        <v>127</v>
      </c>
      <c r="Z1811" t="s">
        <v>116</v>
      </c>
      <c r="AA1811" t="s">
        <v>8404</v>
      </c>
      <c r="AB1811" t="s">
        <v>398</v>
      </c>
      <c r="AC1811" t="s">
        <v>119</v>
      </c>
      <c r="AD1811" t="s">
        <v>113</v>
      </c>
      <c r="AE1811" t="s">
        <v>120</v>
      </c>
      <c r="AF1811" t="s">
        <v>1249</v>
      </c>
      <c r="AG1811" t="s">
        <v>121</v>
      </c>
    </row>
    <row r="1812" spans="1:33" x14ac:dyDescent="0.25">
      <c r="B1812">
        <v>2718445</v>
      </c>
      <c r="C1812" t="s">
        <v>8894</v>
      </c>
      <c r="D1812" t="s">
        <v>8895</v>
      </c>
      <c r="E1812" t="s">
        <v>8894</v>
      </c>
      <c r="G1812" t="s">
        <v>1242</v>
      </c>
      <c r="H1812" t="s">
        <v>1243</v>
      </c>
      <c r="J1812" t="s">
        <v>1244</v>
      </c>
      <c r="L1812" t="s">
        <v>69</v>
      </c>
      <c r="M1812" t="s">
        <v>113</v>
      </c>
      <c r="W1812" t="s">
        <v>8894</v>
      </c>
      <c r="X1812" t="s">
        <v>1247</v>
      </c>
      <c r="Y1812" t="s">
        <v>127</v>
      </c>
      <c r="Z1812" t="s">
        <v>116</v>
      </c>
      <c r="AA1812" t="s">
        <v>8404</v>
      </c>
      <c r="AB1812" t="s">
        <v>398</v>
      </c>
      <c r="AC1812" t="s">
        <v>119</v>
      </c>
      <c r="AD1812" t="s">
        <v>113</v>
      </c>
      <c r="AE1812" t="s">
        <v>120</v>
      </c>
      <c r="AF1812" t="s">
        <v>1249</v>
      </c>
      <c r="AG1812" t="s">
        <v>121</v>
      </c>
    </row>
    <row r="1813" spans="1:33" x14ac:dyDescent="0.25">
      <c r="B1813">
        <v>2718629</v>
      </c>
      <c r="C1813" t="s">
        <v>8896</v>
      </c>
      <c r="D1813" t="s">
        <v>8897</v>
      </c>
      <c r="E1813" t="s">
        <v>8896</v>
      </c>
      <c r="G1813" t="s">
        <v>1242</v>
      </c>
      <c r="H1813" t="s">
        <v>1243</v>
      </c>
      <c r="J1813" t="s">
        <v>1244</v>
      </c>
      <c r="L1813" t="s">
        <v>69</v>
      </c>
      <c r="M1813" t="s">
        <v>113</v>
      </c>
      <c r="W1813" t="s">
        <v>8896</v>
      </c>
      <c r="X1813" t="s">
        <v>1247</v>
      </c>
      <c r="Y1813" t="s">
        <v>127</v>
      </c>
      <c r="Z1813" t="s">
        <v>116</v>
      </c>
      <c r="AA1813" t="s">
        <v>8404</v>
      </c>
      <c r="AB1813" t="s">
        <v>398</v>
      </c>
      <c r="AC1813" t="s">
        <v>119</v>
      </c>
      <c r="AD1813" t="s">
        <v>113</v>
      </c>
      <c r="AE1813" t="s">
        <v>120</v>
      </c>
      <c r="AF1813" t="s">
        <v>1249</v>
      </c>
      <c r="AG1813" t="s">
        <v>121</v>
      </c>
    </row>
    <row r="1814" spans="1:33" x14ac:dyDescent="0.25">
      <c r="B1814">
        <v>2718601</v>
      </c>
      <c r="C1814" t="s">
        <v>8898</v>
      </c>
      <c r="D1814" t="s">
        <v>8899</v>
      </c>
      <c r="E1814" t="s">
        <v>8898</v>
      </c>
      <c r="G1814" t="s">
        <v>1242</v>
      </c>
      <c r="H1814" t="s">
        <v>1243</v>
      </c>
      <c r="J1814" t="s">
        <v>1244</v>
      </c>
      <c r="L1814" t="s">
        <v>69</v>
      </c>
      <c r="M1814" t="s">
        <v>113</v>
      </c>
      <c r="W1814" t="s">
        <v>8898</v>
      </c>
      <c r="X1814" t="s">
        <v>8900</v>
      </c>
      <c r="Y1814" t="s">
        <v>127</v>
      </c>
      <c r="Z1814" t="s">
        <v>116</v>
      </c>
      <c r="AA1814" t="s">
        <v>1248</v>
      </c>
      <c r="AB1814" t="s">
        <v>398</v>
      </c>
      <c r="AC1814" t="s">
        <v>119</v>
      </c>
      <c r="AD1814" t="s">
        <v>113</v>
      </c>
      <c r="AE1814" t="s">
        <v>120</v>
      </c>
      <c r="AF1814" t="s">
        <v>1249</v>
      </c>
      <c r="AG1814" t="s">
        <v>121</v>
      </c>
    </row>
    <row r="1815" spans="1:33" x14ac:dyDescent="0.25">
      <c r="B1815">
        <v>2728141</v>
      </c>
      <c r="C1815" t="s">
        <v>8901</v>
      </c>
      <c r="D1815" t="s">
        <v>8902</v>
      </c>
      <c r="E1815" t="s">
        <v>8901</v>
      </c>
      <c r="G1815" t="s">
        <v>1242</v>
      </c>
      <c r="H1815" t="s">
        <v>1243</v>
      </c>
      <c r="J1815" t="s">
        <v>1244</v>
      </c>
      <c r="L1815" t="s">
        <v>69</v>
      </c>
      <c r="M1815" t="s">
        <v>113</v>
      </c>
      <c r="W1815" t="s">
        <v>8901</v>
      </c>
      <c r="X1815" t="s">
        <v>1247</v>
      </c>
      <c r="Y1815" t="s">
        <v>127</v>
      </c>
      <c r="Z1815" t="s">
        <v>116</v>
      </c>
      <c r="AA1815" t="s">
        <v>8404</v>
      </c>
      <c r="AB1815" t="s">
        <v>398</v>
      </c>
      <c r="AC1815" t="s">
        <v>119</v>
      </c>
      <c r="AD1815" t="s">
        <v>113</v>
      </c>
      <c r="AE1815" t="s">
        <v>120</v>
      </c>
      <c r="AF1815" t="s">
        <v>1249</v>
      </c>
      <c r="AG1815" t="s">
        <v>121</v>
      </c>
    </row>
    <row r="1816" spans="1:33" x14ac:dyDescent="0.25">
      <c r="B1816">
        <v>2740018</v>
      </c>
      <c r="C1816" t="s">
        <v>8903</v>
      </c>
      <c r="D1816" t="s">
        <v>8904</v>
      </c>
      <c r="E1816" t="s">
        <v>8903</v>
      </c>
      <c r="G1816" t="s">
        <v>1242</v>
      </c>
      <c r="H1816" t="s">
        <v>1243</v>
      </c>
      <c r="J1816" t="s">
        <v>1244</v>
      </c>
      <c r="L1816" t="s">
        <v>69</v>
      </c>
      <c r="M1816" t="s">
        <v>113</v>
      </c>
      <c r="W1816" t="s">
        <v>8903</v>
      </c>
      <c r="X1816" t="s">
        <v>1247</v>
      </c>
      <c r="Y1816" t="s">
        <v>127</v>
      </c>
      <c r="Z1816" t="s">
        <v>116</v>
      </c>
      <c r="AA1816" t="s">
        <v>8404</v>
      </c>
      <c r="AB1816" t="s">
        <v>398</v>
      </c>
      <c r="AC1816" t="s">
        <v>119</v>
      </c>
      <c r="AD1816" t="s">
        <v>113</v>
      </c>
      <c r="AE1816" t="s">
        <v>120</v>
      </c>
      <c r="AF1816" t="s">
        <v>1249</v>
      </c>
      <c r="AG1816" t="s">
        <v>121</v>
      </c>
    </row>
    <row r="1817" spans="1:33" x14ac:dyDescent="0.25">
      <c r="B1817">
        <v>2739802</v>
      </c>
      <c r="C1817" t="s">
        <v>8905</v>
      </c>
      <c r="D1817" t="s">
        <v>8906</v>
      </c>
      <c r="E1817" t="s">
        <v>8905</v>
      </c>
      <c r="G1817" t="s">
        <v>1242</v>
      </c>
      <c r="H1817" t="s">
        <v>1243</v>
      </c>
      <c r="J1817" t="s">
        <v>1244</v>
      </c>
      <c r="L1817" t="s">
        <v>69</v>
      </c>
      <c r="M1817" t="s">
        <v>113</v>
      </c>
      <c r="W1817" t="s">
        <v>8905</v>
      </c>
      <c r="X1817" t="s">
        <v>1247</v>
      </c>
      <c r="Y1817" t="s">
        <v>127</v>
      </c>
      <c r="Z1817" t="s">
        <v>116</v>
      </c>
      <c r="AA1817" t="s">
        <v>8404</v>
      </c>
      <c r="AB1817" t="s">
        <v>398</v>
      </c>
      <c r="AC1817" t="s">
        <v>119</v>
      </c>
      <c r="AD1817" t="s">
        <v>113</v>
      </c>
      <c r="AE1817" t="s">
        <v>120</v>
      </c>
      <c r="AF1817" t="s">
        <v>1249</v>
      </c>
      <c r="AG1817" t="s">
        <v>121</v>
      </c>
    </row>
    <row r="1818" spans="1:33" x14ac:dyDescent="0.25">
      <c r="B1818">
        <v>2739408</v>
      </c>
      <c r="C1818" t="s">
        <v>8907</v>
      </c>
      <c r="D1818" t="s">
        <v>8908</v>
      </c>
      <c r="E1818" t="s">
        <v>8907</v>
      </c>
      <c r="G1818" t="s">
        <v>1242</v>
      </c>
      <c r="H1818" t="s">
        <v>1243</v>
      </c>
      <c r="J1818" t="s">
        <v>1244</v>
      </c>
      <c r="L1818" t="s">
        <v>69</v>
      </c>
      <c r="M1818" t="s">
        <v>113</v>
      </c>
      <c r="W1818" t="s">
        <v>8907</v>
      </c>
      <c r="X1818" t="s">
        <v>1247</v>
      </c>
      <c r="Y1818" t="s">
        <v>127</v>
      </c>
      <c r="Z1818" t="s">
        <v>116</v>
      </c>
      <c r="AA1818" t="s">
        <v>8404</v>
      </c>
      <c r="AB1818" t="s">
        <v>398</v>
      </c>
      <c r="AC1818" t="s">
        <v>119</v>
      </c>
      <c r="AD1818" t="s">
        <v>113</v>
      </c>
      <c r="AE1818" t="s">
        <v>120</v>
      </c>
      <c r="AF1818" t="s">
        <v>1249</v>
      </c>
      <c r="AG1818" t="s">
        <v>121</v>
      </c>
    </row>
    <row r="1819" spans="1:33" x14ac:dyDescent="0.25">
      <c r="B1819">
        <v>2739393</v>
      </c>
      <c r="C1819" t="s">
        <v>8909</v>
      </c>
      <c r="D1819" t="s">
        <v>8910</v>
      </c>
      <c r="E1819" t="s">
        <v>8909</v>
      </c>
      <c r="G1819" t="s">
        <v>1242</v>
      </c>
      <c r="H1819" t="s">
        <v>1243</v>
      </c>
      <c r="J1819" t="s">
        <v>1244</v>
      </c>
      <c r="L1819" t="s">
        <v>69</v>
      </c>
      <c r="M1819" t="s">
        <v>113</v>
      </c>
      <c r="W1819" t="s">
        <v>8909</v>
      </c>
      <c r="X1819" t="s">
        <v>1247</v>
      </c>
      <c r="Y1819" t="s">
        <v>127</v>
      </c>
      <c r="Z1819" t="s">
        <v>116</v>
      </c>
      <c r="AA1819" t="s">
        <v>8404</v>
      </c>
      <c r="AB1819" t="s">
        <v>398</v>
      </c>
      <c r="AC1819" t="s">
        <v>119</v>
      </c>
      <c r="AD1819" t="s">
        <v>113</v>
      </c>
      <c r="AE1819" t="s">
        <v>120</v>
      </c>
      <c r="AF1819" t="s">
        <v>1249</v>
      </c>
      <c r="AG1819" t="s">
        <v>121</v>
      </c>
    </row>
    <row r="1820" spans="1:33" x14ac:dyDescent="0.25">
      <c r="B1820">
        <v>2739971</v>
      </c>
      <c r="C1820" t="s">
        <v>8911</v>
      </c>
      <c r="D1820" t="s">
        <v>8912</v>
      </c>
      <c r="E1820" t="s">
        <v>8911</v>
      </c>
      <c r="G1820" t="s">
        <v>1242</v>
      </c>
      <c r="H1820" t="s">
        <v>1243</v>
      </c>
      <c r="J1820" t="s">
        <v>1244</v>
      </c>
      <c r="L1820" t="s">
        <v>69</v>
      </c>
      <c r="M1820" t="s">
        <v>113</v>
      </c>
      <c r="W1820" t="s">
        <v>8911</v>
      </c>
      <c r="X1820" t="s">
        <v>1247</v>
      </c>
      <c r="Y1820" t="s">
        <v>127</v>
      </c>
      <c r="Z1820" t="s">
        <v>116</v>
      </c>
      <c r="AA1820" t="s">
        <v>8404</v>
      </c>
      <c r="AB1820" t="s">
        <v>398</v>
      </c>
      <c r="AC1820" t="s">
        <v>119</v>
      </c>
      <c r="AD1820" t="s">
        <v>113</v>
      </c>
      <c r="AE1820" t="s">
        <v>120</v>
      </c>
      <c r="AF1820" t="s">
        <v>1249</v>
      </c>
      <c r="AG1820" t="s">
        <v>121</v>
      </c>
    </row>
    <row r="1821" spans="1:33" x14ac:dyDescent="0.25">
      <c r="B1821">
        <v>2745971</v>
      </c>
      <c r="C1821" t="s">
        <v>8913</v>
      </c>
      <c r="D1821" t="s">
        <v>8914</v>
      </c>
      <c r="E1821" t="s">
        <v>8913</v>
      </c>
      <c r="G1821" t="s">
        <v>1242</v>
      </c>
      <c r="H1821" t="s">
        <v>1243</v>
      </c>
      <c r="J1821" t="s">
        <v>1244</v>
      </c>
      <c r="L1821" t="s">
        <v>69</v>
      </c>
      <c r="M1821" t="s">
        <v>113</v>
      </c>
      <c r="W1821" t="s">
        <v>8913</v>
      </c>
      <c r="X1821" t="s">
        <v>1247</v>
      </c>
      <c r="Y1821" t="s">
        <v>127</v>
      </c>
      <c r="Z1821" t="s">
        <v>116</v>
      </c>
      <c r="AA1821" t="s">
        <v>8404</v>
      </c>
      <c r="AB1821" t="s">
        <v>398</v>
      </c>
      <c r="AC1821" t="s">
        <v>119</v>
      </c>
      <c r="AD1821" t="s">
        <v>113</v>
      </c>
      <c r="AE1821" t="s">
        <v>120</v>
      </c>
      <c r="AF1821" t="s">
        <v>1249</v>
      </c>
      <c r="AG1821" t="s">
        <v>121</v>
      </c>
    </row>
    <row r="1822" spans="1:33" x14ac:dyDescent="0.25">
      <c r="B1822">
        <v>2745953</v>
      </c>
      <c r="C1822" t="s">
        <v>8915</v>
      </c>
      <c r="D1822" t="s">
        <v>8916</v>
      </c>
      <c r="E1822" t="s">
        <v>8915</v>
      </c>
      <c r="G1822" t="s">
        <v>1242</v>
      </c>
      <c r="H1822" t="s">
        <v>1243</v>
      </c>
      <c r="J1822" t="s">
        <v>1244</v>
      </c>
      <c r="L1822" t="s">
        <v>69</v>
      </c>
      <c r="M1822" t="s">
        <v>113</v>
      </c>
      <c r="W1822" t="s">
        <v>8915</v>
      </c>
      <c r="X1822" t="s">
        <v>1247</v>
      </c>
      <c r="Y1822" t="s">
        <v>127</v>
      </c>
      <c r="Z1822" t="s">
        <v>116</v>
      </c>
      <c r="AA1822" t="s">
        <v>8404</v>
      </c>
      <c r="AB1822" t="s">
        <v>398</v>
      </c>
      <c r="AC1822" t="s">
        <v>119</v>
      </c>
      <c r="AD1822" t="s">
        <v>113</v>
      </c>
      <c r="AE1822" t="s">
        <v>120</v>
      </c>
      <c r="AF1822" t="s">
        <v>1249</v>
      </c>
      <c r="AG1822" t="s">
        <v>121</v>
      </c>
    </row>
    <row r="1823" spans="1:33" x14ac:dyDescent="0.25">
      <c r="A1823">
        <v>1346273851</v>
      </c>
      <c r="B1823">
        <v>1708727</v>
      </c>
      <c r="C1823" t="s">
        <v>8917</v>
      </c>
      <c r="D1823" t="s">
        <v>8918</v>
      </c>
      <c r="E1823" t="s">
        <v>8917</v>
      </c>
      <c r="G1823" t="s">
        <v>1185</v>
      </c>
      <c r="H1823" t="s">
        <v>1186</v>
      </c>
      <c r="J1823" t="s">
        <v>1187</v>
      </c>
      <c r="L1823" t="s">
        <v>69</v>
      </c>
      <c r="M1823" t="s">
        <v>180</v>
      </c>
      <c r="R1823" t="s">
        <v>8919</v>
      </c>
      <c r="W1823" t="s">
        <v>8917</v>
      </c>
      <c r="X1823" t="s">
        <v>8920</v>
      </c>
      <c r="Y1823" t="s">
        <v>182</v>
      </c>
      <c r="Z1823" t="s">
        <v>116</v>
      </c>
      <c r="AA1823" t="s">
        <v>8921</v>
      </c>
      <c r="AB1823" t="s">
        <v>2071</v>
      </c>
      <c r="AC1823" t="s">
        <v>119</v>
      </c>
      <c r="AD1823" t="s">
        <v>113</v>
      </c>
      <c r="AE1823" t="s">
        <v>120</v>
      </c>
      <c r="AF1823" t="s">
        <v>1191</v>
      </c>
      <c r="AG1823" t="s">
        <v>121</v>
      </c>
    </row>
    <row r="1824" spans="1:33" x14ac:dyDescent="0.25">
      <c r="A1824">
        <v>1336289909</v>
      </c>
      <c r="B1824">
        <v>614764</v>
      </c>
      <c r="C1824" t="s">
        <v>8922</v>
      </c>
      <c r="D1824" t="s">
        <v>8923</v>
      </c>
      <c r="E1824" t="s">
        <v>8922</v>
      </c>
      <c r="G1824" t="s">
        <v>1185</v>
      </c>
      <c r="H1824" t="s">
        <v>1186</v>
      </c>
      <c r="J1824" t="s">
        <v>1187</v>
      </c>
      <c r="L1824" t="s">
        <v>69</v>
      </c>
      <c r="M1824" t="s">
        <v>180</v>
      </c>
      <c r="R1824" t="s">
        <v>1188</v>
      </c>
      <c r="W1824" t="s">
        <v>8924</v>
      </c>
      <c r="X1824" t="s">
        <v>1189</v>
      </c>
      <c r="Y1824" t="s">
        <v>182</v>
      </c>
      <c r="Z1824" t="s">
        <v>116</v>
      </c>
      <c r="AA1824" t="s">
        <v>1190</v>
      </c>
      <c r="AB1824" t="s">
        <v>424</v>
      </c>
      <c r="AC1824" t="s">
        <v>119</v>
      </c>
      <c r="AD1824" t="s">
        <v>113</v>
      </c>
      <c r="AE1824" t="s">
        <v>120</v>
      </c>
      <c r="AF1824" t="s">
        <v>1191</v>
      </c>
      <c r="AG1824" t="s">
        <v>121</v>
      </c>
    </row>
    <row r="1825" spans="1:33" x14ac:dyDescent="0.25">
      <c r="A1825">
        <v>1972579902</v>
      </c>
      <c r="B1825">
        <v>2250219</v>
      </c>
      <c r="C1825" t="s">
        <v>8925</v>
      </c>
      <c r="D1825" t="s">
        <v>8926</v>
      </c>
      <c r="E1825" t="s">
        <v>8927</v>
      </c>
      <c r="G1825" t="s">
        <v>7660</v>
      </c>
      <c r="H1825" t="s">
        <v>8284</v>
      </c>
      <c r="J1825" t="s">
        <v>6526</v>
      </c>
      <c r="L1825" t="s">
        <v>197</v>
      </c>
      <c r="M1825" t="s">
        <v>113</v>
      </c>
      <c r="R1825" t="s">
        <v>8928</v>
      </c>
      <c r="W1825" t="s">
        <v>8927</v>
      </c>
      <c r="X1825" t="s">
        <v>8929</v>
      </c>
      <c r="Y1825" t="s">
        <v>317</v>
      </c>
      <c r="Z1825" t="s">
        <v>116</v>
      </c>
      <c r="AA1825" t="s">
        <v>8930</v>
      </c>
      <c r="AB1825" t="s">
        <v>118</v>
      </c>
      <c r="AC1825" t="s">
        <v>119</v>
      </c>
      <c r="AD1825" t="s">
        <v>113</v>
      </c>
      <c r="AE1825" t="s">
        <v>120</v>
      </c>
      <c r="AF1825" t="s">
        <v>738</v>
      </c>
      <c r="AG1825" t="s">
        <v>121</v>
      </c>
    </row>
    <row r="1826" spans="1:33" x14ac:dyDescent="0.25">
      <c r="A1826">
        <v>1417019860</v>
      </c>
      <c r="B1826">
        <v>1144518</v>
      </c>
      <c r="C1826" t="s">
        <v>8931</v>
      </c>
      <c r="D1826" t="s">
        <v>8932</v>
      </c>
      <c r="E1826" t="s">
        <v>8933</v>
      </c>
      <c r="G1826" t="s">
        <v>7660</v>
      </c>
      <c r="H1826" t="s">
        <v>8284</v>
      </c>
      <c r="J1826" t="s">
        <v>6526</v>
      </c>
      <c r="L1826" t="s">
        <v>167</v>
      </c>
      <c r="M1826" t="s">
        <v>113</v>
      </c>
      <c r="R1826" t="s">
        <v>6977</v>
      </c>
      <c r="W1826" t="s">
        <v>8934</v>
      </c>
      <c r="X1826" t="s">
        <v>8935</v>
      </c>
      <c r="Y1826" t="s">
        <v>317</v>
      </c>
      <c r="Z1826" t="s">
        <v>116</v>
      </c>
      <c r="AA1826" t="s">
        <v>744</v>
      </c>
      <c r="AB1826" t="s">
        <v>118</v>
      </c>
      <c r="AC1826" t="s">
        <v>119</v>
      </c>
      <c r="AD1826" t="s">
        <v>113</v>
      </c>
      <c r="AE1826" t="s">
        <v>120</v>
      </c>
      <c r="AF1826" t="s">
        <v>1096</v>
      </c>
      <c r="AG1826" t="s">
        <v>121</v>
      </c>
    </row>
    <row r="1827" spans="1:33" x14ac:dyDescent="0.25">
      <c r="A1827">
        <v>1265468227</v>
      </c>
      <c r="B1827">
        <v>1951468</v>
      </c>
      <c r="C1827" t="s">
        <v>8936</v>
      </c>
      <c r="D1827" t="s">
        <v>8937</v>
      </c>
      <c r="E1827" t="s">
        <v>8938</v>
      </c>
      <c r="G1827" t="s">
        <v>7660</v>
      </c>
      <c r="H1827" t="s">
        <v>8284</v>
      </c>
      <c r="J1827" t="s">
        <v>6526</v>
      </c>
      <c r="L1827" t="s">
        <v>167</v>
      </c>
      <c r="M1827" t="s">
        <v>180</v>
      </c>
      <c r="R1827" t="s">
        <v>8939</v>
      </c>
      <c r="W1827" t="s">
        <v>8940</v>
      </c>
      <c r="X1827" t="s">
        <v>8941</v>
      </c>
      <c r="Y1827" t="s">
        <v>317</v>
      </c>
      <c r="Z1827" t="s">
        <v>116</v>
      </c>
      <c r="AA1827" t="s">
        <v>8942</v>
      </c>
      <c r="AB1827" t="s">
        <v>118</v>
      </c>
      <c r="AC1827" t="s">
        <v>119</v>
      </c>
      <c r="AD1827" t="s">
        <v>113</v>
      </c>
      <c r="AE1827" t="s">
        <v>120</v>
      </c>
      <c r="AF1827" t="s">
        <v>738</v>
      </c>
      <c r="AG1827" t="s">
        <v>121</v>
      </c>
    </row>
    <row r="1828" spans="1:33" x14ac:dyDescent="0.25">
      <c r="A1828">
        <v>1982042370</v>
      </c>
      <c r="B1828">
        <v>3607958</v>
      </c>
      <c r="C1828" t="s">
        <v>8943</v>
      </c>
      <c r="D1828" t="s">
        <v>8944</v>
      </c>
      <c r="E1828" t="s">
        <v>8945</v>
      </c>
      <c r="G1828" t="s">
        <v>7660</v>
      </c>
      <c r="H1828" t="s">
        <v>8284</v>
      </c>
      <c r="J1828" t="s">
        <v>6526</v>
      </c>
      <c r="L1828" t="s">
        <v>197</v>
      </c>
      <c r="M1828" t="s">
        <v>113</v>
      </c>
      <c r="R1828" t="s">
        <v>8946</v>
      </c>
      <c r="W1828" t="s">
        <v>8945</v>
      </c>
      <c r="X1828" t="s">
        <v>743</v>
      </c>
      <c r="Y1828" t="s">
        <v>317</v>
      </c>
      <c r="Z1828" t="s">
        <v>116</v>
      </c>
      <c r="AA1828" t="s">
        <v>744</v>
      </c>
      <c r="AB1828" t="s">
        <v>118</v>
      </c>
      <c r="AC1828" t="s">
        <v>119</v>
      </c>
      <c r="AD1828" t="s">
        <v>113</v>
      </c>
      <c r="AE1828" t="s">
        <v>120</v>
      </c>
      <c r="AF1828" t="s">
        <v>738</v>
      </c>
      <c r="AG1828" t="s">
        <v>121</v>
      </c>
    </row>
    <row r="1829" spans="1:33" x14ac:dyDescent="0.25">
      <c r="A1829">
        <v>1437170594</v>
      </c>
      <c r="C1829" t="s">
        <v>8947</v>
      </c>
      <c r="G1829" t="s">
        <v>7660</v>
      </c>
      <c r="H1829" t="s">
        <v>8284</v>
      </c>
      <c r="J1829" t="s">
        <v>6526</v>
      </c>
      <c r="K1829" t="s">
        <v>539</v>
      </c>
      <c r="L1829" t="s">
        <v>726</v>
      </c>
      <c r="M1829" t="s">
        <v>113</v>
      </c>
      <c r="R1829" t="s">
        <v>8948</v>
      </c>
      <c r="S1829" t="s">
        <v>1808</v>
      </c>
      <c r="T1829" t="s">
        <v>1142</v>
      </c>
      <c r="U1829" t="s">
        <v>116</v>
      </c>
      <c r="V1829">
        <v>122083412</v>
      </c>
      <c r="AC1829" t="s">
        <v>119</v>
      </c>
      <c r="AD1829" t="s">
        <v>113</v>
      </c>
      <c r="AE1829" t="s">
        <v>647</v>
      </c>
      <c r="AF1829" t="s">
        <v>738</v>
      </c>
      <c r="AG1829" t="s">
        <v>121</v>
      </c>
    </row>
    <row r="1830" spans="1:33" x14ac:dyDescent="0.25">
      <c r="A1830">
        <v>1467747733</v>
      </c>
      <c r="B1830">
        <v>3370270</v>
      </c>
      <c r="C1830" t="s">
        <v>8949</v>
      </c>
      <c r="D1830" t="s">
        <v>8950</v>
      </c>
      <c r="E1830" t="s">
        <v>8951</v>
      </c>
      <c r="G1830" t="s">
        <v>7660</v>
      </c>
      <c r="H1830" t="s">
        <v>8284</v>
      </c>
      <c r="J1830" t="s">
        <v>6526</v>
      </c>
      <c r="L1830" t="s">
        <v>112</v>
      </c>
      <c r="M1830" t="s">
        <v>113</v>
      </c>
      <c r="R1830" t="s">
        <v>8952</v>
      </c>
      <c r="W1830" t="s">
        <v>8951</v>
      </c>
      <c r="X1830" t="s">
        <v>8941</v>
      </c>
      <c r="Y1830" t="s">
        <v>317</v>
      </c>
      <c r="Z1830" t="s">
        <v>116</v>
      </c>
      <c r="AA1830" t="s">
        <v>8942</v>
      </c>
      <c r="AB1830" t="s">
        <v>118</v>
      </c>
      <c r="AC1830" t="s">
        <v>119</v>
      </c>
      <c r="AD1830" t="s">
        <v>113</v>
      </c>
      <c r="AE1830" t="s">
        <v>120</v>
      </c>
      <c r="AF1830" t="s">
        <v>738</v>
      </c>
      <c r="AG1830" t="s">
        <v>121</v>
      </c>
    </row>
    <row r="1831" spans="1:33" x14ac:dyDescent="0.25">
      <c r="A1831">
        <v>1447271259</v>
      </c>
      <c r="B1831">
        <v>1207047</v>
      </c>
      <c r="C1831" t="s">
        <v>8953</v>
      </c>
      <c r="D1831" t="s">
        <v>8954</v>
      </c>
      <c r="E1831" t="s">
        <v>8955</v>
      </c>
      <c r="G1831" t="s">
        <v>7660</v>
      </c>
      <c r="H1831" t="s">
        <v>8284</v>
      </c>
      <c r="J1831" t="s">
        <v>6526</v>
      </c>
      <c r="L1831" t="s">
        <v>144</v>
      </c>
      <c r="M1831" t="s">
        <v>113</v>
      </c>
      <c r="R1831" t="s">
        <v>8956</v>
      </c>
      <c r="W1831" t="s">
        <v>8957</v>
      </c>
      <c r="X1831" t="s">
        <v>743</v>
      </c>
      <c r="Y1831" t="s">
        <v>317</v>
      </c>
      <c r="Z1831" t="s">
        <v>116</v>
      </c>
      <c r="AA1831" t="s">
        <v>744</v>
      </c>
      <c r="AB1831" t="s">
        <v>118</v>
      </c>
      <c r="AC1831" t="s">
        <v>119</v>
      </c>
      <c r="AD1831" t="s">
        <v>113</v>
      </c>
      <c r="AE1831" t="s">
        <v>120</v>
      </c>
      <c r="AF1831" t="s">
        <v>738</v>
      </c>
      <c r="AG1831" t="s">
        <v>121</v>
      </c>
    </row>
    <row r="1832" spans="1:33" x14ac:dyDescent="0.25">
      <c r="A1832">
        <v>1851534465</v>
      </c>
      <c r="B1832">
        <v>3579733</v>
      </c>
      <c r="C1832" t="s">
        <v>8958</v>
      </c>
      <c r="D1832" t="s">
        <v>8959</v>
      </c>
      <c r="E1832" t="s">
        <v>8960</v>
      </c>
      <c r="G1832" t="s">
        <v>7660</v>
      </c>
      <c r="H1832" t="s">
        <v>8284</v>
      </c>
      <c r="J1832" t="s">
        <v>6526</v>
      </c>
      <c r="L1832" t="s">
        <v>144</v>
      </c>
      <c r="M1832" t="s">
        <v>113</v>
      </c>
      <c r="R1832" t="s">
        <v>8961</v>
      </c>
      <c r="W1832" t="s">
        <v>8962</v>
      </c>
      <c r="X1832" t="s">
        <v>743</v>
      </c>
      <c r="Y1832" t="s">
        <v>317</v>
      </c>
      <c r="Z1832" t="s">
        <v>116</v>
      </c>
      <c r="AA1832" t="s">
        <v>744</v>
      </c>
      <c r="AB1832" t="s">
        <v>118</v>
      </c>
      <c r="AC1832" t="s">
        <v>119</v>
      </c>
      <c r="AD1832" t="s">
        <v>113</v>
      </c>
      <c r="AE1832" t="s">
        <v>120</v>
      </c>
      <c r="AF1832" t="s">
        <v>244</v>
      </c>
      <c r="AG1832" t="s">
        <v>121</v>
      </c>
    </row>
    <row r="1833" spans="1:33" x14ac:dyDescent="0.25">
      <c r="A1833">
        <v>1275723074</v>
      </c>
      <c r="B1833">
        <v>2940870</v>
      </c>
      <c r="C1833" t="s">
        <v>8963</v>
      </c>
      <c r="D1833" t="s">
        <v>8964</v>
      </c>
      <c r="E1833" t="s">
        <v>8965</v>
      </c>
      <c r="G1833" t="s">
        <v>7660</v>
      </c>
      <c r="H1833" t="s">
        <v>8284</v>
      </c>
      <c r="J1833" t="s">
        <v>6526</v>
      </c>
      <c r="L1833" t="s">
        <v>167</v>
      </c>
      <c r="M1833" t="s">
        <v>113</v>
      </c>
      <c r="R1833" t="s">
        <v>8966</v>
      </c>
      <c r="W1833" t="s">
        <v>8967</v>
      </c>
      <c r="X1833" t="s">
        <v>8968</v>
      </c>
      <c r="Y1833" t="s">
        <v>8969</v>
      </c>
      <c r="Z1833" t="s">
        <v>8970</v>
      </c>
      <c r="AA1833" t="s">
        <v>8971</v>
      </c>
      <c r="AB1833" t="s">
        <v>118</v>
      </c>
      <c r="AC1833" t="s">
        <v>119</v>
      </c>
      <c r="AD1833" t="s">
        <v>113</v>
      </c>
      <c r="AE1833" t="s">
        <v>120</v>
      </c>
      <c r="AF1833" t="s">
        <v>738</v>
      </c>
      <c r="AG1833" t="s">
        <v>121</v>
      </c>
    </row>
    <row r="1834" spans="1:33" x14ac:dyDescent="0.25">
      <c r="A1834">
        <v>1902093677</v>
      </c>
      <c r="B1834">
        <v>4017209</v>
      </c>
      <c r="C1834" t="s">
        <v>8972</v>
      </c>
      <c r="D1834" t="s">
        <v>8973</v>
      </c>
      <c r="E1834" t="s">
        <v>8974</v>
      </c>
      <c r="G1834" t="s">
        <v>7660</v>
      </c>
      <c r="H1834" t="s">
        <v>8284</v>
      </c>
      <c r="J1834" t="s">
        <v>6526</v>
      </c>
      <c r="L1834" t="s">
        <v>678</v>
      </c>
      <c r="M1834" t="s">
        <v>113</v>
      </c>
      <c r="R1834" t="s">
        <v>8974</v>
      </c>
      <c r="W1834" t="s">
        <v>8975</v>
      </c>
      <c r="X1834" t="s">
        <v>8831</v>
      </c>
      <c r="Y1834" t="s">
        <v>714</v>
      </c>
      <c r="Z1834" t="s">
        <v>116</v>
      </c>
      <c r="AA1834" t="s">
        <v>8832</v>
      </c>
      <c r="AB1834" t="s">
        <v>118</v>
      </c>
      <c r="AC1834" t="s">
        <v>119</v>
      </c>
      <c r="AD1834" t="s">
        <v>113</v>
      </c>
      <c r="AE1834" t="s">
        <v>120</v>
      </c>
      <c r="AF1834" t="s">
        <v>738</v>
      </c>
      <c r="AG1834" t="s">
        <v>121</v>
      </c>
    </row>
    <row r="1835" spans="1:33" x14ac:dyDescent="0.25">
      <c r="A1835">
        <v>1801983846</v>
      </c>
      <c r="C1835" t="s">
        <v>8976</v>
      </c>
      <c r="G1835" t="s">
        <v>7660</v>
      </c>
      <c r="H1835" t="s">
        <v>8284</v>
      </c>
      <c r="J1835" t="s">
        <v>6526</v>
      </c>
      <c r="K1835" t="s">
        <v>539</v>
      </c>
      <c r="L1835" t="s">
        <v>197</v>
      </c>
      <c r="M1835" t="s">
        <v>113</v>
      </c>
      <c r="R1835" t="s">
        <v>8977</v>
      </c>
      <c r="S1835" t="s">
        <v>8978</v>
      </c>
      <c r="T1835" t="s">
        <v>317</v>
      </c>
      <c r="U1835" t="s">
        <v>116</v>
      </c>
      <c r="V1835">
        <v>131262507</v>
      </c>
      <c r="AC1835" t="s">
        <v>119</v>
      </c>
      <c r="AD1835" t="s">
        <v>113</v>
      </c>
      <c r="AE1835" t="s">
        <v>647</v>
      </c>
      <c r="AF1835" t="s">
        <v>738</v>
      </c>
      <c r="AG1835" t="s">
        <v>121</v>
      </c>
    </row>
    <row r="1836" spans="1:33" x14ac:dyDescent="0.25">
      <c r="A1836">
        <v>1780917013</v>
      </c>
      <c r="B1836">
        <v>3294355</v>
      </c>
      <c r="C1836" t="s">
        <v>8979</v>
      </c>
      <c r="D1836" t="s">
        <v>8980</v>
      </c>
      <c r="E1836" t="s">
        <v>8981</v>
      </c>
      <c r="G1836" t="s">
        <v>7660</v>
      </c>
      <c r="H1836" t="s">
        <v>8284</v>
      </c>
      <c r="J1836" t="s">
        <v>6526</v>
      </c>
      <c r="L1836" t="s">
        <v>112</v>
      </c>
      <c r="M1836" t="s">
        <v>113</v>
      </c>
      <c r="R1836" t="s">
        <v>8981</v>
      </c>
      <c r="W1836" t="s">
        <v>8982</v>
      </c>
      <c r="X1836" t="s">
        <v>8797</v>
      </c>
      <c r="Y1836" t="s">
        <v>583</v>
      </c>
      <c r="Z1836" t="s">
        <v>116</v>
      </c>
      <c r="AA1836" t="s">
        <v>8798</v>
      </c>
      <c r="AB1836" t="s">
        <v>118</v>
      </c>
      <c r="AC1836" t="s">
        <v>119</v>
      </c>
      <c r="AD1836" t="s">
        <v>113</v>
      </c>
      <c r="AE1836" t="s">
        <v>120</v>
      </c>
      <c r="AF1836" t="s">
        <v>738</v>
      </c>
      <c r="AG1836" t="s">
        <v>121</v>
      </c>
    </row>
    <row r="1837" spans="1:33" x14ac:dyDescent="0.25">
      <c r="A1837">
        <v>1053672261</v>
      </c>
      <c r="B1837">
        <v>3512416</v>
      </c>
      <c r="C1837" t="s">
        <v>8983</v>
      </c>
      <c r="D1837" t="s">
        <v>8984</v>
      </c>
      <c r="E1837" t="s">
        <v>8985</v>
      </c>
      <c r="G1837" t="s">
        <v>7660</v>
      </c>
      <c r="H1837" t="s">
        <v>8284</v>
      </c>
      <c r="J1837" t="s">
        <v>6526</v>
      </c>
      <c r="L1837" t="s">
        <v>197</v>
      </c>
      <c r="M1837" t="s">
        <v>113</v>
      </c>
      <c r="R1837" t="s">
        <v>8986</v>
      </c>
      <c r="W1837" t="s">
        <v>8985</v>
      </c>
      <c r="X1837" t="s">
        <v>8987</v>
      </c>
      <c r="Y1837" t="s">
        <v>714</v>
      </c>
      <c r="Z1837" t="s">
        <v>116</v>
      </c>
      <c r="AA1837" t="s">
        <v>8988</v>
      </c>
      <c r="AB1837" t="s">
        <v>118</v>
      </c>
      <c r="AC1837" t="s">
        <v>119</v>
      </c>
      <c r="AD1837" t="s">
        <v>113</v>
      </c>
      <c r="AE1837" t="s">
        <v>120</v>
      </c>
      <c r="AF1837" t="s">
        <v>738</v>
      </c>
      <c r="AG1837" t="s">
        <v>121</v>
      </c>
    </row>
    <row r="1838" spans="1:33" x14ac:dyDescent="0.25">
      <c r="A1838">
        <v>1225140536</v>
      </c>
      <c r="B1838">
        <v>2635270</v>
      </c>
      <c r="C1838" t="s">
        <v>8989</v>
      </c>
      <c r="D1838" t="s">
        <v>8990</v>
      </c>
      <c r="E1838" t="s">
        <v>8991</v>
      </c>
      <c r="G1838" t="s">
        <v>7660</v>
      </c>
      <c r="H1838" t="s">
        <v>8284</v>
      </c>
      <c r="J1838" t="s">
        <v>6526</v>
      </c>
      <c r="L1838" t="s">
        <v>167</v>
      </c>
      <c r="M1838" t="s">
        <v>180</v>
      </c>
      <c r="R1838" t="s">
        <v>8992</v>
      </c>
      <c r="W1838" t="s">
        <v>8991</v>
      </c>
      <c r="X1838" t="s">
        <v>743</v>
      </c>
      <c r="Y1838" t="s">
        <v>317</v>
      </c>
      <c r="Z1838" t="s">
        <v>116</v>
      </c>
      <c r="AA1838" t="s">
        <v>744</v>
      </c>
      <c r="AB1838" t="s">
        <v>118</v>
      </c>
      <c r="AC1838" t="s">
        <v>119</v>
      </c>
      <c r="AD1838" t="s">
        <v>113</v>
      </c>
      <c r="AE1838" t="s">
        <v>120</v>
      </c>
      <c r="AF1838" t="s">
        <v>369</v>
      </c>
      <c r="AG1838" t="s">
        <v>121</v>
      </c>
    </row>
    <row r="1839" spans="1:33" x14ac:dyDescent="0.25">
      <c r="A1839">
        <v>1033526876</v>
      </c>
      <c r="B1839">
        <v>4019921</v>
      </c>
      <c r="C1839" t="s">
        <v>8993</v>
      </c>
      <c r="D1839" t="s">
        <v>8994</v>
      </c>
      <c r="E1839" t="s">
        <v>8995</v>
      </c>
      <c r="G1839" t="s">
        <v>7660</v>
      </c>
      <c r="H1839" t="s">
        <v>8284</v>
      </c>
      <c r="J1839" t="s">
        <v>6526</v>
      </c>
      <c r="L1839" t="s">
        <v>197</v>
      </c>
      <c r="M1839" t="s">
        <v>113</v>
      </c>
      <c r="R1839" t="s">
        <v>8996</v>
      </c>
      <c r="W1839" t="s">
        <v>8997</v>
      </c>
      <c r="X1839" t="s">
        <v>299</v>
      </c>
      <c r="Y1839" t="s">
        <v>182</v>
      </c>
      <c r="Z1839" t="s">
        <v>116</v>
      </c>
      <c r="AA1839" t="s">
        <v>183</v>
      </c>
      <c r="AB1839" t="s">
        <v>118</v>
      </c>
      <c r="AC1839" t="s">
        <v>119</v>
      </c>
      <c r="AD1839" t="s">
        <v>113</v>
      </c>
      <c r="AE1839" t="s">
        <v>120</v>
      </c>
      <c r="AF1839" t="s">
        <v>738</v>
      </c>
      <c r="AG1839" t="s">
        <v>121</v>
      </c>
    </row>
    <row r="1840" spans="1:33" x14ac:dyDescent="0.25">
      <c r="A1840">
        <v>1801945498</v>
      </c>
      <c r="B1840">
        <v>2178572</v>
      </c>
      <c r="C1840" t="s">
        <v>8998</v>
      </c>
      <c r="D1840" t="s">
        <v>8999</v>
      </c>
      <c r="E1840" t="s">
        <v>9000</v>
      </c>
      <c r="G1840" t="s">
        <v>7660</v>
      </c>
      <c r="H1840" t="s">
        <v>8284</v>
      </c>
      <c r="J1840" t="s">
        <v>6526</v>
      </c>
      <c r="L1840" t="s">
        <v>112</v>
      </c>
      <c r="M1840" t="s">
        <v>180</v>
      </c>
      <c r="R1840" t="s">
        <v>9001</v>
      </c>
      <c r="W1840" t="s">
        <v>9000</v>
      </c>
      <c r="X1840" t="s">
        <v>9002</v>
      </c>
      <c r="Y1840" t="s">
        <v>317</v>
      </c>
      <c r="Z1840" t="s">
        <v>116</v>
      </c>
      <c r="AA1840">
        <v>13126</v>
      </c>
      <c r="AB1840" t="s">
        <v>118</v>
      </c>
      <c r="AC1840" t="s">
        <v>119</v>
      </c>
      <c r="AD1840" t="s">
        <v>113</v>
      </c>
      <c r="AE1840" t="s">
        <v>120</v>
      </c>
      <c r="AF1840" t="s">
        <v>369</v>
      </c>
      <c r="AG1840" t="s">
        <v>121</v>
      </c>
    </row>
    <row r="1841" spans="1:33" x14ac:dyDescent="0.25">
      <c r="A1841">
        <v>1508843855</v>
      </c>
      <c r="B1841">
        <v>606657</v>
      </c>
      <c r="C1841" t="s">
        <v>9003</v>
      </c>
      <c r="D1841" t="s">
        <v>9004</v>
      </c>
      <c r="E1841" t="s">
        <v>9005</v>
      </c>
      <c r="G1841" t="s">
        <v>7660</v>
      </c>
      <c r="H1841" t="s">
        <v>8284</v>
      </c>
      <c r="J1841" t="s">
        <v>6526</v>
      </c>
      <c r="L1841" t="s">
        <v>112</v>
      </c>
      <c r="M1841" t="s">
        <v>113</v>
      </c>
      <c r="R1841" t="s">
        <v>9006</v>
      </c>
      <c r="W1841" t="s">
        <v>9007</v>
      </c>
      <c r="X1841" t="s">
        <v>8308</v>
      </c>
      <c r="Y1841" t="s">
        <v>2253</v>
      </c>
      <c r="Z1841" t="s">
        <v>116</v>
      </c>
      <c r="AA1841" t="s">
        <v>8309</v>
      </c>
      <c r="AB1841" t="s">
        <v>270</v>
      </c>
      <c r="AC1841" t="s">
        <v>119</v>
      </c>
      <c r="AD1841" t="s">
        <v>113</v>
      </c>
      <c r="AE1841" t="s">
        <v>120</v>
      </c>
      <c r="AF1841" t="s">
        <v>738</v>
      </c>
      <c r="AG1841" t="s">
        <v>121</v>
      </c>
    </row>
    <row r="1842" spans="1:33" x14ac:dyDescent="0.25">
      <c r="A1842">
        <v>1629045992</v>
      </c>
      <c r="B1842">
        <v>798412</v>
      </c>
      <c r="C1842" t="s">
        <v>9008</v>
      </c>
      <c r="D1842" t="s">
        <v>9009</v>
      </c>
      <c r="E1842" t="s">
        <v>9010</v>
      </c>
      <c r="G1842" t="s">
        <v>7660</v>
      </c>
      <c r="H1842" t="s">
        <v>8284</v>
      </c>
      <c r="J1842" t="s">
        <v>6526</v>
      </c>
      <c r="L1842" t="s">
        <v>112</v>
      </c>
      <c r="M1842" t="s">
        <v>113</v>
      </c>
      <c r="R1842" t="s">
        <v>9011</v>
      </c>
      <c r="W1842" t="s">
        <v>9010</v>
      </c>
      <c r="X1842" t="s">
        <v>9012</v>
      </c>
      <c r="Y1842" t="s">
        <v>396</v>
      </c>
      <c r="Z1842" t="s">
        <v>116</v>
      </c>
      <c r="AA1842" t="s">
        <v>2762</v>
      </c>
      <c r="AB1842" t="s">
        <v>118</v>
      </c>
      <c r="AC1842" t="s">
        <v>119</v>
      </c>
      <c r="AD1842" t="s">
        <v>113</v>
      </c>
      <c r="AE1842" t="s">
        <v>120</v>
      </c>
      <c r="AF1842" t="s">
        <v>211</v>
      </c>
      <c r="AG1842" t="s">
        <v>121</v>
      </c>
    </row>
    <row r="1843" spans="1:33" x14ac:dyDescent="0.25">
      <c r="A1843">
        <v>1023026069</v>
      </c>
      <c r="B1843">
        <v>808080</v>
      </c>
      <c r="C1843" t="s">
        <v>9013</v>
      </c>
      <c r="D1843" t="s">
        <v>9014</v>
      </c>
      <c r="E1843" t="s">
        <v>9015</v>
      </c>
      <c r="G1843" t="s">
        <v>7660</v>
      </c>
      <c r="H1843" t="s">
        <v>8284</v>
      </c>
      <c r="J1843" t="s">
        <v>6526</v>
      </c>
      <c r="L1843" t="s">
        <v>197</v>
      </c>
      <c r="M1843" t="s">
        <v>113</v>
      </c>
      <c r="R1843" t="s">
        <v>9016</v>
      </c>
      <c r="W1843" t="s">
        <v>9015</v>
      </c>
      <c r="X1843" t="s">
        <v>9017</v>
      </c>
      <c r="Y1843" t="s">
        <v>396</v>
      </c>
      <c r="Z1843" t="s">
        <v>116</v>
      </c>
      <c r="AA1843" t="s">
        <v>9018</v>
      </c>
      <c r="AB1843" t="s">
        <v>118</v>
      </c>
      <c r="AC1843" t="s">
        <v>119</v>
      </c>
      <c r="AD1843" t="s">
        <v>113</v>
      </c>
      <c r="AE1843" t="s">
        <v>120</v>
      </c>
      <c r="AF1843" t="s">
        <v>738</v>
      </c>
      <c r="AG1843" t="s">
        <v>121</v>
      </c>
    </row>
    <row r="1844" spans="1:33" x14ac:dyDescent="0.25">
      <c r="A1844">
        <v>1528202462</v>
      </c>
      <c r="B1844">
        <v>3341462</v>
      </c>
      <c r="C1844" t="s">
        <v>9019</v>
      </c>
      <c r="D1844" t="s">
        <v>9020</v>
      </c>
      <c r="E1844" t="s">
        <v>9021</v>
      </c>
      <c r="G1844" t="s">
        <v>7660</v>
      </c>
      <c r="H1844" t="s">
        <v>8284</v>
      </c>
      <c r="J1844" t="s">
        <v>6526</v>
      </c>
      <c r="L1844" t="s">
        <v>112</v>
      </c>
      <c r="M1844" t="s">
        <v>113</v>
      </c>
      <c r="R1844" t="s">
        <v>9022</v>
      </c>
      <c r="W1844" t="s">
        <v>9021</v>
      </c>
      <c r="X1844" t="s">
        <v>2143</v>
      </c>
      <c r="Y1844" t="s">
        <v>396</v>
      </c>
      <c r="Z1844" t="s">
        <v>116</v>
      </c>
      <c r="AA1844" t="s">
        <v>2144</v>
      </c>
      <c r="AB1844" t="s">
        <v>118</v>
      </c>
      <c r="AC1844" t="s">
        <v>119</v>
      </c>
      <c r="AD1844" t="s">
        <v>113</v>
      </c>
      <c r="AE1844" t="s">
        <v>120</v>
      </c>
      <c r="AF1844" t="s">
        <v>738</v>
      </c>
      <c r="AG1844" t="s">
        <v>121</v>
      </c>
    </row>
    <row r="1845" spans="1:33" x14ac:dyDescent="0.25">
      <c r="A1845">
        <v>1194003491</v>
      </c>
      <c r="B1845">
        <v>3435518</v>
      </c>
      <c r="C1845" t="s">
        <v>9023</v>
      </c>
      <c r="D1845" t="s">
        <v>9024</v>
      </c>
      <c r="E1845" t="s">
        <v>9023</v>
      </c>
      <c r="G1845" t="s">
        <v>7002</v>
      </c>
      <c r="H1845" t="s">
        <v>8328</v>
      </c>
      <c r="J1845" t="s">
        <v>7004</v>
      </c>
      <c r="L1845" t="s">
        <v>112</v>
      </c>
      <c r="M1845" t="s">
        <v>113</v>
      </c>
      <c r="R1845" t="s">
        <v>9023</v>
      </c>
      <c r="W1845" t="s">
        <v>9023</v>
      </c>
      <c r="X1845" t="s">
        <v>8330</v>
      </c>
      <c r="Y1845" t="s">
        <v>406</v>
      </c>
      <c r="Z1845" t="s">
        <v>116</v>
      </c>
      <c r="AA1845" t="s">
        <v>8331</v>
      </c>
      <c r="AB1845" t="s">
        <v>118</v>
      </c>
      <c r="AC1845" t="s">
        <v>119</v>
      </c>
      <c r="AD1845" t="s">
        <v>113</v>
      </c>
      <c r="AE1845" t="s">
        <v>120</v>
      </c>
      <c r="AF1845" t="s">
        <v>738</v>
      </c>
      <c r="AG1845" t="s">
        <v>121</v>
      </c>
    </row>
    <row r="1846" spans="1:33" x14ac:dyDescent="0.25">
      <c r="A1846">
        <v>1144635699</v>
      </c>
      <c r="B1846">
        <v>3906356</v>
      </c>
      <c r="C1846" t="s">
        <v>9025</v>
      </c>
      <c r="D1846" t="s">
        <v>9026</v>
      </c>
      <c r="E1846" t="s">
        <v>9025</v>
      </c>
      <c r="G1846" t="s">
        <v>7002</v>
      </c>
      <c r="H1846" t="s">
        <v>8328</v>
      </c>
      <c r="J1846" t="s">
        <v>7004</v>
      </c>
      <c r="L1846" t="s">
        <v>112</v>
      </c>
      <c r="M1846" t="s">
        <v>113</v>
      </c>
      <c r="R1846" t="s">
        <v>9027</v>
      </c>
      <c r="W1846" t="s">
        <v>9025</v>
      </c>
      <c r="X1846" t="s">
        <v>8330</v>
      </c>
      <c r="Y1846" t="s">
        <v>406</v>
      </c>
      <c r="Z1846" t="s">
        <v>116</v>
      </c>
      <c r="AA1846" t="s">
        <v>8331</v>
      </c>
      <c r="AB1846" t="s">
        <v>118</v>
      </c>
      <c r="AC1846" t="s">
        <v>119</v>
      </c>
      <c r="AD1846" t="s">
        <v>113</v>
      </c>
      <c r="AE1846" t="s">
        <v>120</v>
      </c>
      <c r="AG1846" t="s">
        <v>121</v>
      </c>
    </row>
    <row r="1847" spans="1:33" x14ac:dyDescent="0.25">
      <c r="A1847">
        <v>1598174690</v>
      </c>
      <c r="B1847">
        <v>3951604</v>
      </c>
      <c r="C1847" t="s">
        <v>9028</v>
      </c>
      <c r="D1847" t="s">
        <v>9029</v>
      </c>
      <c r="E1847" t="s">
        <v>9030</v>
      </c>
      <c r="G1847" t="s">
        <v>7002</v>
      </c>
      <c r="H1847" t="s">
        <v>8328</v>
      </c>
      <c r="J1847" t="s">
        <v>7004</v>
      </c>
      <c r="L1847" t="s">
        <v>112</v>
      </c>
      <c r="M1847" t="s">
        <v>113</v>
      </c>
      <c r="R1847" t="s">
        <v>9030</v>
      </c>
      <c r="W1847" t="s">
        <v>9028</v>
      </c>
      <c r="X1847" t="s">
        <v>8330</v>
      </c>
      <c r="Y1847" t="s">
        <v>406</v>
      </c>
      <c r="Z1847" t="s">
        <v>116</v>
      </c>
      <c r="AA1847" t="s">
        <v>8331</v>
      </c>
      <c r="AB1847" t="s">
        <v>118</v>
      </c>
      <c r="AC1847" t="s">
        <v>119</v>
      </c>
      <c r="AD1847" t="s">
        <v>113</v>
      </c>
      <c r="AE1847" t="s">
        <v>120</v>
      </c>
      <c r="AG1847" t="s">
        <v>121</v>
      </c>
    </row>
    <row r="1848" spans="1:33" x14ac:dyDescent="0.25">
      <c r="A1848">
        <v>1932350220</v>
      </c>
      <c r="B1848">
        <v>3133075</v>
      </c>
      <c r="C1848" t="s">
        <v>9031</v>
      </c>
      <c r="D1848" t="s">
        <v>9032</v>
      </c>
      <c r="E1848" t="s">
        <v>9031</v>
      </c>
      <c r="G1848" t="s">
        <v>7002</v>
      </c>
      <c r="H1848" t="s">
        <v>8340</v>
      </c>
      <c r="J1848" t="s">
        <v>7004</v>
      </c>
      <c r="L1848" t="s">
        <v>112</v>
      </c>
      <c r="M1848" t="s">
        <v>113</v>
      </c>
      <c r="R1848" t="s">
        <v>9033</v>
      </c>
      <c r="W1848" t="s">
        <v>9031</v>
      </c>
      <c r="X1848" t="s">
        <v>8330</v>
      </c>
      <c r="Y1848" t="s">
        <v>406</v>
      </c>
      <c r="Z1848" t="s">
        <v>116</v>
      </c>
      <c r="AA1848" t="s">
        <v>8331</v>
      </c>
      <c r="AB1848" t="s">
        <v>118</v>
      </c>
      <c r="AC1848" t="s">
        <v>119</v>
      </c>
      <c r="AD1848" t="s">
        <v>113</v>
      </c>
      <c r="AE1848" t="s">
        <v>120</v>
      </c>
      <c r="AG1848" t="s">
        <v>121</v>
      </c>
    </row>
    <row r="1849" spans="1:33" x14ac:dyDescent="0.25">
      <c r="A1849">
        <v>1912275256</v>
      </c>
      <c r="B1849">
        <v>3421441</v>
      </c>
      <c r="C1849" t="s">
        <v>9034</v>
      </c>
      <c r="D1849" t="s">
        <v>9035</v>
      </c>
      <c r="E1849" t="s">
        <v>9034</v>
      </c>
      <c r="G1849" t="s">
        <v>7002</v>
      </c>
      <c r="H1849" t="s">
        <v>8323</v>
      </c>
      <c r="J1849" t="s">
        <v>7004</v>
      </c>
      <c r="L1849" t="s">
        <v>197</v>
      </c>
      <c r="M1849" t="s">
        <v>113</v>
      </c>
      <c r="R1849" t="s">
        <v>9034</v>
      </c>
      <c r="W1849" t="s">
        <v>9034</v>
      </c>
      <c r="X1849" t="s">
        <v>9036</v>
      </c>
      <c r="Y1849" t="s">
        <v>1861</v>
      </c>
      <c r="Z1849" t="s">
        <v>116</v>
      </c>
      <c r="AA1849" t="s">
        <v>9037</v>
      </c>
      <c r="AB1849" t="s">
        <v>1698</v>
      </c>
      <c r="AC1849" t="s">
        <v>119</v>
      </c>
      <c r="AD1849" t="s">
        <v>113</v>
      </c>
      <c r="AE1849" t="s">
        <v>120</v>
      </c>
      <c r="AG1849" t="s">
        <v>121</v>
      </c>
    </row>
    <row r="1850" spans="1:33" x14ac:dyDescent="0.25">
      <c r="A1850">
        <v>1225058415</v>
      </c>
      <c r="B1850">
        <v>1462257</v>
      </c>
      <c r="C1850" t="s">
        <v>9038</v>
      </c>
      <c r="D1850" t="s">
        <v>9039</v>
      </c>
      <c r="E1850" t="s">
        <v>9040</v>
      </c>
      <c r="G1850" t="s">
        <v>7002</v>
      </c>
      <c r="H1850" t="s">
        <v>8323</v>
      </c>
      <c r="J1850" t="s">
        <v>7004</v>
      </c>
      <c r="L1850" t="s">
        <v>144</v>
      </c>
      <c r="M1850" t="s">
        <v>113</v>
      </c>
      <c r="R1850" t="s">
        <v>9041</v>
      </c>
      <c r="W1850" t="s">
        <v>9038</v>
      </c>
      <c r="X1850" t="s">
        <v>9042</v>
      </c>
      <c r="Y1850" t="s">
        <v>1997</v>
      </c>
      <c r="Z1850" t="s">
        <v>116</v>
      </c>
      <c r="AA1850" t="s">
        <v>9043</v>
      </c>
      <c r="AB1850" t="s">
        <v>118</v>
      </c>
      <c r="AC1850" t="s">
        <v>119</v>
      </c>
      <c r="AD1850" t="s">
        <v>113</v>
      </c>
      <c r="AE1850" t="s">
        <v>120</v>
      </c>
      <c r="AG1850" t="s">
        <v>121</v>
      </c>
    </row>
    <row r="1851" spans="1:33" x14ac:dyDescent="0.25">
      <c r="A1851">
        <v>1902094212</v>
      </c>
      <c r="B1851">
        <v>3340181</v>
      </c>
      <c r="C1851" t="s">
        <v>9044</v>
      </c>
      <c r="D1851" t="s">
        <v>9045</v>
      </c>
      <c r="E1851" t="s">
        <v>9044</v>
      </c>
      <c r="G1851" t="s">
        <v>7002</v>
      </c>
      <c r="H1851" t="s">
        <v>8323</v>
      </c>
      <c r="J1851" t="s">
        <v>7004</v>
      </c>
      <c r="L1851" t="s">
        <v>112</v>
      </c>
      <c r="M1851" t="s">
        <v>113</v>
      </c>
      <c r="R1851" t="s">
        <v>9046</v>
      </c>
      <c r="W1851" t="s">
        <v>9044</v>
      </c>
      <c r="X1851" t="s">
        <v>2557</v>
      </c>
      <c r="Y1851" t="s">
        <v>182</v>
      </c>
      <c r="Z1851" t="s">
        <v>116</v>
      </c>
      <c r="AA1851" t="s">
        <v>2558</v>
      </c>
      <c r="AB1851" t="s">
        <v>118</v>
      </c>
      <c r="AC1851" t="s">
        <v>119</v>
      </c>
      <c r="AD1851" t="s">
        <v>113</v>
      </c>
      <c r="AE1851" t="s">
        <v>120</v>
      </c>
      <c r="AG1851" t="s">
        <v>121</v>
      </c>
    </row>
    <row r="1852" spans="1:33" x14ac:dyDescent="0.25">
      <c r="A1852">
        <v>1780933994</v>
      </c>
      <c r="B1852">
        <v>3524930</v>
      </c>
      <c r="C1852" t="s">
        <v>9047</v>
      </c>
      <c r="D1852" t="s">
        <v>9048</v>
      </c>
      <c r="E1852" t="s">
        <v>9047</v>
      </c>
      <c r="G1852" t="s">
        <v>7002</v>
      </c>
      <c r="H1852" t="s">
        <v>8328</v>
      </c>
      <c r="J1852" t="s">
        <v>7004</v>
      </c>
      <c r="L1852" t="s">
        <v>112</v>
      </c>
      <c r="M1852" t="s">
        <v>113</v>
      </c>
      <c r="R1852" t="s">
        <v>9049</v>
      </c>
      <c r="W1852" t="s">
        <v>9047</v>
      </c>
      <c r="X1852" t="s">
        <v>8330</v>
      </c>
      <c r="Y1852" t="s">
        <v>2253</v>
      </c>
      <c r="Z1852" t="s">
        <v>116</v>
      </c>
      <c r="AA1852" t="s">
        <v>8331</v>
      </c>
      <c r="AB1852" t="s">
        <v>118</v>
      </c>
      <c r="AC1852" t="s">
        <v>119</v>
      </c>
      <c r="AD1852" t="s">
        <v>113</v>
      </c>
      <c r="AE1852" t="s">
        <v>120</v>
      </c>
      <c r="AG1852" t="s">
        <v>121</v>
      </c>
    </row>
    <row r="1853" spans="1:33" x14ac:dyDescent="0.25">
      <c r="A1853">
        <v>1164422366</v>
      </c>
      <c r="B1853">
        <v>2651976</v>
      </c>
      <c r="C1853" t="s">
        <v>9050</v>
      </c>
      <c r="D1853" t="s">
        <v>9051</v>
      </c>
      <c r="E1853" t="s">
        <v>9050</v>
      </c>
      <c r="G1853" t="s">
        <v>7002</v>
      </c>
      <c r="H1853" t="s">
        <v>9052</v>
      </c>
      <c r="J1853" t="s">
        <v>7004</v>
      </c>
      <c r="L1853" t="s">
        <v>112</v>
      </c>
      <c r="M1853" t="s">
        <v>113</v>
      </c>
      <c r="R1853" t="s">
        <v>9053</v>
      </c>
      <c r="W1853" t="s">
        <v>9050</v>
      </c>
      <c r="X1853" t="s">
        <v>8330</v>
      </c>
      <c r="Y1853" t="s">
        <v>2253</v>
      </c>
      <c r="Z1853" t="s">
        <v>116</v>
      </c>
      <c r="AA1853" t="s">
        <v>8331</v>
      </c>
      <c r="AB1853" t="s">
        <v>118</v>
      </c>
      <c r="AC1853" t="s">
        <v>119</v>
      </c>
      <c r="AD1853" t="s">
        <v>113</v>
      </c>
      <c r="AE1853" t="s">
        <v>120</v>
      </c>
      <c r="AG1853" t="s">
        <v>121</v>
      </c>
    </row>
    <row r="1854" spans="1:33" x14ac:dyDescent="0.25">
      <c r="A1854">
        <v>1518924224</v>
      </c>
      <c r="B1854">
        <v>1015856</v>
      </c>
      <c r="C1854" t="s">
        <v>9054</v>
      </c>
      <c r="D1854" t="s">
        <v>9055</v>
      </c>
      <c r="E1854" t="s">
        <v>9054</v>
      </c>
      <c r="G1854" t="s">
        <v>7002</v>
      </c>
      <c r="H1854" t="s">
        <v>8477</v>
      </c>
      <c r="J1854" t="s">
        <v>7004</v>
      </c>
      <c r="L1854" t="s">
        <v>112</v>
      </c>
      <c r="M1854" t="s">
        <v>113</v>
      </c>
      <c r="R1854" t="s">
        <v>9056</v>
      </c>
      <c r="W1854" t="s">
        <v>9057</v>
      </c>
      <c r="X1854" t="s">
        <v>9058</v>
      </c>
      <c r="Y1854" t="s">
        <v>2223</v>
      </c>
      <c r="Z1854" t="s">
        <v>116</v>
      </c>
      <c r="AA1854" t="s">
        <v>9059</v>
      </c>
      <c r="AB1854" t="s">
        <v>118</v>
      </c>
      <c r="AC1854" t="s">
        <v>119</v>
      </c>
      <c r="AD1854" t="s">
        <v>113</v>
      </c>
      <c r="AE1854" t="s">
        <v>120</v>
      </c>
      <c r="AG1854" t="s">
        <v>121</v>
      </c>
    </row>
    <row r="1855" spans="1:33" x14ac:dyDescent="0.25">
      <c r="A1855">
        <v>1467603670</v>
      </c>
      <c r="B1855">
        <v>3591004</v>
      </c>
      <c r="C1855" t="s">
        <v>9060</v>
      </c>
      <c r="D1855" t="s">
        <v>9061</v>
      </c>
      <c r="E1855" t="s">
        <v>9060</v>
      </c>
      <c r="G1855" t="s">
        <v>7002</v>
      </c>
      <c r="H1855" t="s">
        <v>9052</v>
      </c>
      <c r="J1855" t="s">
        <v>7004</v>
      </c>
      <c r="L1855" t="s">
        <v>112</v>
      </c>
      <c r="M1855" t="s">
        <v>113</v>
      </c>
      <c r="R1855" t="s">
        <v>9062</v>
      </c>
      <c r="W1855" t="s">
        <v>9060</v>
      </c>
      <c r="X1855" t="s">
        <v>8330</v>
      </c>
      <c r="Y1855" t="s">
        <v>406</v>
      </c>
      <c r="Z1855" t="s">
        <v>116</v>
      </c>
      <c r="AA1855" t="s">
        <v>8331</v>
      </c>
      <c r="AB1855" t="s">
        <v>118</v>
      </c>
      <c r="AC1855" t="s">
        <v>119</v>
      </c>
      <c r="AD1855" t="s">
        <v>113</v>
      </c>
      <c r="AE1855" t="s">
        <v>120</v>
      </c>
      <c r="AG1855" t="s">
        <v>121</v>
      </c>
    </row>
    <row r="1856" spans="1:33" x14ac:dyDescent="0.25">
      <c r="A1856">
        <v>1093086936</v>
      </c>
      <c r="B1856">
        <v>3451067</v>
      </c>
      <c r="C1856" t="s">
        <v>9063</v>
      </c>
      <c r="D1856" t="s">
        <v>9064</v>
      </c>
      <c r="E1856" t="s">
        <v>9065</v>
      </c>
      <c r="G1856" t="s">
        <v>7002</v>
      </c>
      <c r="H1856" t="s">
        <v>8323</v>
      </c>
      <c r="J1856" t="s">
        <v>7004</v>
      </c>
      <c r="L1856" t="s">
        <v>112</v>
      </c>
      <c r="M1856" t="s">
        <v>113</v>
      </c>
      <c r="R1856" t="s">
        <v>9066</v>
      </c>
      <c r="W1856" t="s">
        <v>9063</v>
      </c>
      <c r="X1856" t="s">
        <v>358</v>
      </c>
      <c r="Y1856" t="s">
        <v>182</v>
      </c>
      <c r="Z1856" t="s">
        <v>116</v>
      </c>
      <c r="AA1856" t="s">
        <v>234</v>
      </c>
      <c r="AB1856" t="s">
        <v>118</v>
      </c>
      <c r="AC1856" t="s">
        <v>119</v>
      </c>
      <c r="AD1856" t="s">
        <v>113</v>
      </c>
      <c r="AE1856" t="s">
        <v>120</v>
      </c>
      <c r="AG1856" t="s">
        <v>121</v>
      </c>
    </row>
    <row r="1857" spans="1:33" x14ac:dyDescent="0.25">
      <c r="A1857">
        <v>1104893122</v>
      </c>
      <c r="B1857">
        <v>2916190</v>
      </c>
      <c r="C1857" t="s">
        <v>9067</v>
      </c>
      <c r="D1857" t="s">
        <v>9068</v>
      </c>
      <c r="E1857" t="s">
        <v>9069</v>
      </c>
      <c r="G1857" t="s">
        <v>7002</v>
      </c>
      <c r="H1857" t="s">
        <v>8340</v>
      </c>
      <c r="J1857" t="s">
        <v>7004</v>
      </c>
      <c r="L1857" t="s">
        <v>112</v>
      </c>
      <c r="M1857" t="s">
        <v>113</v>
      </c>
      <c r="R1857" t="s">
        <v>9070</v>
      </c>
      <c r="W1857" t="s">
        <v>9067</v>
      </c>
      <c r="X1857" t="s">
        <v>2557</v>
      </c>
      <c r="Y1857" t="s">
        <v>182</v>
      </c>
      <c r="Z1857" t="s">
        <v>116</v>
      </c>
      <c r="AA1857" t="s">
        <v>2558</v>
      </c>
      <c r="AB1857" t="s">
        <v>118</v>
      </c>
      <c r="AC1857" t="s">
        <v>119</v>
      </c>
      <c r="AD1857" t="s">
        <v>113</v>
      </c>
      <c r="AE1857" t="s">
        <v>120</v>
      </c>
      <c r="AG1857" t="s">
        <v>121</v>
      </c>
    </row>
    <row r="1858" spans="1:33" x14ac:dyDescent="0.25">
      <c r="A1858">
        <v>1730220500</v>
      </c>
      <c r="B1858">
        <v>2554098</v>
      </c>
      <c r="C1858" t="s">
        <v>9071</v>
      </c>
      <c r="D1858" t="s">
        <v>9072</v>
      </c>
      <c r="E1858" t="s">
        <v>9071</v>
      </c>
      <c r="G1858" t="s">
        <v>7002</v>
      </c>
      <c r="H1858" t="s">
        <v>8323</v>
      </c>
      <c r="J1858" t="s">
        <v>7004</v>
      </c>
      <c r="L1858" t="s">
        <v>112</v>
      </c>
      <c r="M1858" t="s">
        <v>113</v>
      </c>
      <c r="R1858" t="s">
        <v>9071</v>
      </c>
      <c r="W1858" t="s">
        <v>9071</v>
      </c>
      <c r="X1858" t="s">
        <v>8470</v>
      </c>
      <c r="Y1858" t="s">
        <v>227</v>
      </c>
      <c r="Z1858" t="s">
        <v>116</v>
      </c>
      <c r="AA1858" t="s">
        <v>8471</v>
      </c>
      <c r="AB1858" t="s">
        <v>118</v>
      </c>
      <c r="AC1858" t="s">
        <v>119</v>
      </c>
      <c r="AD1858" t="s">
        <v>113</v>
      </c>
      <c r="AE1858" t="s">
        <v>120</v>
      </c>
      <c r="AG1858" t="s">
        <v>121</v>
      </c>
    </row>
    <row r="1859" spans="1:33" x14ac:dyDescent="0.25">
      <c r="A1859">
        <v>1801992581</v>
      </c>
      <c r="B1859">
        <v>1209594</v>
      </c>
      <c r="C1859" t="s">
        <v>9073</v>
      </c>
      <c r="D1859" t="s">
        <v>9074</v>
      </c>
      <c r="E1859" t="s">
        <v>9073</v>
      </c>
      <c r="G1859" t="s">
        <v>7002</v>
      </c>
      <c r="H1859" t="s">
        <v>8323</v>
      </c>
      <c r="J1859" t="s">
        <v>7004</v>
      </c>
      <c r="L1859" t="s">
        <v>112</v>
      </c>
      <c r="M1859" t="s">
        <v>113</v>
      </c>
      <c r="R1859" t="s">
        <v>9075</v>
      </c>
      <c r="W1859" t="s">
        <v>9073</v>
      </c>
      <c r="X1859" t="s">
        <v>9076</v>
      </c>
      <c r="Y1859" t="s">
        <v>115</v>
      </c>
      <c r="Z1859" t="s">
        <v>116</v>
      </c>
      <c r="AA1859" t="s">
        <v>9077</v>
      </c>
      <c r="AB1859" t="s">
        <v>118</v>
      </c>
      <c r="AC1859" t="s">
        <v>119</v>
      </c>
      <c r="AD1859" t="s">
        <v>113</v>
      </c>
      <c r="AE1859" t="s">
        <v>120</v>
      </c>
      <c r="AG1859" t="s">
        <v>121</v>
      </c>
    </row>
    <row r="1860" spans="1:33" x14ac:dyDescent="0.25">
      <c r="A1860">
        <v>1346385150</v>
      </c>
      <c r="B1860">
        <v>3318265</v>
      </c>
      <c r="C1860" t="s">
        <v>9078</v>
      </c>
      <c r="D1860" t="s">
        <v>9079</v>
      </c>
      <c r="E1860" t="s">
        <v>9078</v>
      </c>
      <c r="G1860" t="s">
        <v>1267</v>
      </c>
      <c r="H1860" t="s">
        <v>9080</v>
      </c>
      <c r="J1860" t="s">
        <v>1269</v>
      </c>
      <c r="L1860" t="s">
        <v>197</v>
      </c>
      <c r="M1860" t="s">
        <v>113</v>
      </c>
      <c r="R1860" t="s">
        <v>9081</v>
      </c>
      <c r="W1860" t="s">
        <v>9082</v>
      </c>
      <c r="X1860" t="s">
        <v>9083</v>
      </c>
      <c r="Y1860" t="s">
        <v>182</v>
      </c>
      <c r="Z1860" t="s">
        <v>116</v>
      </c>
      <c r="AA1860" t="s">
        <v>9084</v>
      </c>
      <c r="AB1860" t="s">
        <v>118</v>
      </c>
      <c r="AC1860" t="s">
        <v>119</v>
      </c>
      <c r="AD1860" t="s">
        <v>113</v>
      </c>
      <c r="AE1860" t="s">
        <v>120</v>
      </c>
      <c r="AF1860" t="s">
        <v>1273</v>
      </c>
      <c r="AG1860" t="s">
        <v>121</v>
      </c>
    </row>
    <row r="1861" spans="1:33" x14ac:dyDescent="0.25">
      <c r="B1861">
        <v>3828351</v>
      </c>
      <c r="C1861" t="s">
        <v>9085</v>
      </c>
      <c r="D1861" t="s">
        <v>9086</v>
      </c>
      <c r="E1861" t="s">
        <v>9085</v>
      </c>
      <c r="G1861" t="s">
        <v>1185</v>
      </c>
      <c r="H1861" t="s">
        <v>9087</v>
      </c>
      <c r="J1861" t="s">
        <v>1187</v>
      </c>
      <c r="L1861" t="s">
        <v>69</v>
      </c>
      <c r="M1861" t="s">
        <v>113</v>
      </c>
      <c r="W1861" t="s">
        <v>9085</v>
      </c>
      <c r="X1861" t="s">
        <v>1189</v>
      </c>
      <c r="Y1861" t="s">
        <v>182</v>
      </c>
      <c r="Z1861" t="s">
        <v>116</v>
      </c>
      <c r="AA1861" t="s">
        <v>1190</v>
      </c>
      <c r="AB1861" t="s">
        <v>398</v>
      </c>
      <c r="AC1861" t="s">
        <v>119</v>
      </c>
      <c r="AD1861" t="s">
        <v>113</v>
      </c>
      <c r="AE1861" t="s">
        <v>120</v>
      </c>
      <c r="AF1861" t="s">
        <v>150</v>
      </c>
      <c r="AG1861" t="s">
        <v>121</v>
      </c>
    </row>
    <row r="1862" spans="1:33" x14ac:dyDescent="0.25">
      <c r="B1862">
        <v>1585359</v>
      </c>
      <c r="C1862" t="s">
        <v>9088</v>
      </c>
      <c r="D1862" t="s">
        <v>9089</v>
      </c>
      <c r="E1862" t="s">
        <v>9088</v>
      </c>
      <c r="G1862" t="s">
        <v>1185</v>
      </c>
      <c r="H1862" t="s">
        <v>1186</v>
      </c>
      <c r="J1862" t="s">
        <v>1187</v>
      </c>
      <c r="L1862" t="s">
        <v>69</v>
      </c>
      <c r="M1862" t="s">
        <v>113</v>
      </c>
      <c r="W1862" t="s">
        <v>9088</v>
      </c>
      <c r="X1862" t="s">
        <v>1189</v>
      </c>
      <c r="Y1862" t="s">
        <v>182</v>
      </c>
      <c r="Z1862" t="s">
        <v>116</v>
      </c>
      <c r="AA1862" t="s">
        <v>1190</v>
      </c>
      <c r="AB1862" t="s">
        <v>398</v>
      </c>
      <c r="AC1862" t="s">
        <v>119</v>
      </c>
      <c r="AD1862" t="s">
        <v>113</v>
      </c>
      <c r="AE1862" t="s">
        <v>120</v>
      </c>
      <c r="AF1862" t="s">
        <v>1191</v>
      </c>
      <c r="AG1862" t="s">
        <v>121</v>
      </c>
    </row>
    <row r="1863" spans="1:33" x14ac:dyDescent="0.25">
      <c r="A1863">
        <v>1366419848</v>
      </c>
      <c r="B1863">
        <v>2221603</v>
      </c>
      <c r="C1863" t="s">
        <v>9090</v>
      </c>
      <c r="D1863" t="s">
        <v>9091</v>
      </c>
      <c r="E1863" t="s">
        <v>9090</v>
      </c>
      <c r="G1863" t="s">
        <v>9092</v>
      </c>
      <c r="H1863" t="s">
        <v>9093</v>
      </c>
      <c r="J1863" t="s">
        <v>9094</v>
      </c>
      <c r="L1863" t="s">
        <v>197</v>
      </c>
      <c r="M1863" t="s">
        <v>113</v>
      </c>
      <c r="R1863" t="s">
        <v>9095</v>
      </c>
      <c r="W1863" t="s">
        <v>9090</v>
      </c>
      <c r="X1863" t="s">
        <v>9096</v>
      </c>
      <c r="Y1863" t="s">
        <v>182</v>
      </c>
      <c r="Z1863" t="s">
        <v>116</v>
      </c>
      <c r="AA1863" t="s">
        <v>3398</v>
      </c>
      <c r="AB1863" t="s">
        <v>118</v>
      </c>
      <c r="AC1863" t="s">
        <v>119</v>
      </c>
      <c r="AD1863" t="s">
        <v>113</v>
      </c>
      <c r="AE1863" t="s">
        <v>120</v>
      </c>
      <c r="AG1863" t="s">
        <v>121</v>
      </c>
    </row>
    <row r="1864" spans="1:33" x14ac:dyDescent="0.25">
      <c r="A1864">
        <v>1841289113</v>
      </c>
      <c r="B1864">
        <v>2195059</v>
      </c>
      <c r="C1864" t="s">
        <v>9097</v>
      </c>
      <c r="D1864" t="s">
        <v>9098</v>
      </c>
      <c r="E1864" t="s">
        <v>9099</v>
      </c>
      <c r="G1864" t="s">
        <v>9092</v>
      </c>
      <c r="H1864" t="s">
        <v>8583</v>
      </c>
      <c r="J1864" t="s">
        <v>9094</v>
      </c>
      <c r="L1864" t="s">
        <v>69</v>
      </c>
      <c r="M1864" t="s">
        <v>113</v>
      </c>
      <c r="R1864" t="s">
        <v>9100</v>
      </c>
      <c r="W1864" t="s">
        <v>9099</v>
      </c>
      <c r="X1864" t="s">
        <v>8585</v>
      </c>
      <c r="Y1864" t="s">
        <v>182</v>
      </c>
      <c r="Z1864" t="s">
        <v>116</v>
      </c>
      <c r="AA1864" t="s">
        <v>3398</v>
      </c>
      <c r="AB1864" t="s">
        <v>525</v>
      </c>
      <c r="AC1864" t="s">
        <v>119</v>
      </c>
      <c r="AD1864" t="s">
        <v>113</v>
      </c>
      <c r="AE1864" t="s">
        <v>120</v>
      </c>
      <c r="AG1864" t="s">
        <v>121</v>
      </c>
    </row>
    <row r="1865" spans="1:33" x14ac:dyDescent="0.25">
      <c r="A1865">
        <v>1336104900</v>
      </c>
      <c r="B1865">
        <v>2002922</v>
      </c>
      <c r="C1865" t="s">
        <v>9101</v>
      </c>
      <c r="D1865" t="s">
        <v>9102</v>
      </c>
      <c r="E1865" t="s">
        <v>9101</v>
      </c>
      <c r="G1865" t="s">
        <v>9092</v>
      </c>
      <c r="H1865" t="s">
        <v>9103</v>
      </c>
      <c r="J1865" t="s">
        <v>9094</v>
      </c>
      <c r="L1865" t="s">
        <v>144</v>
      </c>
      <c r="M1865" t="s">
        <v>180</v>
      </c>
      <c r="R1865" t="s">
        <v>9104</v>
      </c>
      <c r="W1865" t="s">
        <v>9101</v>
      </c>
      <c r="X1865" t="s">
        <v>1497</v>
      </c>
      <c r="Y1865" t="s">
        <v>182</v>
      </c>
      <c r="Z1865" t="s">
        <v>116</v>
      </c>
      <c r="AA1865" t="s">
        <v>1404</v>
      </c>
      <c r="AB1865" t="s">
        <v>118</v>
      </c>
      <c r="AC1865" t="s">
        <v>119</v>
      </c>
      <c r="AD1865" t="s">
        <v>113</v>
      </c>
      <c r="AE1865" t="s">
        <v>120</v>
      </c>
      <c r="AF1865" t="s">
        <v>244</v>
      </c>
      <c r="AG1865" t="s">
        <v>121</v>
      </c>
    </row>
    <row r="1866" spans="1:33" x14ac:dyDescent="0.25">
      <c r="A1866">
        <v>1891815056</v>
      </c>
      <c r="B1866">
        <v>3728796</v>
      </c>
      <c r="C1866" t="s">
        <v>9105</v>
      </c>
      <c r="D1866" t="s">
        <v>9106</v>
      </c>
      <c r="E1866" t="s">
        <v>9105</v>
      </c>
      <c r="G1866" t="s">
        <v>9092</v>
      </c>
      <c r="H1866" t="s">
        <v>9107</v>
      </c>
      <c r="J1866" t="s">
        <v>9094</v>
      </c>
      <c r="L1866" t="s">
        <v>678</v>
      </c>
      <c r="M1866" t="s">
        <v>113</v>
      </c>
      <c r="R1866" t="s">
        <v>9108</v>
      </c>
      <c r="W1866" t="s">
        <v>9105</v>
      </c>
      <c r="X1866" t="s">
        <v>2533</v>
      </c>
      <c r="Y1866" t="s">
        <v>182</v>
      </c>
      <c r="Z1866" t="s">
        <v>116</v>
      </c>
      <c r="AA1866" t="s">
        <v>2534</v>
      </c>
      <c r="AB1866" t="s">
        <v>118</v>
      </c>
      <c r="AC1866" t="s">
        <v>119</v>
      </c>
      <c r="AD1866" t="s">
        <v>113</v>
      </c>
      <c r="AE1866" t="s">
        <v>120</v>
      </c>
      <c r="AG1866" t="s">
        <v>121</v>
      </c>
    </row>
    <row r="1867" spans="1:33" x14ac:dyDescent="0.25">
      <c r="A1867">
        <v>1366679862</v>
      </c>
      <c r="B1867">
        <v>3565799</v>
      </c>
      <c r="C1867" t="s">
        <v>9109</v>
      </c>
      <c r="D1867" t="s">
        <v>9110</v>
      </c>
      <c r="E1867" t="s">
        <v>9109</v>
      </c>
      <c r="G1867" t="s">
        <v>9092</v>
      </c>
      <c r="H1867" t="s">
        <v>7979</v>
      </c>
      <c r="J1867" t="s">
        <v>9094</v>
      </c>
      <c r="L1867" t="s">
        <v>197</v>
      </c>
      <c r="M1867" t="s">
        <v>113</v>
      </c>
      <c r="R1867" t="s">
        <v>9111</v>
      </c>
      <c r="W1867" t="s">
        <v>9109</v>
      </c>
      <c r="X1867" t="s">
        <v>1497</v>
      </c>
      <c r="Y1867" t="s">
        <v>182</v>
      </c>
      <c r="Z1867" t="s">
        <v>116</v>
      </c>
      <c r="AA1867" t="s">
        <v>1404</v>
      </c>
      <c r="AB1867" t="s">
        <v>118</v>
      </c>
      <c r="AC1867" t="s">
        <v>119</v>
      </c>
      <c r="AD1867" t="s">
        <v>113</v>
      </c>
      <c r="AE1867" t="s">
        <v>120</v>
      </c>
      <c r="AG1867" t="s">
        <v>121</v>
      </c>
    </row>
    <row r="1868" spans="1:33" x14ac:dyDescent="0.25">
      <c r="A1868">
        <v>1487055711</v>
      </c>
      <c r="B1868">
        <v>3997546</v>
      </c>
      <c r="C1868" t="s">
        <v>9112</v>
      </c>
      <c r="D1868" t="s">
        <v>9113</v>
      </c>
      <c r="E1868" t="s">
        <v>9114</v>
      </c>
      <c r="G1868" t="s">
        <v>9092</v>
      </c>
      <c r="H1868" t="s">
        <v>9115</v>
      </c>
      <c r="J1868" t="s">
        <v>9094</v>
      </c>
      <c r="L1868" t="s">
        <v>197</v>
      </c>
      <c r="M1868" t="s">
        <v>113</v>
      </c>
      <c r="R1868" t="s">
        <v>9116</v>
      </c>
      <c r="W1868" t="s">
        <v>9112</v>
      </c>
      <c r="X1868" t="s">
        <v>9117</v>
      </c>
      <c r="Y1868" t="s">
        <v>9118</v>
      </c>
      <c r="Z1868" t="s">
        <v>116</v>
      </c>
      <c r="AA1868" t="s">
        <v>9119</v>
      </c>
      <c r="AB1868" t="s">
        <v>118</v>
      </c>
      <c r="AC1868" t="s">
        <v>119</v>
      </c>
      <c r="AD1868" t="s">
        <v>113</v>
      </c>
      <c r="AE1868" t="s">
        <v>120</v>
      </c>
      <c r="AG1868" t="s">
        <v>121</v>
      </c>
    </row>
    <row r="1869" spans="1:33" x14ac:dyDescent="0.25">
      <c r="A1869">
        <v>1558648733</v>
      </c>
      <c r="B1869">
        <v>3728778</v>
      </c>
      <c r="C1869" t="s">
        <v>9120</v>
      </c>
      <c r="D1869" t="s">
        <v>9121</v>
      </c>
      <c r="E1869" t="s">
        <v>9120</v>
      </c>
      <c r="G1869" t="s">
        <v>9092</v>
      </c>
      <c r="H1869" t="s">
        <v>9107</v>
      </c>
      <c r="J1869" t="s">
        <v>9094</v>
      </c>
      <c r="L1869" t="s">
        <v>678</v>
      </c>
      <c r="M1869" t="s">
        <v>113</v>
      </c>
      <c r="R1869" t="s">
        <v>9122</v>
      </c>
      <c r="W1869" t="s">
        <v>9120</v>
      </c>
      <c r="X1869" t="s">
        <v>2533</v>
      </c>
      <c r="Y1869" t="s">
        <v>182</v>
      </c>
      <c r="Z1869" t="s">
        <v>116</v>
      </c>
      <c r="AA1869" t="s">
        <v>2534</v>
      </c>
      <c r="AB1869" t="s">
        <v>118</v>
      </c>
      <c r="AC1869" t="s">
        <v>119</v>
      </c>
      <c r="AD1869" t="s">
        <v>113</v>
      </c>
      <c r="AE1869" t="s">
        <v>120</v>
      </c>
      <c r="AG1869" t="s">
        <v>121</v>
      </c>
    </row>
    <row r="1870" spans="1:33" x14ac:dyDescent="0.25">
      <c r="A1870">
        <v>1427493683</v>
      </c>
      <c r="B1870">
        <v>3622626</v>
      </c>
      <c r="C1870" t="s">
        <v>9123</v>
      </c>
      <c r="D1870" t="s">
        <v>9124</v>
      </c>
      <c r="E1870" t="s">
        <v>9123</v>
      </c>
      <c r="G1870" t="s">
        <v>9092</v>
      </c>
      <c r="H1870" t="s">
        <v>9103</v>
      </c>
      <c r="J1870" t="s">
        <v>9094</v>
      </c>
      <c r="L1870" t="s">
        <v>197</v>
      </c>
      <c r="M1870" t="s">
        <v>113</v>
      </c>
      <c r="R1870" t="s">
        <v>9125</v>
      </c>
      <c r="W1870" t="s">
        <v>9123</v>
      </c>
      <c r="X1870" t="s">
        <v>9126</v>
      </c>
      <c r="Y1870" t="s">
        <v>1309</v>
      </c>
      <c r="Z1870" t="s">
        <v>116</v>
      </c>
      <c r="AA1870" t="s">
        <v>9127</v>
      </c>
      <c r="AB1870" t="s">
        <v>118</v>
      </c>
      <c r="AC1870" t="s">
        <v>119</v>
      </c>
      <c r="AD1870" t="s">
        <v>113</v>
      </c>
      <c r="AE1870" t="s">
        <v>120</v>
      </c>
      <c r="AF1870" t="s">
        <v>244</v>
      </c>
      <c r="AG1870" t="s">
        <v>121</v>
      </c>
    </row>
    <row r="1871" spans="1:33" x14ac:dyDescent="0.25">
      <c r="A1871">
        <v>1912050535</v>
      </c>
      <c r="B1871">
        <v>567368</v>
      </c>
      <c r="C1871" t="s">
        <v>9128</v>
      </c>
      <c r="D1871" t="s">
        <v>9129</v>
      </c>
      <c r="E1871" t="s">
        <v>9128</v>
      </c>
      <c r="G1871" t="s">
        <v>9092</v>
      </c>
      <c r="H1871" t="s">
        <v>2231</v>
      </c>
      <c r="J1871" t="s">
        <v>9094</v>
      </c>
      <c r="L1871" t="s">
        <v>197</v>
      </c>
      <c r="M1871" t="s">
        <v>113</v>
      </c>
      <c r="R1871" t="s">
        <v>9130</v>
      </c>
      <c r="W1871" t="s">
        <v>9128</v>
      </c>
      <c r="X1871" t="s">
        <v>9131</v>
      </c>
      <c r="Y1871" t="s">
        <v>182</v>
      </c>
      <c r="Z1871" t="s">
        <v>116</v>
      </c>
      <c r="AA1871" t="s">
        <v>1386</v>
      </c>
      <c r="AB1871" t="s">
        <v>118</v>
      </c>
      <c r="AC1871" t="s">
        <v>119</v>
      </c>
      <c r="AD1871" t="s">
        <v>113</v>
      </c>
      <c r="AE1871" t="s">
        <v>120</v>
      </c>
      <c r="AG1871" t="s">
        <v>121</v>
      </c>
    </row>
    <row r="1872" spans="1:33" x14ac:dyDescent="0.25">
      <c r="A1872">
        <v>1306986294</v>
      </c>
      <c r="B1872">
        <v>3444915</v>
      </c>
      <c r="C1872" t="s">
        <v>9132</v>
      </c>
      <c r="D1872" t="s">
        <v>9133</v>
      </c>
      <c r="E1872" t="s">
        <v>9132</v>
      </c>
      <c r="G1872" t="s">
        <v>9092</v>
      </c>
      <c r="H1872" t="s">
        <v>9103</v>
      </c>
      <c r="J1872" t="s">
        <v>9094</v>
      </c>
      <c r="L1872" t="s">
        <v>197</v>
      </c>
      <c r="M1872" t="s">
        <v>113</v>
      </c>
      <c r="R1872" t="s">
        <v>9134</v>
      </c>
      <c r="W1872" t="s">
        <v>9132</v>
      </c>
      <c r="X1872" t="s">
        <v>9135</v>
      </c>
      <c r="Y1872" t="s">
        <v>182</v>
      </c>
      <c r="Z1872" t="s">
        <v>116</v>
      </c>
      <c r="AA1872" t="s">
        <v>9136</v>
      </c>
      <c r="AB1872" t="s">
        <v>118</v>
      </c>
      <c r="AC1872" t="s">
        <v>119</v>
      </c>
      <c r="AD1872" t="s">
        <v>113</v>
      </c>
      <c r="AE1872" t="s">
        <v>120</v>
      </c>
      <c r="AG1872" t="s">
        <v>121</v>
      </c>
    </row>
    <row r="1873" spans="1:33" x14ac:dyDescent="0.25">
      <c r="A1873">
        <v>1679634133</v>
      </c>
      <c r="B1873">
        <v>3787491</v>
      </c>
      <c r="C1873" t="s">
        <v>9137</v>
      </c>
      <c r="D1873" t="s">
        <v>9138</v>
      </c>
      <c r="E1873" t="s">
        <v>9137</v>
      </c>
      <c r="G1873" t="s">
        <v>9092</v>
      </c>
      <c r="H1873" t="s">
        <v>9107</v>
      </c>
      <c r="J1873" t="s">
        <v>9094</v>
      </c>
      <c r="L1873" t="s">
        <v>197</v>
      </c>
      <c r="M1873" t="s">
        <v>113</v>
      </c>
      <c r="R1873" t="s">
        <v>9139</v>
      </c>
      <c r="W1873" t="s">
        <v>9137</v>
      </c>
      <c r="X1873" t="s">
        <v>2533</v>
      </c>
      <c r="Y1873" t="s">
        <v>182</v>
      </c>
      <c r="Z1873" t="s">
        <v>116</v>
      </c>
      <c r="AA1873" t="s">
        <v>2534</v>
      </c>
      <c r="AB1873" t="s">
        <v>1010</v>
      </c>
      <c r="AC1873" t="s">
        <v>119</v>
      </c>
      <c r="AD1873" t="s">
        <v>113</v>
      </c>
      <c r="AE1873" t="s">
        <v>120</v>
      </c>
      <c r="AG1873" t="s">
        <v>121</v>
      </c>
    </row>
    <row r="1874" spans="1:33" x14ac:dyDescent="0.25">
      <c r="A1874">
        <v>1225057649</v>
      </c>
      <c r="B1874">
        <v>3655194</v>
      </c>
      <c r="C1874" t="s">
        <v>9140</v>
      </c>
      <c r="D1874" t="s">
        <v>9141</v>
      </c>
      <c r="E1874" t="s">
        <v>9140</v>
      </c>
      <c r="G1874" t="s">
        <v>9092</v>
      </c>
      <c r="H1874" t="s">
        <v>9107</v>
      </c>
      <c r="J1874" t="s">
        <v>9094</v>
      </c>
      <c r="L1874" t="s">
        <v>197</v>
      </c>
      <c r="M1874" t="s">
        <v>113</v>
      </c>
      <c r="R1874" t="s">
        <v>9142</v>
      </c>
      <c r="W1874" t="s">
        <v>9140</v>
      </c>
      <c r="X1874" t="s">
        <v>1497</v>
      </c>
      <c r="Y1874" t="s">
        <v>182</v>
      </c>
      <c r="Z1874" t="s">
        <v>116</v>
      </c>
      <c r="AA1874" t="s">
        <v>1404</v>
      </c>
      <c r="AB1874" t="s">
        <v>118</v>
      </c>
      <c r="AC1874" t="s">
        <v>119</v>
      </c>
      <c r="AD1874" t="s">
        <v>113</v>
      </c>
      <c r="AE1874" t="s">
        <v>120</v>
      </c>
      <c r="AF1874" t="s">
        <v>244</v>
      </c>
      <c r="AG1874" t="s">
        <v>121</v>
      </c>
    </row>
    <row r="1875" spans="1:33" x14ac:dyDescent="0.25">
      <c r="A1875">
        <v>1841459542</v>
      </c>
      <c r="B1875">
        <v>3799460</v>
      </c>
      <c r="C1875" t="s">
        <v>9143</v>
      </c>
      <c r="D1875" t="s">
        <v>9144</v>
      </c>
      <c r="E1875" t="s">
        <v>9143</v>
      </c>
      <c r="G1875" t="s">
        <v>9092</v>
      </c>
      <c r="H1875" t="s">
        <v>9145</v>
      </c>
      <c r="J1875" t="s">
        <v>9094</v>
      </c>
      <c r="L1875" t="s">
        <v>197</v>
      </c>
      <c r="M1875" t="s">
        <v>113</v>
      </c>
      <c r="R1875" t="s">
        <v>9146</v>
      </c>
      <c r="W1875" t="s">
        <v>9143</v>
      </c>
      <c r="X1875" t="s">
        <v>2533</v>
      </c>
      <c r="Y1875" t="s">
        <v>182</v>
      </c>
      <c r="Z1875" t="s">
        <v>116</v>
      </c>
      <c r="AA1875" t="s">
        <v>2534</v>
      </c>
      <c r="AB1875" t="s">
        <v>1010</v>
      </c>
      <c r="AC1875" t="s">
        <v>119</v>
      </c>
      <c r="AD1875" t="s">
        <v>113</v>
      </c>
      <c r="AE1875" t="s">
        <v>120</v>
      </c>
      <c r="AG1875" t="s">
        <v>121</v>
      </c>
    </row>
    <row r="1876" spans="1:33" x14ac:dyDescent="0.25">
      <c r="A1876">
        <v>1346369048</v>
      </c>
      <c r="B1876">
        <v>3854419</v>
      </c>
      <c r="C1876" t="s">
        <v>9147</v>
      </c>
      <c r="D1876" t="s">
        <v>9148</v>
      </c>
      <c r="E1876" t="s">
        <v>9147</v>
      </c>
      <c r="G1876" t="s">
        <v>9092</v>
      </c>
      <c r="H1876" t="s">
        <v>9107</v>
      </c>
      <c r="J1876" t="s">
        <v>9094</v>
      </c>
      <c r="L1876" t="s">
        <v>197</v>
      </c>
      <c r="M1876" t="s">
        <v>113</v>
      </c>
      <c r="R1876" t="s">
        <v>9149</v>
      </c>
      <c r="W1876" t="s">
        <v>9147</v>
      </c>
      <c r="X1876" t="s">
        <v>2533</v>
      </c>
      <c r="Y1876" t="s">
        <v>182</v>
      </c>
      <c r="Z1876" t="s">
        <v>116</v>
      </c>
      <c r="AA1876" t="s">
        <v>2534</v>
      </c>
      <c r="AB1876" t="s">
        <v>1010</v>
      </c>
      <c r="AC1876" t="s">
        <v>119</v>
      </c>
      <c r="AD1876" t="s">
        <v>113</v>
      </c>
      <c r="AE1876" t="s">
        <v>120</v>
      </c>
      <c r="AG1876" t="s">
        <v>121</v>
      </c>
    </row>
    <row r="1877" spans="1:33" x14ac:dyDescent="0.25">
      <c r="A1877">
        <v>1093895625</v>
      </c>
      <c r="B1877">
        <v>2918830</v>
      </c>
      <c r="C1877" t="s">
        <v>9150</v>
      </c>
      <c r="D1877" t="s">
        <v>9151</v>
      </c>
      <c r="E1877" t="s">
        <v>9150</v>
      </c>
      <c r="G1877" t="s">
        <v>9092</v>
      </c>
      <c r="H1877" t="s">
        <v>9152</v>
      </c>
      <c r="J1877" t="s">
        <v>9094</v>
      </c>
      <c r="L1877" t="s">
        <v>112</v>
      </c>
      <c r="M1877" t="s">
        <v>113</v>
      </c>
      <c r="R1877" t="s">
        <v>9150</v>
      </c>
      <c r="W1877" t="s">
        <v>9150</v>
      </c>
      <c r="X1877" t="s">
        <v>9153</v>
      </c>
      <c r="Y1877" t="s">
        <v>1142</v>
      </c>
      <c r="Z1877" t="s">
        <v>116</v>
      </c>
      <c r="AA1877" t="s">
        <v>9154</v>
      </c>
      <c r="AB1877" t="s">
        <v>3517</v>
      </c>
      <c r="AC1877" t="s">
        <v>119</v>
      </c>
      <c r="AD1877" t="s">
        <v>113</v>
      </c>
      <c r="AE1877" t="s">
        <v>120</v>
      </c>
      <c r="AG1877" t="s">
        <v>121</v>
      </c>
    </row>
    <row r="1878" spans="1:33" x14ac:dyDescent="0.25">
      <c r="A1878">
        <v>1881755312</v>
      </c>
      <c r="B1878">
        <v>598187</v>
      </c>
      <c r="C1878" t="s">
        <v>9155</v>
      </c>
      <c r="D1878" t="s">
        <v>9156</v>
      </c>
      <c r="E1878" t="s">
        <v>9155</v>
      </c>
      <c r="G1878" t="s">
        <v>9092</v>
      </c>
      <c r="H1878" t="s">
        <v>9107</v>
      </c>
      <c r="J1878" t="s">
        <v>9094</v>
      </c>
      <c r="L1878" t="s">
        <v>678</v>
      </c>
      <c r="M1878" t="s">
        <v>113</v>
      </c>
      <c r="R1878" t="s">
        <v>9157</v>
      </c>
      <c r="W1878" t="s">
        <v>9155</v>
      </c>
      <c r="X1878" t="s">
        <v>2533</v>
      </c>
      <c r="Y1878" t="s">
        <v>182</v>
      </c>
      <c r="Z1878" t="s">
        <v>116</v>
      </c>
      <c r="AA1878" t="s">
        <v>2534</v>
      </c>
      <c r="AB1878" t="s">
        <v>802</v>
      </c>
      <c r="AC1878" t="s">
        <v>119</v>
      </c>
      <c r="AD1878" t="s">
        <v>113</v>
      </c>
      <c r="AE1878" t="s">
        <v>120</v>
      </c>
      <c r="AG1878" t="s">
        <v>121</v>
      </c>
    </row>
    <row r="1879" spans="1:33" x14ac:dyDescent="0.25">
      <c r="A1879">
        <v>1417278912</v>
      </c>
      <c r="B1879">
        <v>3784365</v>
      </c>
      <c r="C1879" t="s">
        <v>9158</v>
      </c>
      <c r="D1879" t="s">
        <v>9159</v>
      </c>
      <c r="E1879" t="s">
        <v>9160</v>
      </c>
      <c r="G1879" t="s">
        <v>9092</v>
      </c>
      <c r="H1879" t="s">
        <v>9107</v>
      </c>
      <c r="J1879" t="s">
        <v>9094</v>
      </c>
      <c r="L1879" t="s">
        <v>1632</v>
      </c>
      <c r="M1879" t="s">
        <v>113</v>
      </c>
      <c r="R1879" t="s">
        <v>9160</v>
      </c>
      <c r="W1879" t="s">
        <v>9158</v>
      </c>
      <c r="X1879" t="s">
        <v>1497</v>
      </c>
      <c r="Y1879" t="s">
        <v>182</v>
      </c>
      <c r="Z1879" t="s">
        <v>116</v>
      </c>
      <c r="AA1879" t="s">
        <v>1404</v>
      </c>
      <c r="AB1879" t="s">
        <v>118</v>
      </c>
      <c r="AC1879" t="s">
        <v>119</v>
      </c>
      <c r="AD1879" t="s">
        <v>113</v>
      </c>
      <c r="AE1879" t="s">
        <v>120</v>
      </c>
      <c r="AF1879" t="s">
        <v>244</v>
      </c>
      <c r="AG1879" t="s">
        <v>121</v>
      </c>
    </row>
    <row r="1880" spans="1:33" x14ac:dyDescent="0.25">
      <c r="A1880">
        <v>1366616047</v>
      </c>
      <c r="B1880">
        <v>3655341</v>
      </c>
      <c r="C1880" t="s">
        <v>9161</v>
      </c>
      <c r="D1880" t="s">
        <v>9162</v>
      </c>
      <c r="E1880" t="s">
        <v>9161</v>
      </c>
      <c r="G1880" t="s">
        <v>9092</v>
      </c>
      <c r="H1880" t="s">
        <v>9163</v>
      </c>
      <c r="J1880" t="s">
        <v>9094</v>
      </c>
      <c r="L1880" t="s">
        <v>678</v>
      </c>
      <c r="M1880" t="s">
        <v>113</v>
      </c>
      <c r="R1880" t="s">
        <v>9164</v>
      </c>
      <c r="W1880" t="s">
        <v>9161</v>
      </c>
      <c r="X1880" t="s">
        <v>9165</v>
      </c>
      <c r="Y1880" t="s">
        <v>396</v>
      </c>
      <c r="Z1880" t="s">
        <v>116</v>
      </c>
      <c r="AA1880" t="s">
        <v>3873</v>
      </c>
      <c r="AB1880" t="s">
        <v>118</v>
      </c>
      <c r="AC1880" t="s">
        <v>119</v>
      </c>
      <c r="AD1880" t="s">
        <v>113</v>
      </c>
      <c r="AE1880" t="s">
        <v>120</v>
      </c>
      <c r="AF1880" t="s">
        <v>244</v>
      </c>
      <c r="AG1880" t="s">
        <v>121</v>
      </c>
    </row>
    <row r="1881" spans="1:33" x14ac:dyDescent="0.25">
      <c r="A1881">
        <v>1891934527</v>
      </c>
      <c r="B1881">
        <v>3802531</v>
      </c>
      <c r="C1881" t="s">
        <v>9166</v>
      </c>
      <c r="D1881" t="s">
        <v>9167</v>
      </c>
      <c r="E1881" t="s">
        <v>9166</v>
      </c>
      <c r="G1881" t="s">
        <v>9092</v>
      </c>
      <c r="H1881" t="s">
        <v>9107</v>
      </c>
      <c r="J1881" t="s">
        <v>9094</v>
      </c>
      <c r="L1881" t="s">
        <v>197</v>
      </c>
      <c r="M1881" t="s">
        <v>113</v>
      </c>
      <c r="R1881" t="s">
        <v>9168</v>
      </c>
      <c r="W1881" t="s">
        <v>9166</v>
      </c>
      <c r="X1881" t="s">
        <v>9169</v>
      </c>
      <c r="Y1881" t="s">
        <v>367</v>
      </c>
      <c r="Z1881" t="s">
        <v>116</v>
      </c>
      <c r="AA1881" t="s">
        <v>9170</v>
      </c>
      <c r="AB1881" t="s">
        <v>1010</v>
      </c>
      <c r="AC1881" t="s">
        <v>119</v>
      </c>
      <c r="AD1881" t="s">
        <v>113</v>
      </c>
      <c r="AE1881" t="s">
        <v>120</v>
      </c>
      <c r="AG1881" t="s">
        <v>121</v>
      </c>
    </row>
    <row r="1882" spans="1:33" x14ac:dyDescent="0.25">
      <c r="A1882">
        <v>1336161850</v>
      </c>
      <c r="B1882">
        <v>2893658</v>
      </c>
      <c r="C1882" t="s">
        <v>9171</v>
      </c>
      <c r="D1882" t="s">
        <v>9172</v>
      </c>
      <c r="E1882" t="s">
        <v>9173</v>
      </c>
      <c r="G1882" t="s">
        <v>9092</v>
      </c>
      <c r="H1882" t="s">
        <v>9103</v>
      </c>
      <c r="J1882" t="s">
        <v>9094</v>
      </c>
      <c r="L1882" t="s">
        <v>678</v>
      </c>
      <c r="M1882" t="s">
        <v>180</v>
      </c>
      <c r="R1882" t="s">
        <v>9173</v>
      </c>
      <c r="W1882" t="s">
        <v>9171</v>
      </c>
      <c r="X1882" t="s">
        <v>2533</v>
      </c>
      <c r="Y1882" t="s">
        <v>182</v>
      </c>
      <c r="Z1882" t="s">
        <v>116</v>
      </c>
      <c r="AA1882" t="s">
        <v>2534</v>
      </c>
      <c r="AB1882" t="s">
        <v>118</v>
      </c>
      <c r="AC1882" t="s">
        <v>119</v>
      </c>
      <c r="AD1882" t="s">
        <v>113</v>
      </c>
      <c r="AE1882" t="s">
        <v>120</v>
      </c>
      <c r="AF1882" t="s">
        <v>876</v>
      </c>
      <c r="AG1882" t="s">
        <v>121</v>
      </c>
    </row>
    <row r="1883" spans="1:33" x14ac:dyDescent="0.25">
      <c r="A1883">
        <v>1730132374</v>
      </c>
      <c r="B1883">
        <v>1125800</v>
      </c>
      <c r="C1883" t="s">
        <v>9174</v>
      </c>
      <c r="D1883" t="s">
        <v>9175</v>
      </c>
      <c r="E1883" t="s">
        <v>9174</v>
      </c>
      <c r="G1883" t="s">
        <v>9092</v>
      </c>
      <c r="H1883" t="s">
        <v>9176</v>
      </c>
      <c r="J1883" t="s">
        <v>9094</v>
      </c>
      <c r="L1883" t="s">
        <v>678</v>
      </c>
      <c r="M1883" t="s">
        <v>113</v>
      </c>
      <c r="R1883" t="s">
        <v>9177</v>
      </c>
      <c r="W1883" t="s">
        <v>9174</v>
      </c>
      <c r="X1883" t="s">
        <v>4345</v>
      </c>
      <c r="Y1883" t="s">
        <v>182</v>
      </c>
      <c r="Z1883" t="s">
        <v>116</v>
      </c>
      <c r="AA1883" t="s">
        <v>1404</v>
      </c>
      <c r="AB1883" t="s">
        <v>118</v>
      </c>
      <c r="AC1883" t="s">
        <v>119</v>
      </c>
      <c r="AD1883" t="s">
        <v>113</v>
      </c>
      <c r="AE1883" t="s">
        <v>120</v>
      </c>
      <c r="AF1883" t="s">
        <v>244</v>
      </c>
      <c r="AG1883" t="s">
        <v>121</v>
      </c>
    </row>
    <row r="1884" spans="1:33" x14ac:dyDescent="0.25">
      <c r="A1884">
        <v>1891932596</v>
      </c>
      <c r="B1884">
        <v>3456897</v>
      </c>
      <c r="C1884" t="s">
        <v>9178</v>
      </c>
      <c r="D1884" t="s">
        <v>9179</v>
      </c>
      <c r="E1884" t="s">
        <v>9178</v>
      </c>
      <c r="G1884" t="s">
        <v>9092</v>
      </c>
      <c r="H1884" t="s">
        <v>7979</v>
      </c>
      <c r="J1884" t="s">
        <v>9094</v>
      </c>
      <c r="L1884" t="s">
        <v>197</v>
      </c>
      <c r="M1884" t="s">
        <v>113</v>
      </c>
      <c r="R1884" t="s">
        <v>9180</v>
      </c>
      <c r="W1884" t="s">
        <v>9178</v>
      </c>
      <c r="X1884" t="s">
        <v>1497</v>
      </c>
      <c r="Y1884" t="s">
        <v>182</v>
      </c>
      <c r="Z1884" t="s">
        <v>116</v>
      </c>
      <c r="AA1884" t="s">
        <v>1404</v>
      </c>
      <c r="AB1884" t="s">
        <v>118</v>
      </c>
      <c r="AC1884" t="s">
        <v>119</v>
      </c>
      <c r="AD1884" t="s">
        <v>113</v>
      </c>
      <c r="AE1884" t="s">
        <v>120</v>
      </c>
      <c r="AG1884" t="s">
        <v>121</v>
      </c>
    </row>
    <row r="1885" spans="1:33" x14ac:dyDescent="0.25">
      <c r="A1885">
        <v>1144337163</v>
      </c>
      <c r="B1885">
        <v>1377100</v>
      </c>
      <c r="C1885" t="s">
        <v>9181</v>
      </c>
      <c r="D1885" t="s">
        <v>9182</v>
      </c>
      <c r="E1885" t="s">
        <v>9181</v>
      </c>
      <c r="G1885" t="s">
        <v>9092</v>
      </c>
      <c r="H1885" t="s">
        <v>9103</v>
      </c>
      <c r="J1885" t="s">
        <v>9094</v>
      </c>
      <c r="L1885" t="s">
        <v>678</v>
      </c>
      <c r="M1885" t="s">
        <v>113</v>
      </c>
      <c r="R1885" t="s">
        <v>9183</v>
      </c>
      <c r="W1885" t="s">
        <v>9181</v>
      </c>
      <c r="X1885" t="s">
        <v>9184</v>
      </c>
      <c r="Y1885" t="s">
        <v>182</v>
      </c>
      <c r="Z1885" t="s">
        <v>116</v>
      </c>
      <c r="AA1885" t="s">
        <v>1404</v>
      </c>
      <c r="AB1885" t="s">
        <v>118</v>
      </c>
      <c r="AC1885" t="s">
        <v>119</v>
      </c>
      <c r="AD1885" t="s">
        <v>113</v>
      </c>
      <c r="AE1885" t="s">
        <v>120</v>
      </c>
      <c r="AG1885" t="s">
        <v>121</v>
      </c>
    </row>
    <row r="1886" spans="1:33" x14ac:dyDescent="0.25">
      <c r="A1886">
        <v>1396065108</v>
      </c>
      <c r="B1886">
        <v>3967815</v>
      </c>
      <c r="C1886" t="s">
        <v>9185</v>
      </c>
      <c r="D1886" t="s">
        <v>9186</v>
      </c>
      <c r="E1886" t="s">
        <v>9185</v>
      </c>
      <c r="G1886" t="s">
        <v>9092</v>
      </c>
      <c r="H1886" t="s">
        <v>9163</v>
      </c>
      <c r="J1886" t="s">
        <v>9094</v>
      </c>
      <c r="L1886" t="s">
        <v>678</v>
      </c>
      <c r="M1886" t="s">
        <v>113</v>
      </c>
      <c r="R1886" t="s">
        <v>9185</v>
      </c>
      <c r="W1886" t="s">
        <v>9185</v>
      </c>
      <c r="X1886" t="s">
        <v>1497</v>
      </c>
      <c r="Y1886" t="s">
        <v>182</v>
      </c>
      <c r="Z1886" t="s">
        <v>116</v>
      </c>
      <c r="AA1886" t="s">
        <v>1404</v>
      </c>
      <c r="AB1886" t="s">
        <v>118</v>
      </c>
      <c r="AC1886" t="s">
        <v>119</v>
      </c>
      <c r="AD1886" t="s">
        <v>113</v>
      </c>
      <c r="AE1886" t="s">
        <v>120</v>
      </c>
      <c r="AG1886" t="s">
        <v>121</v>
      </c>
    </row>
    <row r="1887" spans="1:33" x14ac:dyDescent="0.25">
      <c r="A1887">
        <v>1952415747</v>
      </c>
      <c r="B1887">
        <v>3410831</v>
      </c>
      <c r="C1887" t="s">
        <v>9187</v>
      </c>
      <c r="D1887" t="s">
        <v>9188</v>
      </c>
      <c r="E1887" t="s">
        <v>9187</v>
      </c>
      <c r="G1887" t="s">
        <v>9092</v>
      </c>
      <c r="H1887" t="s">
        <v>9103</v>
      </c>
      <c r="J1887" t="s">
        <v>9094</v>
      </c>
      <c r="L1887" t="s">
        <v>1632</v>
      </c>
      <c r="M1887" t="s">
        <v>113</v>
      </c>
      <c r="R1887" t="s">
        <v>9189</v>
      </c>
      <c r="W1887" t="s">
        <v>9187</v>
      </c>
      <c r="X1887" t="s">
        <v>9135</v>
      </c>
      <c r="Y1887" t="s">
        <v>182</v>
      </c>
      <c r="Z1887" t="s">
        <v>116</v>
      </c>
      <c r="AA1887" t="s">
        <v>9136</v>
      </c>
      <c r="AB1887" t="s">
        <v>118</v>
      </c>
      <c r="AC1887" t="s">
        <v>119</v>
      </c>
      <c r="AD1887" t="s">
        <v>113</v>
      </c>
      <c r="AE1887" t="s">
        <v>120</v>
      </c>
      <c r="AF1887" t="s">
        <v>1341</v>
      </c>
      <c r="AG1887" t="s">
        <v>121</v>
      </c>
    </row>
    <row r="1888" spans="1:33" x14ac:dyDescent="0.25">
      <c r="A1888">
        <v>1427196047</v>
      </c>
      <c r="B1888">
        <v>2910070</v>
      </c>
      <c r="C1888" t="s">
        <v>9190</v>
      </c>
      <c r="D1888" t="s">
        <v>9191</v>
      </c>
      <c r="E1888" t="s">
        <v>9190</v>
      </c>
      <c r="G1888" t="s">
        <v>9092</v>
      </c>
      <c r="H1888" t="s">
        <v>9192</v>
      </c>
      <c r="J1888" t="s">
        <v>9094</v>
      </c>
      <c r="L1888" t="s">
        <v>112</v>
      </c>
      <c r="M1888" t="s">
        <v>113</v>
      </c>
      <c r="R1888" t="s">
        <v>9193</v>
      </c>
      <c r="W1888" t="s">
        <v>9190</v>
      </c>
      <c r="X1888" t="s">
        <v>1497</v>
      </c>
      <c r="Y1888" t="s">
        <v>182</v>
      </c>
      <c r="Z1888" t="s">
        <v>116</v>
      </c>
      <c r="AA1888" t="s">
        <v>1404</v>
      </c>
      <c r="AB1888" t="s">
        <v>118</v>
      </c>
      <c r="AC1888" t="s">
        <v>119</v>
      </c>
      <c r="AD1888" t="s">
        <v>113</v>
      </c>
      <c r="AE1888" t="s">
        <v>120</v>
      </c>
      <c r="AG1888" t="s">
        <v>121</v>
      </c>
    </row>
    <row r="1889" spans="1:33" x14ac:dyDescent="0.25">
      <c r="A1889">
        <v>1336197532</v>
      </c>
      <c r="B1889">
        <v>2412215</v>
      </c>
      <c r="C1889" t="s">
        <v>9194</v>
      </c>
      <c r="D1889" t="s">
        <v>9195</v>
      </c>
      <c r="E1889" t="s">
        <v>9194</v>
      </c>
      <c r="G1889" t="s">
        <v>9092</v>
      </c>
      <c r="H1889" t="s">
        <v>9103</v>
      </c>
      <c r="J1889" t="s">
        <v>9094</v>
      </c>
      <c r="L1889" t="s">
        <v>678</v>
      </c>
      <c r="M1889" t="s">
        <v>113</v>
      </c>
      <c r="R1889" t="s">
        <v>9194</v>
      </c>
      <c r="W1889" t="s">
        <v>9194</v>
      </c>
      <c r="X1889" t="s">
        <v>9196</v>
      </c>
      <c r="Y1889" t="s">
        <v>182</v>
      </c>
      <c r="Z1889" t="s">
        <v>116</v>
      </c>
      <c r="AA1889" t="s">
        <v>234</v>
      </c>
      <c r="AB1889" t="s">
        <v>118</v>
      </c>
      <c r="AC1889" t="s">
        <v>119</v>
      </c>
      <c r="AD1889" t="s">
        <v>113</v>
      </c>
      <c r="AE1889" t="s">
        <v>120</v>
      </c>
      <c r="AF1889" t="s">
        <v>244</v>
      </c>
      <c r="AG1889" t="s">
        <v>121</v>
      </c>
    </row>
    <row r="1890" spans="1:33" x14ac:dyDescent="0.25">
      <c r="A1890">
        <v>1114133402</v>
      </c>
      <c r="B1890">
        <v>3242371</v>
      </c>
      <c r="C1890" t="s">
        <v>9197</v>
      </c>
      <c r="D1890" t="s">
        <v>9198</v>
      </c>
      <c r="E1890" t="s">
        <v>9197</v>
      </c>
      <c r="G1890" t="s">
        <v>9092</v>
      </c>
      <c r="H1890" t="s">
        <v>9103</v>
      </c>
      <c r="J1890" t="s">
        <v>9094</v>
      </c>
      <c r="L1890" t="s">
        <v>144</v>
      </c>
      <c r="M1890" t="s">
        <v>180</v>
      </c>
      <c r="R1890" t="s">
        <v>9199</v>
      </c>
      <c r="W1890" t="s">
        <v>9197</v>
      </c>
      <c r="X1890" t="s">
        <v>1497</v>
      </c>
      <c r="Y1890" t="s">
        <v>182</v>
      </c>
      <c r="Z1890" t="s">
        <v>116</v>
      </c>
      <c r="AA1890" t="s">
        <v>1404</v>
      </c>
      <c r="AB1890" t="s">
        <v>118</v>
      </c>
      <c r="AC1890" t="s">
        <v>119</v>
      </c>
      <c r="AD1890" t="s">
        <v>113</v>
      </c>
      <c r="AE1890" t="s">
        <v>120</v>
      </c>
      <c r="AF1890" t="s">
        <v>244</v>
      </c>
      <c r="AG1890" t="s">
        <v>121</v>
      </c>
    </row>
    <row r="1891" spans="1:33" x14ac:dyDescent="0.25">
      <c r="A1891">
        <v>1184767972</v>
      </c>
      <c r="B1891">
        <v>3418664</v>
      </c>
      <c r="C1891" t="s">
        <v>9200</v>
      </c>
      <c r="D1891" t="s">
        <v>9201</v>
      </c>
      <c r="E1891" t="s">
        <v>9200</v>
      </c>
      <c r="G1891" t="s">
        <v>9092</v>
      </c>
      <c r="H1891" t="s">
        <v>9103</v>
      </c>
      <c r="J1891" t="s">
        <v>9094</v>
      </c>
      <c r="L1891" t="s">
        <v>197</v>
      </c>
      <c r="M1891" t="s">
        <v>113</v>
      </c>
      <c r="R1891" t="s">
        <v>9202</v>
      </c>
      <c r="W1891" t="s">
        <v>9200</v>
      </c>
      <c r="X1891" t="s">
        <v>9135</v>
      </c>
      <c r="Y1891" t="s">
        <v>182</v>
      </c>
      <c r="Z1891" t="s">
        <v>116</v>
      </c>
      <c r="AA1891" t="s">
        <v>9136</v>
      </c>
      <c r="AB1891" t="s">
        <v>118</v>
      </c>
      <c r="AC1891" t="s">
        <v>119</v>
      </c>
      <c r="AD1891" t="s">
        <v>113</v>
      </c>
      <c r="AE1891" t="s">
        <v>120</v>
      </c>
      <c r="AF1891" t="s">
        <v>244</v>
      </c>
      <c r="AG1891" t="s">
        <v>121</v>
      </c>
    </row>
    <row r="1892" spans="1:33" x14ac:dyDescent="0.25">
      <c r="A1892">
        <v>1518037241</v>
      </c>
      <c r="B1892">
        <v>478079</v>
      </c>
      <c r="C1892" t="s">
        <v>9203</v>
      </c>
      <c r="D1892" t="s">
        <v>9204</v>
      </c>
      <c r="E1892" t="s">
        <v>9203</v>
      </c>
      <c r="G1892" t="s">
        <v>9092</v>
      </c>
      <c r="H1892" t="s">
        <v>9205</v>
      </c>
      <c r="J1892" t="s">
        <v>9094</v>
      </c>
      <c r="L1892" t="s">
        <v>197</v>
      </c>
      <c r="M1892" t="s">
        <v>113</v>
      </c>
      <c r="R1892" t="s">
        <v>9206</v>
      </c>
      <c r="W1892" t="s">
        <v>9207</v>
      </c>
      <c r="X1892" t="s">
        <v>9208</v>
      </c>
      <c r="Y1892" t="s">
        <v>182</v>
      </c>
      <c r="Z1892" t="s">
        <v>116</v>
      </c>
      <c r="AA1892" t="s">
        <v>9209</v>
      </c>
      <c r="AB1892" t="s">
        <v>118</v>
      </c>
      <c r="AC1892" t="s">
        <v>119</v>
      </c>
      <c r="AD1892" t="s">
        <v>113</v>
      </c>
      <c r="AE1892" t="s">
        <v>120</v>
      </c>
      <c r="AG1892" t="s">
        <v>121</v>
      </c>
    </row>
    <row r="1893" spans="1:33" x14ac:dyDescent="0.25">
      <c r="A1893">
        <v>1043305691</v>
      </c>
      <c r="B1893">
        <v>2185399</v>
      </c>
      <c r="C1893" t="s">
        <v>9210</v>
      </c>
      <c r="D1893" t="s">
        <v>9211</v>
      </c>
      <c r="E1893" t="s">
        <v>9212</v>
      </c>
      <c r="G1893" t="s">
        <v>9092</v>
      </c>
      <c r="H1893" t="s">
        <v>9107</v>
      </c>
      <c r="J1893" t="s">
        <v>9094</v>
      </c>
      <c r="L1893" t="s">
        <v>197</v>
      </c>
      <c r="M1893" t="s">
        <v>113</v>
      </c>
      <c r="R1893" t="s">
        <v>9213</v>
      </c>
      <c r="W1893" t="s">
        <v>9210</v>
      </c>
      <c r="X1893" t="s">
        <v>2533</v>
      </c>
      <c r="Y1893" t="s">
        <v>182</v>
      </c>
      <c r="Z1893" t="s">
        <v>116</v>
      </c>
      <c r="AA1893" t="s">
        <v>2534</v>
      </c>
      <c r="AB1893" t="s">
        <v>802</v>
      </c>
      <c r="AC1893" t="s">
        <v>119</v>
      </c>
      <c r="AD1893" t="s">
        <v>113</v>
      </c>
      <c r="AE1893" t="s">
        <v>120</v>
      </c>
      <c r="AG1893" t="s">
        <v>121</v>
      </c>
    </row>
    <row r="1894" spans="1:33" x14ac:dyDescent="0.25">
      <c r="A1894">
        <v>1538175401</v>
      </c>
      <c r="B1894">
        <v>3712892</v>
      </c>
      <c r="C1894" t="s">
        <v>9214</v>
      </c>
      <c r="D1894" t="s">
        <v>9215</v>
      </c>
      <c r="E1894" t="s">
        <v>9214</v>
      </c>
      <c r="G1894" t="s">
        <v>9092</v>
      </c>
      <c r="H1894" t="s">
        <v>9107</v>
      </c>
      <c r="J1894" t="s">
        <v>9094</v>
      </c>
      <c r="L1894" t="s">
        <v>678</v>
      </c>
      <c r="M1894" t="s">
        <v>113</v>
      </c>
      <c r="R1894" t="s">
        <v>9216</v>
      </c>
      <c r="W1894" t="s">
        <v>9214</v>
      </c>
      <c r="X1894" t="s">
        <v>9217</v>
      </c>
      <c r="Y1894" t="s">
        <v>182</v>
      </c>
      <c r="Z1894" t="s">
        <v>116</v>
      </c>
      <c r="AA1894" t="s">
        <v>9218</v>
      </c>
      <c r="AB1894" t="s">
        <v>118</v>
      </c>
      <c r="AC1894" t="s">
        <v>119</v>
      </c>
      <c r="AD1894" t="s">
        <v>113</v>
      </c>
      <c r="AE1894" t="s">
        <v>120</v>
      </c>
      <c r="AF1894" t="s">
        <v>244</v>
      </c>
      <c r="AG1894" t="s">
        <v>121</v>
      </c>
    </row>
    <row r="1895" spans="1:33" x14ac:dyDescent="0.25">
      <c r="A1895">
        <v>1295835114</v>
      </c>
      <c r="B1895">
        <v>2930569</v>
      </c>
      <c r="C1895" t="s">
        <v>9219</v>
      </c>
      <c r="D1895" t="s">
        <v>9220</v>
      </c>
      <c r="E1895" t="s">
        <v>9221</v>
      </c>
      <c r="G1895" t="s">
        <v>9092</v>
      </c>
      <c r="H1895" t="s">
        <v>9107</v>
      </c>
      <c r="J1895" t="s">
        <v>9094</v>
      </c>
      <c r="L1895" t="s">
        <v>197</v>
      </c>
      <c r="M1895" t="s">
        <v>113</v>
      </c>
      <c r="R1895" t="s">
        <v>9221</v>
      </c>
      <c r="W1895" t="s">
        <v>9219</v>
      </c>
      <c r="X1895" t="s">
        <v>2533</v>
      </c>
      <c r="Y1895" t="s">
        <v>182</v>
      </c>
      <c r="Z1895" t="s">
        <v>116</v>
      </c>
      <c r="AA1895" t="s">
        <v>2534</v>
      </c>
      <c r="AB1895" t="s">
        <v>118</v>
      </c>
      <c r="AC1895" t="s">
        <v>119</v>
      </c>
      <c r="AD1895" t="s">
        <v>113</v>
      </c>
      <c r="AE1895" t="s">
        <v>120</v>
      </c>
      <c r="AG1895" t="s">
        <v>121</v>
      </c>
    </row>
    <row r="1896" spans="1:33" x14ac:dyDescent="0.25">
      <c r="A1896">
        <v>1821159369</v>
      </c>
      <c r="B1896">
        <v>1727673</v>
      </c>
      <c r="C1896" t="s">
        <v>9222</v>
      </c>
      <c r="D1896" t="s">
        <v>9223</v>
      </c>
      <c r="E1896" t="s">
        <v>9222</v>
      </c>
      <c r="G1896" t="s">
        <v>9092</v>
      </c>
      <c r="H1896" t="s">
        <v>9107</v>
      </c>
      <c r="J1896" t="s">
        <v>9094</v>
      </c>
      <c r="L1896" t="s">
        <v>678</v>
      </c>
      <c r="M1896" t="s">
        <v>113</v>
      </c>
      <c r="R1896" t="s">
        <v>9224</v>
      </c>
      <c r="W1896" t="s">
        <v>9222</v>
      </c>
      <c r="X1896" t="s">
        <v>2533</v>
      </c>
      <c r="Y1896" t="s">
        <v>182</v>
      </c>
      <c r="Z1896" t="s">
        <v>116</v>
      </c>
      <c r="AA1896" t="s">
        <v>2534</v>
      </c>
      <c r="AB1896" t="s">
        <v>1010</v>
      </c>
      <c r="AC1896" t="s">
        <v>119</v>
      </c>
      <c r="AD1896" t="s">
        <v>113</v>
      </c>
      <c r="AE1896" t="s">
        <v>120</v>
      </c>
      <c r="AG1896" t="s">
        <v>121</v>
      </c>
    </row>
    <row r="1897" spans="1:33" x14ac:dyDescent="0.25">
      <c r="A1897">
        <v>1669436341</v>
      </c>
      <c r="B1897">
        <v>2291490</v>
      </c>
      <c r="C1897" t="s">
        <v>9225</v>
      </c>
      <c r="D1897" t="s">
        <v>9226</v>
      </c>
      <c r="E1897" t="s">
        <v>9225</v>
      </c>
      <c r="G1897" t="s">
        <v>9092</v>
      </c>
      <c r="H1897" t="s">
        <v>9103</v>
      </c>
      <c r="J1897" t="s">
        <v>9094</v>
      </c>
      <c r="L1897" t="s">
        <v>7851</v>
      </c>
      <c r="M1897" t="s">
        <v>113</v>
      </c>
      <c r="R1897" t="s">
        <v>9227</v>
      </c>
      <c r="W1897" t="s">
        <v>9225</v>
      </c>
      <c r="X1897" t="s">
        <v>1497</v>
      </c>
      <c r="Y1897" t="s">
        <v>182</v>
      </c>
      <c r="Z1897" t="s">
        <v>116</v>
      </c>
      <c r="AA1897" t="s">
        <v>1404</v>
      </c>
      <c r="AB1897" t="s">
        <v>118</v>
      </c>
      <c r="AC1897" t="s">
        <v>119</v>
      </c>
      <c r="AD1897" t="s">
        <v>113</v>
      </c>
      <c r="AE1897" t="s">
        <v>120</v>
      </c>
      <c r="AF1897" t="s">
        <v>244</v>
      </c>
      <c r="AG1897" t="s">
        <v>121</v>
      </c>
    </row>
    <row r="1898" spans="1:33" x14ac:dyDescent="0.25">
      <c r="A1898">
        <v>1316108384</v>
      </c>
      <c r="B1898">
        <v>3470606</v>
      </c>
      <c r="C1898" t="s">
        <v>9228</v>
      </c>
      <c r="D1898" t="s">
        <v>9229</v>
      </c>
      <c r="E1898" t="s">
        <v>9228</v>
      </c>
      <c r="G1898" t="s">
        <v>9092</v>
      </c>
      <c r="H1898" t="s">
        <v>9230</v>
      </c>
      <c r="J1898" t="s">
        <v>9094</v>
      </c>
      <c r="L1898" t="s">
        <v>678</v>
      </c>
      <c r="M1898" t="s">
        <v>113</v>
      </c>
      <c r="R1898" t="s">
        <v>9231</v>
      </c>
      <c r="W1898" t="s">
        <v>9228</v>
      </c>
      <c r="X1898" t="s">
        <v>1497</v>
      </c>
      <c r="Y1898" t="s">
        <v>182</v>
      </c>
      <c r="Z1898" t="s">
        <v>116</v>
      </c>
      <c r="AA1898" t="s">
        <v>1404</v>
      </c>
      <c r="AB1898" t="s">
        <v>118</v>
      </c>
      <c r="AC1898" t="s">
        <v>119</v>
      </c>
      <c r="AD1898" t="s">
        <v>113</v>
      </c>
      <c r="AE1898" t="s">
        <v>120</v>
      </c>
      <c r="AG1898" t="s">
        <v>121</v>
      </c>
    </row>
    <row r="1899" spans="1:33" x14ac:dyDescent="0.25">
      <c r="A1899">
        <v>1598077638</v>
      </c>
      <c r="B1899">
        <v>3420720</v>
      </c>
      <c r="C1899" t="s">
        <v>9232</v>
      </c>
      <c r="D1899" t="s">
        <v>9233</v>
      </c>
      <c r="E1899" t="s">
        <v>9232</v>
      </c>
      <c r="G1899" t="s">
        <v>9092</v>
      </c>
      <c r="H1899" t="s">
        <v>9103</v>
      </c>
      <c r="J1899" t="s">
        <v>9094</v>
      </c>
      <c r="L1899" t="s">
        <v>197</v>
      </c>
      <c r="M1899" t="s">
        <v>113</v>
      </c>
      <c r="R1899" t="s">
        <v>9232</v>
      </c>
      <c r="W1899" t="s">
        <v>9232</v>
      </c>
      <c r="X1899" t="s">
        <v>9135</v>
      </c>
      <c r="Y1899" t="s">
        <v>182</v>
      </c>
      <c r="Z1899" t="s">
        <v>116</v>
      </c>
      <c r="AA1899" t="s">
        <v>9136</v>
      </c>
      <c r="AB1899" t="s">
        <v>118</v>
      </c>
      <c r="AC1899" t="s">
        <v>119</v>
      </c>
      <c r="AD1899" t="s">
        <v>113</v>
      </c>
      <c r="AE1899" t="s">
        <v>120</v>
      </c>
      <c r="AG1899" t="s">
        <v>121</v>
      </c>
    </row>
    <row r="1900" spans="1:33" x14ac:dyDescent="0.25">
      <c r="A1900">
        <v>1093851735</v>
      </c>
      <c r="B1900">
        <v>3851049</v>
      </c>
      <c r="C1900" t="s">
        <v>9234</v>
      </c>
      <c r="D1900" t="s">
        <v>9235</v>
      </c>
      <c r="E1900" t="s">
        <v>9234</v>
      </c>
      <c r="G1900" t="s">
        <v>9092</v>
      </c>
      <c r="H1900" t="s">
        <v>9107</v>
      </c>
      <c r="J1900" t="s">
        <v>9094</v>
      </c>
      <c r="L1900" t="s">
        <v>197</v>
      </c>
      <c r="M1900" t="s">
        <v>113</v>
      </c>
      <c r="R1900" t="s">
        <v>9236</v>
      </c>
      <c r="W1900" t="s">
        <v>9234</v>
      </c>
      <c r="X1900" t="s">
        <v>9217</v>
      </c>
      <c r="Y1900" t="s">
        <v>182</v>
      </c>
      <c r="Z1900" t="s">
        <v>116</v>
      </c>
      <c r="AA1900" t="s">
        <v>9218</v>
      </c>
      <c r="AB1900" t="s">
        <v>1010</v>
      </c>
      <c r="AC1900" t="s">
        <v>119</v>
      </c>
      <c r="AD1900" t="s">
        <v>113</v>
      </c>
      <c r="AE1900" t="s">
        <v>120</v>
      </c>
      <c r="AG1900" t="s">
        <v>121</v>
      </c>
    </row>
    <row r="1901" spans="1:33" x14ac:dyDescent="0.25">
      <c r="A1901">
        <v>1356601777</v>
      </c>
      <c r="B1901">
        <v>3734627</v>
      </c>
      <c r="C1901" t="s">
        <v>9237</v>
      </c>
      <c r="D1901" t="s">
        <v>9238</v>
      </c>
      <c r="E1901" t="s">
        <v>9239</v>
      </c>
      <c r="G1901" t="s">
        <v>9092</v>
      </c>
      <c r="H1901" t="s">
        <v>9107</v>
      </c>
      <c r="J1901" t="s">
        <v>9094</v>
      </c>
      <c r="L1901" t="s">
        <v>678</v>
      </c>
      <c r="M1901" t="s">
        <v>113</v>
      </c>
      <c r="R1901" t="s">
        <v>9240</v>
      </c>
      <c r="W1901" t="s">
        <v>9237</v>
      </c>
      <c r="X1901" t="s">
        <v>9241</v>
      </c>
      <c r="Y1901" t="s">
        <v>227</v>
      </c>
      <c r="Z1901" t="s">
        <v>116</v>
      </c>
      <c r="AA1901" t="s">
        <v>9242</v>
      </c>
      <c r="AB1901" t="s">
        <v>1010</v>
      </c>
      <c r="AC1901" t="s">
        <v>119</v>
      </c>
      <c r="AD1901" t="s">
        <v>113</v>
      </c>
      <c r="AE1901" t="s">
        <v>120</v>
      </c>
      <c r="AG1901" t="s">
        <v>121</v>
      </c>
    </row>
    <row r="1902" spans="1:33" x14ac:dyDescent="0.25">
      <c r="B1902">
        <v>2750585</v>
      </c>
      <c r="C1902" t="s">
        <v>9243</v>
      </c>
      <c r="D1902" t="s">
        <v>9244</v>
      </c>
      <c r="E1902" t="s">
        <v>9243</v>
      </c>
      <c r="G1902" t="s">
        <v>1242</v>
      </c>
      <c r="H1902" t="s">
        <v>1243</v>
      </c>
      <c r="J1902" t="s">
        <v>1244</v>
      </c>
      <c r="L1902" t="s">
        <v>69</v>
      </c>
      <c r="M1902" t="s">
        <v>113</v>
      </c>
      <c r="W1902" t="s">
        <v>9243</v>
      </c>
      <c r="X1902" t="s">
        <v>1247</v>
      </c>
      <c r="Y1902" t="s">
        <v>127</v>
      </c>
      <c r="Z1902" t="s">
        <v>116</v>
      </c>
      <c r="AA1902" t="s">
        <v>8404</v>
      </c>
      <c r="AB1902" t="s">
        <v>398</v>
      </c>
      <c r="AC1902" t="s">
        <v>119</v>
      </c>
      <c r="AD1902" t="s">
        <v>113</v>
      </c>
      <c r="AE1902" t="s">
        <v>120</v>
      </c>
      <c r="AF1902" t="s">
        <v>1249</v>
      </c>
      <c r="AG1902" t="s">
        <v>121</v>
      </c>
    </row>
    <row r="1903" spans="1:33" x14ac:dyDescent="0.25">
      <c r="B1903">
        <v>2750618</v>
      </c>
      <c r="C1903" t="s">
        <v>9245</v>
      </c>
      <c r="D1903" t="s">
        <v>9246</v>
      </c>
      <c r="E1903" t="s">
        <v>9245</v>
      </c>
      <c r="G1903" t="s">
        <v>1242</v>
      </c>
      <c r="H1903" t="s">
        <v>1243</v>
      </c>
      <c r="J1903" t="s">
        <v>1244</v>
      </c>
      <c r="L1903" t="s">
        <v>69</v>
      </c>
      <c r="M1903" t="s">
        <v>113</v>
      </c>
      <c r="W1903" t="s">
        <v>9245</v>
      </c>
      <c r="X1903" t="s">
        <v>1247</v>
      </c>
      <c r="Y1903" t="s">
        <v>127</v>
      </c>
      <c r="Z1903" t="s">
        <v>116</v>
      </c>
      <c r="AA1903" t="s">
        <v>8404</v>
      </c>
      <c r="AB1903" t="s">
        <v>398</v>
      </c>
      <c r="AC1903" t="s">
        <v>119</v>
      </c>
      <c r="AD1903" t="s">
        <v>113</v>
      </c>
      <c r="AE1903" t="s">
        <v>120</v>
      </c>
      <c r="AF1903" t="s">
        <v>1249</v>
      </c>
      <c r="AG1903" t="s">
        <v>121</v>
      </c>
    </row>
    <row r="1904" spans="1:33" x14ac:dyDescent="0.25">
      <c r="B1904">
        <v>2756825</v>
      </c>
      <c r="C1904" t="s">
        <v>9247</v>
      </c>
      <c r="D1904" t="s">
        <v>9248</v>
      </c>
      <c r="E1904" t="s">
        <v>9247</v>
      </c>
      <c r="G1904" t="s">
        <v>1242</v>
      </c>
      <c r="H1904" t="s">
        <v>1243</v>
      </c>
      <c r="J1904" t="s">
        <v>1244</v>
      </c>
      <c r="L1904" t="s">
        <v>69</v>
      </c>
      <c r="M1904" t="s">
        <v>113</v>
      </c>
      <c r="W1904" t="s">
        <v>9247</v>
      </c>
      <c r="X1904" t="s">
        <v>1247</v>
      </c>
      <c r="Y1904" t="s">
        <v>127</v>
      </c>
      <c r="Z1904" t="s">
        <v>116</v>
      </c>
      <c r="AA1904" t="s">
        <v>8404</v>
      </c>
      <c r="AB1904" t="s">
        <v>398</v>
      </c>
      <c r="AC1904" t="s">
        <v>119</v>
      </c>
      <c r="AD1904" t="s">
        <v>113</v>
      </c>
      <c r="AE1904" t="s">
        <v>120</v>
      </c>
      <c r="AF1904" t="s">
        <v>1249</v>
      </c>
      <c r="AG1904" t="s">
        <v>121</v>
      </c>
    </row>
    <row r="1905" spans="1:33" x14ac:dyDescent="0.25">
      <c r="A1905">
        <v>1134344138</v>
      </c>
      <c r="B1905">
        <v>2721786</v>
      </c>
      <c r="C1905" t="s">
        <v>9249</v>
      </c>
      <c r="D1905" t="s">
        <v>9250</v>
      </c>
      <c r="E1905" t="s">
        <v>9249</v>
      </c>
      <c r="G1905" t="s">
        <v>6569</v>
      </c>
      <c r="H1905" t="s">
        <v>9251</v>
      </c>
      <c r="J1905" t="s">
        <v>6571</v>
      </c>
      <c r="L1905" t="s">
        <v>197</v>
      </c>
      <c r="M1905" t="s">
        <v>113</v>
      </c>
      <c r="R1905" t="s">
        <v>9252</v>
      </c>
      <c r="W1905" t="s">
        <v>9249</v>
      </c>
      <c r="X1905" t="s">
        <v>9253</v>
      </c>
      <c r="Y1905" t="s">
        <v>9254</v>
      </c>
      <c r="Z1905" t="s">
        <v>116</v>
      </c>
      <c r="AA1905" t="s">
        <v>9255</v>
      </c>
      <c r="AB1905" t="s">
        <v>118</v>
      </c>
      <c r="AC1905" t="s">
        <v>119</v>
      </c>
      <c r="AD1905" t="s">
        <v>113</v>
      </c>
      <c r="AE1905" t="s">
        <v>120</v>
      </c>
      <c r="AG1905" t="s">
        <v>121</v>
      </c>
    </row>
    <row r="1906" spans="1:33" x14ac:dyDescent="0.25">
      <c r="A1906">
        <v>1912124272</v>
      </c>
      <c r="B1906">
        <v>2387997</v>
      </c>
      <c r="C1906" t="s">
        <v>9256</v>
      </c>
      <c r="D1906" t="s">
        <v>9257</v>
      </c>
      <c r="E1906" t="s">
        <v>9256</v>
      </c>
      <c r="G1906" t="s">
        <v>6569</v>
      </c>
      <c r="H1906" t="s">
        <v>9251</v>
      </c>
      <c r="J1906" t="s">
        <v>6571</v>
      </c>
      <c r="L1906" t="s">
        <v>1632</v>
      </c>
      <c r="M1906" t="s">
        <v>113</v>
      </c>
      <c r="R1906" t="s">
        <v>9258</v>
      </c>
      <c r="W1906" t="s">
        <v>9256</v>
      </c>
      <c r="X1906" t="s">
        <v>3404</v>
      </c>
      <c r="Y1906" t="s">
        <v>838</v>
      </c>
      <c r="Z1906" t="s">
        <v>116</v>
      </c>
      <c r="AA1906" t="s">
        <v>3405</v>
      </c>
      <c r="AB1906" t="s">
        <v>118</v>
      </c>
      <c r="AC1906" t="s">
        <v>119</v>
      </c>
      <c r="AD1906" t="s">
        <v>113</v>
      </c>
      <c r="AE1906" t="s">
        <v>120</v>
      </c>
      <c r="AG1906" t="s">
        <v>121</v>
      </c>
    </row>
    <row r="1907" spans="1:33" x14ac:dyDescent="0.25">
      <c r="A1907">
        <v>1417097619</v>
      </c>
      <c r="B1907">
        <v>858035</v>
      </c>
      <c r="C1907" t="s">
        <v>9259</v>
      </c>
      <c r="D1907" t="s">
        <v>9260</v>
      </c>
      <c r="E1907" t="s">
        <v>9259</v>
      </c>
      <c r="G1907" t="s">
        <v>6569</v>
      </c>
      <c r="H1907" t="s">
        <v>9251</v>
      </c>
      <c r="J1907" t="s">
        <v>6571</v>
      </c>
      <c r="L1907" t="s">
        <v>197</v>
      </c>
      <c r="M1907" t="s">
        <v>113</v>
      </c>
      <c r="R1907" t="s">
        <v>9261</v>
      </c>
      <c r="W1907" t="s">
        <v>9259</v>
      </c>
      <c r="X1907" t="s">
        <v>299</v>
      </c>
      <c r="Y1907" t="s">
        <v>182</v>
      </c>
      <c r="Z1907" t="s">
        <v>116</v>
      </c>
      <c r="AA1907" t="s">
        <v>183</v>
      </c>
      <c r="AB1907" t="s">
        <v>118</v>
      </c>
      <c r="AC1907" t="s">
        <v>119</v>
      </c>
      <c r="AD1907" t="s">
        <v>113</v>
      </c>
      <c r="AE1907" t="s">
        <v>120</v>
      </c>
      <c r="AG1907" t="s">
        <v>121</v>
      </c>
    </row>
    <row r="1908" spans="1:33" x14ac:dyDescent="0.25">
      <c r="A1908">
        <v>1003032962</v>
      </c>
      <c r="B1908">
        <v>1626659</v>
      </c>
      <c r="C1908" t="s">
        <v>9262</v>
      </c>
      <c r="D1908" t="s">
        <v>9263</v>
      </c>
      <c r="E1908" t="s">
        <v>9262</v>
      </c>
      <c r="G1908" t="s">
        <v>6569</v>
      </c>
      <c r="H1908" t="s">
        <v>9251</v>
      </c>
      <c r="J1908" t="s">
        <v>6571</v>
      </c>
      <c r="L1908" t="s">
        <v>1705</v>
      </c>
      <c r="M1908" t="s">
        <v>113</v>
      </c>
      <c r="R1908" t="s">
        <v>9264</v>
      </c>
      <c r="W1908" t="s">
        <v>9262</v>
      </c>
      <c r="X1908" t="s">
        <v>2424</v>
      </c>
      <c r="Y1908" t="s">
        <v>182</v>
      </c>
      <c r="Z1908" t="s">
        <v>116</v>
      </c>
      <c r="AA1908" t="s">
        <v>183</v>
      </c>
      <c r="AB1908" t="s">
        <v>118</v>
      </c>
      <c r="AC1908" t="s">
        <v>119</v>
      </c>
      <c r="AD1908" t="s">
        <v>113</v>
      </c>
      <c r="AE1908" t="s">
        <v>120</v>
      </c>
      <c r="AG1908" t="s">
        <v>121</v>
      </c>
    </row>
    <row r="1909" spans="1:33" x14ac:dyDescent="0.25">
      <c r="A1909">
        <v>1225292089</v>
      </c>
      <c r="B1909">
        <v>464659</v>
      </c>
      <c r="C1909" t="s">
        <v>9265</v>
      </c>
      <c r="D1909" t="s">
        <v>9266</v>
      </c>
      <c r="E1909" t="s">
        <v>9265</v>
      </c>
      <c r="G1909" t="s">
        <v>6569</v>
      </c>
      <c r="H1909" t="s">
        <v>9267</v>
      </c>
      <c r="J1909" t="s">
        <v>6571</v>
      </c>
      <c r="L1909" t="s">
        <v>112</v>
      </c>
      <c r="M1909" t="s">
        <v>113</v>
      </c>
      <c r="R1909" t="s">
        <v>9268</v>
      </c>
      <c r="W1909" t="s">
        <v>9265</v>
      </c>
      <c r="X1909" t="s">
        <v>299</v>
      </c>
      <c r="Y1909" t="s">
        <v>182</v>
      </c>
      <c r="Z1909" t="s">
        <v>116</v>
      </c>
      <c r="AA1909" t="s">
        <v>183</v>
      </c>
      <c r="AB1909" t="s">
        <v>118</v>
      </c>
      <c r="AC1909" t="s">
        <v>119</v>
      </c>
      <c r="AD1909" t="s">
        <v>113</v>
      </c>
      <c r="AE1909" t="s">
        <v>120</v>
      </c>
      <c r="AG1909" t="s">
        <v>121</v>
      </c>
    </row>
    <row r="1910" spans="1:33" x14ac:dyDescent="0.25">
      <c r="A1910">
        <v>1134363591</v>
      </c>
      <c r="B1910">
        <v>3950167</v>
      </c>
      <c r="C1910" t="s">
        <v>9269</v>
      </c>
      <c r="D1910" t="s">
        <v>9270</v>
      </c>
      <c r="E1910" t="s">
        <v>9269</v>
      </c>
      <c r="G1910" t="s">
        <v>6569</v>
      </c>
      <c r="H1910" t="s">
        <v>9271</v>
      </c>
      <c r="J1910" t="s">
        <v>6571</v>
      </c>
      <c r="L1910" t="s">
        <v>112</v>
      </c>
      <c r="M1910" t="s">
        <v>113</v>
      </c>
      <c r="R1910" t="s">
        <v>9272</v>
      </c>
      <c r="W1910" t="s">
        <v>9269</v>
      </c>
      <c r="X1910" t="s">
        <v>9273</v>
      </c>
      <c r="Y1910" t="s">
        <v>367</v>
      </c>
      <c r="Z1910" t="s">
        <v>116</v>
      </c>
      <c r="AA1910" t="s">
        <v>9274</v>
      </c>
      <c r="AB1910" t="s">
        <v>118</v>
      </c>
      <c r="AC1910" t="s">
        <v>119</v>
      </c>
      <c r="AD1910" t="s">
        <v>113</v>
      </c>
      <c r="AE1910" t="s">
        <v>120</v>
      </c>
      <c r="AF1910" t="s">
        <v>211</v>
      </c>
      <c r="AG1910" t="s">
        <v>121</v>
      </c>
    </row>
    <row r="1911" spans="1:33" x14ac:dyDescent="0.25">
      <c r="A1911">
        <v>1174811657</v>
      </c>
      <c r="B1911">
        <v>3445094</v>
      </c>
      <c r="C1911" t="s">
        <v>502</v>
      </c>
      <c r="D1911" t="s">
        <v>9275</v>
      </c>
      <c r="E1911" t="s">
        <v>502</v>
      </c>
      <c r="G1911" t="s">
        <v>503</v>
      </c>
      <c r="H1911" t="s">
        <v>504</v>
      </c>
      <c r="J1911" t="s">
        <v>2089</v>
      </c>
      <c r="L1911" t="s">
        <v>506</v>
      </c>
      <c r="M1911" t="s">
        <v>113</v>
      </c>
      <c r="R1911" t="s">
        <v>507</v>
      </c>
      <c r="W1911" t="s">
        <v>502</v>
      </c>
      <c r="X1911" t="s">
        <v>9276</v>
      </c>
      <c r="Y1911" t="s">
        <v>1142</v>
      </c>
      <c r="Z1911" t="s">
        <v>116</v>
      </c>
      <c r="AA1911" t="s">
        <v>9277</v>
      </c>
      <c r="AB1911" t="s">
        <v>326</v>
      </c>
      <c r="AC1911" t="s">
        <v>119</v>
      </c>
      <c r="AD1911" t="s">
        <v>113</v>
      </c>
      <c r="AE1911" t="s">
        <v>120</v>
      </c>
      <c r="AG1911" t="s">
        <v>121</v>
      </c>
    </row>
    <row r="1912" spans="1:33" x14ac:dyDescent="0.25">
      <c r="A1912">
        <v>1376942789</v>
      </c>
      <c r="B1912">
        <v>964250</v>
      </c>
      <c r="C1912" t="s">
        <v>2088</v>
      </c>
      <c r="D1912" t="s">
        <v>501</v>
      </c>
      <c r="E1912" t="s">
        <v>502</v>
      </c>
      <c r="G1912" t="s">
        <v>503</v>
      </c>
      <c r="H1912" t="s">
        <v>9278</v>
      </c>
      <c r="J1912" t="s">
        <v>2089</v>
      </c>
      <c r="L1912" t="s">
        <v>506</v>
      </c>
      <c r="M1912" t="s">
        <v>113</v>
      </c>
      <c r="R1912" t="s">
        <v>9279</v>
      </c>
      <c r="W1912" t="s">
        <v>2088</v>
      </c>
      <c r="X1912" t="s">
        <v>9280</v>
      </c>
      <c r="Y1912" t="s">
        <v>2769</v>
      </c>
      <c r="Z1912" t="s">
        <v>116</v>
      </c>
      <c r="AA1912" t="s">
        <v>9281</v>
      </c>
      <c r="AB1912" t="s">
        <v>326</v>
      </c>
      <c r="AC1912" t="s">
        <v>119</v>
      </c>
      <c r="AD1912" t="s">
        <v>113</v>
      </c>
      <c r="AE1912" t="s">
        <v>120</v>
      </c>
      <c r="AG1912" t="s">
        <v>121</v>
      </c>
    </row>
    <row r="1913" spans="1:33" x14ac:dyDescent="0.25">
      <c r="A1913">
        <v>1295134617</v>
      </c>
      <c r="B1913">
        <v>3006397</v>
      </c>
      <c r="C1913" t="s">
        <v>9282</v>
      </c>
      <c r="D1913" t="s">
        <v>501</v>
      </c>
      <c r="E1913" t="s">
        <v>502</v>
      </c>
      <c r="G1913" t="s">
        <v>503</v>
      </c>
      <c r="H1913" t="s">
        <v>9278</v>
      </c>
      <c r="J1913" t="s">
        <v>2089</v>
      </c>
      <c r="L1913" t="s">
        <v>506</v>
      </c>
      <c r="M1913" t="s">
        <v>113</v>
      </c>
      <c r="R1913" t="s">
        <v>9279</v>
      </c>
      <c r="W1913" t="s">
        <v>9282</v>
      </c>
      <c r="X1913" t="s">
        <v>9280</v>
      </c>
      <c r="Y1913" t="s">
        <v>2769</v>
      </c>
      <c r="Z1913" t="s">
        <v>116</v>
      </c>
      <c r="AA1913" t="s">
        <v>9281</v>
      </c>
      <c r="AB1913" t="s">
        <v>326</v>
      </c>
      <c r="AC1913" t="s">
        <v>119</v>
      </c>
      <c r="AD1913" t="s">
        <v>113</v>
      </c>
      <c r="AE1913" t="s">
        <v>120</v>
      </c>
      <c r="AG1913" t="s">
        <v>121</v>
      </c>
    </row>
    <row r="1914" spans="1:33" x14ac:dyDescent="0.25">
      <c r="A1914">
        <v>1548669963</v>
      </c>
      <c r="B1914">
        <v>3006402</v>
      </c>
      <c r="C1914" t="s">
        <v>9279</v>
      </c>
      <c r="D1914" t="s">
        <v>501</v>
      </c>
      <c r="E1914" t="s">
        <v>502</v>
      </c>
      <c r="G1914" t="s">
        <v>503</v>
      </c>
      <c r="H1914" t="s">
        <v>9278</v>
      </c>
      <c r="J1914" t="s">
        <v>2089</v>
      </c>
      <c r="L1914" t="s">
        <v>506</v>
      </c>
      <c r="M1914" t="s">
        <v>113</v>
      </c>
      <c r="R1914" t="s">
        <v>9279</v>
      </c>
      <c r="W1914" t="s">
        <v>9279</v>
      </c>
      <c r="X1914" t="s">
        <v>9280</v>
      </c>
      <c r="Y1914" t="s">
        <v>2769</v>
      </c>
      <c r="Z1914" t="s">
        <v>116</v>
      </c>
      <c r="AA1914" t="s">
        <v>9281</v>
      </c>
      <c r="AB1914" t="s">
        <v>326</v>
      </c>
      <c r="AC1914" t="s">
        <v>119</v>
      </c>
      <c r="AD1914" t="s">
        <v>113</v>
      </c>
      <c r="AE1914" t="s">
        <v>120</v>
      </c>
      <c r="AG1914" t="s">
        <v>121</v>
      </c>
    </row>
    <row r="1915" spans="1:33" x14ac:dyDescent="0.25">
      <c r="A1915">
        <v>1972563302</v>
      </c>
      <c r="B1915">
        <v>1769713</v>
      </c>
      <c r="C1915" t="s">
        <v>9283</v>
      </c>
      <c r="D1915" t="s">
        <v>9284</v>
      </c>
      <c r="E1915" t="s">
        <v>9283</v>
      </c>
      <c r="G1915" t="s">
        <v>3748</v>
      </c>
      <c r="H1915" t="s">
        <v>9285</v>
      </c>
      <c r="J1915" t="s">
        <v>3750</v>
      </c>
      <c r="L1915" t="s">
        <v>144</v>
      </c>
      <c r="M1915" t="s">
        <v>180</v>
      </c>
      <c r="R1915" t="s">
        <v>9286</v>
      </c>
      <c r="W1915" t="s">
        <v>9283</v>
      </c>
      <c r="X1915" t="s">
        <v>9287</v>
      </c>
      <c r="Y1915" t="s">
        <v>484</v>
      </c>
      <c r="Z1915" t="s">
        <v>116</v>
      </c>
      <c r="AA1915" t="s">
        <v>9288</v>
      </c>
      <c r="AB1915" t="s">
        <v>118</v>
      </c>
      <c r="AC1915" t="s">
        <v>119</v>
      </c>
      <c r="AD1915" t="s">
        <v>113</v>
      </c>
      <c r="AE1915" t="s">
        <v>120</v>
      </c>
      <c r="AG1915" t="s">
        <v>121</v>
      </c>
    </row>
    <row r="1916" spans="1:33" x14ac:dyDescent="0.25">
      <c r="B1916">
        <v>3119835</v>
      </c>
      <c r="C1916" t="s">
        <v>9289</v>
      </c>
      <c r="D1916" t="s">
        <v>9290</v>
      </c>
      <c r="E1916" t="s">
        <v>9291</v>
      </c>
      <c r="F1916">
        <v>150539090</v>
      </c>
      <c r="G1916" t="s">
        <v>2435</v>
      </c>
      <c r="H1916" t="s">
        <v>2436</v>
      </c>
      <c r="J1916" t="s">
        <v>2437</v>
      </c>
      <c r="L1916" t="s">
        <v>69</v>
      </c>
      <c r="M1916" t="s">
        <v>113</v>
      </c>
      <c r="W1916" t="s">
        <v>9289</v>
      </c>
      <c r="X1916" t="s">
        <v>2439</v>
      </c>
      <c r="Y1916" t="s">
        <v>182</v>
      </c>
      <c r="Z1916" t="s">
        <v>116</v>
      </c>
      <c r="AA1916" t="s">
        <v>2440</v>
      </c>
      <c r="AB1916" t="s">
        <v>3029</v>
      </c>
      <c r="AC1916" t="s">
        <v>119</v>
      </c>
      <c r="AD1916" t="s">
        <v>113</v>
      </c>
      <c r="AE1916" t="s">
        <v>120</v>
      </c>
      <c r="AG1916" t="s">
        <v>121</v>
      </c>
    </row>
    <row r="1917" spans="1:33" x14ac:dyDescent="0.25">
      <c r="B1917">
        <v>2952885</v>
      </c>
      <c r="C1917" t="s">
        <v>9292</v>
      </c>
      <c r="D1917" t="s">
        <v>9293</v>
      </c>
      <c r="E1917" t="s">
        <v>9292</v>
      </c>
      <c r="F1917">
        <v>150539090</v>
      </c>
      <c r="G1917" t="s">
        <v>2435</v>
      </c>
      <c r="H1917" t="s">
        <v>2436</v>
      </c>
      <c r="J1917" t="s">
        <v>2437</v>
      </c>
      <c r="L1917" t="s">
        <v>69</v>
      </c>
      <c r="M1917" t="s">
        <v>113</v>
      </c>
      <c r="W1917" t="s">
        <v>9292</v>
      </c>
      <c r="X1917" t="s">
        <v>483</v>
      </c>
      <c r="Y1917" t="s">
        <v>1309</v>
      </c>
      <c r="Z1917" t="s">
        <v>116</v>
      </c>
      <c r="AA1917" t="s">
        <v>9294</v>
      </c>
      <c r="AB1917" t="s">
        <v>398</v>
      </c>
      <c r="AC1917" t="s">
        <v>119</v>
      </c>
      <c r="AD1917" t="s">
        <v>113</v>
      </c>
      <c r="AE1917" t="s">
        <v>120</v>
      </c>
      <c r="AG1917" t="s">
        <v>121</v>
      </c>
    </row>
    <row r="1918" spans="1:33" x14ac:dyDescent="0.25">
      <c r="A1918">
        <v>1003864216</v>
      </c>
      <c r="B1918">
        <v>2736905</v>
      </c>
      <c r="C1918" t="s">
        <v>9295</v>
      </c>
      <c r="D1918" t="s">
        <v>9296</v>
      </c>
      <c r="E1918" t="s">
        <v>9295</v>
      </c>
      <c r="G1918" t="s">
        <v>1089</v>
      </c>
      <c r="H1918" t="s">
        <v>9297</v>
      </c>
      <c r="J1918" t="s">
        <v>9298</v>
      </c>
      <c r="L1918" t="s">
        <v>144</v>
      </c>
      <c r="M1918" t="s">
        <v>113</v>
      </c>
      <c r="R1918" t="s">
        <v>9299</v>
      </c>
      <c r="W1918" t="s">
        <v>9295</v>
      </c>
      <c r="X1918" t="s">
        <v>4824</v>
      </c>
      <c r="Y1918" t="s">
        <v>227</v>
      </c>
      <c r="Z1918" t="s">
        <v>116</v>
      </c>
      <c r="AA1918" t="s">
        <v>4825</v>
      </c>
      <c r="AB1918" t="s">
        <v>118</v>
      </c>
      <c r="AC1918" t="s">
        <v>119</v>
      </c>
      <c r="AD1918" t="s">
        <v>113</v>
      </c>
      <c r="AE1918" t="s">
        <v>120</v>
      </c>
      <c r="AG1918" t="s">
        <v>121</v>
      </c>
    </row>
    <row r="1919" spans="1:33" x14ac:dyDescent="0.25">
      <c r="A1919">
        <v>1700177417</v>
      </c>
      <c r="B1919">
        <v>3884517</v>
      </c>
      <c r="C1919" t="s">
        <v>9300</v>
      </c>
      <c r="D1919" t="s">
        <v>9301</v>
      </c>
      <c r="E1919" t="s">
        <v>9300</v>
      </c>
      <c r="G1919" t="s">
        <v>1089</v>
      </c>
      <c r="H1919" t="s">
        <v>9302</v>
      </c>
      <c r="J1919" t="s">
        <v>9298</v>
      </c>
      <c r="L1919" t="s">
        <v>167</v>
      </c>
      <c r="M1919" t="s">
        <v>113</v>
      </c>
      <c r="R1919" t="s">
        <v>9300</v>
      </c>
      <c r="W1919" t="s">
        <v>9300</v>
      </c>
      <c r="X1919" t="s">
        <v>2094</v>
      </c>
      <c r="Y1919" t="s">
        <v>367</v>
      </c>
      <c r="Z1919" t="s">
        <v>116</v>
      </c>
      <c r="AA1919" t="s">
        <v>2095</v>
      </c>
      <c r="AB1919" t="s">
        <v>118</v>
      </c>
      <c r="AC1919" t="s">
        <v>119</v>
      </c>
      <c r="AD1919" t="s">
        <v>113</v>
      </c>
      <c r="AE1919" t="s">
        <v>120</v>
      </c>
      <c r="AF1919" t="s">
        <v>244</v>
      </c>
      <c r="AG1919" t="s">
        <v>121</v>
      </c>
    </row>
    <row r="1920" spans="1:33" x14ac:dyDescent="0.25">
      <c r="A1920">
        <v>1144216649</v>
      </c>
      <c r="B1920">
        <v>1742805</v>
      </c>
      <c r="C1920" t="s">
        <v>9303</v>
      </c>
      <c r="D1920" t="s">
        <v>9304</v>
      </c>
      <c r="E1920" t="s">
        <v>9303</v>
      </c>
      <c r="G1920" t="s">
        <v>1089</v>
      </c>
      <c r="H1920" t="s">
        <v>9305</v>
      </c>
      <c r="J1920" t="s">
        <v>9298</v>
      </c>
      <c r="L1920" t="s">
        <v>167</v>
      </c>
      <c r="M1920" t="s">
        <v>113</v>
      </c>
      <c r="R1920" t="s">
        <v>9306</v>
      </c>
      <c r="W1920" t="s">
        <v>9307</v>
      </c>
      <c r="X1920" t="s">
        <v>9308</v>
      </c>
      <c r="Y1920" t="s">
        <v>182</v>
      </c>
      <c r="Z1920" t="s">
        <v>116</v>
      </c>
      <c r="AA1920" t="s">
        <v>3292</v>
      </c>
      <c r="AB1920" t="s">
        <v>118</v>
      </c>
      <c r="AC1920" t="s">
        <v>119</v>
      </c>
      <c r="AD1920" t="s">
        <v>113</v>
      </c>
      <c r="AE1920" t="s">
        <v>120</v>
      </c>
      <c r="AF1920" t="s">
        <v>244</v>
      </c>
      <c r="AG1920" t="s">
        <v>121</v>
      </c>
    </row>
    <row r="1921" spans="1:33" x14ac:dyDescent="0.25">
      <c r="A1921">
        <v>1710950365</v>
      </c>
      <c r="B1921">
        <v>1536832</v>
      </c>
      <c r="C1921" t="s">
        <v>9309</v>
      </c>
      <c r="D1921" t="s">
        <v>9310</v>
      </c>
      <c r="E1921" t="s">
        <v>9309</v>
      </c>
      <c r="G1921" t="s">
        <v>1089</v>
      </c>
      <c r="H1921" t="s">
        <v>9311</v>
      </c>
      <c r="J1921" t="s">
        <v>9298</v>
      </c>
      <c r="L1921" t="s">
        <v>144</v>
      </c>
      <c r="M1921" t="s">
        <v>113</v>
      </c>
      <c r="R1921" t="s">
        <v>9312</v>
      </c>
      <c r="W1921" t="s">
        <v>9309</v>
      </c>
      <c r="X1921" t="s">
        <v>5201</v>
      </c>
      <c r="Y1921" t="s">
        <v>566</v>
      </c>
      <c r="Z1921" t="s">
        <v>116</v>
      </c>
      <c r="AA1921" t="s">
        <v>5202</v>
      </c>
      <c r="AB1921" t="s">
        <v>118</v>
      </c>
      <c r="AC1921" t="s">
        <v>119</v>
      </c>
      <c r="AD1921" t="s">
        <v>113</v>
      </c>
      <c r="AE1921" t="s">
        <v>120</v>
      </c>
      <c r="AG1921" t="s">
        <v>121</v>
      </c>
    </row>
    <row r="1922" spans="1:33" x14ac:dyDescent="0.25">
      <c r="A1922">
        <v>1750384020</v>
      </c>
      <c r="B1922">
        <v>1870171</v>
      </c>
      <c r="C1922" t="s">
        <v>9313</v>
      </c>
      <c r="D1922" t="s">
        <v>9314</v>
      </c>
      <c r="E1922" t="s">
        <v>9313</v>
      </c>
      <c r="G1922" t="s">
        <v>1089</v>
      </c>
      <c r="H1922" t="s">
        <v>9297</v>
      </c>
      <c r="J1922" t="s">
        <v>9298</v>
      </c>
      <c r="L1922" t="s">
        <v>144</v>
      </c>
      <c r="M1922" t="s">
        <v>113</v>
      </c>
      <c r="R1922" t="s">
        <v>9315</v>
      </c>
      <c r="W1922" t="s">
        <v>9313</v>
      </c>
      <c r="X1922" t="s">
        <v>4824</v>
      </c>
      <c r="Y1922" t="s">
        <v>227</v>
      </c>
      <c r="Z1922" t="s">
        <v>116</v>
      </c>
      <c r="AA1922" t="s">
        <v>4825</v>
      </c>
      <c r="AB1922" t="s">
        <v>118</v>
      </c>
      <c r="AC1922" t="s">
        <v>119</v>
      </c>
      <c r="AD1922" t="s">
        <v>113</v>
      </c>
      <c r="AE1922" t="s">
        <v>120</v>
      </c>
      <c r="AG1922" t="s">
        <v>121</v>
      </c>
    </row>
    <row r="1923" spans="1:33" x14ac:dyDescent="0.25">
      <c r="A1923">
        <v>1841330073</v>
      </c>
      <c r="B1923">
        <v>548141</v>
      </c>
      <c r="C1923" t="s">
        <v>9316</v>
      </c>
      <c r="D1923" t="s">
        <v>9317</v>
      </c>
      <c r="E1923" t="s">
        <v>9316</v>
      </c>
      <c r="G1923" t="s">
        <v>1089</v>
      </c>
      <c r="H1923" t="s">
        <v>9318</v>
      </c>
      <c r="J1923" t="s">
        <v>9298</v>
      </c>
      <c r="L1923" t="s">
        <v>1705</v>
      </c>
      <c r="M1923" t="s">
        <v>113</v>
      </c>
      <c r="R1923" t="s">
        <v>9319</v>
      </c>
      <c r="W1923" t="s">
        <v>9320</v>
      </c>
      <c r="X1923" t="s">
        <v>299</v>
      </c>
      <c r="Y1923" t="s">
        <v>182</v>
      </c>
      <c r="Z1923" t="s">
        <v>116</v>
      </c>
      <c r="AA1923" t="s">
        <v>183</v>
      </c>
      <c r="AB1923" t="s">
        <v>118</v>
      </c>
      <c r="AC1923" t="s">
        <v>119</v>
      </c>
      <c r="AD1923" t="s">
        <v>113</v>
      </c>
      <c r="AE1923" t="s">
        <v>120</v>
      </c>
      <c r="AG1923" t="s">
        <v>121</v>
      </c>
    </row>
    <row r="1924" spans="1:33" x14ac:dyDescent="0.25">
      <c r="A1924">
        <v>1013912450</v>
      </c>
      <c r="B1924">
        <v>903911</v>
      </c>
      <c r="C1924" t="s">
        <v>9321</v>
      </c>
      <c r="D1924" t="s">
        <v>9322</v>
      </c>
      <c r="E1924" t="s">
        <v>9321</v>
      </c>
      <c r="G1924" t="s">
        <v>1089</v>
      </c>
      <c r="H1924" t="s">
        <v>9323</v>
      </c>
      <c r="J1924" t="s">
        <v>9298</v>
      </c>
      <c r="L1924" t="s">
        <v>197</v>
      </c>
      <c r="M1924" t="s">
        <v>113</v>
      </c>
      <c r="R1924" t="s">
        <v>9324</v>
      </c>
      <c r="W1924" t="s">
        <v>9321</v>
      </c>
      <c r="X1924" t="s">
        <v>9325</v>
      </c>
      <c r="Y1924" t="s">
        <v>182</v>
      </c>
      <c r="Z1924" t="s">
        <v>116</v>
      </c>
      <c r="AA1924" t="s">
        <v>1232</v>
      </c>
      <c r="AB1924" t="s">
        <v>118</v>
      </c>
      <c r="AC1924" t="s">
        <v>119</v>
      </c>
      <c r="AD1924" t="s">
        <v>113</v>
      </c>
      <c r="AE1924" t="s">
        <v>120</v>
      </c>
      <c r="AG1924" t="s">
        <v>121</v>
      </c>
    </row>
    <row r="1925" spans="1:33" x14ac:dyDescent="0.25">
      <c r="A1925">
        <v>1225025109</v>
      </c>
      <c r="B1925">
        <v>1937553</v>
      </c>
      <c r="C1925" t="s">
        <v>9326</v>
      </c>
      <c r="D1925" t="s">
        <v>9327</v>
      </c>
      <c r="E1925" t="s">
        <v>9326</v>
      </c>
      <c r="G1925" t="s">
        <v>1089</v>
      </c>
      <c r="H1925" t="s">
        <v>9297</v>
      </c>
      <c r="J1925" t="s">
        <v>9298</v>
      </c>
      <c r="L1925" t="s">
        <v>144</v>
      </c>
      <c r="M1925" t="s">
        <v>113</v>
      </c>
      <c r="R1925" t="s">
        <v>9328</v>
      </c>
      <c r="W1925" t="s">
        <v>9326</v>
      </c>
      <c r="X1925" t="s">
        <v>4824</v>
      </c>
      <c r="Y1925" t="s">
        <v>227</v>
      </c>
      <c r="Z1925" t="s">
        <v>116</v>
      </c>
      <c r="AA1925" t="s">
        <v>4825</v>
      </c>
      <c r="AB1925" t="s">
        <v>118</v>
      </c>
      <c r="AC1925" t="s">
        <v>119</v>
      </c>
      <c r="AD1925" t="s">
        <v>113</v>
      </c>
      <c r="AE1925" t="s">
        <v>120</v>
      </c>
      <c r="AG1925" t="s">
        <v>121</v>
      </c>
    </row>
    <row r="1926" spans="1:33" x14ac:dyDescent="0.25">
      <c r="A1926">
        <v>1265516108</v>
      </c>
      <c r="B1926">
        <v>552149</v>
      </c>
      <c r="C1926" t="s">
        <v>9329</v>
      </c>
      <c r="D1926" t="s">
        <v>9330</v>
      </c>
      <c r="E1926" t="s">
        <v>9331</v>
      </c>
      <c r="G1926" t="s">
        <v>9332</v>
      </c>
      <c r="H1926" t="s">
        <v>9333</v>
      </c>
      <c r="J1926" t="s">
        <v>9334</v>
      </c>
      <c r="L1926" t="s">
        <v>678</v>
      </c>
      <c r="M1926" t="s">
        <v>113</v>
      </c>
      <c r="R1926" t="s">
        <v>9335</v>
      </c>
      <c r="W1926" t="s">
        <v>9336</v>
      </c>
      <c r="X1926" t="s">
        <v>9337</v>
      </c>
      <c r="Y1926" t="s">
        <v>182</v>
      </c>
      <c r="Z1926" t="s">
        <v>116</v>
      </c>
      <c r="AA1926" t="s">
        <v>9338</v>
      </c>
      <c r="AB1926" t="s">
        <v>802</v>
      </c>
      <c r="AC1926" t="s">
        <v>119</v>
      </c>
      <c r="AD1926" t="s">
        <v>113</v>
      </c>
      <c r="AE1926" t="s">
        <v>120</v>
      </c>
      <c r="AG1926" t="s">
        <v>121</v>
      </c>
    </row>
    <row r="1927" spans="1:33" x14ac:dyDescent="0.25">
      <c r="A1927">
        <v>1861656662</v>
      </c>
      <c r="B1927">
        <v>3030577</v>
      </c>
      <c r="C1927" t="s">
        <v>9329</v>
      </c>
      <c r="D1927" t="s">
        <v>9339</v>
      </c>
      <c r="E1927" t="s">
        <v>9340</v>
      </c>
      <c r="G1927" t="s">
        <v>9332</v>
      </c>
      <c r="H1927" t="s">
        <v>9333</v>
      </c>
      <c r="J1927" t="s">
        <v>9334</v>
      </c>
      <c r="L1927" t="s">
        <v>7851</v>
      </c>
      <c r="M1927" t="s">
        <v>113</v>
      </c>
      <c r="R1927" t="s">
        <v>9340</v>
      </c>
      <c r="W1927" t="s">
        <v>9341</v>
      </c>
      <c r="X1927" t="s">
        <v>9337</v>
      </c>
      <c r="Y1927" t="s">
        <v>182</v>
      </c>
      <c r="Z1927" t="s">
        <v>116</v>
      </c>
      <c r="AA1927" t="s">
        <v>9338</v>
      </c>
      <c r="AB1927" t="s">
        <v>802</v>
      </c>
      <c r="AC1927" t="s">
        <v>119</v>
      </c>
      <c r="AD1927" t="s">
        <v>113</v>
      </c>
      <c r="AE1927" t="s">
        <v>120</v>
      </c>
      <c r="AG1927" t="s">
        <v>121</v>
      </c>
    </row>
    <row r="1928" spans="1:33" x14ac:dyDescent="0.25">
      <c r="C1928" t="s">
        <v>9342</v>
      </c>
      <c r="G1928" t="s">
        <v>9343</v>
      </c>
      <c r="H1928" t="s">
        <v>9344</v>
      </c>
      <c r="J1928" t="s">
        <v>9345</v>
      </c>
      <c r="K1928" t="s">
        <v>539</v>
      </c>
      <c r="L1928" t="s">
        <v>540</v>
      </c>
      <c r="M1928" t="s">
        <v>113</v>
      </c>
      <c r="N1928" t="s">
        <v>9346</v>
      </c>
      <c r="O1928" t="s">
        <v>127</v>
      </c>
      <c r="P1928" t="s">
        <v>116</v>
      </c>
      <c r="Q1928">
        <v>13501</v>
      </c>
      <c r="AC1928" t="s">
        <v>119</v>
      </c>
      <c r="AD1928" t="s">
        <v>113</v>
      </c>
      <c r="AE1928" t="s">
        <v>543</v>
      </c>
      <c r="AG1928" t="s">
        <v>121</v>
      </c>
    </row>
    <row r="1929" spans="1:33" x14ac:dyDescent="0.25">
      <c r="A1929">
        <v>1861827446</v>
      </c>
      <c r="B1929">
        <v>3748294</v>
      </c>
      <c r="C1929" t="s">
        <v>9347</v>
      </c>
      <c r="D1929" t="s">
        <v>9348</v>
      </c>
      <c r="E1929" t="s">
        <v>9349</v>
      </c>
      <c r="G1929" t="s">
        <v>7660</v>
      </c>
      <c r="H1929" t="s">
        <v>8284</v>
      </c>
      <c r="J1929" t="s">
        <v>6526</v>
      </c>
      <c r="L1929" t="s">
        <v>197</v>
      </c>
      <c r="M1929" t="s">
        <v>113</v>
      </c>
      <c r="R1929" t="s">
        <v>9350</v>
      </c>
      <c r="W1929" t="s">
        <v>9349</v>
      </c>
      <c r="X1929" t="s">
        <v>743</v>
      </c>
      <c r="Y1929" t="s">
        <v>317</v>
      </c>
      <c r="Z1929" t="s">
        <v>116</v>
      </c>
      <c r="AA1929" t="s">
        <v>744</v>
      </c>
      <c r="AB1929" t="s">
        <v>118</v>
      </c>
      <c r="AC1929" t="s">
        <v>119</v>
      </c>
      <c r="AD1929" t="s">
        <v>113</v>
      </c>
      <c r="AE1929" t="s">
        <v>120</v>
      </c>
      <c r="AF1929" t="s">
        <v>738</v>
      </c>
      <c r="AG1929" t="s">
        <v>121</v>
      </c>
    </row>
    <row r="1930" spans="1:33" x14ac:dyDescent="0.25">
      <c r="A1930">
        <v>1053364802</v>
      </c>
      <c r="B1930">
        <v>2530207</v>
      </c>
      <c r="C1930" t="s">
        <v>9351</v>
      </c>
      <c r="D1930" t="s">
        <v>9352</v>
      </c>
      <c r="E1930" t="s">
        <v>9353</v>
      </c>
      <c r="G1930" t="s">
        <v>7660</v>
      </c>
      <c r="H1930" t="s">
        <v>8284</v>
      </c>
      <c r="J1930" t="s">
        <v>6526</v>
      </c>
      <c r="L1930" t="s">
        <v>112</v>
      </c>
      <c r="M1930" t="s">
        <v>113</v>
      </c>
      <c r="R1930" t="s">
        <v>9354</v>
      </c>
      <c r="W1930" t="s">
        <v>9353</v>
      </c>
      <c r="X1930" t="s">
        <v>9353</v>
      </c>
      <c r="Y1930" t="s">
        <v>182</v>
      </c>
      <c r="Z1930" t="s">
        <v>116</v>
      </c>
      <c r="AA1930" t="s">
        <v>342</v>
      </c>
      <c r="AB1930" t="s">
        <v>118</v>
      </c>
      <c r="AC1930" t="s">
        <v>119</v>
      </c>
      <c r="AD1930" t="s">
        <v>113</v>
      </c>
      <c r="AE1930" t="s">
        <v>120</v>
      </c>
      <c r="AF1930" t="s">
        <v>738</v>
      </c>
      <c r="AG1930" t="s">
        <v>121</v>
      </c>
    </row>
    <row r="1931" spans="1:33" x14ac:dyDescent="0.25">
      <c r="A1931">
        <v>1437460003</v>
      </c>
      <c r="B1931">
        <v>3257352</v>
      </c>
      <c r="C1931" t="s">
        <v>9355</v>
      </c>
      <c r="D1931" t="s">
        <v>9356</v>
      </c>
      <c r="E1931" t="s">
        <v>9357</v>
      </c>
      <c r="G1931" t="s">
        <v>7660</v>
      </c>
      <c r="H1931" t="s">
        <v>8284</v>
      </c>
      <c r="J1931" t="s">
        <v>6526</v>
      </c>
      <c r="L1931" t="s">
        <v>144</v>
      </c>
      <c r="M1931" t="s">
        <v>113</v>
      </c>
      <c r="R1931" t="s">
        <v>9358</v>
      </c>
      <c r="W1931" t="s">
        <v>9357</v>
      </c>
      <c r="X1931" t="s">
        <v>299</v>
      </c>
      <c r="Y1931" t="s">
        <v>182</v>
      </c>
      <c r="Z1931" t="s">
        <v>116</v>
      </c>
      <c r="AA1931" t="s">
        <v>183</v>
      </c>
      <c r="AB1931" t="s">
        <v>118</v>
      </c>
      <c r="AC1931" t="s">
        <v>119</v>
      </c>
      <c r="AD1931" t="s">
        <v>113</v>
      </c>
      <c r="AE1931" t="s">
        <v>120</v>
      </c>
      <c r="AF1931" t="s">
        <v>738</v>
      </c>
      <c r="AG1931" t="s">
        <v>121</v>
      </c>
    </row>
    <row r="1932" spans="1:33" x14ac:dyDescent="0.25">
      <c r="A1932">
        <v>1912114653</v>
      </c>
      <c r="B1932">
        <v>3136234</v>
      </c>
      <c r="C1932" t="s">
        <v>9359</v>
      </c>
      <c r="D1932" t="s">
        <v>9360</v>
      </c>
      <c r="E1932" t="s">
        <v>9361</v>
      </c>
      <c r="G1932" t="s">
        <v>7660</v>
      </c>
      <c r="H1932" t="s">
        <v>8284</v>
      </c>
      <c r="J1932" t="s">
        <v>6526</v>
      </c>
      <c r="L1932" t="s">
        <v>144</v>
      </c>
      <c r="M1932" t="s">
        <v>113</v>
      </c>
      <c r="R1932" t="s">
        <v>9362</v>
      </c>
      <c r="W1932" t="s">
        <v>9361</v>
      </c>
      <c r="X1932" t="s">
        <v>8301</v>
      </c>
      <c r="Y1932" t="s">
        <v>8302</v>
      </c>
      <c r="Z1932" t="s">
        <v>116</v>
      </c>
      <c r="AA1932" t="s">
        <v>8303</v>
      </c>
      <c r="AB1932" t="s">
        <v>118</v>
      </c>
      <c r="AC1932" t="s">
        <v>119</v>
      </c>
      <c r="AD1932" t="s">
        <v>113</v>
      </c>
      <c r="AE1932" t="s">
        <v>120</v>
      </c>
      <c r="AF1932" t="s">
        <v>3603</v>
      </c>
      <c r="AG1932" t="s">
        <v>121</v>
      </c>
    </row>
    <row r="1933" spans="1:33" x14ac:dyDescent="0.25">
      <c r="A1933">
        <v>1699065227</v>
      </c>
      <c r="B1933">
        <v>3832271</v>
      </c>
      <c r="C1933" t="s">
        <v>9363</v>
      </c>
      <c r="D1933" t="s">
        <v>9364</v>
      </c>
      <c r="E1933" t="s">
        <v>9365</v>
      </c>
      <c r="G1933" t="s">
        <v>7660</v>
      </c>
      <c r="H1933" t="s">
        <v>8284</v>
      </c>
      <c r="J1933" t="s">
        <v>6526</v>
      </c>
      <c r="L1933" t="s">
        <v>112</v>
      </c>
      <c r="M1933" t="s">
        <v>113</v>
      </c>
      <c r="R1933" t="s">
        <v>9366</v>
      </c>
      <c r="W1933" t="s">
        <v>9365</v>
      </c>
      <c r="X1933" t="s">
        <v>699</v>
      </c>
      <c r="Y1933" t="s">
        <v>182</v>
      </c>
      <c r="Z1933" t="s">
        <v>116</v>
      </c>
      <c r="AA1933" t="s">
        <v>700</v>
      </c>
      <c r="AB1933" t="s">
        <v>118</v>
      </c>
      <c r="AC1933" t="s">
        <v>119</v>
      </c>
      <c r="AD1933" t="s">
        <v>113</v>
      </c>
      <c r="AE1933" t="s">
        <v>120</v>
      </c>
      <c r="AF1933" t="s">
        <v>738</v>
      </c>
      <c r="AG1933" t="s">
        <v>121</v>
      </c>
    </row>
    <row r="1934" spans="1:33" x14ac:dyDescent="0.25">
      <c r="A1934">
        <v>1922031004</v>
      </c>
      <c r="B1934">
        <v>3652944</v>
      </c>
      <c r="C1934" t="s">
        <v>9367</v>
      </c>
      <c r="D1934" t="s">
        <v>9368</v>
      </c>
      <c r="E1934" t="s">
        <v>9369</v>
      </c>
      <c r="G1934" t="s">
        <v>7660</v>
      </c>
      <c r="H1934" t="s">
        <v>8284</v>
      </c>
      <c r="J1934" t="s">
        <v>6526</v>
      </c>
      <c r="L1934" t="s">
        <v>112</v>
      </c>
      <c r="M1934" t="s">
        <v>180</v>
      </c>
      <c r="R1934" t="s">
        <v>9370</v>
      </c>
      <c r="W1934" t="s">
        <v>9369</v>
      </c>
      <c r="X1934" t="s">
        <v>9371</v>
      </c>
      <c r="Y1934" t="s">
        <v>317</v>
      </c>
      <c r="Z1934" t="s">
        <v>116</v>
      </c>
      <c r="AA1934" t="s">
        <v>9372</v>
      </c>
      <c r="AB1934" t="s">
        <v>118</v>
      </c>
      <c r="AC1934" t="s">
        <v>119</v>
      </c>
      <c r="AD1934" t="s">
        <v>113</v>
      </c>
      <c r="AE1934" t="s">
        <v>120</v>
      </c>
      <c r="AF1934" t="s">
        <v>369</v>
      </c>
      <c r="AG1934" t="s">
        <v>121</v>
      </c>
    </row>
    <row r="1935" spans="1:33" x14ac:dyDescent="0.25">
      <c r="A1935">
        <v>1255319547</v>
      </c>
      <c r="B1935">
        <v>577266</v>
      </c>
      <c r="C1935" t="s">
        <v>9373</v>
      </c>
      <c r="D1935" t="s">
        <v>9374</v>
      </c>
      <c r="E1935" t="s">
        <v>9375</v>
      </c>
      <c r="G1935" t="s">
        <v>7660</v>
      </c>
      <c r="H1935" t="s">
        <v>8284</v>
      </c>
      <c r="J1935" t="s">
        <v>6526</v>
      </c>
      <c r="L1935" t="s">
        <v>112</v>
      </c>
      <c r="M1935" t="s">
        <v>113</v>
      </c>
      <c r="W1935" t="s">
        <v>9375</v>
      </c>
      <c r="X1935" t="s">
        <v>9376</v>
      </c>
      <c r="Y1935" t="s">
        <v>714</v>
      </c>
      <c r="Z1935" t="s">
        <v>116</v>
      </c>
      <c r="AA1935" t="s">
        <v>9377</v>
      </c>
      <c r="AB1935" t="s">
        <v>270</v>
      </c>
      <c r="AC1935" t="s">
        <v>119</v>
      </c>
      <c r="AD1935" t="s">
        <v>113</v>
      </c>
      <c r="AE1935" t="s">
        <v>120</v>
      </c>
      <c r="AF1935" t="s">
        <v>738</v>
      </c>
      <c r="AG1935" t="s">
        <v>121</v>
      </c>
    </row>
    <row r="1936" spans="1:33" x14ac:dyDescent="0.25">
      <c r="A1936">
        <v>1720173081</v>
      </c>
      <c r="B1936">
        <v>1775942</v>
      </c>
      <c r="C1936" t="s">
        <v>9378</v>
      </c>
      <c r="D1936" t="s">
        <v>9379</v>
      </c>
      <c r="E1936" t="s">
        <v>9380</v>
      </c>
      <c r="G1936" t="s">
        <v>7660</v>
      </c>
      <c r="H1936" t="s">
        <v>8284</v>
      </c>
      <c r="J1936" t="s">
        <v>6526</v>
      </c>
      <c r="L1936" t="s">
        <v>144</v>
      </c>
      <c r="M1936" t="s">
        <v>113</v>
      </c>
      <c r="R1936" t="s">
        <v>9381</v>
      </c>
      <c r="W1936" t="s">
        <v>9382</v>
      </c>
      <c r="X1936" t="s">
        <v>9383</v>
      </c>
      <c r="Y1936" t="s">
        <v>2473</v>
      </c>
      <c r="Z1936" t="s">
        <v>116</v>
      </c>
      <c r="AA1936" t="s">
        <v>9384</v>
      </c>
      <c r="AB1936" t="s">
        <v>118</v>
      </c>
      <c r="AC1936" t="s">
        <v>119</v>
      </c>
      <c r="AD1936" t="s">
        <v>113</v>
      </c>
      <c r="AE1936" t="s">
        <v>120</v>
      </c>
      <c r="AF1936" t="s">
        <v>3603</v>
      </c>
      <c r="AG1936" t="s">
        <v>121</v>
      </c>
    </row>
    <row r="1937" spans="1:33" x14ac:dyDescent="0.25">
      <c r="A1937">
        <v>1063470607</v>
      </c>
      <c r="B1937">
        <v>2422159</v>
      </c>
      <c r="C1937" t="s">
        <v>9385</v>
      </c>
      <c r="D1937" t="s">
        <v>9386</v>
      </c>
      <c r="E1937" t="s">
        <v>9387</v>
      </c>
      <c r="G1937" t="s">
        <v>7660</v>
      </c>
      <c r="H1937" t="s">
        <v>8284</v>
      </c>
      <c r="J1937" t="s">
        <v>6526</v>
      </c>
      <c r="L1937" t="s">
        <v>112</v>
      </c>
      <c r="M1937" t="s">
        <v>113</v>
      </c>
      <c r="R1937" t="s">
        <v>9388</v>
      </c>
      <c r="W1937" t="s">
        <v>9387</v>
      </c>
      <c r="X1937" t="s">
        <v>299</v>
      </c>
      <c r="Y1937" t="s">
        <v>182</v>
      </c>
      <c r="Z1937" t="s">
        <v>116</v>
      </c>
      <c r="AA1937" t="s">
        <v>183</v>
      </c>
      <c r="AB1937" t="s">
        <v>118</v>
      </c>
      <c r="AC1937" t="s">
        <v>119</v>
      </c>
      <c r="AD1937" t="s">
        <v>113</v>
      </c>
      <c r="AE1937" t="s">
        <v>120</v>
      </c>
      <c r="AF1937" t="s">
        <v>738</v>
      </c>
      <c r="AG1937" t="s">
        <v>121</v>
      </c>
    </row>
    <row r="1938" spans="1:33" x14ac:dyDescent="0.25">
      <c r="A1938">
        <v>1760726897</v>
      </c>
      <c r="B1938">
        <v>3942761</v>
      </c>
      <c r="C1938" t="s">
        <v>9389</v>
      </c>
      <c r="D1938" t="s">
        <v>9390</v>
      </c>
      <c r="E1938" t="s">
        <v>9391</v>
      </c>
      <c r="G1938" t="s">
        <v>7660</v>
      </c>
      <c r="H1938" t="s">
        <v>8284</v>
      </c>
      <c r="J1938" t="s">
        <v>6526</v>
      </c>
      <c r="L1938" t="s">
        <v>197</v>
      </c>
      <c r="M1938" t="s">
        <v>180</v>
      </c>
      <c r="R1938" t="s">
        <v>9392</v>
      </c>
      <c r="W1938" t="s">
        <v>9393</v>
      </c>
      <c r="X1938" t="s">
        <v>8791</v>
      </c>
      <c r="Y1938" t="s">
        <v>317</v>
      </c>
      <c r="Z1938" t="s">
        <v>116</v>
      </c>
      <c r="AA1938" t="s">
        <v>8792</v>
      </c>
      <c r="AB1938" t="s">
        <v>118</v>
      </c>
      <c r="AC1938" t="s">
        <v>119</v>
      </c>
      <c r="AD1938" t="s">
        <v>113</v>
      </c>
      <c r="AE1938" t="s">
        <v>120</v>
      </c>
      <c r="AF1938" t="s">
        <v>369</v>
      </c>
      <c r="AG1938" t="s">
        <v>121</v>
      </c>
    </row>
    <row r="1939" spans="1:33" x14ac:dyDescent="0.25">
      <c r="A1939">
        <v>1063465193</v>
      </c>
      <c r="B1939">
        <v>3073269</v>
      </c>
      <c r="C1939" t="s">
        <v>9394</v>
      </c>
      <c r="D1939" t="s">
        <v>9395</v>
      </c>
      <c r="E1939" t="s">
        <v>9396</v>
      </c>
      <c r="G1939" t="s">
        <v>7660</v>
      </c>
      <c r="H1939" t="s">
        <v>8284</v>
      </c>
      <c r="J1939" t="s">
        <v>6526</v>
      </c>
      <c r="L1939" t="s">
        <v>112</v>
      </c>
      <c r="M1939" t="s">
        <v>113</v>
      </c>
      <c r="R1939" t="s">
        <v>9397</v>
      </c>
      <c r="W1939" t="s">
        <v>9396</v>
      </c>
      <c r="X1939" t="s">
        <v>9398</v>
      </c>
      <c r="Y1939" t="s">
        <v>317</v>
      </c>
      <c r="Z1939" t="s">
        <v>116</v>
      </c>
      <c r="AA1939" t="s">
        <v>9399</v>
      </c>
      <c r="AB1939" t="s">
        <v>118</v>
      </c>
      <c r="AC1939" t="s">
        <v>119</v>
      </c>
      <c r="AD1939" t="s">
        <v>113</v>
      </c>
      <c r="AE1939" t="s">
        <v>120</v>
      </c>
      <c r="AF1939" t="s">
        <v>738</v>
      </c>
      <c r="AG1939" t="s">
        <v>121</v>
      </c>
    </row>
    <row r="1940" spans="1:33" x14ac:dyDescent="0.25">
      <c r="A1940">
        <v>1861485849</v>
      </c>
      <c r="B1940">
        <v>2355746</v>
      </c>
      <c r="C1940" t="s">
        <v>9400</v>
      </c>
      <c r="D1940" t="s">
        <v>9401</v>
      </c>
      <c r="E1940" t="s">
        <v>9402</v>
      </c>
      <c r="G1940" t="s">
        <v>7660</v>
      </c>
      <c r="H1940" t="s">
        <v>8284</v>
      </c>
      <c r="J1940" t="s">
        <v>6526</v>
      </c>
      <c r="L1940" t="s">
        <v>1705</v>
      </c>
      <c r="M1940" t="s">
        <v>180</v>
      </c>
      <c r="R1940" t="s">
        <v>9403</v>
      </c>
      <c r="W1940" t="s">
        <v>9402</v>
      </c>
      <c r="Y1940" t="s">
        <v>838</v>
      </c>
      <c r="Z1940" t="s">
        <v>116</v>
      </c>
      <c r="AA1940" t="s">
        <v>9404</v>
      </c>
      <c r="AB1940" t="s">
        <v>118</v>
      </c>
      <c r="AC1940" t="s">
        <v>119</v>
      </c>
      <c r="AD1940" t="s">
        <v>113</v>
      </c>
      <c r="AE1940" t="s">
        <v>120</v>
      </c>
      <c r="AF1940" t="s">
        <v>738</v>
      </c>
      <c r="AG1940" t="s">
        <v>121</v>
      </c>
    </row>
    <row r="1941" spans="1:33" x14ac:dyDescent="0.25">
      <c r="A1941">
        <v>1124124334</v>
      </c>
      <c r="B1941">
        <v>2605847</v>
      </c>
      <c r="C1941" t="s">
        <v>9405</v>
      </c>
      <c r="D1941" t="s">
        <v>9406</v>
      </c>
      <c r="E1941" t="s">
        <v>9407</v>
      </c>
      <c r="G1941" t="s">
        <v>7660</v>
      </c>
      <c r="H1941" t="s">
        <v>8284</v>
      </c>
      <c r="J1941" t="s">
        <v>6526</v>
      </c>
      <c r="L1941" t="s">
        <v>144</v>
      </c>
      <c r="M1941" t="s">
        <v>180</v>
      </c>
      <c r="R1941" t="s">
        <v>9408</v>
      </c>
      <c r="W1941" t="s">
        <v>9407</v>
      </c>
      <c r="X1941" t="s">
        <v>9409</v>
      </c>
      <c r="Y1941" t="s">
        <v>317</v>
      </c>
      <c r="Z1941" t="s">
        <v>116</v>
      </c>
      <c r="AA1941" t="s">
        <v>9410</v>
      </c>
      <c r="AB1941" t="s">
        <v>118</v>
      </c>
      <c r="AC1941" t="s">
        <v>119</v>
      </c>
      <c r="AD1941" t="s">
        <v>113</v>
      </c>
      <c r="AE1941" t="s">
        <v>120</v>
      </c>
      <c r="AF1941" t="s">
        <v>738</v>
      </c>
      <c r="AG1941" t="s">
        <v>121</v>
      </c>
    </row>
    <row r="1942" spans="1:33" x14ac:dyDescent="0.25">
      <c r="A1942">
        <v>1942207790</v>
      </c>
      <c r="B1942">
        <v>2073292</v>
      </c>
      <c r="C1942" t="s">
        <v>9411</v>
      </c>
      <c r="D1942" t="s">
        <v>9412</v>
      </c>
      <c r="E1942" t="s">
        <v>9413</v>
      </c>
      <c r="G1942" t="s">
        <v>7660</v>
      </c>
      <c r="H1942" t="s">
        <v>8284</v>
      </c>
      <c r="J1942" t="s">
        <v>6526</v>
      </c>
      <c r="L1942" t="s">
        <v>112</v>
      </c>
      <c r="M1942" t="s">
        <v>113</v>
      </c>
      <c r="R1942" t="s">
        <v>9414</v>
      </c>
      <c r="W1942" t="s">
        <v>9413</v>
      </c>
      <c r="X1942" t="s">
        <v>1497</v>
      </c>
      <c r="Y1942" t="s">
        <v>182</v>
      </c>
      <c r="Z1942" t="s">
        <v>116</v>
      </c>
      <c r="AA1942" t="s">
        <v>1404</v>
      </c>
      <c r="AB1942" t="s">
        <v>118</v>
      </c>
      <c r="AC1942" t="s">
        <v>119</v>
      </c>
      <c r="AD1942" t="s">
        <v>113</v>
      </c>
      <c r="AE1942" t="s">
        <v>120</v>
      </c>
      <c r="AF1942" t="s">
        <v>2304</v>
      </c>
      <c r="AG1942" t="s">
        <v>121</v>
      </c>
    </row>
    <row r="1943" spans="1:33" x14ac:dyDescent="0.25">
      <c r="B1943">
        <v>2811714</v>
      </c>
      <c r="C1943" t="s">
        <v>9415</v>
      </c>
      <c r="D1943" t="s">
        <v>9416</v>
      </c>
      <c r="E1943" t="s">
        <v>9415</v>
      </c>
      <c r="G1943" t="s">
        <v>1242</v>
      </c>
      <c r="H1943" t="s">
        <v>1243</v>
      </c>
      <c r="J1943" t="s">
        <v>1244</v>
      </c>
      <c r="L1943" t="s">
        <v>69</v>
      </c>
      <c r="M1943" t="s">
        <v>113</v>
      </c>
      <c r="W1943" t="s">
        <v>9415</v>
      </c>
      <c r="X1943" t="s">
        <v>1247</v>
      </c>
      <c r="Y1943" t="s">
        <v>127</v>
      </c>
      <c r="Z1943" t="s">
        <v>116</v>
      </c>
      <c r="AA1943" t="s">
        <v>8404</v>
      </c>
      <c r="AB1943" t="s">
        <v>398</v>
      </c>
      <c r="AC1943" t="s">
        <v>119</v>
      </c>
      <c r="AD1943" t="s">
        <v>113</v>
      </c>
      <c r="AE1943" t="s">
        <v>120</v>
      </c>
      <c r="AF1943" t="s">
        <v>1249</v>
      </c>
      <c r="AG1943" t="s">
        <v>121</v>
      </c>
    </row>
    <row r="1944" spans="1:33" x14ac:dyDescent="0.25">
      <c r="B1944">
        <v>2811732</v>
      </c>
      <c r="C1944" t="s">
        <v>9417</v>
      </c>
      <c r="D1944" t="s">
        <v>9418</v>
      </c>
      <c r="E1944" t="s">
        <v>9417</v>
      </c>
      <c r="G1944" t="s">
        <v>1242</v>
      </c>
      <c r="H1944" t="s">
        <v>1243</v>
      </c>
      <c r="J1944" t="s">
        <v>1244</v>
      </c>
      <c r="L1944" t="s">
        <v>69</v>
      </c>
      <c r="M1944" t="s">
        <v>113</v>
      </c>
      <c r="W1944" t="s">
        <v>9417</v>
      </c>
      <c r="X1944" t="s">
        <v>1247</v>
      </c>
      <c r="Y1944" t="s">
        <v>127</v>
      </c>
      <c r="Z1944" t="s">
        <v>116</v>
      </c>
      <c r="AA1944" t="s">
        <v>8404</v>
      </c>
      <c r="AB1944" t="s">
        <v>398</v>
      </c>
      <c r="AC1944" t="s">
        <v>119</v>
      </c>
      <c r="AD1944" t="s">
        <v>113</v>
      </c>
      <c r="AE1944" t="s">
        <v>120</v>
      </c>
      <c r="AF1944" t="s">
        <v>1249</v>
      </c>
      <c r="AG1944" t="s">
        <v>121</v>
      </c>
    </row>
    <row r="1945" spans="1:33" x14ac:dyDescent="0.25">
      <c r="B1945">
        <v>2811810</v>
      </c>
      <c r="C1945" t="s">
        <v>9419</v>
      </c>
      <c r="D1945" t="s">
        <v>9420</v>
      </c>
      <c r="E1945" t="s">
        <v>9419</v>
      </c>
      <c r="G1945" t="s">
        <v>1242</v>
      </c>
      <c r="H1945" t="s">
        <v>1243</v>
      </c>
      <c r="J1945" t="s">
        <v>1244</v>
      </c>
      <c r="L1945" t="s">
        <v>69</v>
      </c>
      <c r="M1945" t="s">
        <v>113</v>
      </c>
      <c r="W1945" t="s">
        <v>9419</v>
      </c>
      <c r="X1945" t="s">
        <v>1247</v>
      </c>
      <c r="Y1945" t="s">
        <v>127</v>
      </c>
      <c r="Z1945" t="s">
        <v>116</v>
      </c>
      <c r="AA1945" t="s">
        <v>8404</v>
      </c>
      <c r="AB1945" t="s">
        <v>398</v>
      </c>
      <c r="AC1945" t="s">
        <v>119</v>
      </c>
      <c r="AD1945" t="s">
        <v>113</v>
      </c>
      <c r="AE1945" t="s">
        <v>120</v>
      </c>
      <c r="AF1945" t="s">
        <v>1249</v>
      </c>
      <c r="AG1945" t="s">
        <v>121</v>
      </c>
    </row>
    <row r="1946" spans="1:33" x14ac:dyDescent="0.25">
      <c r="B1946">
        <v>2837589</v>
      </c>
      <c r="C1946" t="s">
        <v>9421</v>
      </c>
      <c r="D1946" t="s">
        <v>9422</v>
      </c>
      <c r="E1946" t="s">
        <v>9421</v>
      </c>
      <c r="G1946" t="s">
        <v>1242</v>
      </c>
      <c r="H1946" t="s">
        <v>1243</v>
      </c>
      <c r="J1946" t="s">
        <v>1244</v>
      </c>
      <c r="L1946" t="s">
        <v>69</v>
      </c>
      <c r="M1946" t="s">
        <v>113</v>
      </c>
      <c r="W1946" t="s">
        <v>9421</v>
      </c>
      <c r="X1946" t="s">
        <v>8900</v>
      </c>
      <c r="Y1946" t="s">
        <v>127</v>
      </c>
      <c r="Z1946" t="s">
        <v>116</v>
      </c>
      <c r="AA1946" t="s">
        <v>1248</v>
      </c>
      <c r="AB1946" t="s">
        <v>398</v>
      </c>
      <c r="AC1946" t="s">
        <v>119</v>
      </c>
      <c r="AD1946" t="s">
        <v>113</v>
      </c>
      <c r="AE1946" t="s">
        <v>120</v>
      </c>
      <c r="AF1946" t="s">
        <v>1249</v>
      </c>
      <c r="AG1946" t="s">
        <v>121</v>
      </c>
    </row>
    <row r="1947" spans="1:33" x14ac:dyDescent="0.25">
      <c r="B1947">
        <v>2837516</v>
      </c>
      <c r="C1947" t="s">
        <v>9423</v>
      </c>
      <c r="D1947" t="s">
        <v>9424</v>
      </c>
      <c r="E1947" t="s">
        <v>9423</v>
      </c>
      <c r="G1947" t="s">
        <v>1242</v>
      </c>
      <c r="H1947" t="s">
        <v>1243</v>
      </c>
      <c r="J1947" t="s">
        <v>1244</v>
      </c>
      <c r="L1947" t="s">
        <v>69</v>
      </c>
      <c r="M1947" t="s">
        <v>113</v>
      </c>
      <c r="W1947" t="s">
        <v>9423</v>
      </c>
      <c r="X1947" t="s">
        <v>1247</v>
      </c>
      <c r="Y1947" t="s">
        <v>127</v>
      </c>
      <c r="Z1947" t="s">
        <v>116</v>
      </c>
      <c r="AA1947" t="s">
        <v>8404</v>
      </c>
      <c r="AB1947" t="s">
        <v>398</v>
      </c>
      <c r="AC1947" t="s">
        <v>119</v>
      </c>
      <c r="AD1947" t="s">
        <v>113</v>
      </c>
      <c r="AE1947" t="s">
        <v>120</v>
      </c>
      <c r="AF1947" t="s">
        <v>1249</v>
      </c>
      <c r="AG1947" t="s">
        <v>121</v>
      </c>
    </row>
    <row r="1948" spans="1:33" x14ac:dyDescent="0.25">
      <c r="B1948">
        <v>2839912</v>
      </c>
      <c r="C1948" t="s">
        <v>9425</v>
      </c>
      <c r="D1948" t="s">
        <v>9426</v>
      </c>
      <c r="E1948" t="s">
        <v>9425</v>
      </c>
      <c r="G1948" t="s">
        <v>1242</v>
      </c>
      <c r="H1948" t="s">
        <v>1243</v>
      </c>
      <c r="J1948" t="s">
        <v>1244</v>
      </c>
      <c r="L1948" t="s">
        <v>69</v>
      </c>
      <c r="M1948" t="s">
        <v>113</v>
      </c>
      <c r="W1948" t="s">
        <v>9425</v>
      </c>
      <c r="X1948" t="s">
        <v>1247</v>
      </c>
      <c r="Y1948" t="s">
        <v>127</v>
      </c>
      <c r="Z1948" t="s">
        <v>116</v>
      </c>
      <c r="AA1948" t="s">
        <v>1248</v>
      </c>
      <c r="AB1948" t="s">
        <v>398</v>
      </c>
      <c r="AC1948" t="s">
        <v>119</v>
      </c>
      <c r="AD1948" t="s">
        <v>113</v>
      </c>
      <c r="AE1948" t="s">
        <v>120</v>
      </c>
      <c r="AF1948" t="s">
        <v>1249</v>
      </c>
      <c r="AG1948" t="s">
        <v>121</v>
      </c>
    </row>
    <row r="1949" spans="1:33" x14ac:dyDescent="0.25">
      <c r="B1949">
        <v>2843956</v>
      </c>
      <c r="C1949" t="s">
        <v>9427</v>
      </c>
      <c r="D1949" t="s">
        <v>9428</v>
      </c>
      <c r="E1949" t="s">
        <v>9427</v>
      </c>
      <c r="G1949" t="s">
        <v>1242</v>
      </c>
      <c r="H1949" t="s">
        <v>1243</v>
      </c>
      <c r="J1949" t="s">
        <v>1244</v>
      </c>
      <c r="L1949" t="s">
        <v>69</v>
      </c>
      <c r="M1949" t="s">
        <v>113</v>
      </c>
      <c r="W1949" t="s">
        <v>9427</v>
      </c>
      <c r="X1949" t="s">
        <v>1247</v>
      </c>
      <c r="Y1949" t="s">
        <v>127</v>
      </c>
      <c r="Z1949" t="s">
        <v>116</v>
      </c>
      <c r="AA1949" t="s">
        <v>1248</v>
      </c>
      <c r="AB1949" t="s">
        <v>398</v>
      </c>
      <c r="AC1949" t="s">
        <v>119</v>
      </c>
      <c r="AD1949" t="s">
        <v>113</v>
      </c>
      <c r="AE1949" t="s">
        <v>120</v>
      </c>
      <c r="AF1949" t="s">
        <v>1249</v>
      </c>
      <c r="AG1949" t="s">
        <v>121</v>
      </c>
    </row>
    <row r="1950" spans="1:33" x14ac:dyDescent="0.25">
      <c r="B1950">
        <v>2852459</v>
      </c>
      <c r="C1950" t="s">
        <v>9429</v>
      </c>
      <c r="D1950" t="s">
        <v>9430</v>
      </c>
      <c r="E1950" t="s">
        <v>9429</v>
      </c>
      <c r="G1950" t="s">
        <v>1242</v>
      </c>
      <c r="H1950" t="s">
        <v>1243</v>
      </c>
      <c r="J1950" t="s">
        <v>1244</v>
      </c>
      <c r="L1950" t="s">
        <v>69</v>
      </c>
      <c r="M1950" t="s">
        <v>113</v>
      </c>
      <c r="W1950" t="s">
        <v>9429</v>
      </c>
      <c r="X1950" t="s">
        <v>1247</v>
      </c>
      <c r="Y1950" t="s">
        <v>127</v>
      </c>
      <c r="Z1950" t="s">
        <v>116</v>
      </c>
      <c r="AA1950" t="s">
        <v>1248</v>
      </c>
      <c r="AB1950" t="s">
        <v>398</v>
      </c>
      <c r="AC1950" t="s">
        <v>119</v>
      </c>
      <c r="AD1950" t="s">
        <v>113</v>
      </c>
      <c r="AE1950" t="s">
        <v>120</v>
      </c>
      <c r="AF1950" t="s">
        <v>1249</v>
      </c>
      <c r="AG1950" t="s">
        <v>121</v>
      </c>
    </row>
    <row r="1951" spans="1:33" x14ac:dyDescent="0.25">
      <c r="B1951">
        <v>2852477</v>
      </c>
      <c r="C1951" t="s">
        <v>9431</v>
      </c>
      <c r="D1951" t="s">
        <v>9432</v>
      </c>
      <c r="E1951" t="s">
        <v>9431</v>
      </c>
      <c r="G1951" t="s">
        <v>1242</v>
      </c>
      <c r="H1951" t="s">
        <v>1243</v>
      </c>
      <c r="J1951" t="s">
        <v>1244</v>
      </c>
      <c r="L1951" t="s">
        <v>69</v>
      </c>
      <c r="M1951" t="s">
        <v>113</v>
      </c>
      <c r="W1951" t="s">
        <v>9431</v>
      </c>
      <c r="X1951" t="s">
        <v>1247</v>
      </c>
      <c r="Y1951" t="s">
        <v>127</v>
      </c>
      <c r="Z1951" t="s">
        <v>116</v>
      </c>
      <c r="AA1951" t="s">
        <v>1248</v>
      </c>
      <c r="AB1951" t="s">
        <v>398</v>
      </c>
      <c r="AC1951" t="s">
        <v>119</v>
      </c>
      <c r="AD1951" t="s">
        <v>113</v>
      </c>
      <c r="AE1951" t="s">
        <v>120</v>
      </c>
      <c r="AF1951" t="s">
        <v>1249</v>
      </c>
      <c r="AG1951" t="s">
        <v>121</v>
      </c>
    </row>
    <row r="1952" spans="1:33" x14ac:dyDescent="0.25">
      <c r="B1952">
        <v>2859621</v>
      </c>
      <c r="C1952" t="s">
        <v>9433</v>
      </c>
      <c r="D1952" t="s">
        <v>9434</v>
      </c>
      <c r="E1952" t="s">
        <v>9433</v>
      </c>
      <c r="G1952" t="s">
        <v>1242</v>
      </c>
      <c r="H1952" t="s">
        <v>1243</v>
      </c>
      <c r="J1952" t="s">
        <v>1244</v>
      </c>
      <c r="L1952" t="s">
        <v>69</v>
      </c>
      <c r="M1952" t="s">
        <v>113</v>
      </c>
      <c r="W1952" t="s">
        <v>9433</v>
      </c>
      <c r="X1952" t="s">
        <v>1247</v>
      </c>
      <c r="Y1952" t="s">
        <v>127</v>
      </c>
      <c r="Z1952" t="s">
        <v>116</v>
      </c>
      <c r="AA1952" t="s">
        <v>8404</v>
      </c>
      <c r="AB1952" t="s">
        <v>398</v>
      </c>
      <c r="AC1952" t="s">
        <v>119</v>
      </c>
      <c r="AD1952" t="s">
        <v>113</v>
      </c>
      <c r="AE1952" t="s">
        <v>120</v>
      </c>
      <c r="AF1952" t="s">
        <v>1249</v>
      </c>
      <c r="AG1952" t="s">
        <v>121</v>
      </c>
    </row>
    <row r="1953" spans="2:33" x14ac:dyDescent="0.25">
      <c r="B1953">
        <v>2861663</v>
      </c>
      <c r="C1953" t="s">
        <v>9435</v>
      </c>
      <c r="D1953" t="s">
        <v>9436</v>
      </c>
      <c r="E1953" t="s">
        <v>9435</v>
      </c>
      <c r="G1953" t="s">
        <v>1242</v>
      </c>
      <c r="H1953" t="s">
        <v>1243</v>
      </c>
      <c r="J1953" t="s">
        <v>1244</v>
      </c>
      <c r="L1953" t="s">
        <v>69</v>
      </c>
      <c r="M1953" t="s">
        <v>113</v>
      </c>
      <c r="W1953" t="s">
        <v>9435</v>
      </c>
      <c r="X1953" t="s">
        <v>1247</v>
      </c>
      <c r="Y1953" t="s">
        <v>127</v>
      </c>
      <c r="Z1953" t="s">
        <v>116</v>
      </c>
      <c r="AA1953" t="s">
        <v>8404</v>
      </c>
      <c r="AB1953" t="s">
        <v>398</v>
      </c>
      <c r="AC1953" t="s">
        <v>119</v>
      </c>
      <c r="AD1953" t="s">
        <v>113</v>
      </c>
      <c r="AE1953" t="s">
        <v>120</v>
      </c>
      <c r="AF1953" t="s">
        <v>1249</v>
      </c>
      <c r="AG1953" t="s">
        <v>121</v>
      </c>
    </row>
    <row r="1954" spans="2:33" x14ac:dyDescent="0.25">
      <c r="B1954">
        <v>2866026</v>
      </c>
      <c r="C1954" t="s">
        <v>9437</v>
      </c>
      <c r="D1954" t="s">
        <v>9438</v>
      </c>
      <c r="E1954" t="s">
        <v>9437</v>
      </c>
      <c r="G1954" t="s">
        <v>1242</v>
      </c>
      <c r="H1954" t="s">
        <v>1243</v>
      </c>
      <c r="J1954" t="s">
        <v>1244</v>
      </c>
      <c r="L1954" t="s">
        <v>69</v>
      </c>
      <c r="M1954" t="s">
        <v>113</v>
      </c>
      <c r="W1954" t="s">
        <v>9437</v>
      </c>
      <c r="X1954" t="s">
        <v>1247</v>
      </c>
      <c r="Y1954" t="s">
        <v>127</v>
      </c>
      <c r="Z1954" t="s">
        <v>116</v>
      </c>
      <c r="AA1954" t="s">
        <v>8404</v>
      </c>
      <c r="AB1954" t="s">
        <v>398</v>
      </c>
      <c r="AC1954" t="s">
        <v>119</v>
      </c>
      <c r="AD1954" t="s">
        <v>113</v>
      </c>
      <c r="AE1954" t="s">
        <v>120</v>
      </c>
      <c r="AF1954" t="s">
        <v>1249</v>
      </c>
      <c r="AG1954" t="s">
        <v>121</v>
      </c>
    </row>
    <row r="1955" spans="2:33" x14ac:dyDescent="0.25">
      <c r="B1955">
        <v>2866360</v>
      </c>
      <c r="C1955" t="s">
        <v>9439</v>
      </c>
      <c r="D1955" t="s">
        <v>9440</v>
      </c>
      <c r="E1955" t="s">
        <v>9439</v>
      </c>
      <c r="G1955" t="s">
        <v>1242</v>
      </c>
      <c r="H1955" t="s">
        <v>1243</v>
      </c>
      <c r="J1955" t="s">
        <v>1244</v>
      </c>
      <c r="L1955" t="s">
        <v>69</v>
      </c>
      <c r="M1955" t="s">
        <v>113</v>
      </c>
      <c r="W1955" t="s">
        <v>9439</v>
      </c>
      <c r="X1955" t="s">
        <v>1247</v>
      </c>
      <c r="Y1955" t="s">
        <v>127</v>
      </c>
      <c r="Z1955" t="s">
        <v>116</v>
      </c>
      <c r="AA1955" t="s">
        <v>8404</v>
      </c>
      <c r="AB1955" t="s">
        <v>398</v>
      </c>
      <c r="AC1955" t="s">
        <v>119</v>
      </c>
      <c r="AD1955" t="s">
        <v>113</v>
      </c>
      <c r="AE1955" t="s">
        <v>120</v>
      </c>
      <c r="AF1955" t="s">
        <v>1249</v>
      </c>
      <c r="AG1955" t="s">
        <v>121</v>
      </c>
    </row>
    <row r="1956" spans="2:33" x14ac:dyDescent="0.25">
      <c r="B1956">
        <v>2873774</v>
      </c>
      <c r="C1956" t="s">
        <v>9441</v>
      </c>
      <c r="D1956" t="s">
        <v>9442</v>
      </c>
      <c r="E1956" t="s">
        <v>9441</v>
      </c>
      <c r="G1956" t="s">
        <v>1242</v>
      </c>
      <c r="H1956" t="s">
        <v>1243</v>
      </c>
      <c r="J1956" t="s">
        <v>1244</v>
      </c>
      <c r="L1956" t="s">
        <v>69</v>
      </c>
      <c r="M1956" t="s">
        <v>113</v>
      </c>
      <c r="W1956" t="s">
        <v>9441</v>
      </c>
      <c r="X1956" t="s">
        <v>1247</v>
      </c>
      <c r="Y1956" t="s">
        <v>127</v>
      </c>
      <c r="Z1956" t="s">
        <v>116</v>
      </c>
      <c r="AA1956" t="s">
        <v>8404</v>
      </c>
      <c r="AB1956" t="s">
        <v>398</v>
      </c>
      <c r="AC1956" t="s">
        <v>119</v>
      </c>
      <c r="AD1956" t="s">
        <v>113</v>
      </c>
      <c r="AE1956" t="s">
        <v>120</v>
      </c>
      <c r="AF1956" t="s">
        <v>1249</v>
      </c>
      <c r="AG1956" t="s">
        <v>121</v>
      </c>
    </row>
    <row r="1957" spans="2:33" x14ac:dyDescent="0.25">
      <c r="B1957">
        <v>2870762</v>
      </c>
      <c r="C1957" t="s">
        <v>9443</v>
      </c>
      <c r="D1957" t="s">
        <v>9444</v>
      </c>
      <c r="E1957" t="s">
        <v>9443</v>
      </c>
      <c r="G1957" t="s">
        <v>1242</v>
      </c>
      <c r="H1957" t="s">
        <v>1243</v>
      </c>
      <c r="J1957" t="s">
        <v>1244</v>
      </c>
      <c r="L1957" t="s">
        <v>69</v>
      </c>
      <c r="M1957" t="s">
        <v>113</v>
      </c>
      <c r="W1957" t="s">
        <v>9443</v>
      </c>
      <c r="X1957" t="s">
        <v>8900</v>
      </c>
      <c r="Y1957" t="s">
        <v>127</v>
      </c>
      <c r="Z1957" t="s">
        <v>116</v>
      </c>
      <c r="AA1957" t="s">
        <v>1248</v>
      </c>
      <c r="AB1957" t="s">
        <v>398</v>
      </c>
      <c r="AC1957" t="s">
        <v>119</v>
      </c>
      <c r="AD1957" t="s">
        <v>113</v>
      </c>
      <c r="AE1957" t="s">
        <v>120</v>
      </c>
      <c r="AF1957" t="s">
        <v>1249</v>
      </c>
      <c r="AG1957" t="s">
        <v>121</v>
      </c>
    </row>
    <row r="1958" spans="2:33" x14ac:dyDescent="0.25">
      <c r="B1958">
        <v>2870780</v>
      </c>
      <c r="C1958" t="s">
        <v>9445</v>
      </c>
      <c r="D1958" t="s">
        <v>9446</v>
      </c>
      <c r="E1958" t="s">
        <v>9445</v>
      </c>
      <c r="G1958" t="s">
        <v>1242</v>
      </c>
      <c r="H1958" t="s">
        <v>1243</v>
      </c>
      <c r="J1958" t="s">
        <v>1244</v>
      </c>
      <c r="L1958" t="s">
        <v>69</v>
      </c>
      <c r="M1958" t="s">
        <v>113</v>
      </c>
      <c r="W1958" t="s">
        <v>9445</v>
      </c>
      <c r="X1958" t="s">
        <v>8900</v>
      </c>
      <c r="Y1958" t="s">
        <v>127</v>
      </c>
      <c r="Z1958" t="s">
        <v>116</v>
      </c>
      <c r="AA1958" t="s">
        <v>1248</v>
      </c>
      <c r="AB1958" t="s">
        <v>398</v>
      </c>
      <c r="AC1958" t="s">
        <v>119</v>
      </c>
      <c r="AD1958" t="s">
        <v>113</v>
      </c>
      <c r="AE1958" t="s">
        <v>120</v>
      </c>
      <c r="AF1958" t="s">
        <v>1249</v>
      </c>
      <c r="AG1958" t="s">
        <v>121</v>
      </c>
    </row>
    <row r="1959" spans="2:33" x14ac:dyDescent="0.25">
      <c r="B1959">
        <v>2874019</v>
      </c>
      <c r="C1959" t="s">
        <v>9447</v>
      </c>
      <c r="D1959" t="s">
        <v>9448</v>
      </c>
      <c r="E1959" t="s">
        <v>9447</v>
      </c>
      <c r="G1959" t="s">
        <v>1242</v>
      </c>
      <c r="H1959" t="s">
        <v>1243</v>
      </c>
      <c r="J1959" t="s">
        <v>1244</v>
      </c>
      <c r="L1959" t="s">
        <v>69</v>
      </c>
      <c r="M1959" t="s">
        <v>113</v>
      </c>
      <c r="W1959" t="s">
        <v>9447</v>
      </c>
      <c r="X1959" t="s">
        <v>1247</v>
      </c>
      <c r="Y1959" t="s">
        <v>127</v>
      </c>
      <c r="Z1959" t="s">
        <v>116</v>
      </c>
      <c r="AA1959" t="s">
        <v>8404</v>
      </c>
      <c r="AB1959" t="s">
        <v>398</v>
      </c>
      <c r="AC1959" t="s">
        <v>119</v>
      </c>
      <c r="AD1959" t="s">
        <v>113</v>
      </c>
      <c r="AE1959" t="s">
        <v>120</v>
      </c>
      <c r="AF1959" t="s">
        <v>1249</v>
      </c>
      <c r="AG1959" t="s">
        <v>121</v>
      </c>
    </row>
    <row r="1960" spans="2:33" x14ac:dyDescent="0.25">
      <c r="B1960">
        <v>2888580</v>
      </c>
      <c r="C1960" t="s">
        <v>9449</v>
      </c>
      <c r="D1960" t="s">
        <v>9450</v>
      </c>
      <c r="E1960" t="s">
        <v>9449</v>
      </c>
      <c r="G1960" t="s">
        <v>1242</v>
      </c>
      <c r="H1960" t="s">
        <v>1243</v>
      </c>
      <c r="J1960" t="s">
        <v>1244</v>
      </c>
      <c r="L1960" t="s">
        <v>69</v>
      </c>
      <c r="M1960" t="s">
        <v>113</v>
      </c>
      <c r="W1960" t="s">
        <v>9449</v>
      </c>
      <c r="X1960" t="s">
        <v>1247</v>
      </c>
      <c r="Y1960" t="s">
        <v>127</v>
      </c>
      <c r="Z1960" t="s">
        <v>116</v>
      </c>
      <c r="AA1960" t="s">
        <v>8404</v>
      </c>
      <c r="AB1960" t="s">
        <v>398</v>
      </c>
      <c r="AC1960" t="s">
        <v>119</v>
      </c>
      <c r="AD1960" t="s">
        <v>113</v>
      </c>
      <c r="AE1960" t="s">
        <v>120</v>
      </c>
      <c r="AF1960" t="s">
        <v>1249</v>
      </c>
      <c r="AG1960" t="s">
        <v>121</v>
      </c>
    </row>
    <row r="1961" spans="2:33" x14ac:dyDescent="0.25">
      <c r="B1961">
        <v>2889325</v>
      </c>
      <c r="C1961" t="s">
        <v>9451</v>
      </c>
      <c r="D1961" t="s">
        <v>9452</v>
      </c>
      <c r="E1961" t="s">
        <v>9451</v>
      </c>
      <c r="G1961" t="s">
        <v>1242</v>
      </c>
      <c r="H1961" t="s">
        <v>1243</v>
      </c>
      <c r="J1961" t="s">
        <v>1244</v>
      </c>
      <c r="L1961" t="s">
        <v>69</v>
      </c>
      <c r="M1961" t="s">
        <v>113</v>
      </c>
      <c r="W1961" t="s">
        <v>9451</v>
      </c>
      <c r="X1961" t="s">
        <v>1247</v>
      </c>
      <c r="Y1961" t="s">
        <v>127</v>
      </c>
      <c r="Z1961" t="s">
        <v>116</v>
      </c>
      <c r="AA1961" t="s">
        <v>8404</v>
      </c>
      <c r="AB1961" t="s">
        <v>398</v>
      </c>
      <c r="AC1961" t="s">
        <v>119</v>
      </c>
      <c r="AD1961" t="s">
        <v>113</v>
      </c>
      <c r="AE1961" t="s">
        <v>120</v>
      </c>
      <c r="AF1961" t="s">
        <v>1249</v>
      </c>
      <c r="AG1961" t="s">
        <v>121</v>
      </c>
    </row>
    <row r="1962" spans="2:33" x14ac:dyDescent="0.25">
      <c r="B1962">
        <v>2909319</v>
      </c>
      <c r="C1962" t="s">
        <v>9453</v>
      </c>
      <c r="D1962" t="s">
        <v>9454</v>
      </c>
      <c r="E1962" t="s">
        <v>9453</v>
      </c>
      <c r="G1962" t="s">
        <v>1242</v>
      </c>
      <c r="H1962" t="s">
        <v>1243</v>
      </c>
      <c r="J1962" t="s">
        <v>1244</v>
      </c>
      <c r="L1962" t="s">
        <v>69</v>
      </c>
      <c r="M1962" t="s">
        <v>113</v>
      </c>
      <c r="W1962" t="s">
        <v>9453</v>
      </c>
      <c r="X1962" t="s">
        <v>8900</v>
      </c>
      <c r="Y1962" t="s">
        <v>127</v>
      </c>
      <c r="Z1962" t="s">
        <v>116</v>
      </c>
      <c r="AA1962" t="s">
        <v>1248</v>
      </c>
      <c r="AB1962" t="s">
        <v>398</v>
      </c>
      <c r="AC1962" t="s">
        <v>119</v>
      </c>
      <c r="AD1962" t="s">
        <v>113</v>
      </c>
      <c r="AE1962" t="s">
        <v>120</v>
      </c>
      <c r="AF1962" t="s">
        <v>1249</v>
      </c>
      <c r="AG1962" t="s">
        <v>121</v>
      </c>
    </row>
    <row r="1963" spans="2:33" x14ac:dyDescent="0.25">
      <c r="B1963">
        <v>2909346</v>
      </c>
      <c r="C1963" t="s">
        <v>9455</v>
      </c>
      <c r="D1963" t="s">
        <v>9456</v>
      </c>
      <c r="E1963" t="s">
        <v>9455</v>
      </c>
      <c r="G1963" t="s">
        <v>1242</v>
      </c>
      <c r="H1963" t="s">
        <v>1243</v>
      </c>
      <c r="J1963" t="s">
        <v>1244</v>
      </c>
      <c r="L1963" t="s">
        <v>69</v>
      </c>
      <c r="M1963" t="s">
        <v>113</v>
      </c>
      <c r="W1963" t="s">
        <v>9455</v>
      </c>
      <c r="X1963" t="s">
        <v>1247</v>
      </c>
      <c r="Y1963" t="s">
        <v>127</v>
      </c>
      <c r="Z1963" t="s">
        <v>116</v>
      </c>
      <c r="AA1963" t="s">
        <v>8404</v>
      </c>
      <c r="AB1963" t="s">
        <v>398</v>
      </c>
      <c r="AC1963" t="s">
        <v>119</v>
      </c>
      <c r="AD1963" t="s">
        <v>113</v>
      </c>
      <c r="AE1963" t="s">
        <v>120</v>
      </c>
      <c r="AF1963" t="s">
        <v>1249</v>
      </c>
      <c r="AG1963" t="s">
        <v>121</v>
      </c>
    </row>
    <row r="1964" spans="2:33" x14ac:dyDescent="0.25">
      <c r="B1964">
        <v>2909328</v>
      </c>
      <c r="C1964" t="s">
        <v>9457</v>
      </c>
      <c r="D1964" t="s">
        <v>9458</v>
      </c>
      <c r="E1964" t="s">
        <v>9457</v>
      </c>
      <c r="G1964" t="s">
        <v>1242</v>
      </c>
      <c r="H1964" t="s">
        <v>1243</v>
      </c>
      <c r="J1964" t="s">
        <v>1244</v>
      </c>
      <c r="L1964" t="s">
        <v>69</v>
      </c>
      <c r="M1964" t="s">
        <v>113</v>
      </c>
      <c r="W1964" t="s">
        <v>9457</v>
      </c>
      <c r="X1964" t="s">
        <v>1247</v>
      </c>
      <c r="Y1964" t="s">
        <v>127</v>
      </c>
      <c r="Z1964" t="s">
        <v>116</v>
      </c>
      <c r="AA1964" t="s">
        <v>8404</v>
      </c>
      <c r="AB1964" t="s">
        <v>398</v>
      </c>
      <c r="AC1964" t="s">
        <v>119</v>
      </c>
      <c r="AD1964" t="s">
        <v>113</v>
      </c>
      <c r="AE1964" t="s">
        <v>120</v>
      </c>
      <c r="AF1964" t="s">
        <v>1249</v>
      </c>
      <c r="AG1964" t="s">
        <v>121</v>
      </c>
    </row>
    <row r="1965" spans="2:33" x14ac:dyDescent="0.25">
      <c r="B1965">
        <v>2913555</v>
      </c>
      <c r="C1965" t="s">
        <v>9459</v>
      </c>
      <c r="D1965" t="s">
        <v>9460</v>
      </c>
      <c r="E1965" t="s">
        <v>9459</v>
      </c>
      <c r="G1965" t="s">
        <v>1242</v>
      </c>
      <c r="H1965" t="s">
        <v>1243</v>
      </c>
      <c r="J1965" t="s">
        <v>1244</v>
      </c>
      <c r="L1965" t="s">
        <v>69</v>
      </c>
      <c r="M1965" t="s">
        <v>113</v>
      </c>
      <c r="W1965" t="s">
        <v>9459</v>
      </c>
      <c r="X1965" t="s">
        <v>1247</v>
      </c>
      <c r="Y1965" t="s">
        <v>127</v>
      </c>
      <c r="Z1965" t="s">
        <v>116</v>
      </c>
      <c r="AA1965" t="s">
        <v>8404</v>
      </c>
      <c r="AB1965" t="s">
        <v>398</v>
      </c>
      <c r="AC1965" t="s">
        <v>119</v>
      </c>
      <c r="AD1965" t="s">
        <v>113</v>
      </c>
      <c r="AE1965" t="s">
        <v>120</v>
      </c>
      <c r="AF1965" t="s">
        <v>1249</v>
      </c>
      <c r="AG1965" t="s">
        <v>121</v>
      </c>
    </row>
    <row r="1966" spans="2:33" x14ac:dyDescent="0.25">
      <c r="B1966">
        <v>2913564</v>
      </c>
      <c r="C1966" t="s">
        <v>9461</v>
      </c>
      <c r="D1966" t="s">
        <v>9462</v>
      </c>
      <c r="E1966" t="s">
        <v>9461</v>
      </c>
      <c r="G1966" t="s">
        <v>1242</v>
      </c>
      <c r="H1966" t="s">
        <v>1243</v>
      </c>
      <c r="J1966" t="s">
        <v>1244</v>
      </c>
      <c r="L1966" t="s">
        <v>69</v>
      </c>
      <c r="M1966" t="s">
        <v>113</v>
      </c>
      <c r="W1966" t="s">
        <v>9461</v>
      </c>
      <c r="X1966" t="s">
        <v>1247</v>
      </c>
      <c r="Y1966" t="s">
        <v>127</v>
      </c>
      <c r="Z1966" t="s">
        <v>116</v>
      </c>
      <c r="AA1966" t="s">
        <v>8404</v>
      </c>
      <c r="AB1966" t="s">
        <v>398</v>
      </c>
      <c r="AC1966" t="s">
        <v>119</v>
      </c>
      <c r="AD1966" t="s">
        <v>113</v>
      </c>
      <c r="AE1966" t="s">
        <v>120</v>
      </c>
      <c r="AF1966" t="s">
        <v>1249</v>
      </c>
      <c r="AG1966" t="s">
        <v>121</v>
      </c>
    </row>
    <row r="1967" spans="2:33" x14ac:dyDescent="0.25">
      <c r="B1967">
        <v>2913546</v>
      </c>
      <c r="C1967" t="s">
        <v>9463</v>
      </c>
      <c r="D1967" t="s">
        <v>9464</v>
      </c>
      <c r="E1967" t="s">
        <v>9463</v>
      </c>
      <c r="G1967" t="s">
        <v>1242</v>
      </c>
      <c r="H1967" t="s">
        <v>1243</v>
      </c>
      <c r="J1967" t="s">
        <v>1244</v>
      </c>
      <c r="L1967" t="s">
        <v>69</v>
      </c>
      <c r="M1967" t="s">
        <v>113</v>
      </c>
      <c r="W1967" t="s">
        <v>9463</v>
      </c>
      <c r="X1967" t="s">
        <v>1247</v>
      </c>
      <c r="Y1967" t="s">
        <v>127</v>
      </c>
      <c r="Z1967" t="s">
        <v>116</v>
      </c>
      <c r="AA1967" t="s">
        <v>8404</v>
      </c>
      <c r="AB1967" t="s">
        <v>398</v>
      </c>
      <c r="AC1967" t="s">
        <v>119</v>
      </c>
      <c r="AD1967" t="s">
        <v>113</v>
      </c>
      <c r="AE1967" t="s">
        <v>120</v>
      </c>
      <c r="AF1967" t="s">
        <v>1249</v>
      </c>
      <c r="AG1967" t="s">
        <v>121</v>
      </c>
    </row>
    <row r="1968" spans="2:33" x14ac:dyDescent="0.25">
      <c r="B1968">
        <v>2874028</v>
      </c>
      <c r="C1968" t="s">
        <v>9465</v>
      </c>
      <c r="D1968" t="s">
        <v>9466</v>
      </c>
      <c r="E1968" t="s">
        <v>9465</v>
      </c>
      <c r="G1968" t="s">
        <v>1242</v>
      </c>
      <c r="H1968" t="s">
        <v>1243</v>
      </c>
      <c r="J1968" t="s">
        <v>1244</v>
      </c>
      <c r="L1968" t="s">
        <v>69</v>
      </c>
      <c r="M1968" t="s">
        <v>113</v>
      </c>
      <c r="W1968" t="s">
        <v>9465</v>
      </c>
      <c r="X1968" t="s">
        <v>9467</v>
      </c>
      <c r="Y1968" t="s">
        <v>127</v>
      </c>
      <c r="Z1968" t="s">
        <v>116</v>
      </c>
      <c r="AA1968" t="s">
        <v>8404</v>
      </c>
      <c r="AB1968" t="s">
        <v>398</v>
      </c>
      <c r="AC1968" t="s">
        <v>119</v>
      </c>
      <c r="AD1968" t="s">
        <v>113</v>
      </c>
      <c r="AE1968" t="s">
        <v>120</v>
      </c>
      <c r="AF1968" t="s">
        <v>1249</v>
      </c>
      <c r="AG1968" t="s">
        <v>121</v>
      </c>
    </row>
    <row r="1969" spans="2:33" x14ac:dyDescent="0.25">
      <c r="B1969">
        <v>3341682</v>
      </c>
      <c r="C1969" t="s">
        <v>9468</v>
      </c>
      <c r="D1969" t="s">
        <v>9469</v>
      </c>
      <c r="E1969" t="s">
        <v>8414</v>
      </c>
      <c r="G1969" t="s">
        <v>1242</v>
      </c>
      <c r="H1969" t="s">
        <v>1243</v>
      </c>
      <c r="J1969" t="s">
        <v>1244</v>
      </c>
      <c r="L1969" t="s">
        <v>69</v>
      </c>
      <c r="M1969" t="s">
        <v>113</v>
      </c>
      <c r="W1969" t="s">
        <v>9468</v>
      </c>
      <c r="X1969" t="s">
        <v>1247</v>
      </c>
      <c r="Y1969" t="s">
        <v>127</v>
      </c>
      <c r="Z1969" t="s">
        <v>116</v>
      </c>
      <c r="AA1969" t="s">
        <v>8404</v>
      </c>
      <c r="AB1969" t="s">
        <v>398</v>
      </c>
      <c r="AC1969" t="s">
        <v>119</v>
      </c>
      <c r="AD1969" t="s">
        <v>113</v>
      </c>
      <c r="AE1969" t="s">
        <v>120</v>
      </c>
      <c r="AF1969" t="s">
        <v>1249</v>
      </c>
      <c r="AG1969" t="s">
        <v>121</v>
      </c>
    </row>
    <row r="1970" spans="2:33" x14ac:dyDescent="0.25">
      <c r="B1970">
        <v>2992294</v>
      </c>
      <c r="C1970" t="s">
        <v>9470</v>
      </c>
      <c r="D1970" t="s">
        <v>9471</v>
      </c>
      <c r="E1970" t="s">
        <v>9470</v>
      </c>
      <c r="G1970" t="s">
        <v>1242</v>
      </c>
      <c r="H1970" t="s">
        <v>1243</v>
      </c>
      <c r="J1970" t="s">
        <v>1244</v>
      </c>
      <c r="L1970" t="s">
        <v>69</v>
      </c>
      <c r="M1970" t="s">
        <v>113</v>
      </c>
      <c r="W1970" t="s">
        <v>9470</v>
      </c>
      <c r="X1970" t="s">
        <v>1247</v>
      </c>
      <c r="Y1970" t="s">
        <v>127</v>
      </c>
      <c r="Z1970" t="s">
        <v>116</v>
      </c>
      <c r="AA1970" t="s">
        <v>8404</v>
      </c>
      <c r="AB1970" t="s">
        <v>398</v>
      </c>
      <c r="AC1970" t="s">
        <v>119</v>
      </c>
      <c r="AD1970" t="s">
        <v>113</v>
      </c>
      <c r="AE1970" t="s">
        <v>120</v>
      </c>
      <c r="AF1970" t="s">
        <v>1249</v>
      </c>
      <c r="AG1970" t="s">
        <v>121</v>
      </c>
    </row>
    <row r="1971" spans="2:33" x14ac:dyDescent="0.25">
      <c r="B1971">
        <v>2992309</v>
      </c>
      <c r="C1971" t="s">
        <v>9472</v>
      </c>
      <c r="D1971" t="s">
        <v>9473</v>
      </c>
      <c r="E1971" t="s">
        <v>9472</v>
      </c>
      <c r="G1971" t="s">
        <v>1242</v>
      </c>
      <c r="H1971" t="s">
        <v>1243</v>
      </c>
      <c r="J1971" t="s">
        <v>1244</v>
      </c>
      <c r="L1971" t="s">
        <v>69</v>
      </c>
      <c r="M1971" t="s">
        <v>113</v>
      </c>
      <c r="W1971" t="s">
        <v>9472</v>
      </c>
      <c r="X1971" t="s">
        <v>1247</v>
      </c>
      <c r="Y1971" t="s">
        <v>127</v>
      </c>
      <c r="Z1971" t="s">
        <v>116</v>
      </c>
      <c r="AA1971" t="s">
        <v>8404</v>
      </c>
      <c r="AB1971" t="s">
        <v>398</v>
      </c>
      <c r="AC1971" t="s">
        <v>119</v>
      </c>
      <c r="AD1971" t="s">
        <v>113</v>
      </c>
      <c r="AE1971" t="s">
        <v>120</v>
      </c>
      <c r="AF1971" t="s">
        <v>1249</v>
      </c>
      <c r="AG1971" t="s">
        <v>121</v>
      </c>
    </row>
    <row r="1972" spans="2:33" x14ac:dyDescent="0.25">
      <c r="B1972">
        <v>2992285</v>
      </c>
      <c r="C1972" t="s">
        <v>9474</v>
      </c>
      <c r="D1972" t="s">
        <v>9475</v>
      </c>
      <c r="E1972" t="s">
        <v>9474</v>
      </c>
      <c r="G1972" t="s">
        <v>1242</v>
      </c>
      <c r="H1972" t="s">
        <v>1243</v>
      </c>
      <c r="J1972" t="s">
        <v>1244</v>
      </c>
      <c r="L1972" t="s">
        <v>69</v>
      </c>
      <c r="M1972" t="s">
        <v>113</v>
      </c>
      <c r="W1972" t="s">
        <v>9474</v>
      </c>
      <c r="X1972" t="s">
        <v>1247</v>
      </c>
      <c r="Y1972" t="s">
        <v>127</v>
      </c>
      <c r="Z1972" t="s">
        <v>116</v>
      </c>
      <c r="AA1972" t="s">
        <v>8404</v>
      </c>
      <c r="AB1972" t="s">
        <v>398</v>
      </c>
      <c r="AC1972" t="s">
        <v>119</v>
      </c>
      <c r="AD1972" t="s">
        <v>113</v>
      </c>
      <c r="AE1972" t="s">
        <v>120</v>
      </c>
      <c r="AF1972" t="s">
        <v>1249</v>
      </c>
      <c r="AG1972" t="s">
        <v>121</v>
      </c>
    </row>
    <row r="1973" spans="2:33" x14ac:dyDescent="0.25">
      <c r="B1973">
        <v>3026859</v>
      </c>
      <c r="C1973" t="s">
        <v>9476</v>
      </c>
      <c r="D1973" t="s">
        <v>9477</v>
      </c>
      <c r="E1973" t="s">
        <v>9476</v>
      </c>
      <c r="G1973" t="s">
        <v>1242</v>
      </c>
      <c r="H1973" t="s">
        <v>1243</v>
      </c>
      <c r="J1973" t="s">
        <v>1244</v>
      </c>
      <c r="L1973" t="s">
        <v>69</v>
      </c>
      <c r="M1973" t="s">
        <v>113</v>
      </c>
      <c r="W1973" t="s">
        <v>9476</v>
      </c>
      <c r="X1973" t="s">
        <v>1247</v>
      </c>
      <c r="Y1973" t="s">
        <v>127</v>
      </c>
      <c r="Z1973" t="s">
        <v>116</v>
      </c>
      <c r="AA1973" t="s">
        <v>8404</v>
      </c>
      <c r="AB1973" t="s">
        <v>398</v>
      </c>
      <c r="AC1973" t="s">
        <v>119</v>
      </c>
      <c r="AD1973" t="s">
        <v>113</v>
      </c>
      <c r="AE1973" t="s">
        <v>120</v>
      </c>
      <c r="AF1973" t="s">
        <v>1249</v>
      </c>
      <c r="AG1973" t="s">
        <v>121</v>
      </c>
    </row>
    <row r="1974" spans="2:33" x14ac:dyDescent="0.25">
      <c r="B1974">
        <v>3081023</v>
      </c>
      <c r="C1974" t="s">
        <v>9478</v>
      </c>
      <c r="D1974" t="s">
        <v>9479</v>
      </c>
      <c r="E1974" t="s">
        <v>9478</v>
      </c>
      <c r="G1974" t="s">
        <v>1242</v>
      </c>
      <c r="H1974" t="s">
        <v>1243</v>
      </c>
      <c r="J1974" t="s">
        <v>1244</v>
      </c>
      <c r="L1974" t="s">
        <v>69</v>
      </c>
      <c r="M1974" t="s">
        <v>113</v>
      </c>
      <c r="W1974" t="s">
        <v>9478</v>
      </c>
      <c r="X1974" t="s">
        <v>1247</v>
      </c>
      <c r="Y1974" t="s">
        <v>127</v>
      </c>
      <c r="Z1974" t="s">
        <v>116</v>
      </c>
      <c r="AA1974" t="s">
        <v>8404</v>
      </c>
      <c r="AB1974" t="s">
        <v>398</v>
      </c>
      <c r="AC1974" t="s">
        <v>119</v>
      </c>
      <c r="AD1974" t="s">
        <v>113</v>
      </c>
      <c r="AE1974" t="s">
        <v>120</v>
      </c>
      <c r="AF1974" t="s">
        <v>1249</v>
      </c>
      <c r="AG1974" t="s">
        <v>121</v>
      </c>
    </row>
    <row r="1975" spans="2:33" x14ac:dyDescent="0.25">
      <c r="B1975">
        <v>3081050</v>
      </c>
      <c r="C1975" t="s">
        <v>9480</v>
      </c>
      <c r="D1975" t="s">
        <v>9481</v>
      </c>
      <c r="E1975" t="s">
        <v>9480</v>
      </c>
      <c r="G1975" t="s">
        <v>1242</v>
      </c>
      <c r="H1975" t="s">
        <v>1243</v>
      </c>
      <c r="J1975" t="s">
        <v>1244</v>
      </c>
      <c r="L1975" t="s">
        <v>69</v>
      </c>
      <c r="M1975" t="s">
        <v>113</v>
      </c>
      <c r="W1975" t="s">
        <v>9480</v>
      </c>
      <c r="X1975" t="s">
        <v>1247</v>
      </c>
      <c r="Y1975" t="s">
        <v>127</v>
      </c>
      <c r="Z1975" t="s">
        <v>116</v>
      </c>
      <c r="AA1975" t="s">
        <v>8404</v>
      </c>
      <c r="AB1975" t="s">
        <v>398</v>
      </c>
      <c r="AC1975" t="s">
        <v>119</v>
      </c>
      <c r="AD1975" t="s">
        <v>113</v>
      </c>
      <c r="AE1975" t="s">
        <v>120</v>
      </c>
      <c r="AF1975" t="s">
        <v>1249</v>
      </c>
      <c r="AG1975" t="s">
        <v>121</v>
      </c>
    </row>
    <row r="1976" spans="2:33" x14ac:dyDescent="0.25">
      <c r="B1976">
        <v>2938907</v>
      </c>
      <c r="C1976" t="s">
        <v>9482</v>
      </c>
      <c r="D1976" t="s">
        <v>9483</v>
      </c>
      <c r="E1976" t="s">
        <v>9482</v>
      </c>
      <c r="G1976" t="s">
        <v>1242</v>
      </c>
      <c r="H1976" t="s">
        <v>1243</v>
      </c>
      <c r="J1976" t="s">
        <v>1244</v>
      </c>
      <c r="L1976" t="s">
        <v>69</v>
      </c>
      <c r="M1976" t="s">
        <v>113</v>
      </c>
      <c r="W1976" t="s">
        <v>9482</v>
      </c>
      <c r="X1976" t="s">
        <v>1247</v>
      </c>
      <c r="Y1976" t="s">
        <v>127</v>
      </c>
      <c r="Z1976" t="s">
        <v>116</v>
      </c>
      <c r="AA1976" t="s">
        <v>8404</v>
      </c>
      <c r="AB1976" t="s">
        <v>398</v>
      </c>
      <c r="AC1976" t="s">
        <v>119</v>
      </c>
      <c r="AD1976" t="s">
        <v>113</v>
      </c>
      <c r="AE1976" t="s">
        <v>120</v>
      </c>
      <c r="AF1976" t="s">
        <v>1249</v>
      </c>
      <c r="AG1976" t="s">
        <v>121</v>
      </c>
    </row>
    <row r="1977" spans="2:33" x14ac:dyDescent="0.25">
      <c r="B1977">
        <v>2936469</v>
      </c>
      <c r="C1977" t="s">
        <v>9484</v>
      </c>
      <c r="D1977" t="s">
        <v>9485</v>
      </c>
      <c r="E1977" t="s">
        <v>9484</v>
      </c>
      <c r="G1977" t="s">
        <v>1242</v>
      </c>
      <c r="H1977" t="s">
        <v>1243</v>
      </c>
      <c r="J1977" t="s">
        <v>1244</v>
      </c>
      <c r="L1977" t="s">
        <v>69</v>
      </c>
      <c r="M1977" t="s">
        <v>113</v>
      </c>
      <c r="W1977" t="s">
        <v>9484</v>
      </c>
      <c r="X1977" t="s">
        <v>1247</v>
      </c>
      <c r="Y1977" t="s">
        <v>127</v>
      </c>
      <c r="Z1977" t="s">
        <v>116</v>
      </c>
      <c r="AA1977" t="s">
        <v>8404</v>
      </c>
      <c r="AB1977" t="s">
        <v>398</v>
      </c>
      <c r="AC1977" t="s">
        <v>119</v>
      </c>
      <c r="AD1977" t="s">
        <v>113</v>
      </c>
      <c r="AE1977" t="s">
        <v>120</v>
      </c>
      <c r="AF1977" t="s">
        <v>1249</v>
      </c>
      <c r="AG1977" t="s">
        <v>121</v>
      </c>
    </row>
    <row r="1978" spans="2:33" x14ac:dyDescent="0.25">
      <c r="B1978">
        <v>2941091</v>
      </c>
      <c r="C1978" t="s">
        <v>9486</v>
      </c>
      <c r="D1978" t="s">
        <v>9487</v>
      </c>
      <c r="E1978" t="s">
        <v>9486</v>
      </c>
      <c r="G1978" t="s">
        <v>1242</v>
      </c>
      <c r="H1978" t="s">
        <v>1243</v>
      </c>
      <c r="J1978" t="s">
        <v>1244</v>
      </c>
      <c r="L1978" t="s">
        <v>69</v>
      </c>
      <c r="M1978" t="s">
        <v>113</v>
      </c>
      <c r="W1978" t="s">
        <v>9486</v>
      </c>
      <c r="X1978" t="s">
        <v>1247</v>
      </c>
      <c r="Y1978" t="s">
        <v>127</v>
      </c>
      <c r="Z1978" t="s">
        <v>116</v>
      </c>
      <c r="AA1978" t="s">
        <v>8404</v>
      </c>
      <c r="AB1978" t="s">
        <v>398</v>
      </c>
      <c r="AC1978" t="s">
        <v>119</v>
      </c>
      <c r="AD1978" t="s">
        <v>113</v>
      </c>
      <c r="AE1978" t="s">
        <v>120</v>
      </c>
      <c r="AF1978" t="s">
        <v>1249</v>
      </c>
      <c r="AG1978" t="s">
        <v>121</v>
      </c>
    </row>
    <row r="1979" spans="2:33" x14ac:dyDescent="0.25">
      <c r="B1979">
        <v>2951531</v>
      </c>
      <c r="C1979" t="s">
        <v>9488</v>
      </c>
      <c r="D1979" t="s">
        <v>9489</v>
      </c>
      <c r="E1979" t="s">
        <v>9488</v>
      </c>
      <c r="G1979" t="s">
        <v>1242</v>
      </c>
      <c r="H1979" t="s">
        <v>1243</v>
      </c>
      <c r="J1979" t="s">
        <v>1244</v>
      </c>
      <c r="L1979" t="s">
        <v>69</v>
      </c>
      <c r="M1979" t="s">
        <v>113</v>
      </c>
      <c r="W1979" t="s">
        <v>9488</v>
      </c>
      <c r="X1979" t="s">
        <v>1247</v>
      </c>
      <c r="Y1979" t="s">
        <v>127</v>
      </c>
      <c r="Z1979" t="s">
        <v>116</v>
      </c>
      <c r="AA1979" t="s">
        <v>8404</v>
      </c>
      <c r="AB1979" t="s">
        <v>398</v>
      </c>
      <c r="AC1979" t="s">
        <v>119</v>
      </c>
      <c r="AD1979" t="s">
        <v>113</v>
      </c>
      <c r="AE1979" t="s">
        <v>120</v>
      </c>
      <c r="AF1979" t="s">
        <v>1249</v>
      </c>
      <c r="AG1979" t="s">
        <v>121</v>
      </c>
    </row>
    <row r="1980" spans="2:33" x14ac:dyDescent="0.25">
      <c r="B1980">
        <v>2965391</v>
      </c>
      <c r="C1980" t="s">
        <v>9490</v>
      </c>
      <c r="D1980" t="s">
        <v>9491</v>
      </c>
      <c r="E1980" t="s">
        <v>9490</v>
      </c>
      <c r="G1980" t="s">
        <v>1242</v>
      </c>
      <c r="H1980" t="s">
        <v>1243</v>
      </c>
      <c r="J1980" t="s">
        <v>1244</v>
      </c>
      <c r="L1980" t="s">
        <v>69</v>
      </c>
      <c r="M1980" t="s">
        <v>113</v>
      </c>
      <c r="W1980" t="s">
        <v>9490</v>
      </c>
      <c r="X1980" t="s">
        <v>1247</v>
      </c>
      <c r="Y1980" t="s">
        <v>127</v>
      </c>
      <c r="Z1980" t="s">
        <v>116</v>
      </c>
      <c r="AA1980" t="s">
        <v>8404</v>
      </c>
      <c r="AB1980" t="s">
        <v>398</v>
      </c>
      <c r="AC1980" t="s">
        <v>119</v>
      </c>
      <c r="AD1980" t="s">
        <v>113</v>
      </c>
      <c r="AE1980" t="s">
        <v>120</v>
      </c>
      <c r="AF1980" t="s">
        <v>1249</v>
      </c>
      <c r="AG1980" t="s">
        <v>121</v>
      </c>
    </row>
    <row r="1981" spans="2:33" x14ac:dyDescent="0.25">
      <c r="B1981">
        <v>2965406</v>
      </c>
      <c r="C1981" t="s">
        <v>9492</v>
      </c>
      <c r="D1981" t="s">
        <v>9493</v>
      </c>
      <c r="E1981" t="s">
        <v>9492</v>
      </c>
      <c r="G1981" t="s">
        <v>1242</v>
      </c>
      <c r="H1981" t="s">
        <v>1243</v>
      </c>
      <c r="J1981" t="s">
        <v>1244</v>
      </c>
      <c r="L1981" t="s">
        <v>69</v>
      </c>
      <c r="M1981" t="s">
        <v>113</v>
      </c>
      <c r="W1981" t="s">
        <v>9492</v>
      </c>
      <c r="X1981" t="s">
        <v>1247</v>
      </c>
      <c r="Y1981" t="s">
        <v>127</v>
      </c>
      <c r="Z1981" t="s">
        <v>116</v>
      </c>
      <c r="AA1981" t="s">
        <v>8404</v>
      </c>
      <c r="AB1981" t="s">
        <v>398</v>
      </c>
      <c r="AC1981" t="s">
        <v>119</v>
      </c>
      <c r="AD1981" t="s">
        <v>113</v>
      </c>
      <c r="AE1981" t="s">
        <v>120</v>
      </c>
      <c r="AF1981" t="s">
        <v>1249</v>
      </c>
      <c r="AG1981" t="s">
        <v>121</v>
      </c>
    </row>
    <row r="1982" spans="2:33" x14ac:dyDescent="0.25">
      <c r="B1982">
        <v>2965424</v>
      </c>
      <c r="C1982" t="s">
        <v>9494</v>
      </c>
      <c r="D1982" t="s">
        <v>9495</v>
      </c>
      <c r="E1982" t="s">
        <v>9494</v>
      </c>
      <c r="G1982" t="s">
        <v>1242</v>
      </c>
      <c r="H1982" t="s">
        <v>1243</v>
      </c>
      <c r="J1982" t="s">
        <v>1244</v>
      </c>
      <c r="L1982" t="s">
        <v>69</v>
      </c>
      <c r="M1982" t="s">
        <v>113</v>
      </c>
      <c r="W1982" t="s">
        <v>9494</v>
      </c>
      <c r="X1982" t="s">
        <v>1247</v>
      </c>
      <c r="Y1982" t="s">
        <v>127</v>
      </c>
      <c r="Z1982" t="s">
        <v>116</v>
      </c>
      <c r="AA1982" t="s">
        <v>8404</v>
      </c>
      <c r="AB1982" t="s">
        <v>398</v>
      </c>
      <c r="AC1982" t="s">
        <v>119</v>
      </c>
      <c r="AD1982" t="s">
        <v>113</v>
      </c>
      <c r="AE1982" t="s">
        <v>120</v>
      </c>
      <c r="AF1982" t="s">
        <v>1249</v>
      </c>
      <c r="AG1982" t="s">
        <v>121</v>
      </c>
    </row>
    <row r="1983" spans="2:33" x14ac:dyDescent="0.25">
      <c r="B1983">
        <v>2965433</v>
      </c>
      <c r="C1983" t="s">
        <v>9496</v>
      </c>
      <c r="D1983" t="s">
        <v>9497</v>
      </c>
      <c r="E1983" t="s">
        <v>9496</v>
      </c>
      <c r="G1983" t="s">
        <v>1242</v>
      </c>
      <c r="H1983" t="s">
        <v>1243</v>
      </c>
      <c r="J1983" t="s">
        <v>1244</v>
      </c>
      <c r="L1983" t="s">
        <v>69</v>
      </c>
      <c r="M1983" t="s">
        <v>113</v>
      </c>
      <c r="W1983" t="s">
        <v>9496</v>
      </c>
      <c r="X1983" t="s">
        <v>1247</v>
      </c>
      <c r="Y1983" t="s">
        <v>127</v>
      </c>
      <c r="Z1983" t="s">
        <v>116</v>
      </c>
      <c r="AA1983" t="s">
        <v>8404</v>
      </c>
      <c r="AB1983" t="s">
        <v>398</v>
      </c>
      <c r="AC1983" t="s">
        <v>119</v>
      </c>
      <c r="AD1983" t="s">
        <v>113</v>
      </c>
      <c r="AE1983" t="s">
        <v>120</v>
      </c>
      <c r="AF1983" t="s">
        <v>1249</v>
      </c>
      <c r="AG1983" t="s">
        <v>121</v>
      </c>
    </row>
    <row r="1984" spans="2:33" x14ac:dyDescent="0.25">
      <c r="B1984">
        <v>2967944</v>
      </c>
      <c r="C1984" t="s">
        <v>9498</v>
      </c>
      <c r="D1984" t="s">
        <v>9499</v>
      </c>
      <c r="E1984" t="s">
        <v>9498</v>
      </c>
      <c r="G1984" t="s">
        <v>1242</v>
      </c>
      <c r="H1984" t="s">
        <v>1243</v>
      </c>
      <c r="J1984" t="s">
        <v>1244</v>
      </c>
      <c r="L1984" t="s">
        <v>69</v>
      </c>
      <c r="M1984" t="s">
        <v>113</v>
      </c>
      <c r="W1984" t="s">
        <v>9498</v>
      </c>
      <c r="X1984" t="s">
        <v>1247</v>
      </c>
      <c r="Y1984" t="s">
        <v>127</v>
      </c>
      <c r="Z1984" t="s">
        <v>116</v>
      </c>
      <c r="AA1984" t="s">
        <v>8404</v>
      </c>
      <c r="AB1984" t="s">
        <v>398</v>
      </c>
      <c r="AC1984" t="s">
        <v>119</v>
      </c>
      <c r="AD1984" t="s">
        <v>113</v>
      </c>
      <c r="AE1984" t="s">
        <v>120</v>
      </c>
      <c r="AF1984" t="s">
        <v>1249</v>
      </c>
      <c r="AG1984" t="s">
        <v>121</v>
      </c>
    </row>
    <row r="1985" spans="1:33" x14ac:dyDescent="0.25">
      <c r="B1985">
        <v>2967917</v>
      </c>
      <c r="C1985" t="s">
        <v>9500</v>
      </c>
      <c r="D1985" t="s">
        <v>9501</v>
      </c>
      <c r="E1985" t="s">
        <v>9500</v>
      </c>
      <c r="G1985" t="s">
        <v>1242</v>
      </c>
      <c r="H1985" t="s">
        <v>1243</v>
      </c>
      <c r="J1985" t="s">
        <v>1244</v>
      </c>
      <c r="L1985" t="s">
        <v>69</v>
      </c>
      <c r="M1985" t="s">
        <v>113</v>
      </c>
      <c r="W1985" t="s">
        <v>9500</v>
      </c>
      <c r="X1985" t="s">
        <v>8900</v>
      </c>
      <c r="Y1985" t="s">
        <v>127</v>
      </c>
      <c r="Z1985" t="s">
        <v>116</v>
      </c>
      <c r="AA1985" t="s">
        <v>1248</v>
      </c>
      <c r="AB1985" t="s">
        <v>398</v>
      </c>
      <c r="AC1985" t="s">
        <v>119</v>
      </c>
      <c r="AD1985" t="s">
        <v>113</v>
      </c>
      <c r="AE1985" t="s">
        <v>120</v>
      </c>
      <c r="AF1985" t="s">
        <v>1249</v>
      </c>
      <c r="AG1985" t="s">
        <v>121</v>
      </c>
    </row>
    <row r="1986" spans="1:33" x14ac:dyDescent="0.25">
      <c r="A1986">
        <v>1992727721</v>
      </c>
      <c r="B1986">
        <v>2393653</v>
      </c>
      <c r="C1986" t="s">
        <v>9502</v>
      </c>
      <c r="D1986" t="s">
        <v>9503</v>
      </c>
      <c r="E1986" t="s">
        <v>9502</v>
      </c>
      <c r="G1986" t="s">
        <v>9092</v>
      </c>
      <c r="H1986" t="s">
        <v>9103</v>
      </c>
      <c r="J1986" t="s">
        <v>9094</v>
      </c>
      <c r="L1986" t="s">
        <v>1705</v>
      </c>
      <c r="M1986" t="s">
        <v>113</v>
      </c>
      <c r="R1986" t="s">
        <v>9502</v>
      </c>
      <c r="W1986" t="s">
        <v>9502</v>
      </c>
      <c r="X1986" t="s">
        <v>4756</v>
      </c>
      <c r="Y1986" t="s">
        <v>479</v>
      </c>
      <c r="Z1986" t="s">
        <v>116</v>
      </c>
      <c r="AA1986" t="s">
        <v>4757</v>
      </c>
      <c r="AB1986" t="s">
        <v>118</v>
      </c>
      <c r="AC1986" t="s">
        <v>119</v>
      </c>
      <c r="AD1986" t="s">
        <v>113</v>
      </c>
      <c r="AE1986" t="s">
        <v>120</v>
      </c>
      <c r="AG1986" t="s">
        <v>121</v>
      </c>
    </row>
    <row r="1987" spans="1:33" x14ac:dyDescent="0.25">
      <c r="A1987">
        <v>1427382670</v>
      </c>
      <c r="B1987">
        <v>3620573</v>
      </c>
      <c r="C1987" t="s">
        <v>9504</v>
      </c>
      <c r="D1987" t="s">
        <v>9505</v>
      </c>
      <c r="E1987" t="s">
        <v>9504</v>
      </c>
      <c r="G1987" t="s">
        <v>9092</v>
      </c>
      <c r="H1987" t="s">
        <v>9107</v>
      </c>
      <c r="J1987" t="s">
        <v>9094</v>
      </c>
      <c r="L1987" t="s">
        <v>678</v>
      </c>
      <c r="M1987" t="s">
        <v>113</v>
      </c>
      <c r="R1987" t="s">
        <v>9506</v>
      </c>
      <c r="W1987" t="s">
        <v>9504</v>
      </c>
      <c r="X1987" t="s">
        <v>9507</v>
      </c>
      <c r="Y1987" t="s">
        <v>484</v>
      </c>
      <c r="Z1987" t="s">
        <v>116</v>
      </c>
      <c r="AA1987" t="s">
        <v>1215</v>
      </c>
      <c r="AB1987" t="s">
        <v>118</v>
      </c>
      <c r="AC1987" t="s">
        <v>119</v>
      </c>
      <c r="AD1987" t="s">
        <v>113</v>
      </c>
      <c r="AE1987" t="s">
        <v>120</v>
      </c>
      <c r="AG1987" t="s">
        <v>121</v>
      </c>
    </row>
    <row r="1988" spans="1:33" x14ac:dyDescent="0.25">
      <c r="A1988">
        <v>1487852851</v>
      </c>
      <c r="B1988">
        <v>3168590</v>
      </c>
      <c r="C1988" t="s">
        <v>9508</v>
      </c>
      <c r="D1988" t="s">
        <v>9509</v>
      </c>
      <c r="E1988" t="s">
        <v>9510</v>
      </c>
      <c r="G1988" t="s">
        <v>9092</v>
      </c>
      <c r="H1988" t="s">
        <v>9115</v>
      </c>
      <c r="J1988" t="s">
        <v>9094</v>
      </c>
      <c r="L1988" t="s">
        <v>112</v>
      </c>
      <c r="M1988" t="s">
        <v>113</v>
      </c>
      <c r="R1988" t="s">
        <v>9511</v>
      </c>
      <c r="W1988" t="s">
        <v>9508</v>
      </c>
      <c r="X1988" t="s">
        <v>1497</v>
      </c>
      <c r="Y1988" t="s">
        <v>182</v>
      </c>
      <c r="Z1988" t="s">
        <v>116</v>
      </c>
      <c r="AA1988" t="s">
        <v>1404</v>
      </c>
      <c r="AB1988" t="s">
        <v>118</v>
      </c>
      <c r="AC1988" t="s">
        <v>119</v>
      </c>
      <c r="AD1988" t="s">
        <v>113</v>
      </c>
      <c r="AE1988" t="s">
        <v>120</v>
      </c>
      <c r="AG1988" t="s">
        <v>121</v>
      </c>
    </row>
    <row r="1989" spans="1:33" x14ac:dyDescent="0.25">
      <c r="A1989">
        <v>1972605475</v>
      </c>
      <c r="B1989">
        <v>2035069</v>
      </c>
      <c r="C1989" t="s">
        <v>9512</v>
      </c>
      <c r="D1989" t="s">
        <v>9513</v>
      </c>
      <c r="E1989" t="s">
        <v>9514</v>
      </c>
      <c r="G1989" t="s">
        <v>9092</v>
      </c>
      <c r="H1989" t="s">
        <v>9107</v>
      </c>
      <c r="J1989" t="s">
        <v>9094</v>
      </c>
      <c r="L1989" t="s">
        <v>678</v>
      </c>
      <c r="M1989" t="s">
        <v>113</v>
      </c>
      <c r="R1989" t="s">
        <v>9515</v>
      </c>
      <c r="W1989" t="s">
        <v>9512</v>
      </c>
      <c r="X1989" t="s">
        <v>2533</v>
      </c>
      <c r="Y1989" t="s">
        <v>182</v>
      </c>
      <c r="Z1989" t="s">
        <v>116</v>
      </c>
      <c r="AA1989" t="s">
        <v>2534</v>
      </c>
      <c r="AB1989" t="s">
        <v>1010</v>
      </c>
      <c r="AC1989" t="s">
        <v>119</v>
      </c>
      <c r="AD1989" t="s">
        <v>113</v>
      </c>
      <c r="AE1989" t="s">
        <v>120</v>
      </c>
      <c r="AG1989" t="s">
        <v>121</v>
      </c>
    </row>
    <row r="1990" spans="1:33" x14ac:dyDescent="0.25">
      <c r="A1990">
        <v>1851475958</v>
      </c>
      <c r="B1990">
        <v>758076</v>
      </c>
      <c r="C1990" t="s">
        <v>9516</v>
      </c>
      <c r="D1990" t="s">
        <v>9517</v>
      </c>
      <c r="E1990" t="s">
        <v>9518</v>
      </c>
      <c r="G1990" t="s">
        <v>7660</v>
      </c>
      <c r="H1990" t="s">
        <v>8284</v>
      </c>
      <c r="J1990" t="s">
        <v>6526</v>
      </c>
      <c r="L1990" t="s">
        <v>144</v>
      </c>
      <c r="M1990" t="s">
        <v>113</v>
      </c>
      <c r="R1990" t="s">
        <v>9519</v>
      </c>
      <c r="W1990" t="s">
        <v>9518</v>
      </c>
      <c r="X1990" t="s">
        <v>9520</v>
      </c>
      <c r="Y1990" t="s">
        <v>317</v>
      </c>
      <c r="Z1990" t="s">
        <v>116</v>
      </c>
      <c r="AA1990" t="s">
        <v>9521</v>
      </c>
      <c r="AB1990" t="s">
        <v>118</v>
      </c>
      <c r="AC1990" t="s">
        <v>119</v>
      </c>
      <c r="AD1990" t="s">
        <v>113</v>
      </c>
      <c r="AE1990" t="s">
        <v>120</v>
      </c>
      <c r="AF1990" t="s">
        <v>738</v>
      </c>
      <c r="AG1990" t="s">
        <v>121</v>
      </c>
    </row>
    <row r="1991" spans="1:33" x14ac:dyDescent="0.25">
      <c r="A1991">
        <v>1457445512</v>
      </c>
      <c r="B1991">
        <v>733000</v>
      </c>
      <c r="C1991" t="s">
        <v>9522</v>
      </c>
      <c r="D1991" t="s">
        <v>9523</v>
      </c>
      <c r="E1991" t="s">
        <v>9524</v>
      </c>
      <c r="G1991" t="s">
        <v>7660</v>
      </c>
      <c r="H1991" t="s">
        <v>8284</v>
      </c>
      <c r="J1991" t="s">
        <v>6526</v>
      </c>
      <c r="L1991" t="s">
        <v>144</v>
      </c>
      <c r="M1991" t="s">
        <v>113</v>
      </c>
      <c r="R1991" t="s">
        <v>9525</v>
      </c>
      <c r="W1991" t="s">
        <v>9524</v>
      </c>
      <c r="X1991" t="s">
        <v>9526</v>
      </c>
      <c r="Y1991" t="s">
        <v>317</v>
      </c>
      <c r="Z1991" t="s">
        <v>116</v>
      </c>
      <c r="AA1991" t="s">
        <v>9527</v>
      </c>
      <c r="AB1991" t="s">
        <v>118</v>
      </c>
      <c r="AC1991" t="s">
        <v>119</v>
      </c>
      <c r="AD1991" t="s">
        <v>113</v>
      </c>
      <c r="AE1991" t="s">
        <v>120</v>
      </c>
      <c r="AF1991" t="s">
        <v>738</v>
      </c>
      <c r="AG1991" t="s">
        <v>121</v>
      </c>
    </row>
    <row r="1992" spans="1:33" x14ac:dyDescent="0.25">
      <c r="A1992">
        <v>1073575023</v>
      </c>
      <c r="B1992">
        <v>2357486</v>
      </c>
      <c r="C1992" t="s">
        <v>9528</v>
      </c>
      <c r="D1992" t="s">
        <v>9529</v>
      </c>
      <c r="E1992" t="s">
        <v>9530</v>
      </c>
      <c r="G1992" t="s">
        <v>7660</v>
      </c>
      <c r="H1992" t="s">
        <v>8284</v>
      </c>
      <c r="J1992" t="s">
        <v>6526</v>
      </c>
      <c r="L1992" t="s">
        <v>1632</v>
      </c>
      <c r="M1992" t="s">
        <v>113</v>
      </c>
      <c r="R1992" t="s">
        <v>9531</v>
      </c>
      <c r="W1992" t="s">
        <v>9532</v>
      </c>
      <c r="X1992" t="s">
        <v>8987</v>
      </c>
      <c r="Y1992" t="s">
        <v>714</v>
      </c>
      <c r="Z1992" t="s">
        <v>116</v>
      </c>
      <c r="AA1992" t="s">
        <v>8988</v>
      </c>
      <c r="AB1992" t="s">
        <v>118</v>
      </c>
      <c r="AC1992" t="s">
        <v>119</v>
      </c>
      <c r="AD1992" t="s">
        <v>113</v>
      </c>
      <c r="AE1992" t="s">
        <v>120</v>
      </c>
      <c r="AF1992" t="s">
        <v>738</v>
      </c>
      <c r="AG1992" t="s">
        <v>121</v>
      </c>
    </row>
    <row r="1993" spans="1:33" x14ac:dyDescent="0.25">
      <c r="A1993">
        <v>1851492045</v>
      </c>
      <c r="B1993">
        <v>3811263</v>
      </c>
      <c r="C1993" t="s">
        <v>9533</v>
      </c>
      <c r="D1993" t="s">
        <v>9534</v>
      </c>
      <c r="E1993" t="s">
        <v>9535</v>
      </c>
      <c r="G1993" t="s">
        <v>7660</v>
      </c>
      <c r="H1993" t="s">
        <v>8284</v>
      </c>
      <c r="J1993" t="s">
        <v>6526</v>
      </c>
      <c r="L1993" t="s">
        <v>167</v>
      </c>
      <c r="M1993" t="s">
        <v>180</v>
      </c>
      <c r="R1993" t="s">
        <v>9535</v>
      </c>
      <c r="W1993" t="s">
        <v>9535</v>
      </c>
      <c r="X1993" t="s">
        <v>9536</v>
      </c>
      <c r="Y1993" t="s">
        <v>9537</v>
      </c>
      <c r="Z1993" t="s">
        <v>116</v>
      </c>
      <c r="AA1993" t="s">
        <v>9538</v>
      </c>
      <c r="AB1993" t="s">
        <v>118</v>
      </c>
      <c r="AC1993" t="s">
        <v>119</v>
      </c>
      <c r="AD1993" t="s">
        <v>113</v>
      </c>
      <c r="AE1993" t="s">
        <v>120</v>
      </c>
      <c r="AF1993" t="s">
        <v>369</v>
      </c>
      <c r="AG1993" t="s">
        <v>121</v>
      </c>
    </row>
    <row r="1994" spans="1:33" x14ac:dyDescent="0.25">
      <c r="A1994">
        <v>1386634384</v>
      </c>
      <c r="B1994">
        <v>2509162</v>
      </c>
      <c r="C1994" t="s">
        <v>9539</v>
      </c>
      <c r="D1994" t="s">
        <v>9540</v>
      </c>
      <c r="E1994" t="s">
        <v>9541</v>
      </c>
      <c r="G1994" t="s">
        <v>7660</v>
      </c>
      <c r="H1994" t="s">
        <v>8284</v>
      </c>
      <c r="J1994" t="s">
        <v>6526</v>
      </c>
      <c r="L1994" t="s">
        <v>167</v>
      </c>
      <c r="M1994" t="s">
        <v>113</v>
      </c>
      <c r="R1994" t="s">
        <v>9542</v>
      </c>
      <c r="W1994" t="s">
        <v>9542</v>
      </c>
      <c r="X1994" t="s">
        <v>4977</v>
      </c>
      <c r="Y1994" t="s">
        <v>317</v>
      </c>
      <c r="Z1994" t="s">
        <v>116</v>
      </c>
      <c r="AA1994" t="s">
        <v>4978</v>
      </c>
      <c r="AB1994" t="s">
        <v>118</v>
      </c>
      <c r="AC1994" t="s">
        <v>119</v>
      </c>
      <c r="AD1994" t="s">
        <v>113</v>
      </c>
      <c r="AE1994" t="s">
        <v>120</v>
      </c>
      <c r="AF1994" t="s">
        <v>738</v>
      </c>
      <c r="AG1994" t="s">
        <v>121</v>
      </c>
    </row>
    <row r="1995" spans="1:33" x14ac:dyDescent="0.25">
      <c r="A1995">
        <v>1164467031</v>
      </c>
      <c r="B1995">
        <v>1559379</v>
      </c>
      <c r="C1995" t="s">
        <v>9543</v>
      </c>
      <c r="D1995" t="s">
        <v>9544</v>
      </c>
      <c r="E1995" t="s">
        <v>9545</v>
      </c>
      <c r="G1995" t="s">
        <v>7660</v>
      </c>
      <c r="H1995" t="s">
        <v>8284</v>
      </c>
      <c r="J1995" t="s">
        <v>6526</v>
      </c>
      <c r="L1995" t="s">
        <v>1632</v>
      </c>
      <c r="M1995" t="s">
        <v>113</v>
      </c>
      <c r="R1995" t="s">
        <v>9546</v>
      </c>
      <c r="W1995" t="s">
        <v>9545</v>
      </c>
      <c r="X1995" t="s">
        <v>9547</v>
      </c>
      <c r="Y1995" t="s">
        <v>714</v>
      </c>
      <c r="Z1995" t="s">
        <v>116</v>
      </c>
      <c r="AA1995" t="s">
        <v>9548</v>
      </c>
      <c r="AB1995" t="s">
        <v>118</v>
      </c>
      <c r="AC1995" t="s">
        <v>119</v>
      </c>
      <c r="AD1995" t="s">
        <v>113</v>
      </c>
      <c r="AE1995" t="s">
        <v>120</v>
      </c>
      <c r="AF1995" t="s">
        <v>738</v>
      </c>
      <c r="AG1995" t="s">
        <v>121</v>
      </c>
    </row>
    <row r="1996" spans="1:33" x14ac:dyDescent="0.25">
      <c r="A1996">
        <v>1295834372</v>
      </c>
      <c r="B1996">
        <v>2796656</v>
      </c>
      <c r="C1996" t="s">
        <v>9549</v>
      </c>
      <c r="D1996" t="s">
        <v>9550</v>
      </c>
      <c r="E1996" t="s">
        <v>9551</v>
      </c>
      <c r="G1996" t="s">
        <v>7660</v>
      </c>
      <c r="H1996" t="s">
        <v>8284</v>
      </c>
      <c r="J1996" t="s">
        <v>6526</v>
      </c>
      <c r="L1996" t="s">
        <v>1705</v>
      </c>
      <c r="M1996" t="s">
        <v>113</v>
      </c>
      <c r="R1996" t="s">
        <v>9552</v>
      </c>
      <c r="W1996" t="s">
        <v>9551</v>
      </c>
      <c r="X1996" t="s">
        <v>743</v>
      </c>
      <c r="Y1996" t="s">
        <v>317</v>
      </c>
      <c r="Z1996" t="s">
        <v>116</v>
      </c>
      <c r="AA1996" t="s">
        <v>744</v>
      </c>
      <c r="AB1996" t="s">
        <v>118</v>
      </c>
      <c r="AC1996" t="s">
        <v>119</v>
      </c>
      <c r="AD1996" t="s">
        <v>113</v>
      </c>
      <c r="AE1996" t="s">
        <v>120</v>
      </c>
      <c r="AF1996" t="s">
        <v>738</v>
      </c>
      <c r="AG1996" t="s">
        <v>121</v>
      </c>
    </row>
    <row r="1997" spans="1:33" x14ac:dyDescent="0.25">
      <c r="A1997">
        <v>1114995354</v>
      </c>
      <c r="B1997">
        <v>4020059</v>
      </c>
      <c r="C1997" t="s">
        <v>9553</v>
      </c>
      <c r="D1997" t="s">
        <v>9554</v>
      </c>
      <c r="E1997" t="s">
        <v>9555</v>
      </c>
      <c r="G1997" t="s">
        <v>7660</v>
      </c>
      <c r="H1997" t="s">
        <v>8284</v>
      </c>
      <c r="J1997" t="s">
        <v>6526</v>
      </c>
      <c r="L1997" t="s">
        <v>197</v>
      </c>
      <c r="M1997" t="s">
        <v>113</v>
      </c>
      <c r="R1997" t="s">
        <v>9556</v>
      </c>
      <c r="W1997" t="s">
        <v>9555</v>
      </c>
      <c r="X1997" t="s">
        <v>743</v>
      </c>
      <c r="Y1997" t="s">
        <v>317</v>
      </c>
      <c r="Z1997" t="s">
        <v>116</v>
      </c>
      <c r="AA1997" t="s">
        <v>744</v>
      </c>
      <c r="AB1997" t="s">
        <v>118</v>
      </c>
      <c r="AC1997" t="s">
        <v>119</v>
      </c>
      <c r="AD1997" t="s">
        <v>113</v>
      </c>
      <c r="AE1997" t="s">
        <v>120</v>
      </c>
      <c r="AF1997" t="s">
        <v>738</v>
      </c>
      <c r="AG1997" t="s">
        <v>121</v>
      </c>
    </row>
    <row r="1998" spans="1:33" x14ac:dyDescent="0.25">
      <c r="A1998">
        <v>1790196152</v>
      </c>
      <c r="B1998">
        <v>3843890</v>
      </c>
      <c r="C1998" t="s">
        <v>9557</v>
      </c>
      <c r="D1998" t="s">
        <v>9558</v>
      </c>
      <c r="E1998" t="s">
        <v>9559</v>
      </c>
      <c r="G1998" t="s">
        <v>7660</v>
      </c>
      <c r="H1998" t="s">
        <v>8284</v>
      </c>
      <c r="J1998" t="s">
        <v>6526</v>
      </c>
      <c r="L1998" t="s">
        <v>197</v>
      </c>
      <c r="M1998" t="s">
        <v>113</v>
      </c>
      <c r="R1998" t="s">
        <v>9560</v>
      </c>
      <c r="W1998" t="s">
        <v>9559</v>
      </c>
      <c r="X1998" t="s">
        <v>8941</v>
      </c>
      <c r="Y1998" t="s">
        <v>317</v>
      </c>
      <c r="Z1998" t="s">
        <v>116</v>
      </c>
      <c r="AA1998" t="s">
        <v>8942</v>
      </c>
      <c r="AB1998" t="s">
        <v>2071</v>
      </c>
      <c r="AC1998" t="s">
        <v>119</v>
      </c>
      <c r="AD1998" t="s">
        <v>113</v>
      </c>
      <c r="AE1998" t="s">
        <v>120</v>
      </c>
      <c r="AF1998" t="s">
        <v>738</v>
      </c>
      <c r="AG1998" t="s">
        <v>121</v>
      </c>
    </row>
    <row r="1999" spans="1:33" x14ac:dyDescent="0.25">
      <c r="A1999">
        <v>1942290358</v>
      </c>
      <c r="B1999">
        <v>2635349</v>
      </c>
      <c r="C1999" t="s">
        <v>9561</v>
      </c>
      <c r="D1999" t="s">
        <v>9562</v>
      </c>
      <c r="E1999" t="s">
        <v>9563</v>
      </c>
      <c r="G1999" t="s">
        <v>7660</v>
      </c>
      <c r="H1999" t="s">
        <v>8284</v>
      </c>
      <c r="J1999" t="s">
        <v>6526</v>
      </c>
      <c r="L1999" t="s">
        <v>144</v>
      </c>
      <c r="M1999" t="s">
        <v>113</v>
      </c>
      <c r="R1999" t="s">
        <v>9564</v>
      </c>
      <c r="W1999" t="s">
        <v>9563</v>
      </c>
      <c r="X1999" t="s">
        <v>4977</v>
      </c>
      <c r="Y1999" t="s">
        <v>317</v>
      </c>
      <c r="Z1999" t="s">
        <v>116</v>
      </c>
      <c r="AA1999" t="s">
        <v>4978</v>
      </c>
      <c r="AB1999" t="s">
        <v>118</v>
      </c>
      <c r="AC1999" t="s">
        <v>119</v>
      </c>
      <c r="AD1999" t="s">
        <v>113</v>
      </c>
      <c r="AE1999" t="s">
        <v>120</v>
      </c>
      <c r="AG1999" t="s">
        <v>121</v>
      </c>
    </row>
    <row r="2000" spans="1:33" x14ac:dyDescent="0.25">
      <c r="A2000">
        <v>1245220656</v>
      </c>
      <c r="B2000">
        <v>2635330</v>
      </c>
      <c r="C2000" t="s">
        <v>9565</v>
      </c>
      <c r="D2000" t="s">
        <v>9566</v>
      </c>
      <c r="E2000" t="s">
        <v>9567</v>
      </c>
      <c r="G2000" t="s">
        <v>7660</v>
      </c>
      <c r="H2000" t="s">
        <v>8284</v>
      </c>
      <c r="J2000" t="s">
        <v>6526</v>
      </c>
      <c r="L2000" t="s">
        <v>144</v>
      </c>
      <c r="M2000" t="s">
        <v>113</v>
      </c>
      <c r="R2000" t="s">
        <v>9568</v>
      </c>
      <c r="W2000" t="s">
        <v>9567</v>
      </c>
      <c r="X2000" t="s">
        <v>4977</v>
      </c>
      <c r="Y2000" t="s">
        <v>317</v>
      </c>
      <c r="Z2000" t="s">
        <v>116</v>
      </c>
      <c r="AA2000" t="s">
        <v>4978</v>
      </c>
      <c r="AB2000" t="s">
        <v>118</v>
      </c>
      <c r="AC2000" t="s">
        <v>119</v>
      </c>
      <c r="AD2000" t="s">
        <v>113</v>
      </c>
      <c r="AE2000" t="s">
        <v>120</v>
      </c>
      <c r="AG2000" t="s">
        <v>121</v>
      </c>
    </row>
    <row r="2001" spans="1:33" x14ac:dyDescent="0.25">
      <c r="A2001">
        <v>1699796854</v>
      </c>
      <c r="B2001">
        <v>2634444</v>
      </c>
      <c r="C2001" t="s">
        <v>9569</v>
      </c>
      <c r="D2001" t="s">
        <v>9570</v>
      </c>
      <c r="E2001" t="s">
        <v>9571</v>
      </c>
      <c r="G2001" t="s">
        <v>7660</v>
      </c>
      <c r="H2001" t="s">
        <v>8284</v>
      </c>
      <c r="J2001" t="s">
        <v>6526</v>
      </c>
      <c r="L2001" t="s">
        <v>197</v>
      </c>
      <c r="M2001" t="s">
        <v>113</v>
      </c>
      <c r="R2001" t="s">
        <v>9572</v>
      </c>
      <c r="W2001" t="s">
        <v>9571</v>
      </c>
      <c r="X2001" t="s">
        <v>743</v>
      </c>
      <c r="Y2001" t="s">
        <v>317</v>
      </c>
      <c r="Z2001" t="s">
        <v>116</v>
      </c>
      <c r="AA2001" t="s">
        <v>744</v>
      </c>
      <c r="AB2001" t="s">
        <v>118</v>
      </c>
      <c r="AC2001" t="s">
        <v>119</v>
      </c>
      <c r="AD2001" t="s">
        <v>113</v>
      </c>
      <c r="AE2001" t="s">
        <v>120</v>
      </c>
      <c r="AF2001" t="s">
        <v>211</v>
      </c>
      <c r="AG2001" t="s">
        <v>121</v>
      </c>
    </row>
    <row r="2002" spans="1:33" x14ac:dyDescent="0.25">
      <c r="A2002">
        <v>1043425804</v>
      </c>
      <c r="B2002">
        <v>3118614</v>
      </c>
      <c r="C2002" t="s">
        <v>9573</v>
      </c>
      <c r="D2002" t="s">
        <v>9574</v>
      </c>
      <c r="E2002" t="s">
        <v>9575</v>
      </c>
      <c r="G2002" t="s">
        <v>7660</v>
      </c>
      <c r="H2002" t="s">
        <v>8284</v>
      </c>
      <c r="J2002" t="s">
        <v>6526</v>
      </c>
      <c r="L2002" t="s">
        <v>112</v>
      </c>
      <c r="M2002" t="s">
        <v>113</v>
      </c>
      <c r="R2002" t="s">
        <v>9576</v>
      </c>
      <c r="W2002" t="s">
        <v>9577</v>
      </c>
      <c r="X2002" t="s">
        <v>9578</v>
      </c>
      <c r="Y2002" t="s">
        <v>317</v>
      </c>
      <c r="Z2002" t="s">
        <v>116</v>
      </c>
      <c r="AA2002" t="s">
        <v>9579</v>
      </c>
      <c r="AB2002" t="s">
        <v>3517</v>
      </c>
      <c r="AC2002" t="s">
        <v>119</v>
      </c>
      <c r="AD2002" t="s">
        <v>113</v>
      </c>
      <c r="AE2002" t="s">
        <v>120</v>
      </c>
      <c r="AF2002" t="s">
        <v>738</v>
      </c>
      <c r="AG2002" t="s">
        <v>121</v>
      </c>
    </row>
    <row r="2003" spans="1:33" x14ac:dyDescent="0.25">
      <c r="A2003">
        <v>1104869957</v>
      </c>
      <c r="B2003">
        <v>1600251</v>
      </c>
      <c r="C2003" t="s">
        <v>9580</v>
      </c>
      <c r="D2003" t="s">
        <v>9581</v>
      </c>
      <c r="E2003" t="s">
        <v>9582</v>
      </c>
      <c r="G2003" t="s">
        <v>7660</v>
      </c>
      <c r="H2003" t="s">
        <v>8284</v>
      </c>
      <c r="J2003" t="s">
        <v>6526</v>
      </c>
      <c r="L2003" t="s">
        <v>112</v>
      </c>
      <c r="M2003" t="s">
        <v>180</v>
      </c>
      <c r="R2003" t="s">
        <v>9583</v>
      </c>
      <c r="W2003" t="s">
        <v>9584</v>
      </c>
      <c r="X2003" t="s">
        <v>9585</v>
      </c>
      <c r="Y2003" t="s">
        <v>659</v>
      </c>
      <c r="Z2003" t="s">
        <v>116</v>
      </c>
      <c r="AA2003" t="s">
        <v>9586</v>
      </c>
      <c r="AB2003" t="s">
        <v>118</v>
      </c>
      <c r="AC2003" t="s">
        <v>119</v>
      </c>
      <c r="AD2003" t="s">
        <v>113</v>
      </c>
      <c r="AE2003" t="s">
        <v>120</v>
      </c>
      <c r="AF2003" t="s">
        <v>738</v>
      </c>
      <c r="AG2003" t="s">
        <v>121</v>
      </c>
    </row>
    <row r="2004" spans="1:33" x14ac:dyDescent="0.25">
      <c r="A2004">
        <v>1669698486</v>
      </c>
      <c r="B2004">
        <v>2868266</v>
      </c>
      <c r="C2004" t="s">
        <v>9587</v>
      </c>
      <c r="D2004" t="s">
        <v>9588</v>
      </c>
      <c r="E2004" t="s">
        <v>9589</v>
      </c>
      <c r="G2004" t="s">
        <v>7660</v>
      </c>
      <c r="H2004" t="s">
        <v>8284</v>
      </c>
      <c r="J2004" t="s">
        <v>6526</v>
      </c>
      <c r="L2004" t="s">
        <v>197</v>
      </c>
      <c r="M2004" t="s">
        <v>113</v>
      </c>
      <c r="R2004" t="s">
        <v>9590</v>
      </c>
      <c r="W2004" t="s">
        <v>9589</v>
      </c>
      <c r="X2004" t="s">
        <v>1776</v>
      </c>
      <c r="Y2004" t="s">
        <v>583</v>
      </c>
      <c r="Z2004" t="s">
        <v>116</v>
      </c>
      <c r="AA2004" t="s">
        <v>584</v>
      </c>
      <c r="AB2004" t="s">
        <v>118</v>
      </c>
      <c r="AC2004" t="s">
        <v>119</v>
      </c>
      <c r="AD2004" t="s">
        <v>113</v>
      </c>
      <c r="AE2004" t="s">
        <v>120</v>
      </c>
      <c r="AF2004" t="s">
        <v>738</v>
      </c>
      <c r="AG2004" t="s">
        <v>121</v>
      </c>
    </row>
    <row r="2005" spans="1:33" x14ac:dyDescent="0.25">
      <c r="A2005">
        <v>1265437065</v>
      </c>
      <c r="B2005">
        <v>2568523</v>
      </c>
      <c r="C2005" t="s">
        <v>9591</v>
      </c>
      <c r="D2005" t="s">
        <v>9592</v>
      </c>
      <c r="E2005" t="s">
        <v>9593</v>
      </c>
      <c r="G2005" t="s">
        <v>7660</v>
      </c>
      <c r="H2005" t="s">
        <v>8284</v>
      </c>
      <c r="J2005" t="s">
        <v>6526</v>
      </c>
      <c r="L2005" t="s">
        <v>112</v>
      </c>
      <c r="M2005" t="s">
        <v>113</v>
      </c>
      <c r="R2005" t="s">
        <v>9594</v>
      </c>
      <c r="W2005" t="s">
        <v>9595</v>
      </c>
      <c r="X2005" t="s">
        <v>2778</v>
      </c>
      <c r="Y2005" t="s">
        <v>1018</v>
      </c>
      <c r="Z2005" t="s">
        <v>116</v>
      </c>
      <c r="AA2005" t="s">
        <v>2779</v>
      </c>
      <c r="AB2005" t="s">
        <v>118</v>
      </c>
      <c r="AC2005" t="s">
        <v>119</v>
      </c>
      <c r="AD2005" t="s">
        <v>113</v>
      </c>
      <c r="AE2005" t="s">
        <v>120</v>
      </c>
      <c r="AF2005" t="s">
        <v>738</v>
      </c>
      <c r="AG2005" t="s">
        <v>121</v>
      </c>
    </row>
    <row r="2006" spans="1:33" x14ac:dyDescent="0.25">
      <c r="A2006">
        <v>1154492296</v>
      </c>
      <c r="B2006">
        <v>1125451</v>
      </c>
      <c r="C2006" t="s">
        <v>9596</v>
      </c>
      <c r="D2006" t="s">
        <v>9597</v>
      </c>
      <c r="E2006" t="s">
        <v>9598</v>
      </c>
      <c r="G2006" t="s">
        <v>7660</v>
      </c>
      <c r="H2006" t="s">
        <v>8284</v>
      </c>
      <c r="J2006" t="s">
        <v>6526</v>
      </c>
      <c r="L2006" t="s">
        <v>144</v>
      </c>
      <c r="M2006" t="s">
        <v>113</v>
      </c>
      <c r="R2006" t="s">
        <v>9599</v>
      </c>
      <c r="W2006" t="s">
        <v>9598</v>
      </c>
      <c r="X2006" t="s">
        <v>7663</v>
      </c>
      <c r="Y2006" t="s">
        <v>317</v>
      </c>
      <c r="Z2006" t="s">
        <v>116</v>
      </c>
      <c r="AA2006" t="s">
        <v>7664</v>
      </c>
      <c r="AB2006" t="s">
        <v>118</v>
      </c>
      <c r="AC2006" t="s">
        <v>119</v>
      </c>
      <c r="AD2006" t="s">
        <v>113</v>
      </c>
      <c r="AE2006" t="s">
        <v>120</v>
      </c>
      <c r="AF2006" t="s">
        <v>9600</v>
      </c>
      <c r="AG2006" t="s">
        <v>121</v>
      </c>
    </row>
    <row r="2007" spans="1:33" x14ac:dyDescent="0.25">
      <c r="C2007" t="s">
        <v>9601</v>
      </c>
      <c r="G2007" t="s">
        <v>7660</v>
      </c>
      <c r="H2007" t="s">
        <v>8284</v>
      </c>
      <c r="J2007" t="s">
        <v>6526</v>
      </c>
      <c r="K2007" t="s">
        <v>539</v>
      </c>
      <c r="L2007" t="s">
        <v>540</v>
      </c>
      <c r="M2007" t="s">
        <v>113</v>
      </c>
      <c r="N2007" t="s">
        <v>9602</v>
      </c>
      <c r="O2007" t="s">
        <v>5910</v>
      </c>
      <c r="P2007" t="s">
        <v>116</v>
      </c>
      <c r="Q2007">
        <v>13126</v>
      </c>
      <c r="AC2007" t="s">
        <v>119</v>
      </c>
      <c r="AD2007" t="s">
        <v>113</v>
      </c>
      <c r="AE2007" t="s">
        <v>543</v>
      </c>
      <c r="AG2007" t="s">
        <v>121</v>
      </c>
    </row>
    <row r="2008" spans="1:33" x14ac:dyDescent="0.25">
      <c r="A2008">
        <v>1326297094</v>
      </c>
      <c r="B2008">
        <v>3056200</v>
      </c>
      <c r="C2008" t="s">
        <v>9603</v>
      </c>
      <c r="D2008" t="s">
        <v>9604</v>
      </c>
      <c r="E2008" t="s">
        <v>9605</v>
      </c>
      <c r="G2008" t="s">
        <v>7660</v>
      </c>
      <c r="H2008" t="s">
        <v>8284</v>
      </c>
      <c r="J2008" t="s">
        <v>6526</v>
      </c>
      <c r="L2008" t="s">
        <v>197</v>
      </c>
      <c r="M2008" t="s">
        <v>113</v>
      </c>
      <c r="R2008" t="s">
        <v>9606</v>
      </c>
      <c r="W2008" t="s">
        <v>9607</v>
      </c>
      <c r="X2008" t="s">
        <v>7991</v>
      </c>
      <c r="Y2008" t="s">
        <v>227</v>
      </c>
      <c r="Z2008" t="s">
        <v>116</v>
      </c>
      <c r="AA2008" t="s">
        <v>7992</v>
      </c>
      <c r="AB2008" t="s">
        <v>118</v>
      </c>
      <c r="AC2008" t="s">
        <v>119</v>
      </c>
      <c r="AD2008" t="s">
        <v>113</v>
      </c>
      <c r="AE2008" t="s">
        <v>120</v>
      </c>
      <c r="AF2008" t="s">
        <v>221</v>
      </c>
      <c r="AG2008" t="s">
        <v>121</v>
      </c>
    </row>
    <row r="2009" spans="1:33" x14ac:dyDescent="0.25">
      <c r="A2009">
        <v>1063408227</v>
      </c>
      <c r="B2009">
        <v>1656293</v>
      </c>
      <c r="C2009" t="s">
        <v>9608</v>
      </c>
      <c r="D2009" t="s">
        <v>9609</v>
      </c>
      <c r="E2009" t="s">
        <v>9608</v>
      </c>
      <c r="G2009" t="s">
        <v>1089</v>
      </c>
      <c r="H2009" t="s">
        <v>9305</v>
      </c>
      <c r="J2009" t="s">
        <v>9298</v>
      </c>
      <c r="L2009" t="s">
        <v>112</v>
      </c>
      <c r="M2009" t="s">
        <v>113</v>
      </c>
      <c r="R2009" t="s">
        <v>9610</v>
      </c>
      <c r="W2009" t="s">
        <v>9611</v>
      </c>
      <c r="X2009" t="s">
        <v>1497</v>
      </c>
      <c r="Y2009" t="s">
        <v>182</v>
      </c>
      <c r="Z2009" t="s">
        <v>116</v>
      </c>
      <c r="AA2009" t="s">
        <v>1404</v>
      </c>
      <c r="AB2009" t="s">
        <v>118</v>
      </c>
      <c r="AC2009" t="s">
        <v>119</v>
      </c>
      <c r="AD2009" t="s">
        <v>113</v>
      </c>
      <c r="AE2009" t="s">
        <v>120</v>
      </c>
      <c r="AF2009" t="s">
        <v>244</v>
      </c>
      <c r="AG2009" t="s">
        <v>121</v>
      </c>
    </row>
    <row r="2010" spans="1:33" x14ac:dyDescent="0.25">
      <c r="A2010">
        <v>1164411567</v>
      </c>
      <c r="B2010">
        <v>1534303</v>
      </c>
      <c r="C2010" t="s">
        <v>9612</v>
      </c>
      <c r="D2010" t="s">
        <v>9613</v>
      </c>
      <c r="E2010" t="s">
        <v>9612</v>
      </c>
      <c r="G2010" t="s">
        <v>1089</v>
      </c>
      <c r="H2010" t="s">
        <v>9614</v>
      </c>
      <c r="J2010" t="s">
        <v>9298</v>
      </c>
      <c r="L2010" t="s">
        <v>112</v>
      </c>
      <c r="M2010" t="s">
        <v>113</v>
      </c>
      <c r="R2010" t="s">
        <v>9615</v>
      </c>
      <c r="W2010" t="s">
        <v>9612</v>
      </c>
      <c r="X2010" t="s">
        <v>9616</v>
      </c>
      <c r="Y2010" t="s">
        <v>127</v>
      </c>
      <c r="Z2010" t="s">
        <v>116</v>
      </c>
      <c r="AA2010" t="s">
        <v>9617</v>
      </c>
      <c r="AB2010" t="s">
        <v>118</v>
      </c>
      <c r="AC2010" t="s">
        <v>119</v>
      </c>
      <c r="AD2010" t="s">
        <v>113</v>
      </c>
      <c r="AE2010" t="s">
        <v>120</v>
      </c>
      <c r="AG2010" t="s">
        <v>121</v>
      </c>
    </row>
    <row r="2011" spans="1:33" x14ac:dyDescent="0.25">
      <c r="A2011">
        <v>1578718730</v>
      </c>
      <c r="B2011">
        <v>3368009</v>
      </c>
      <c r="C2011" t="s">
        <v>9618</v>
      </c>
      <c r="D2011" t="s">
        <v>9619</v>
      </c>
      <c r="E2011" t="s">
        <v>9618</v>
      </c>
      <c r="G2011" t="s">
        <v>1089</v>
      </c>
      <c r="H2011" t="s">
        <v>9297</v>
      </c>
      <c r="J2011" t="s">
        <v>9298</v>
      </c>
      <c r="L2011" t="s">
        <v>144</v>
      </c>
      <c r="M2011" t="s">
        <v>113</v>
      </c>
      <c r="R2011" t="s">
        <v>9620</v>
      </c>
      <c r="W2011" t="s">
        <v>9618</v>
      </c>
      <c r="X2011" t="s">
        <v>9621</v>
      </c>
      <c r="Y2011" t="s">
        <v>227</v>
      </c>
      <c r="Z2011" t="s">
        <v>116</v>
      </c>
      <c r="AA2011" t="s">
        <v>4825</v>
      </c>
      <c r="AB2011" t="s">
        <v>118</v>
      </c>
      <c r="AC2011" t="s">
        <v>119</v>
      </c>
      <c r="AD2011" t="s">
        <v>113</v>
      </c>
      <c r="AE2011" t="s">
        <v>120</v>
      </c>
      <c r="AG2011" t="s">
        <v>121</v>
      </c>
    </row>
    <row r="2012" spans="1:33" x14ac:dyDescent="0.25">
      <c r="A2012">
        <v>1942294053</v>
      </c>
      <c r="B2012">
        <v>315004</v>
      </c>
      <c r="C2012" t="s">
        <v>9622</v>
      </c>
      <c r="D2012" t="s">
        <v>9623</v>
      </c>
      <c r="E2012" t="s">
        <v>9622</v>
      </c>
      <c r="G2012" t="s">
        <v>1089</v>
      </c>
      <c r="H2012" t="s">
        <v>9624</v>
      </c>
      <c r="J2012" t="s">
        <v>9298</v>
      </c>
      <c r="L2012" t="s">
        <v>69</v>
      </c>
      <c r="M2012" t="s">
        <v>113</v>
      </c>
      <c r="R2012" t="s">
        <v>9625</v>
      </c>
      <c r="W2012" t="s">
        <v>9622</v>
      </c>
      <c r="X2012" t="s">
        <v>9626</v>
      </c>
      <c r="Y2012" t="s">
        <v>182</v>
      </c>
      <c r="Z2012" t="s">
        <v>116</v>
      </c>
      <c r="AA2012" t="s">
        <v>1729</v>
      </c>
      <c r="AB2012" t="s">
        <v>577</v>
      </c>
      <c r="AC2012" t="s">
        <v>119</v>
      </c>
      <c r="AD2012" t="s">
        <v>113</v>
      </c>
      <c r="AE2012" t="s">
        <v>120</v>
      </c>
      <c r="AF2012" t="s">
        <v>221</v>
      </c>
      <c r="AG2012" t="s">
        <v>121</v>
      </c>
    </row>
    <row r="2013" spans="1:33" x14ac:dyDescent="0.25">
      <c r="A2013">
        <v>1023368818</v>
      </c>
      <c r="B2013">
        <v>3508041</v>
      </c>
      <c r="C2013" t="s">
        <v>9627</v>
      </c>
      <c r="D2013" t="s">
        <v>9628</v>
      </c>
      <c r="E2013" t="s">
        <v>9627</v>
      </c>
      <c r="G2013" t="s">
        <v>1089</v>
      </c>
      <c r="H2013" t="s">
        <v>9302</v>
      </c>
      <c r="J2013" t="s">
        <v>9298</v>
      </c>
      <c r="L2013" t="s">
        <v>112</v>
      </c>
      <c r="M2013" t="s">
        <v>113</v>
      </c>
      <c r="R2013" t="s">
        <v>9629</v>
      </c>
      <c r="W2013" t="s">
        <v>9627</v>
      </c>
      <c r="X2013" t="s">
        <v>299</v>
      </c>
      <c r="Y2013" t="s">
        <v>182</v>
      </c>
      <c r="Z2013" t="s">
        <v>116</v>
      </c>
      <c r="AA2013" t="s">
        <v>183</v>
      </c>
      <c r="AB2013" t="s">
        <v>118</v>
      </c>
      <c r="AC2013" t="s">
        <v>119</v>
      </c>
      <c r="AD2013" t="s">
        <v>113</v>
      </c>
      <c r="AE2013" t="s">
        <v>120</v>
      </c>
      <c r="AF2013" t="s">
        <v>244</v>
      </c>
      <c r="AG2013" t="s">
        <v>121</v>
      </c>
    </row>
    <row r="2014" spans="1:33" x14ac:dyDescent="0.25">
      <c r="A2014">
        <v>1104896703</v>
      </c>
      <c r="B2014">
        <v>1730285</v>
      </c>
      <c r="C2014" t="s">
        <v>9630</v>
      </c>
      <c r="D2014" t="s">
        <v>9631</v>
      </c>
      <c r="E2014" t="s">
        <v>9630</v>
      </c>
      <c r="G2014" t="s">
        <v>1089</v>
      </c>
      <c r="H2014" t="s">
        <v>9311</v>
      </c>
      <c r="J2014" t="s">
        <v>9298</v>
      </c>
      <c r="L2014" t="s">
        <v>112</v>
      </c>
      <c r="M2014" t="s">
        <v>113</v>
      </c>
      <c r="R2014" t="s">
        <v>9632</v>
      </c>
      <c r="W2014" t="s">
        <v>9630</v>
      </c>
      <c r="X2014" t="s">
        <v>9633</v>
      </c>
      <c r="Y2014" t="s">
        <v>182</v>
      </c>
      <c r="Z2014" t="s">
        <v>116</v>
      </c>
      <c r="AA2014" t="s">
        <v>9634</v>
      </c>
      <c r="AB2014" t="s">
        <v>118</v>
      </c>
      <c r="AC2014" t="s">
        <v>119</v>
      </c>
      <c r="AD2014" t="s">
        <v>113</v>
      </c>
      <c r="AE2014" t="s">
        <v>120</v>
      </c>
      <c r="AG2014" t="s">
        <v>121</v>
      </c>
    </row>
    <row r="2015" spans="1:33" x14ac:dyDescent="0.25">
      <c r="A2015">
        <v>1972527588</v>
      </c>
      <c r="B2015">
        <v>2214464</v>
      </c>
      <c r="C2015" t="s">
        <v>9635</v>
      </c>
      <c r="D2015" t="s">
        <v>9636</v>
      </c>
      <c r="E2015" t="s">
        <v>9635</v>
      </c>
      <c r="G2015" t="s">
        <v>1089</v>
      </c>
      <c r="H2015" t="s">
        <v>9637</v>
      </c>
      <c r="J2015" t="s">
        <v>9298</v>
      </c>
      <c r="L2015" t="s">
        <v>112</v>
      </c>
      <c r="M2015" t="s">
        <v>113</v>
      </c>
      <c r="R2015" t="s">
        <v>9638</v>
      </c>
      <c r="W2015" t="s">
        <v>9635</v>
      </c>
      <c r="X2015" t="s">
        <v>4824</v>
      </c>
      <c r="Y2015" t="s">
        <v>227</v>
      </c>
      <c r="Z2015" t="s">
        <v>116</v>
      </c>
      <c r="AA2015" t="s">
        <v>4825</v>
      </c>
      <c r="AB2015" t="s">
        <v>118</v>
      </c>
      <c r="AC2015" t="s">
        <v>119</v>
      </c>
      <c r="AD2015" t="s">
        <v>113</v>
      </c>
      <c r="AE2015" t="s">
        <v>120</v>
      </c>
      <c r="AG2015" t="s">
        <v>121</v>
      </c>
    </row>
    <row r="2016" spans="1:33" x14ac:dyDescent="0.25">
      <c r="A2016">
        <v>1609862457</v>
      </c>
      <c r="B2016">
        <v>2592785</v>
      </c>
      <c r="C2016" t="s">
        <v>9639</v>
      </c>
      <c r="D2016" t="s">
        <v>9640</v>
      </c>
      <c r="E2016" t="s">
        <v>9639</v>
      </c>
      <c r="G2016" t="s">
        <v>1089</v>
      </c>
      <c r="H2016" t="s">
        <v>9305</v>
      </c>
      <c r="J2016" t="s">
        <v>9298</v>
      </c>
      <c r="L2016" t="s">
        <v>112</v>
      </c>
      <c r="M2016" t="s">
        <v>113</v>
      </c>
      <c r="R2016" t="s">
        <v>9641</v>
      </c>
      <c r="W2016" t="s">
        <v>9641</v>
      </c>
      <c r="X2016" t="s">
        <v>1497</v>
      </c>
      <c r="Y2016" t="s">
        <v>182</v>
      </c>
      <c r="Z2016" t="s">
        <v>116</v>
      </c>
      <c r="AA2016" t="s">
        <v>1404</v>
      </c>
      <c r="AB2016" t="s">
        <v>118</v>
      </c>
      <c r="AC2016" t="s">
        <v>119</v>
      </c>
      <c r="AD2016" t="s">
        <v>113</v>
      </c>
      <c r="AE2016" t="s">
        <v>120</v>
      </c>
      <c r="AF2016" t="s">
        <v>129</v>
      </c>
      <c r="AG2016" t="s">
        <v>121</v>
      </c>
    </row>
    <row r="2017" spans="1:33" x14ac:dyDescent="0.25">
      <c r="A2017">
        <v>1972599728</v>
      </c>
      <c r="B2017">
        <v>2588470</v>
      </c>
      <c r="C2017" t="s">
        <v>9642</v>
      </c>
      <c r="D2017" t="s">
        <v>9643</v>
      </c>
      <c r="E2017" t="s">
        <v>9642</v>
      </c>
      <c r="G2017" t="s">
        <v>1089</v>
      </c>
      <c r="H2017" t="s">
        <v>9305</v>
      </c>
      <c r="J2017" t="s">
        <v>9298</v>
      </c>
      <c r="L2017" t="s">
        <v>112</v>
      </c>
      <c r="M2017" t="s">
        <v>113</v>
      </c>
      <c r="R2017" t="s">
        <v>9644</v>
      </c>
      <c r="W2017" t="s">
        <v>9645</v>
      </c>
      <c r="X2017" t="s">
        <v>1497</v>
      </c>
      <c r="Y2017" t="s">
        <v>182</v>
      </c>
      <c r="Z2017" t="s">
        <v>116</v>
      </c>
      <c r="AA2017" t="s">
        <v>1404</v>
      </c>
      <c r="AB2017" t="s">
        <v>118</v>
      </c>
      <c r="AC2017" t="s">
        <v>119</v>
      </c>
      <c r="AD2017" t="s">
        <v>113</v>
      </c>
      <c r="AE2017" t="s">
        <v>120</v>
      </c>
      <c r="AG2017" t="s">
        <v>121</v>
      </c>
    </row>
    <row r="2018" spans="1:33" x14ac:dyDescent="0.25">
      <c r="A2018">
        <v>1952364226</v>
      </c>
      <c r="B2018">
        <v>3226331</v>
      </c>
      <c r="C2018" t="s">
        <v>9646</v>
      </c>
      <c r="D2018" t="s">
        <v>9647</v>
      </c>
      <c r="E2018" t="s">
        <v>9648</v>
      </c>
      <c r="G2018" t="s">
        <v>1089</v>
      </c>
      <c r="H2018" t="s">
        <v>9649</v>
      </c>
      <c r="J2018" t="s">
        <v>9298</v>
      </c>
      <c r="L2018" t="s">
        <v>112</v>
      </c>
      <c r="M2018" t="s">
        <v>113</v>
      </c>
      <c r="R2018" t="s">
        <v>9650</v>
      </c>
      <c r="W2018" t="s">
        <v>9646</v>
      </c>
      <c r="X2018" t="s">
        <v>4824</v>
      </c>
      <c r="Y2018" t="s">
        <v>227</v>
      </c>
      <c r="Z2018" t="s">
        <v>116</v>
      </c>
      <c r="AA2018" t="s">
        <v>4825</v>
      </c>
      <c r="AB2018" t="s">
        <v>6397</v>
      </c>
      <c r="AC2018" t="s">
        <v>119</v>
      </c>
      <c r="AD2018" t="s">
        <v>113</v>
      </c>
      <c r="AE2018" t="s">
        <v>120</v>
      </c>
      <c r="AG2018" t="s">
        <v>121</v>
      </c>
    </row>
    <row r="2019" spans="1:33" x14ac:dyDescent="0.25">
      <c r="A2019">
        <v>1174573299</v>
      </c>
      <c r="B2019">
        <v>2781148</v>
      </c>
      <c r="C2019" t="s">
        <v>9651</v>
      </c>
      <c r="D2019" t="s">
        <v>9652</v>
      </c>
      <c r="E2019" t="s">
        <v>9651</v>
      </c>
      <c r="G2019" t="s">
        <v>1089</v>
      </c>
      <c r="H2019" t="s">
        <v>9305</v>
      </c>
      <c r="J2019" t="s">
        <v>9298</v>
      </c>
      <c r="L2019" t="s">
        <v>197</v>
      </c>
      <c r="M2019" t="s">
        <v>113</v>
      </c>
      <c r="R2019" t="s">
        <v>9653</v>
      </c>
      <c r="W2019" t="s">
        <v>9651</v>
      </c>
      <c r="X2019" t="s">
        <v>1497</v>
      </c>
      <c r="Y2019" t="s">
        <v>182</v>
      </c>
      <c r="Z2019" t="s">
        <v>116</v>
      </c>
      <c r="AA2019" t="s">
        <v>1404</v>
      </c>
      <c r="AB2019" t="s">
        <v>118</v>
      </c>
      <c r="AC2019" t="s">
        <v>119</v>
      </c>
      <c r="AD2019" t="s">
        <v>113</v>
      </c>
      <c r="AE2019" t="s">
        <v>120</v>
      </c>
      <c r="AG2019" t="s">
        <v>121</v>
      </c>
    </row>
    <row r="2020" spans="1:33" x14ac:dyDescent="0.25">
      <c r="A2020">
        <v>1831169416</v>
      </c>
      <c r="B2020">
        <v>1536823</v>
      </c>
      <c r="C2020" t="s">
        <v>9654</v>
      </c>
      <c r="D2020" t="s">
        <v>9655</v>
      </c>
      <c r="E2020" t="s">
        <v>9654</v>
      </c>
      <c r="G2020" t="s">
        <v>1089</v>
      </c>
      <c r="H2020" t="s">
        <v>9311</v>
      </c>
      <c r="J2020" t="s">
        <v>9298</v>
      </c>
      <c r="L2020" t="s">
        <v>144</v>
      </c>
      <c r="M2020" t="s">
        <v>113</v>
      </c>
      <c r="R2020" t="s">
        <v>9656</v>
      </c>
      <c r="W2020" t="s">
        <v>9654</v>
      </c>
      <c r="X2020" t="s">
        <v>5201</v>
      </c>
      <c r="Y2020" t="s">
        <v>566</v>
      </c>
      <c r="Z2020" t="s">
        <v>116</v>
      </c>
      <c r="AA2020" t="s">
        <v>5202</v>
      </c>
      <c r="AB2020" t="s">
        <v>118</v>
      </c>
      <c r="AC2020" t="s">
        <v>119</v>
      </c>
      <c r="AD2020" t="s">
        <v>113</v>
      </c>
      <c r="AE2020" t="s">
        <v>120</v>
      </c>
      <c r="AG2020" t="s">
        <v>121</v>
      </c>
    </row>
    <row r="2021" spans="1:33" x14ac:dyDescent="0.25">
      <c r="A2021">
        <v>1306833025</v>
      </c>
      <c r="B2021">
        <v>1682306</v>
      </c>
      <c r="C2021" t="s">
        <v>9657</v>
      </c>
      <c r="D2021" t="s">
        <v>9658</v>
      </c>
      <c r="E2021" t="s">
        <v>9657</v>
      </c>
      <c r="G2021" t="s">
        <v>1089</v>
      </c>
      <c r="H2021" t="s">
        <v>9659</v>
      </c>
      <c r="J2021" t="s">
        <v>9298</v>
      </c>
      <c r="L2021" t="s">
        <v>144</v>
      </c>
      <c r="M2021" t="s">
        <v>113</v>
      </c>
      <c r="R2021" t="s">
        <v>9660</v>
      </c>
      <c r="W2021" t="s">
        <v>9657</v>
      </c>
      <c r="X2021" t="s">
        <v>9661</v>
      </c>
      <c r="Y2021" t="s">
        <v>1997</v>
      </c>
      <c r="Z2021" t="s">
        <v>116</v>
      </c>
      <c r="AA2021">
        <v>13039</v>
      </c>
      <c r="AB2021" t="s">
        <v>118</v>
      </c>
      <c r="AC2021" t="s">
        <v>119</v>
      </c>
      <c r="AD2021" t="s">
        <v>113</v>
      </c>
      <c r="AE2021" t="s">
        <v>120</v>
      </c>
      <c r="AG2021" t="s">
        <v>121</v>
      </c>
    </row>
    <row r="2022" spans="1:33" x14ac:dyDescent="0.25">
      <c r="A2022">
        <v>1407261845</v>
      </c>
      <c r="B2022">
        <v>3970192</v>
      </c>
      <c r="C2022" t="s">
        <v>9662</v>
      </c>
      <c r="D2022" t="s">
        <v>9663</v>
      </c>
      <c r="E2022" t="s">
        <v>9662</v>
      </c>
      <c r="G2022" t="s">
        <v>1089</v>
      </c>
      <c r="H2022" t="s">
        <v>9297</v>
      </c>
      <c r="J2022" t="s">
        <v>9298</v>
      </c>
      <c r="L2022" t="s">
        <v>144</v>
      </c>
      <c r="M2022" t="s">
        <v>113</v>
      </c>
      <c r="R2022" t="s">
        <v>9664</v>
      </c>
      <c r="W2022" t="s">
        <v>9662</v>
      </c>
      <c r="X2022" t="s">
        <v>9621</v>
      </c>
      <c r="Y2022" t="s">
        <v>227</v>
      </c>
      <c r="Z2022" t="s">
        <v>116</v>
      </c>
      <c r="AA2022" t="s">
        <v>4825</v>
      </c>
      <c r="AB2022" t="s">
        <v>118</v>
      </c>
      <c r="AC2022" t="s">
        <v>119</v>
      </c>
      <c r="AD2022" t="s">
        <v>113</v>
      </c>
      <c r="AE2022" t="s">
        <v>120</v>
      </c>
      <c r="AG2022" t="s">
        <v>121</v>
      </c>
    </row>
    <row r="2023" spans="1:33" x14ac:dyDescent="0.25">
      <c r="A2023">
        <v>1982675278</v>
      </c>
      <c r="B2023">
        <v>1032026</v>
      </c>
      <c r="C2023" t="s">
        <v>9665</v>
      </c>
      <c r="D2023" t="s">
        <v>9666</v>
      </c>
      <c r="E2023" t="s">
        <v>9665</v>
      </c>
      <c r="G2023" t="s">
        <v>1089</v>
      </c>
      <c r="H2023" t="s">
        <v>9311</v>
      </c>
      <c r="J2023" t="s">
        <v>9298</v>
      </c>
      <c r="L2023" t="s">
        <v>112</v>
      </c>
      <c r="M2023" t="s">
        <v>113</v>
      </c>
      <c r="R2023" t="s">
        <v>9667</v>
      </c>
      <c r="W2023" t="s">
        <v>9665</v>
      </c>
      <c r="X2023" t="s">
        <v>4418</v>
      </c>
      <c r="Y2023" t="s">
        <v>182</v>
      </c>
      <c r="Z2023" t="s">
        <v>116</v>
      </c>
      <c r="AA2023" t="s">
        <v>1729</v>
      </c>
      <c r="AB2023" t="s">
        <v>118</v>
      </c>
      <c r="AC2023" t="s">
        <v>119</v>
      </c>
      <c r="AD2023" t="s">
        <v>113</v>
      </c>
      <c r="AE2023" t="s">
        <v>120</v>
      </c>
      <c r="AG2023" t="s">
        <v>121</v>
      </c>
    </row>
    <row r="2024" spans="1:33" x14ac:dyDescent="0.25">
      <c r="A2024">
        <v>1801985262</v>
      </c>
      <c r="B2024">
        <v>2462875</v>
      </c>
      <c r="C2024" t="s">
        <v>9668</v>
      </c>
      <c r="D2024" t="s">
        <v>9669</v>
      </c>
      <c r="E2024" t="s">
        <v>9668</v>
      </c>
      <c r="G2024" t="s">
        <v>1089</v>
      </c>
      <c r="H2024" t="s">
        <v>8009</v>
      </c>
      <c r="J2024" t="s">
        <v>9298</v>
      </c>
      <c r="L2024" t="s">
        <v>167</v>
      </c>
      <c r="M2024" t="s">
        <v>113</v>
      </c>
      <c r="R2024" t="s">
        <v>9670</v>
      </c>
      <c r="W2024" t="s">
        <v>9668</v>
      </c>
      <c r="X2024" t="s">
        <v>7226</v>
      </c>
      <c r="Y2024" t="s">
        <v>182</v>
      </c>
      <c r="Z2024" t="s">
        <v>116</v>
      </c>
      <c r="AA2024" t="s">
        <v>888</v>
      </c>
      <c r="AB2024" t="s">
        <v>118</v>
      </c>
      <c r="AC2024" t="s">
        <v>119</v>
      </c>
      <c r="AD2024" t="s">
        <v>113</v>
      </c>
      <c r="AE2024" t="s">
        <v>120</v>
      </c>
      <c r="AG2024" t="s">
        <v>121</v>
      </c>
    </row>
    <row r="2025" spans="1:33" x14ac:dyDescent="0.25">
      <c r="A2025">
        <v>1134115645</v>
      </c>
      <c r="B2025">
        <v>1980212</v>
      </c>
      <c r="C2025" t="s">
        <v>9671</v>
      </c>
      <c r="D2025" t="s">
        <v>9672</v>
      </c>
      <c r="E2025" t="s">
        <v>9671</v>
      </c>
      <c r="G2025" t="s">
        <v>1089</v>
      </c>
      <c r="H2025" t="s">
        <v>9305</v>
      </c>
      <c r="J2025" t="s">
        <v>9298</v>
      </c>
      <c r="L2025" t="s">
        <v>197</v>
      </c>
      <c r="M2025" t="s">
        <v>113</v>
      </c>
      <c r="R2025" t="s">
        <v>9673</v>
      </c>
      <c r="W2025" t="s">
        <v>9671</v>
      </c>
      <c r="X2025" t="s">
        <v>8236</v>
      </c>
      <c r="Y2025" t="s">
        <v>182</v>
      </c>
      <c r="Z2025" t="s">
        <v>116</v>
      </c>
      <c r="AA2025" t="s">
        <v>3398</v>
      </c>
      <c r="AB2025" t="s">
        <v>118</v>
      </c>
      <c r="AC2025" t="s">
        <v>119</v>
      </c>
      <c r="AD2025" t="s">
        <v>113</v>
      </c>
      <c r="AE2025" t="s">
        <v>120</v>
      </c>
      <c r="AG2025" t="s">
        <v>121</v>
      </c>
    </row>
    <row r="2026" spans="1:33" x14ac:dyDescent="0.25">
      <c r="A2026">
        <v>1003802273</v>
      </c>
      <c r="B2026">
        <v>567079</v>
      </c>
      <c r="C2026" t="s">
        <v>9674</v>
      </c>
      <c r="D2026" t="s">
        <v>9675</v>
      </c>
      <c r="E2026" t="s">
        <v>9674</v>
      </c>
      <c r="G2026" t="s">
        <v>1089</v>
      </c>
      <c r="H2026" t="s">
        <v>9305</v>
      </c>
      <c r="J2026" t="s">
        <v>9298</v>
      </c>
      <c r="L2026" t="s">
        <v>1705</v>
      </c>
      <c r="M2026" t="s">
        <v>113</v>
      </c>
      <c r="R2026" t="s">
        <v>9676</v>
      </c>
      <c r="W2026" t="s">
        <v>9674</v>
      </c>
      <c r="X2026" t="s">
        <v>4345</v>
      </c>
      <c r="Y2026" t="s">
        <v>182</v>
      </c>
      <c r="Z2026" t="s">
        <v>116</v>
      </c>
      <c r="AA2026" t="s">
        <v>1404</v>
      </c>
      <c r="AB2026" t="s">
        <v>118</v>
      </c>
      <c r="AC2026" t="s">
        <v>119</v>
      </c>
      <c r="AD2026" t="s">
        <v>113</v>
      </c>
      <c r="AE2026" t="s">
        <v>120</v>
      </c>
      <c r="AG2026" t="s">
        <v>121</v>
      </c>
    </row>
    <row r="2027" spans="1:33" x14ac:dyDescent="0.25">
      <c r="A2027">
        <v>1851546014</v>
      </c>
      <c r="B2027">
        <v>3359208</v>
      </c>
      <c r="C2027" t="s">
        <v>9677</v>
      </c>
      <c r="D2027" t="s">
        <v>9678</v>
      </c>
      <c r="E2027" t="s">
        <v>9677</v>
      </c>
      <c r="G2027" t="s">
        <v>1089</v>
      </c>
      <c r="H2027" t="s">
        <v>9297</v>
      </c>
      <c r="J2027" t="s">
        <v>9298</v>
      </c>
      <c r="L2027" t="s">
        <v>144</v>
      </c>
      <c r="M2027" t="s">
        <v>113</v>
      </c>
      <c r="R2027" t="s">
        <v>9679</v>
      </c>
      <c r="W2027" t="s">
        <v>9677</v>
      </c>
      <c r="X2027" t="s">
        <v>9621</v>
      </c>
      <c r="Y2027" t="s">
        <v>227</v>
      </c>
      <c r="Z2027" t="s">
        <v>116</v>
      </c>
      <c r="AA2027" t="s">
        <v>4825</v>
      </c>
      <c r="AB2027" t="s">
        <v>118</v>
      </c>
      <c r="AC2027" t="s">
        <v>119</v>
      </c>
      <c r="AD2027" t="s">
        <v>113</v>
      </c>
      <c r="AE2027" t="s">
        <v>120</v>
      </c>
      <c r="AG2027" t="s">
        <v>121</v>
      </c>
    </row>
    <row r="2028" spans="1:33" x14ac:dyDescent="0.25">
      <c r="A2028">
        <v>1750519864</v>
      </c>
      <c r="B2028">
        <v>3503151</v>
      </c>
      <c r="C2028" t="s">
        <v>9680</v>
      </c>
      <c r="D2028" t="s">
        <v>9681</v>
      </c>
      <c r="E2028" t="s">
        <v>9680</v>
      </c>
      <c r="G2028" t="s">
        <v>9092</v>
      </c>
      <c r="J2028" t="s">
        <v>9094</v>
      </c>
      <c r="L2028" t="s">
        <v>197</v>
      </c>
      <c r="M2028" t="s">
        <v>113</v>
      </c>
      <c r="R2028" t="s">
        <v>9680</v>
      </c>
      <c r="W2028" t="s">
        <v>9680</v>
      </c>
      <c r="X2028" t="s">
        <v>1497</v>
      </c>
      <c r="Y2028" t="s">
        <v>182</v>
      </c>
      <c r="Z2028" t="s">
        <v>116</v>
      </c>
      <c r="AA2028" t="s">
        <v>1404</v>
      </c>
      <c r="AB2028" t="s">
        <v>3517</v>
      </c>
      <c r="AC2028" t="s">
        <v>119</v>
      </c>
      <c r="AD2028" t="s">
        <v>113</v>
      </c>
      <c r="AE2028" t="s">
        <v>120</v>
      </c>
      <c r="AG2028" t="s">
        <v>121</v>
      </c>
    </row>
    <row r="2029" spans="1:33" x14ac:dyDescent="0.25">
      <c r="A2029">
        <v>1548407943</v>
      </c>
      <c r="B2029">
        <v>3204780</v>
      </c>
      <c r="C2029" t="s">
        <v>9682</v>
      </c>
      <c r="D2029" t="s">
        <v>9683</v>
      </c>
      <c r="E2029" t="s">
        <v>9684</v>
      </c>
      <c r="G2029" t="s">
        <v>9092</v>
      </c>
      <c r="H2029" t="s">
        <v>9685</v>
      </c>
      <c r="J2029" t="s">
        <v>9094</v>
      </c>
      <c r="L2029" t="s">
        <v>506</v>
      </c>
      <c r="M2029" t="s">
        <v>113</v>
      </c>
      <c r="R2029" t="s">
        <v>9686</v>
      </c>
      <c r="W2029" t="s">
        <v>9682</v>
      </c>
      <c r="X2029" t="s">
        <v>9687</v>
      </c>
      <c r="Y2029" t="s">
        <v>566</v>
      </c>
      <c r="Z2029" t="s">
        <v>116</v>
      </c>
      <c r="AA2029" t="s">
        <v>9688</v>
      </c>
      <c r="AB2029" t="s">
        <v>326</v>
      </c>
      <c r="AC2029" t="s">
        <v>119</v>
      </c>
      <c r="AD2029" t="s">
        <v>113</v>
      </c>
      <c r="AE2029" t="s">
        <v>120</v>
      </c>
      <c r="AG2029" t="s">
        <v>121</v>
      </c>
    </row>
    <row r="2030" spans="1:33" x14ac:dyDescent="0.25">
      <c r="A2030">
        <v>1235376633</v>
      </c>
      <c r="B2030">
        <v>3204799</v>
      </c>
      <c r="C2030" t="s">
        <v>9689</v>
      </c>
      <c r="D2030" t="s">
        <v>9683</v>
      </c>
      <c r="E2030" t="s">
        <v>9684</v>
      </c>
      <c r="G2030" t="s">
        <v>9092</v>
      </c>
      <c r="H2030" t="s">
        <v>9685</v>
      </c>
      <c r="J2030" t="s">
        <v>9094</v>
      </c>
      <c r="L2030" t="s">
        <v>506</v>
      </c>
      <c r="M2030" t="s">
        <v>113</v>
      </c>
      <c r="R2030" t="s">
        <v>9686</v>
      </c>
      <c r="W2030" t="s">
        <v>9689</v>
      </c>
      <c r="X2030" t="s">
        <v>9690</v>
      </c>
      <c r="Y2030" t="s">
        <v>583</v>
      </c>
      <c r="Z2030" t="s">
        <v>116</v>
      </c>
      <c r="AA2030" t="s">
        <v>9691</v>
      </c>
      <c r="AB2030" t="s">
        <v>326</v>
      </c>
      <c r="AC2030" t="s">
        <v>119</v>
      </c>
      <c r="AD2030" t="s">
        <v>113</v>
      </c>
      <c r="AE2030" t="s">
        <v>120</v>
      </c>
      <c r="AG2030" t="s">
        <v>121</v>
      </c>
    </row>
    <row r="2031" spans="1:33" x14ac:dyDescent="0.25">
      <c r="A2031">
        <v>1174760573</v>
      </c>
      <c r="B2031">
        <v>3204491</v>
      </c>
      <c r="C2031" t="s">
        <v>9692</v>
      </c>
      <c r="D2031" t="s">
        <v>9683</v>
      </c>
      <c r="E2031" t="s">
        <v>9684</v>
      </c>
      <c r="G2031" t="s">
        <v>9092</v>
      </c>
      <c r="H2031" t="s">
        <v>9685</v>
      </c>
      <c r="J2031" t="s">
        <v>9094</v>
      </c>
      <c r="L2031" t="s">
        <v>506</v>
      </c>
      <c r="M2031" t="s">
        <v>113</v>
      </c>
      <c r="R2031" t="s">
        <v>9686</v>
      </c>
      <c r="W2031" t="s">
        <v>9692</v>
      </c>
      <c r="X2031" t="s">
        <v>9693</v>
      </c>
      <c r="Y2031" t="s">
        <v>1309</v>
      </c>
      <c r="Z2031" t="s">
        <v>116</v>
      </c>
      <c r="AA2031" t="s">
        <v>9694</v>
      </c>
      <c r="AB2031" t="s">
        <v>326</v>
      </c>
      <c r="AC2031" t="s">
        <v>119</v>
      </c>
      <c r="AD2031" t="s">
        <v>113</v>
      </c>
      <c r="AE2031" t="s">
        <v>120</v>
      </c>
      <c r="AG2031" t="s">
        <v>121</v>
      </c>
    </row>
    <row r="2032" spans="1:33" x14ac:dyDescent="0.25">
      <c r="A2032">
        <v>1619114014</v>
      </c>
      <c r="B2032">
        <v>3204813</v>
      </c>
      <c r="C2032" t="s">
        <v>9695</v>
      </c>
      <c r="D2032" t="s">
        <v>9683</v>
      </c>
      <c r="E2032" t="s">
        <v>9684</v>
      </c>
      <c r="G2032" t="s">
        <v>9092</v>
      </c>
      <c r="H2032" t="s">
        <v>9685</v>
      </c>
      <c r="J2032" t="s">
        <v>9094</v>
      </c>
      <c r="L2032" t="s">
        <v>506</v>
      </c>
      <c r="M2032" t="s">
        <v>113</v>
      </c>
      <c r="R2032" t="s">
        <v>9686</v>
      </c>
      <c r="W2032" t="s">
        <v>9695</v>
      </c>
      <c r="X2032" t="s">
        <v>2234</v>
      </c>
      <c r="Y2032" t="s">
        <v>182</v>
      </c>
      <c r="Z2032" t="s">
        <v>116</v>
      </c>
      <c r="AA2032" t="s">
        <v>2235</v>
      </c>
      <c r="AB2032" t="s">
        <v>326</v>
      </c>
      <c r="AC2032" t="s">
        <v>119</v>
      </c>
      <c r="AD2032" t="s">
        <v>113</v>
      </c>
      <c r="AE2032" t="s">
        <v>120</v>
      </c>
      <c r="AG2032" t="s">
        <v>121</v>
      </c>
    </row>
    <row r="2033" spans="1:33" x14ac:dyDescent="0.25">
      <c r="A2033">
        <v>1972740371</v>
      </c>
      <c r="B2033">
        <v>3204804</v>
      </c>
      <c r="C2033" t="s">
        <v>9696</v>
      </c>
      <c r="D2033" t="s">
        <v>9683</v>
      </c>
      <c r="E2033" t="s">
        <v>9684</v>
      </c>
      <c r="G2033" t="s">
        <v>9092</v>
      </c>
      <c r="H2033" t="s">
        <v>9685</v>
      </c>
      <c r="J2033" t="s">
        <v>9094</v>
      </c>
      <c r="L2033" t="s">
        <v>506</v>
      </c>
      <c r="M2033" t="s">
        <v>113</v>
      </c>
      <c r="R2033" t="s">
        <v>9686</v>
      </c>
      <c r="W2033" t="s">
        <v>9696</v>
      </c>
      <c r="X2033" t="s">
        <v>2237</v>
      </c>
      <c r="Y2033" t="s">
        <v>367</v>
      </c>
      <c r="Z2033" t="s">
        <v>116</v>
      </c>
      <c r="AA2033" t="s">
        <v>2238</v>
      </c>
      <c r="AB2033" t="s">
        <v>326</v>
      </c>
      <c r="AC2033" t="s">
        <v>119</v>
      </c>
      <c r="AD2033" t="s">
        <v>113</v>
      </c>
      <c r="AE2033" t="s">
        <v>120</v>
      </c>
      <c r="AG2033" t="s">
        <v>121</v>
      </c>
    </row>
    <row r="2034" spans="1:33" x14ac:dyDescent="0.25">
      <c r="A2034">
        <v>1174937361</v>
      </c>
      <c r="B2034">
        <v>3941682</v>
      </c>
      <c r="C2034" t="s">
        <v>9697</v>
      </c>
      <c r="D2034" t="s">
        <v>9698</v>
      </c>
      <c r="E2034" t="s">
        <v>9697</v>
      </c>
      <c r="G2034" t="s">
        <v>9092</v>
      </c>
      <c r="H2034" t="s">
        <v>9107</v>
      </c>
      <c r="J2034" t="s">
        <v>9094</v>
      </c>
      <c r="L2034" t="s">
        <v>678</v>
      </c>
      <c r="M2034" t="s">
        <v>113</v>
      </c>
      <c r="R2034" t="s">
        <v>9699</v>
      </c>
      <c r="W2034" t="s">
        <v>9697</v>
      </c>
      <c r="X2034" t="s">
        <v>9135</v>
      </c>
      <c r="Y2034" t="s">
        <v>182</v>
      </c>
      <c r="Z2034" t="s">
        <v>116</v>
      </c>
      <c r="AA2034" t="s">
        <v>9136</v>
      </c>
      <c r="AB2034" t="s">
        <v>118</v>
      </c>
      <c r="AC2034" t="s">
        <v>119</v>
      </c>
      <c r="AD2034" t="s">
        <v>113</v>
      </c>
      <c r="AE2034" t="s">
        <v>120</v>
      </c>
      <c r="AF2034" t="s">
        <v>244</v>
      </c>
      <c r="AG2034" t="s">
        <v>121</v>
      </c>
    </row>
    <row r="2035" spans="1:33" x14ac:dyDescent="0.25">
      <c r="A2035">
        <v>1962565689</v>
      </c>
      <c r="B2035">
        <v>839221</v>
      </c>
      <c r="C2035" t="s">
        <v>9700</v>
      </c>
      <c r="D2035" t="s">
        <v>9701</v>
      </c>
      <c r="E2035" t="s">
        <v>9700</v>
      </c>
      <c r="G2035" t="s">
        <v>9092</v>
      </c>
      <c r="H2035" t="s">
        <v>9702</v>
      </c>
      <c r="J2035" t="s">
        <v>9094</v>
      </c>
      <c r="L2035" t="s">
        <v>1705</v>
      </c>
      <c r="M2035" t="s">
        <v>113</v>
      </c>
      <c r="R2035" t="s">
        <v>9703</v>
      </c>
      <c r="W2035" t="s">
        <v>9704</v>
      </c>
      <c r="X2035" t="s">
        <v>9705</v>
      </c>
      <c r="Y2035" t="s">
        <v>1309</v>
      </c>
      <c r="Z2035" t="s">
        <v>848</v>
      </c>
      <c r="AA2035" t="s">
        <v>9706</v>
      </c>
      <c r="AB2035" t="s">
        <v>118</v>
      </c>
      <c r="AC2035" t="s">
        <v>119</v>
      </c>
      <c r="AD2035" t="s">
        <v>113</v>
      </c>
      <c r="AE2035" t="s">
        <v>120</v>
      </c>
      <c r="AG2035" t="s">
        <v>121</v>
      </c>
    </row>
    <row r="2036" spans="1:33" x14ac:dyDescent="0.25">
      <c r="A2036">
        <v>1912245200</v>
      </c>
      <c r="B2036">
        <v>3687767</v>
      </c>
      <c r="C2036" t="s">
        <v>9707</v>
      </c>
      <c r="D2036" t="s">
        <v>9708</v>
      </c>
      <c r="E2036" t="s">
        <v>9707</v>
      </c>
      <c r="G2036" t="s">
        <v>9092</v>
      </c>
      <c r="H2036" t="s">
        <v>9107</v>
      </c>
      <c r="J2036" t="s">
        <v>9094</v>
      </c>
      <c r="L2036" t="s">
        <v>1632</v>
      </c>
      <c r="M2036" t="s">
        <v>113</v>
      </c>
      <c r="R2036" t="s">
        <v>9709</v>
      </c>
      <c r="W2036" t="s">
        <v>9707</v>
      </c>
      <c r="X2036" t="s">
        <v>2533</v>
      </c>
      <c r="Y2036" t="s">
        <v>182</v>
      </c>
      <c r="Z2036" t="s">
        <v>116</v>
      </c>
      <c r="AA2036" t="s">
        <v>2534</v>
      </c>
      <c r="AB2036" t="s">
        <v>118</v>
      </c>
      <c r="AC2036" t="s">
        <v>119</v>
      </c>
      <c r="AD2036" t="s">
        <v>113</v>
      </c>
      <c r="AE2036" t="s">
        <v>120</v>
      </c>
      <c r="AF2036" t="s">
        <v>244</v>
      </c>
      <c r="AG2036" t="s">
        <v>121</v>
      </c>
    </row>
    <row r="2037" spans="1:33" x14ac:dyDescent="0.25">
      <c r="A2037">
        <v>1750509832</v>
      </c>
      <c r="B2037">
        <v>3852513</v>
      </c>
      <c r="C2037" t="s">
        <v>9710</v>
      </c>
      <c r="D2037" t="s">
        <v>9711</v>
      </c>
      <c r="E2037" t="s">
        <v>9710</v>
      </c>
      <c r="G2037" t="s">
        <v>9092</v>
      </c>
      <c r="H2037" t="s">
        <v>9107</v>
      </c>
      <c r="J2037" t="s">
        <v>9094</v>
      </c>
      <c r="L2037" t="s">
        <v>678</v>
      </c>
      <c r="M2037" t="s">
        <v>113</v>
      </c>
      <c r="R2037" t="s">
        <v>9712</v>
      </c>
      <c r="W2037" t="s">
        <v>9710</v>
      </c>
      <c r="X2037" t="s">
        <v>2533</v>
      </c>
      <c r="Y2037" t="s">
        <v>182</v>
      </c>
      <c r="Z2037" t="s">
        <v>116</v>
      </c>
      <c r="AA2037" t="s">
        <v>2534</v>
      </c>
      <c r="AB2037" t="s">
        <v>1010</v>
      </c>
      <c r="AC2037" t="s">
        <v>119</v>
      </c>
      <c r="AD2037" t="s">
        <v>113</v>
      </c>
      <c r="AE2037" t="s">
        <v>120</v>
      </c>
      <c r="AG2037" t="s">
        <v>121</v>
      </c>
    </row>
    <row r="2038" spans="1:33" x14ac:dyDescent="0.25">
      <c r="A2038">
        <v>1356415889</v>
      </c>
      <c r="B2038">
        <v>3533662</v>
      </c>
      <c r="C2038" t="s">
        <v>9713</v>
      </c>
      <c r="D2038" t="s">
        <v>9714</v>
      </c>
      <c r="E2038" t="s">
        <v>9713</v>
      </c>
      <c r="G2038" t="s">
        <v>9092</v>
      </c>
      <c r="H2038" t="s">
        <v>9715</v>
      </c>
      <c r="J2038" t="s">
        <v>9094</v>
      </c>
      <c r="L2038" t="s">
        <v>197</v>
      </c>
      <c r="M2038" t="s">
        <v>113</v>
      </c>
      <c r="R2038" t="s">
        <v>9716</v>
      </c>
      <c r="W2038" t="s">
        <v>9713</v>
      </c>
      <c r="X2038" t="s">
        <v>1497</v>
      </c>
      <c r="Y2038" t="s">
        <v>182</v>
      </c>
      <c r="Z2038" t="s">
        <v>116</v>
      </c>
      <c r="AA2038" t="s">
        <v>1404</v>
      </c>
      <c r="AB2038" t="s">
        <v>118</v>
      </c>
      <c r="AC2038" t="s">
        <v>119</v>
      </c>
      <c r="AD2038" t="s">
        <v>113</v>
      </c>
      <c r="AE2038" t="s">
        <v>120</v>
      </c>
      <c r="AF2038" t="s">
        <v>244</v>
      </c>
      <c r="AG2038" t="s">
        <v>121</v>
      </c>
    </row>
    <row r="2039" spans="1:33" x14ac:dyDescent="0.25">
      <c r="A2039">
        <v>1528025863</v>
      </c>
      <c r="B2039">
        <v>2580014</v>
      </c>
      <c r="C2039" t="s">
        <v>9717</v>
      </c>
      <c r="D2039" t="s">
        <v>9718</v>
      </c>
      <c r="E2039" t="s">
        <v>9717</v>
      </c>
      <c r="G2039" t="s">
        <v>9092</v>
      </c>
      <c r="H2039" t="s">
        <v>9719</v>
      </c>
      <c r="J2039" t="s">
        <v>9094</v>
      </c>
      <c r="L2039" t="s">
        <v>678</v>
      </c>
      <c r="M2039" t="s">
        <v>113</v>
      </c>
      <c r="R2039" t="s">
        <v>9720</v>
      </c>
      <c r="W2039" t="s">
        <v>9717</v>
      </c>
      <c r="X2039" t="s">
        <v>9721</v>
      </c>
      <c r="Y2039" t="s">
        <v>182</v>
      </c>
      <c r="Z2039" t="s">
        <v>116</v>
      </c>
      <c r="AA2039" t="s">
        <v>2534</v>
      </c>
      <c r="AB2039" t="s">
        <v>118</v>
      </c>
      <c r="AC2039" t="s">
        <v>119</v>
      </c>
      <c r="AD2039" t="s">
        <v>113</v>
      </c>
      <c r="AE2039" t="s">
        <v>120</v>
      </c>
      <c r="AG2039" t="s">
        <v>121</v>
      </c>
    </row>
    <row r="2040" spans="1:33" x14ac:dyDescent="0.25">
      <c r="B2040">
        <v>315013</v>
      </c>
      <c r="C2040" t="s">
        <v>2532</v>
      </c>
      <c r="D2040" t="s">
        <v>2228</v>
      </c>
      <c r="E2040" t="s">
        <v>2229</v>
      </c>
      <c r="G2040" t="s">
        <v>9092</v>
      </c>
      <c r="H2040" t="s">
        <v>9722</v>
      </c>
      <c r="J2040" t="s">
        <v>9094</v>
      </c>
      <c r="L2040" t="s">
        <v>2232</v>
      </c>
      <c r="M2040" t="s">
        <v>180</v>
      </c>
      <c r="W2040" t="s">
        <v>2532</v>
      </c>
      <c r="X2040" t="s">
        <v>1497</v>
      </c>
      <c r="Y2040" t="s">
        <v>182</v>
      </c>
      <c r="Z2040" t="s">
        <v>116</v>
      </c>
      <c r="AA2040" t="s">
        <v>1404</v>
      </c>
      <c r="AB2040" t="s">
        <v>577</v>
      </c>
      <c r="AC2040" t="s">
        <v>119</v>
      </c>
      <c r="AD2040" t="s">
        <v>113</v>
      </c>
      <c r="AE2040" t="s">
        <v>120</v>
      </c>
      <c r="AF2040" t="s">
        <v>244</v>
      </c>
      <c r="AG2040" t="s">
        <v>121</v>
      </c>
    </row>
    <row r="2041" spans="1:33" x14ac:dyDescent="0.25">
      <c r="A2041">
        <v>1871744763</v>
      </c>
      <c r="B2041">
        <v>3076780</v>
      </c>
      <c r="C2041" t="s">
        <v>9723</v>
      </c>
      <c r="D2041" t="s">
        <v>9724</v>
      </c>
      <c r="E2041" t="s">
        <v>9725</v>
      </c>
      <c r="G2041" t="s">
        <v>9092</v>
      </c>
      <c r="H2041" t="s">
        <v>9103</v>
      </c>
      <c r="J2041" t="s">
        <v>9094</v>
      </c>
      <c r="L2041" t="s">
        <v>1705</v>
      </c>
      <c r="M2041" t="s">
        <v>113</v>
      </c>
      <c r="R2041" t="s">
        <v>9725</v>
      </c>
      <c r="W2041" t="s">
        <v>9723</v>
      </c>
      <c r="X2041" t="s">
        <v>1497</v>
      </c>
      <c r="Y2041" t="s">
        <v>182</v>
      </c>
      <c r="Z2041" t="s">
        <v>116</v>
      </c>
      <c r="AA2041" t="s">
        <v>1404</v>
      </c>
      <c r="AB2041" t="s">
        <v>118</v>
      </c>
      <c r="AC2041" t="s">
        <v>119</v>
      </c>
      <c r="AD2041" t="s">
        <v>113</v>
      </c>
      <c r="AE2041" t="s">
        <v>120</v>
      </c>
      <c r="AG2041" t="s">
        <v>121</v>
      </c>
    </row>
    <row r="2042" spans="1:33" x14ac:dyDescent="0.25">
      <c r="A2042">
        <v>1487747440</v>
      </c>
      <c r="B2042">
        <v>2686753</v>
      </c>
      <c r="C2042" t="s">
        <v>9726</v>
      </c>
      <c r="D2042" t="s">
        <v>9727</v>
      </c>
      <c r="E2042" t="s">
        <v>9726</v>
      </c>
      <c r="G2042" t="s">
        <v>9092</v>
      </c>
      <c r="H2042" t="s">
        <v>9103</v>
      </c>
      <c r="J2042" t="s">
        <v>9094</v>
      </c>
      <c r="L2042" t="s">
        <v>112</v>
      </c>
      <c r="M2042" t="s">
        <v>180</v>
      </c>
      <c r="R2042" t="s">
        <v>9728</v>
      </c>
      <c r="W2042" t="s">
        <v>9726</v>
      </c>
      <c r="X2042" t="s">
        <v>9729</v>
      </c>
      <c r="Y2042" t="s">
        <v>9730</v>
      </c>
      <c r="Z2042" t="s">
        <v>116</v>
      </c>
      <c r="AA2042" t="s">
        <v>9731</v>
      </c>
      <c r="AB2042" t="s">
        <v>118</v>
      </c>
      <c r="AC2042" t="s">
        <v>119</v>
      </c>
      <c r="AD2042" t="s">
        <v>113</v>
      </c>
      <c r="AE2042" t="s">
        <v>120</v>
      </c>
      <c r="AG2042" t="s">
        <v>121</v>
      </c>
    </row>
    <row r="2043" spans="1:33" x14ac:dyDescent="0.25">
      <c r="A2043">
        <v>1124312533</v>
      </c>
      <c r="B2043">
        <v>3448675</v>
      </c>
      <c r="C2043" t="s">
        <v>9732</v>
      </c>
      <c r="D2043" t="s">
        <v>9733</v>
      </c>
      <c r="E2043" t="s">
        <v>9732</v>
      </c>
      <c r="G2043" t="s">
        <v>9092</v>
      </c>
      <c r="H2043" t="s">
        <v>9734</v>
      </c>
      <c r="J2043" t="s">
        <v>9094</v>
      </c>
      <c r="L2043" t="s">
        <v>197</v>
      </c>
      <c r="M2043" t="s">
        <v>113</v>
      </c>
      <c r="R2043" t="s">
        <v>9735</v>
      </c>
      <c r="W2043" t="s">
        <v>9732</v>
      </c>
      <c r="X2043" t="s">
        <v>2804</v>
      </c>
      <c r="Y2043" t="s">
        <v>1094</v>
      </c>
      <c r="Z2043" t="s">
        <v>116</v>
      </c>
      <c r="AA2043" t="s">
        <v>2805</v>
      </c>
      <c r="AB2043" t="s">
        <v>1698</v>
      </c>
      <c r="AC2043" t="s">
        <v>119</v>
      </c>
      <c r="AD2043" t="s">
        <v>113</v>
      </c>
      <c r="AE2043" t="s">
        <v>120</v>
      </c>
      <c r="AG2043" t="s">
        <v>121</v>
      </c>
    </row>
    <row r="2044" spans="1:33" x14ac:dyDescent="0.25">
      <c r="A2044">
        <v>1598857070</v>
      </c>
      <c r="B2044">
        <v>3730816</v>
      </c>
      <c r="C2044" t="s">
        <v>9736</v>
      </c>
      <c r="D2044" t="s">
        <v>9737</v>
      </c>
      <c r="E2044" t="s">
        <v>9736</v>
      </c>
      <c r="G2044" t="s">
        <v>9092</v>
      </c>
      <c r="H2044" t="s">
        <v>9107</v>
      </c>
      <c r="J2044" t="s">
        <v>9094</v>
      </c>
      <c r="L2044" t="s">
        <v>197</v>
      </c>
      <c r="M2044" t="s">
        <v>113</v>
      </c>
      <c r="R2044" t="s">
        <v>9738</v>
      </c>
      <c r="W2044" t="s">
        <v>9736</v>
      </c>
      <c r="X2044" t="s">
        <v>2533</v>
      </c>
      <c r="Y2044" t="s">
        <v>182</v>
      </c>
      <c r="Z2044" t="s">
        <v>116</v>
      </c>
      <c r="AA2044" t="s">
        <v>2534</v>
      </c>
      <c r="AB2044" t="s">
        <v>1010</v>
      </c>
      <c r="AC2044" t="s">
        <v>119</v>
      </c>
      <c r="AD2044" t="s">
        <v>113</v>
      </c>
      <c r="AE2044" t="s">
        <v>120</v>
      </c>
      <c r="AG2044" t="s">
        <v>121</v>
      </c>
    </row>
    <row r="2045" spans="1:33" x14ac:dyDescent="0.25">
      <c r="A2045">
        <v>1407865280</v>
      </c>
      <c r="B2045">
        <v>2811434</v>
      </c>
      <c r="C2045" t="s">
        <v>9739</v>
      </c>
      <c r="D2045" t="s">
        <v>9740</v>
      </c>
      <c r="E2045" t="s">
        <v>9739</v>
      </c>
      <c r="G2045" t="s">
        <v>9092</v>
      </c>
      <c r="H2045" t="s">
        <v>9734</v>
      </c>
      <c r="J2045" t="s">
        <v>9094</v>
      </c>
      <c r="L2045" t="s">
        <v>197</v>
      </c>
      <c r="M2045" t="s">
        <v>113</v>
      </c>
      <c r="R2045" t="s">
        <v>9741</v>
      </c>
      <c r="W2045" t="s">
        <v>9739</v>
      </c>
      <c r="X2045" t="s">
        <v>2804</v>
      </c>
      <c r="Y2045" t="s">
        <v>1094</v>
      </c>
      <c r="Z2045" t="s">
        <v>116</v>
      </c>
      <c r="AA2045" t="s">
        <v>2805</v>
      </c>
      <c r="AB2045" t="s">
        <v>1698</v>
      </c>
      <c r="AC2045" t="s">
        <v>119</v>
      </c>
      <c r="AD2045" t="s">
        <v>113</v>
      </c>
      <c r="AE2045" t="s">
        <v>120</v>
      </c>
      <c r="AG2045" t="s">
        <v>121</v>
      </c>
    </row>
    <row r="2046" spans="1:33" x14ac:dyDescent="0.25">
      <c r="A2046">
        <v>1568434454</v>
      </c>
      <c r="B2046">
        <v>1413107</v>
      </c>
      <c r="C2046" t="s">
        <v>9742</v>
      </c>
      <c r="D2046" t="s">
        <v>9743</v>
      </c>
      <c r="E2046" t="s">
        <v>9742</v>
      </c>
      <c r="G2046" t="s">
        <v>9092</v>
      </c>
      <c r="H2046" t="s">
        <v>9744</v>
      </c>
      <c r="J2046" t="s">
        <v>9094</v>
      </c>
      <c r="L2046" t="s">
        <v>197</v>
      </c>
      <c r="M2046" t="s">
        <v>113</v>
      </c>
      <c r="R2046" t="s">
        <v>9745</v>
      </c>
      <c r="W2046" t="s">
        <v>9742</v>
      </c>
      <c r="X2046" t="s">
        <v>9746</v>
      </c>
      <c r="Y2046" t="s">
        <v>182</v>
      </c>
      <c r="Z2046" t="s">
        <v>116</v>
      </c>
      <c r="AA2046" t="s">
        <v>9747</v>
      </c>
      <c r="AB2046" t="s">
        <v>118</v>
      </c>
      <c r="AC2046" t="s">
        <v>119</v>
      </c>
      <c r="AD2046" t="s">
        <v>113</v>
      </c>
      <c r="AE2046" t="s">
        <v>120</v>
      </c>
      <c r="AG2046" t="s">
        <v>121</v>
      </c>
    </row>
    <row r="2047" spans="1:33" x14ac:dyDescent="0.25">
      <c r="A2047">
        <v>1942325857</v>
      </c>
      <c r="B2047">
        <v>3099658</v>
      </c>
      <c r="C2047" t="s">
        <v>9748</v>
      </c>
      <c r="D2047" t="s">
        <v>9749</v>
      </c>
      <c r="E2047" t="s">
        <v>9748</v>
      </c>
      <c r="G2047" t="s">
        <v>9092</v>
      </c>
      <c r="H2047" t="s">
        <v>9107</v>
      </c>
      <c r="J2047" t="s">
        <v>9094</v>
      </c>
      <c r="L2047" t="s">
        <v>678</v>
      </c>
      <c r="M2047" t="s">
        <v>113</v>
      </c>
      <c r="R2047" t="s">
        <v>9748</v>
      </c>
      <c r="W2047" t="s">
        <v>9748</v>
      </c>
      <c r="X2047" t="s">
        <v>2533</v>
      </c>
      <c r="Y2047" t="s">
        <v>182</v>
      </c>
      <c r="Z2047" t="s">
        <v>116</v>
      </c>
      <c r="AA2047" t="s">
        <v>2534</v>
      </c>
      <c r="AB2047" t="s">
        <v>118</v>
      </c>
      <c r="AC2047" t="s">
        <v>119</v>
      </c>
      <c r="AD2047" t="s">
        <v>113</v>
      </c>
      <c r="AE2047" t="s">
        <v>120</v>
      </c>
      <c r="AF2047" t="s">
        <v>876</v>
      </c>
      <c r="AG2047" t="s">
        <v>121</v>
      </c>
    </row>
    <row r="2048" spans="1:33" x14ac:dyDescent="0.25">
      <c r="A2048">
        <v>1588709414</v>
      </c>
      <c r="B2048">
        <v>3388947</v>
      </c>
      <c r="C2048" t="s">
        <v>9750</v>
      </c>
      <c r="D2048" t="s">
        <v>9751</v>
      </c>
      <c r="E2048" t="s">
        <v>9750</v>
      </c>
      <c r="G2048" t="s">
        <v>9092</v>
      </c>
      <c r="H2048" t="s">
        <v>9115</v>
      </c>
      <c r="J2048" t="s">
        <v>9094</v>
      </c>
      <c r="L2048" t="s">
        <v>112</v>
      </c>
      <c r="M2048" t="s">
        <v>113</v>
      </c>
      <c r="R2048" t="s">
        <v>9752</v>
      </c>
      <c r="W2048" t="s">
        <v>9750</v>
      </c>
      <c r="X2048" t="s">
        <v>1497</v>
      </c>
      <c r="Y2048" t="s">
        <v>182</v>
      </c>
      <c r="Z2048" t="s">
        <v>116</v>
      </c>
      <c r="AA2048" t="s">
        <v>1404</v>
      </c>
      <c r="AB2048" t="s">
        <v>118</v>
      </c>
      <c r="AC2048" t="s">
        <v>119</v>
      </c>
      <c r="AD2048" t="s">
        <v>113</v>
      </c>
      <c r="AE2048" t="s">
        <v>120</v>
      </c>
      <c r="AG2048" t="s">
        <v>121</v>
      </c>
    </row>
    <row r="2049" spans="1:33" x14ac:dyDescent="0.25">
      <c r="A2049">
        <v>1972794188</v>
      </c>
      <c r="B2049">
        <v>3554230</v>
      </c>
      <c r="C2049" t="s">
        <v>9753</v>
      </c>
      <c r="D2049" t="s">
        <v>9754</v>
      </c>
      <c r="E2049" t="s">
        <v>9753</v>
      </c>
      <c r="G2049" t="s">
        <v>9092</v>
      </c>
      <c r="H2049" t="s">
        <v>7979</v>
      </c>
      <c r="J2049" t="s">
        <v>9094</v>
      </c>
      <c r="L2049" t="s">
        <v>197</v>
      </c>
      <c r="M2049" t="s">
        <v>113</v>
      </c>
      <c r="R2049" t="s">
        <v>9755</v>
      </c>
      <c r="W2049" t="s">
        <v>9753</v>
      </c>
      <c r="X2049" t="s">
        <v>1497</v>
      </c>
      <c r="Y2049" t="s">
        <v>182</v>
      </c>
      <c r="Z2049" t="s">
        <v>116</v>
      </c>
      <c r="AA2049" t="s">
        <v>1404</v>
      </c>
      <c r="AB2049" t="s">
        <v>118</v>
      </c>
      <c r="AC2049" t="s">
        <v>119</v>
      </c>
      <c r="AD2049" t="s">
        <v>113</v>
      </c>
      <c r="AE2049" t="s">
        <v>120</v>
      </c>
      <c r="AG2049" t="s">
        <v>121</v>
      </c>
    </row>
    <row r="2050" spans="1:33" x14ac:dyDescent="0.25">
      <c r="A2050">
        <v>1124312665</v>
      </c>
      <c r="B2050">
        <v>3729137</v>
      </c>
      <c r="C2050" t="s">
        <v>9756</v>
      </c>
      <c r="D2050" t="s">
        <v>9757</v>
      </c>
      <c r="E2050" t="s">
        <v>9758</v>
      </c>
      <c r="G2050" t="s">
        <v>9092</v>
      </c>
      <c r="H2050" t="s">
        <v>7979</v>
      </c>
      <c r="J2050" t="s">
        <v>9094</v>
      </c>
      <c r="L2050" t="s">
        <v>197</v>
      </c>
      <c r="M2050" t="s">
        <v>113</v>
      </c>
      <c r="R2050" t="s">
        <v>9759</v>
      </c>
      <c r="W2050" t="s">
        <v>9756</v>
      </c>
      <c r="X2050" t="s">
        <v>1497</v>
      </c>
      <c r="Y2050" t="s">
        <v>182</v>
      </c>
      <c r="Z2050" t="s">
        <v>116</v>
      </c>
      <c r="AA2050" t="s">
        <v>1404</v>
      </c>
      <c r="AB2050" t="s">
        <v>118</v>
      </c>
      <c r="AC2050" t="s">
        <v>119</v>
      </c>
      <c r="AD2050" t="s">
        <v>113</v>
      </c>
      <c r="AE2050" t="s">
        <v>120</v>
      </c>
      <c r="AF2050" t="s">
        <v>2304</v>
      </c>
      <c r="AG2050" t="s">
        <v>121</v>
      </c>
    </row>
    <row r="2051" spans="1:33" x14ac:dyDescent="0.25">
      <c r="A2051">
        <v>1215215421</v>
      </c>
      <c r="B2051">
        <v>4063690</v>
      </c>
      <c r="C2051" t="s">
        <v>9760</v>
      </c>
      <c r="D2051" t="s">
        <v>9761</v>
      </c>
      <c r="E2051" t="s">
        <v>9760</v>
      </c>
      <c r="G2051" t="s">
        <v>9092</v>
      </c>
      <c r="H2051" t="s">
        <v>9302</v>
      </c>
      <c r="J2051" t="s">
        <v>9094</v>
      </c>
      <c r="L2051" t="s">
        <v>112</v>
      </c>
      <c r="M2051" t="s">
        <v>113</v>
      </c>
      <c r="R2051" t="s">
        <v>9762</v>
      </c>
      <c r="W2051" t="s">
        <v>9760</v>
      </c>
      <c r="X2051" t="s">
        <v>9763</v>
      </c>
      <c r="Y2051" t="s">
        <v>367</v>
      </c>
      <c r="Z2051" t="s">
        <v>116</v>
      </c>
      <c r="AA2051" t="s">
        <v>2095</v>
      </c>
      <c r="AB2051" t="s">
        <v>118</v>
      </c>
      <c r="AC2051" t="s">
        <v>119</v>
      </c>
      <c r="AD2051" t="s">
        <v>113</v>
      </c>
      <c r="AE2051" t="s">
        <v>120</v>
      </c>
      <c r="AF2051" t="s">
        <v>244</v>
      </c>
      <c r="AG2051" t="s">
        <v>121</v>
      </c>
    </row>
    <row r="2052" spans="1:33" x14ac:dyDescent="0.25">
      <c r="A2052">
        <v>1205275286</v>
      </c>
      <c r="B2052">
        <v>3950507</v>
      </c>
      <c r="C2052" t="s">
        <v>9764</v>
      </c>
      <c r="D2052" t="s">
        <v>9765</v>
      </c>
      <c r="E2052" t="s">
        <v>9766</v>
      </c>
      <c r="G2052" t="s">
        <v>9092</v>
      </c>
      <c r="H2052" t="s">
        <v>9302</v>
      </c>
      <c r="J2052" t="s">
        <v>9094</v>
      </c>
      <c r="L2052" t="s">
        <v>112</v>
      </c>
      <c r="M2052" t="s">
        <v>113</v>
      </c>
      <c r="R2052" t="s">
        <v>9766</v>
      </c>
      <c r="W2052" t="s">
        <v>9764</v>
      </c>
      <c r="X2052" t="s">
        <v>2094</v>
      </c>
      <c r="Y2052" t="s">
        <v>367</v>
      </c>
      <c r="Z2052" t="s">
        <v>116</v>
      </c>
      <c r="AA2052" t="s">
        <v>2095</v>
      </c>
      <c r="AB2052" t="s">
        <v>118</v>
      </c>
      <c r="AC2052" t="s">
        <v>119</v>
      </c>
      <c r="AD2052" t="s">
        <v>113</v>
      </c>
      <c r="AE2052" t="s">
        <v>120</v>
      </c>
      <c r="AF2052" t="s">
        <v>244</v>
      </c>
      <c r="AG2052" t="s">
        <v>121</v>
      </c>
    </row>
    <row r="2053" spans="1:33" x14ac:dyDescent="0.25">
      <c r="A2053">
        <v>1992146054</v>
      </c>
      <c r="B2053">
        <v>3737253</v>
      </c>
      <c r="C2053" t="s">
        <v>9767</v>
      </c>
      <c r="D2053" t="s">
        <v>9768</v>
      </c>
      <c r="E2053" t="s">
        <v>9767</v>
      </c>
      <c r="G2053" t="s">
        <v>9092</v>
      </c>
      <c r="H2053" t="s">
        <v>9107</v>
      </c>
      <c r="J2053" t="s">
        <v>9094</v>
      </c>
      <c r="L2053" t="s">
        <v>197</v>
      </c>
      <c r="M2053" t="s">
        <v>113</v>
      </c>
      <c r="R2053" t="s">
        <v>9769</v>
      </c>
      <c r="W2053" t="s">
        <v>9767</v>
      </c>
      <c r="X2053" t="s">
        <v>1497</v>
      </c>
      <c r="Y2053" t="s">
        <v>182</v>
      </c>
      <c r="Z2053" t="s">
        <v>116</v>
      </c>
      <c r="AA2053" t="s">
        <v>1404</v>
      </c>
      <c r="AB2053" t="s">
        <v>118</v>
      </c>
      <c r="AC2053" t="s">
        <v>119</v>
      </c>
      <c r="AD2053" t="s">
        <v>113</v>
      </c>
      <c r="AE2053" t="s">
        <v>120</v>
      </c>
      <c r="AG2053" t="s">
        <v>121</v>
      </c>
    </row>
    <row r="2054" spans="1:33" x14ac:dyDescent="0.25">
      <c r="A2054">
        <v>1255340006</v>
      </c>
      <c r="B2054">
        <v>2367839</v>
      </c>
      <c r="C2054" t="s">
        <v>9770</v>
      </c>
      <c r="D2054" t="s">
        <v>9771</v>
      </c>
      <c r="E2054" t="s">
        <v>9770</v>
      </c>
      <c r="G2054" t="s">
        <v>9092</v>
      </c>
      <c r="H2054" t="s">
        <v>9772</v>
      </c>
      <c r="J2054" t="s">
        <v>9094</v>
      </c>
      <c r="L2054" t="s">
        <v>112</v>
      </c>
      <c r="M2054" t="s">
        <v>113</v>
      </c>
      <c r="R2054" t="s">
        <v>9773</v>
      </c>
      <c r="W2054" t="s">
        <v>9770</v>
      </c>
      <c r="X2054" t="s">
        <v>2804</v>
      </c>
      <c r="Y2054" t="s">
        <v>1094</v>
      </c>
      <c r="Z2054" t="s">
        <v>116</v>
      </c>
      <c r="AA2054" t="s">
        <v>2805</v>
      </c>
      <c r="AB2054" t="s">
        <v>118</v>
      </c>
      <c r="AC2054" t="s">
        <v>119</v>
      </c>
      <c r="AD2054" t="s">
        <v>113</v>
      </c>
      <c r="AE2054" t="s">
        <v>120</v>
      </c>
      <c r="AG2054" t="s">
        <v>121</v>
      </c>
    </row>
    <row r="2055" spans="1:33" x14ac:dyDescent="0.25">
      <c r="A2055">
        <v>1972600484</v>
      </c>
      <c r="B2055">
        <v>778047</v>
      </c>
      <c r="C2055" t="s">
        <v>9774</v>
      </c>
      <c r="D2055" t="s">
        <v>9775</v>
      </c>
      <c r="E2055" t="s">
        <v>9774</v>
      </c>
      <c r="G2055" t="s">
        <v>9092</v>
      </c>
      <c r="H2055" t="s">
        <v>9776</v>
      </c>
      <c r="J2055" t="s">
        <v>9094</v>
      </c>
      <c r="L2055" t="s">
        <v>112</v>
      </c>
      <c r="M2055" t="s">
        <v>113</v>
      </c>
      <c r="R2055" t="s">
        <v>9777</v>
      </c>
      <c r="W2055" t="s">
        <v>9774</v>
      </c>
      <c r="X2055" t="s">
        <v>699</v>
      </c>
      <c r="Y2055" t="s">
        <v>182</v>
      </c>
      <c r="Z2055" t="s">
        <v>116</v>
      </c>
      <c r="AA2055" t="s">
        <v>700</v>
      </c>
      <c r="AB2055" t="s">
        <v>118</v>
      </c>
      <c r="AC2055" t="s">
        <v>119</v>
      </c>
      <c r="AD2055" t="s">
        <v>113</v>
      </c>
      <c r="AE2055" t="s">
        <v>120</v>
      </c>
      <c r="AF2055" t="s">
        <v>221</v>
      </c>
      <c r="AG2055" t="s">
        <v>121</v>
      </c>
    </row>
    <row r="2056" spans="1:33" x14ac:dyDescent="0.25">
      <c r="B2056">
        <v>2967980</v>
      </c>
      <c r="C2056" t="s">
        <v>9778</v>
      </c>
      <c r="D2056" t="s">
        <v>9779</v>
      </c>
      <c r="E2056" t="s">
        <v>9778</v>
      </c>
      <c r="G2056" t="s">
        <v>1242</v>
      </c>
      <c r="H2056" t="s">
        <v>1243</v>
      </c>
      <c r="J2056" t="s">
        <v>1244</v>
      </c>
      <c r="L2056" t="s">
        <v>69</v>
      </c>
      <c r="M2056" t="s">
        <v>113</v>
      </c>
      <c r="W2056" t="s">
        <v>9778</v>
      </c>
      <c r="X2056" t="s">
        <v>1247</v>
      </c>
      <c r="Y2056" t="s">
        <v>127</v>
      </c>
      <c r="Z2056" t="s">
        <v>116</v>
      </c>
      <c r="AA2056" t="s">
        <v>8404</v>
      </c>
      <c r="AB2056" t="s">
        <v>398</v>
      </c>
      <c r="AC2056" t="s">
        <v>119</v>
      </c>
      <c r="AD2056" t="s">
        <v>113</v>
      </c>
      <c r="AE2056" t="s">
        <v>120</v>
      </c>
      <c r="AF2056" t="s">
        <v>1249</v>
      </c>
      <c r="AG2056" t="s">
        <v>121</v>
      </c>
    </row>
    <row r="2057" spans="1:33" x14ac:dyDescent="0.25">
      <c r="B2057">
        <v>2979160</v>
      </c>
      <c r="C2057" t="s">
        <v>9780</v>
      </c>
      <c r="D2057" t="s">
        <v>9781</v>
      </c>
      <c r="E2057" t="s">
        <v>9780</v>
      </c>
      <c r="G2057" t="s">
        <v>1242</v>
      </c>
      <c r="H2057" t="s">
        <v>1243</v>
      </c>
      <c r="J2057" t="s">
        <v>1244</v>
      </c>
      <c r="L2057" t="s">
        <v>69</v>
      </c>
      <c r="M2057" t="s">
        <v>113</v>
      </c>
      <c r="W2057" t="s">
        <v>9780</v>
      </c>
      <c r="X2057" t="s">
        <v>1247</v>
      </c>
      <c r="Y2057" t="s">
        <v>127</v>
      </c>
      <c r="Z2057" t="s">
        <v>116</v>
      </c>
      <c r="AA2057" t="s">
        <v>8404</v>
      </c>
      <c r="AB2057" t="s">
        <v>398</v>
      </c>
      <c r="AC2057" t="s">
        <v>119</v>
      </c>
      <c r="AD2057" t="s">
        <v>113</v>
      </c>
      <c r="AE2057" t="s">
        <v>120</v>
      </c>
      <c r="AF2057" t="s">
        <v>1249</v>
      </c>
      <c r="AG2057" t="s">
        <v>121</v>
      </c>
    </row>
    <row r="2058" spans="1:33" x14ac:dyDescent="0.25">
      <c r="B2058">
        <v>2982649</v>
      </c>
      <c r="C2058" t="s">
        <v>9782</v>
      </c>
      <c r="D2058" t="s">
        <v>9783</v>
      </c>
      <c r="E2058" t="s">
        <v>9782</v>
      </c>
      <c r="G2058" t="s">
        <v>1242</v>
      </c>
      <c r="H2058" t="s">
        <v>1243</v>
      </c>
      <c r="J2058" t="s">
        <v>1244</v>
      </c>
      <c r="L2058" t="s">
        <v>69</v>
      </c>
      <c r="M2058" t="s">
        <v>113</v>
      </c>
      <c r="W2058" t="s">
        <v>9782</v>
      </c>
      <c r="X2058" t="s">
        <v>1247</v>
      </c>
      <c r="Y2058" t="s">
        <v>127</v>
      </c>
      <c r="Z2058" t="s">
        <v>116</v>
      </c>
      <c r="AA2058" t="s">
        <v>8404</v>
      </c>
      <c r="AB2058" t="s">
        <v>398</v>
      </c>
      <c r="AC2058" t="s">
        <v>119</v>
      </c>
      <c r="AD2058" t="s">
        <v>113</v>
      </c>
      <c r="AE2058" t="s">
        <v>120</v>
      </c>
      <c r="AF2058" t="s">
        <v>1249</v>
      </c>
      <c r="AG2058" t="s">
        <v>121</v>
      </c>
    </row>
    <row r="2059" spans="1:33" x14ac:dyDescent="0.25">
      <c r="B2059">
        <v>3016575</v>
      </c>
      <c r="C2059" t="s">
        <v>9784</v>
      </c>
      <c r="D2059" t="s">
        <v>9785</v>
      </c>
      <c r="E2059" t="s">
        <v>9784</v>
      </c>
      <c r="G2059" t="s">
        <v>1242</v>
      </c>
      <c r="H2059" t="s">
        <v>1243</v>
      </c>
      <c r="J2059" t="s">
        <v>1244</v>
      </c>
      <c r="L2059" t="s">
        <v>69</v>
      </c>
      <c r="M2059" t="s">
        <v>113</v>
      </c>
      <c r="W2059" t="s">
        <v>9784</v>
      </c>
      <c r="X2059" t="s">
        <v>1247</v>
      </c>
      <c r="Y2059" t="s">
        <v>127</v>
      </c>
      <c r="Z2059" t="s">
        <v>116</v>
      </c>
      <c r="AA2059" t="s">
        <v>8404</v>
      </c>
      <c r="AB2059" t="s">
        <v>398</v>
      </c>
      <c r="AC2059" t="s">
        <v>119</v>
      </c>
      <c r="AD2059" t="s">
        <v>113</v>
      </c>
      <c r="AE2059" t="s">
        <v>120</v>
      </c>
      <c r="AF2059" t="s">
        <v>1249</v>
      </c>
      <c r="AG2059" t="s">
        <v>121</v>
      </c>
    </row>
    <row r="2060" spans="1:33" x14ac:dyDescent="0.25">
      <c r="B2060">
        <v>2992336</v>
      </c>
      <c r="C2060" t="s">
        <v>9786</v>
      </c>
      <c r="D2060" t="s">
        <v>9787</v>
      </c>
      <c r="E2060" t="s">
        <v>9786</v>
      </c>
      <c r="G2060" t="s">
        <v>1242</v>
      </c>
      <c r="H2060" t="s">
        <v>1243</v>
      </c>
      <c r="J2060" t="s">
        <v>1244</v>
      </c>
      <c r="L2060" t="s">
        <v>69</v>
      </c>
      <c r="M2060" t="s">
        <v>113</v>
      </c>
      <c r="W2060" t="s">
        <v>9786</v>
      </c>
      <c r="X2060" t="s">
        <v>1247</v>
      </c>
      <c r="Y2060" t="s">
        <v>127</v>
      </c>
      <c r="Z2060" t="s">
        <v>116</v>
      </c>
      <c r="AA2060" t="s">
        <v>8404</v>
      </c>
      <c r="AB2060" t="s">
        <v>398</v>
      </c>
      <c r="AC2060" t="s">
        <v>119</v>
      </c>
      <c r="AD2060" t="s">
        <v>113</v>
      </c>
      <c r="AE2060" t="s">
        <v>120</v>
      </c>
      <c r="AF2060" t="s">
        <v>1249</v>
      </c>
      <c r="AG2060" t="s">
        <v>121</v>
      </c>
    </row>
    <row r="2061" spans="1:33" x14ac:dyDescent="0.25">
      <c r="A2061">
        <v>1740266519</v>
      </c>
      <c r="B2061">
        <v>780290</v>
      </c>
      <c r="C2061" t="s">
        <v>9788</v>
      </c>
      <c r="D2061" t="s">
        <v>9789</v>
      </c>
      <c r="E2061" t="s">
        <v>9788</v>
      </c>
      <c r="G2061" t="s">
        <v>1089</v>
      </c>
      <c r="H2061" t="s">
        <v>9790</v>
      </c>
      <c r="J2061" t="s">
        <v>9298</v>
      </c>
      <c r="L2061" t="s">
        <v>144</v>
      </c>
      <c r="M2061" t="s">
        <v>113</v>
      </c>
      <c r="R2061" t="s">
        <v>9791</v>
      </c>
      <c r="W2061" t="s">
        <v>9788</v>
      </c>
      <c r="X2061" t="s">
        <v>6978</v>
      </c>
      <c r="Y2061" t="s">
        <v>422</v>
      </c>
      <c r="Z2061" t="s">
        <v>116</v>
      </c>
      <c r="AA2061" t="s">
        <v>6979</v>
      </c>
      <c r="AB2061" t="s">
        <v>118</v>
      </c>
      <c r="AC2061" t="s">
        <v>119</v>
      </c>
      <c r="AD2061" t="s">
        <v>113</v>
      </c>
      <c r="AE2061" t="s">
        <v>120</v>
      </c>
      <c r="AG2061" t="s">
        <v>121</v>
      </c>
    </row>
    <row r="2062" spans="1:33" x14ac:dyDescent="0.25">
      <c r="A2062">
        <v>1679547392</v>
      </c>
      <c r="B2062">
        <v>3303028</v>
      </c>
      <c r="C2062" t="s">
        <v>9792</v>
      </c>
      <c r="D2062" t="s">
        <v>9793</v>
      </c>
      <c r="E2062" t="s">
        <v>9792</v>
      </c>
      <c r="G2062" t="s">
        <v>1089</v>
      </c>
      <c r="H2062" t="s">
        <v>9305</v>
      </c>
      <c r="J2062" t="s">
        <v>9298</v>
      </c>
      <c r="L2062" t="s">
        <v>197</v>
      </c>
      <c r="M2062" t="s">
        <v>113</v>
      </c>
      <c r="R2062" t="s">
        <v>9794</v>
      </c>
      <c r="W2062" t="s">
        <v>9792</v>
      </c>
      <c r="X2062" t="s">
        <v>9795</v>
      </c>
      <c r="Y2062" t="s">
        <v>566</v>
      </c>
      <c r="Z2062" t="s">
        <v>116</v>
      </c>
      <c r="AA2062" t="s">
        <v>9796</v>
      </c>
      <c r="AB2062" t="s">
        <v>118</v>
      </c>
      <c r="AC2062" t="s">
        <v>119</v>
      </c>
      <c r="AD2062" t="s">
        <v>113</v>
      </c>
      <c r="AE2062" t="s">
        <v>120</v>
      </c>
      <c r="AF2062" t="s">
        <v>244</v>
      </c>
      <c r="AG2062" t="s">
        <v>121</v>
      </c>
    </row>
    <row r="2063" spans="1:33" x14ac:dyDescent="0.25">
      <c r="A2063">
        <v>1164413944</v>
      </c>
      <c r="B2063">
        <v>710316</v>
      </c>
      <c r="C2063" t="s">
        <v>9797</v>
      </c>
      <c r="D2063" t="s">
        <v>9798</v>
      </c>
      <c r="E2063" t="s">
        <v>9799</v>
      </c>
      <c r="G2063" t="s">
        <v>1089</v>
      </c>
      <c r="H2063" t="s">
        <v>9800</v>
      </c>
      <c r="J2063" t="s">
        <v>9298</v>
      </c>
      <c r="L2063" t="s">
        <v>112</v>
      </c>
      <c r="M2063" t="s">
        <v>113</v>
      </c>
      <c r="R2063" t="s">
        <v>9801</v>
      </c>
      <c r="W2063" t="s">
        <v>9797</v>
      </c>
      <c r="X2063" t="s">
        <v>9802</v>
      </c>
      <c r="Y2063" t="s">
        <v>182</v>
      </c>
      <c r="Z2063" t="s">
        <v>116</v>
      </c>
      <c r="AA2063" t="s">
        <v>1404</v>
      </c>
      <c r="AB2063" t="s">
        <v>118</v>
      </c>
      <c r="AC2063" t="s">
        <v>119</v>
      </c>
      <c r="AD2063" t="s">
        <v>113</v>
      </c>
      <c r="AE2063" t="s">
        <v>120</v>
      </c>
      <c r="AG2063" t="s">
        <v>121</v>
      </c>
    </row>
    <row r="2064" spans="1:33" x14ac:dyDescent="0.25">
      <c r="A2064">
        <v>1649206103</v>
      </c>
      <c r="B2064">
        <v>2547675</v>
      </c>
      <c r="C2064" t="s">
        <v>9803</v>
      </c>
      <c r="D2064" t="s">
        <v>9804</v>
      </c>
      <c r="E2064" t="s">
        <v>9803</v>
      </c>
      <c r="G2064" t="s">
        <v>1089</v>
      </c>
      <c r="H2064" t="s">
        <v>1462</v>
      </c>
      <c r="J2064" t="s">
        <v>9298</v>
      </c>
      <c r="L2064" t="s">
        <v>678</v>
      </c>
      <c r="M2064" t="s">
        <v>113</v>
      </c>
      <c r="W2064" t="s">
        <v>9803</v>
      </c>
      <c r="X2064" t="s">
        <v>3458</v>
      </c>
      <c r="Y2064" t="s">
        <v>566</v>
      </c>
      <c r="Z2064" t="s">
        <v>116</v>
      </c>
      <c r="AA2064" t="s">
        <v>1466</v>
      </c>
      <c r="AB2064" t="s">
        <v>1010</v>
      </c>
      <c r="AC2064" t="s">
        <v>119</v>
      </c>
      <c r="AD2064" t="s">
        <v>113</v>
      </c>
      <c r="AE2064" t="s">
        <v>120</v>
      </c>
      <c r="AG2064" t="s">
        <v>121</v>
      </c>
    </row>
    <row r="2065" spans="1:33" x14ac:dyDescent="0.25">
      <c r="A2065">
        <v>1811983083</v>
      </c>
      <c r="B2065">
        <v>1041390</v>
      </c>
      <c r="C2065" t="s">
        <v>9805</v>
      </c>
      <c r="D2065" t="s">
        <v>9806</v>
      </c>
      <c r="E2065" t="s">
        <v>9805</v>
      </c>
      <c r="G2065" t="s">
        <v>1089</v>
      </c>
      <c r="H2065" t="s">
        <v>9305</v>
      </c>
      <c r="J2065" t="s">
        <v>9298</v>
      </c>
      <c r="L2065" t="s">
        <v>112</v>
      </c>
      <c r="M2065" t="s">
        <v>113</v>
      </c>
      <c r="R2065" t="s">
        <v>9807</v>
      </c>
      <c r="W2065" t="s">
        <v>9805</v>
      </c>
      <c r="X2065" t="s">
        <v>4345</v>
      </c>
      <c r="Y2065" t="s">
        <v>182</v>
      </c>
      <c r="Z2065" t="s">
        <v>116</v>
      </c>
      <c r="AA2065" t="s">
        <v>1404</v>
      </c>
      <c r="AB2065" t="s">
        <v>118</v>
      </c>
      <c r="AC2065" t="s">
        <v>119</v>
      </c>
      <c r="AD2065" t="s">
        <v>113</v>
      </c>
      <c r="AE2065" t="s">
        <v>120</v>
      </c>
      <c r="AG2065" t="s">
        <v>121</v>
      </c>
    </row>
    <row r="2066" spans="1:33" x14ac:dyDescent="0.25">
      <c r="A2066">
        <v>1376788588</v>
      </c>
      <c r="B2066">
        <v>3810271</v>
      </c>
      <c r="C2066" t="s">
        <v>9808</v>
      </c>
      <c r="D2066" t="s">
        <v>9809</v>
      </c>
      <c r="E2066" t="s">
        <v>9808</v>
      </c>
      <c r="G2066" t="s">
        <v>1089</v>
      </c>
      <c r="H2066" t="s">
        <v>9297</v>
      </c>
      <c r="J2066" t="s">
        <v>9298</v>
      </c>
      <c r="L2066" t="s">
        <v>112</v>
      </c>
      <c r="M2066" t="s">
        <v>113</v>
      </c>
      <c r="R2066" t="s">
        <v>9810</v>
      </c>
      <c r="W2066" t="s">
        <v>9808</v>
      </c>
      <c r="X2066" t="s">
        <v>9621</v>
      </c>
      <c r="Y2066" t="s">
        <v>227</v>
      </c>
      <c r="Z2066" t="s">
        <v>116</v>
      </c>
      <c r="AA2066" t="s">
        <v>4825</v>
      </c>
      <c r="AB2066" t="s">
        <v>118</v>
      </c>
      <c r="AC2066" t="s">
        <v>119</v>
      </c>
      <c r="AD2066" t="s">
        <v>113</v>
      </c>
      <c r="AE2066" t="s">
        <v>120</v>
      </c>
      <c r="AG2066" t="s">
        <v>121</v>
      </c>
    </row>
    <row r="2067" spans="1:33" x14ac:dyDescent="0.25">
      <c r="A2067">
        <v>1639172968</v>
      </c>
      <c r="B2067">
        <v>1869052</v>
      </c>
      <c r="C2067" t="s">
        <v>9811</v>
      </c>
      <c r="D2067" t="s">
        <v>9812</v>
      </c>
      <c r="E2067" t="s">
        <v>9811</v>
      </c>
      <c r="G2067" t="s">
        <v>1089</v>
      </c>
      <c r="H2067" t="s">
        <v>9297</v>
      </c>
      <c r="J2067" t="s">
        <v>9298</v>
      </c>
      <c r="L2067" t="s">
        <v>144</v>
      </c>
      <c r="M2067" t="s">
        <v>113</v>
      </c>
      <c r="R2067" t="s">
        <v>9813</v>
      </c>
      <c r="W2067" t="s">
        <v>9811</v>
      </c>
      <c r="X2067" t="s">
        <v>4824</v>
      </c>
      <c r="Y2067" t="s">
        <v>227</v>
      </c>
      <c r="Z2067" t="s">
        <v>116</v>
      </c>
      <c r="AA2067" t="s">
        <v>4825</v>
      </c>
      <c r="AB2067" t="s">
        <v>118</v>
      </c>
      <c r="AC2067" t="s">
        <v>119</v>
      </c>
      <c r="AD2067" t="s">
        <v>113</v>
      </c>
      <c r="AE2067" t="s">
        <v>120</v>
      </c>
      <c r="AG2067" t="s">
        <v>121</v>
      </c>
    </row>
    <row r="2068" spans="1:33" x14ac:dyDescent="0.25">
      <c r="A2068">
        <v>1447322987</v>
      </c>
      <c r="B2068">
        <v>562309</v>
      </c>
      <c r="C2068" t="s">
        <v>9814</v>
      </c>
      <c r="D2068" t="s">
        <v>9815</v>
      </c>
      <c r="E2068" t="s">
        <v>9814</v>
      </c>
      <c r="G2068" t="s">
        <v>1089</v>
      </c>
      <c r="H2068" t="s">
        <v>9311</v>
      </c>
      <c r="J2068" t="s">
        <v>9298</v>
      </c>
      <c r="L2068" t="s">
        <v>197</v>
      </c>
      <c r="M2068" t="s">
        <v>113</v>
      </c>
      <c r="R2068" t="s">
        <v>9816</v>
      </c>
      <c r="W2068" t="s">
        <v>9814</v>
      </c>
      <c r="X2068" t="s">
        <v>9817</v>
      </c>
      <c r="Y2068" t="s">
        <v>6636</v>
      </c>
      <c r="Z2068" t="s">
        <v>116</v>
      </c>
      <c r="AA2068">
        <v>13108</v>
      </c>
      <c r="AB2068" t="s">
        <v>118</v>
      </c>
      <c r="AC2068" t="s">
        <v>119</v>
      </c>
      <c r="AD2068" t="s">
        <v>113</v>
      </c>
      <c r="AE2068" t="s">
        <v>120</v>
      </c>
      <c r="AG2068" t="s">
        <v>121</v>
      </c>
    </row>
    <row r="2069" spans="1:33" x14ac:dyDescent="0.25">
      <c r="A2069">
        <v>1700808250</v>
      </c>
      <c r="B2069">
        <v>767184</v>
      </c>
      <c r="C2069" t="s">
        <v>9818</v>
      </c>
      <c r="D2069" t="s">
        <v>9819</v>
      </c>
      <c r="E2069" t="s">
        <v>9818</v>
      </c>
      <c r="G2069" t="s">
        <v>1089</v>
      </c>
      <c r="H2069" t="s">
        <v>9820</v>
      </c>
      <c r="J2069" t="s">
        <v>9298</v>
      </c>
      <c r="L2069" t="s">
        <v>112</v>
      </c>
      <c r="M2069" t="s">
        <v>113</v>
      </c>
      <c r="R2069" t="s">
        <v>9821</v>
      </c>
      <c r="W2069" t="s">
        <v>9821</v>
      </c>
      <c r="X2069" t="s">
        <v>1497</v>
      </c>
      <c r="Y2069" t="s">
        <v>182</v>
      </c>
      <c r="Z2069" t="s">
        <v>116</v>
      </c>
      <c r="AA2069" t="s">
        <v>1404</v>
      </c>
      <c r="AB2069" t="s">
        <v>118</v>
      </c>
      <c r="AC2069" t="s">
        <v>119</v>
      </c>
      <c r="AD2069" t="s">
        <v>113</v>
      </c>
      <c r="AE2069" t="s">
        <v>120</v>
      </c>
      <c r="AF2069" t="s">
        <v>244</v>
      </c>
      <c r="AG2069" t="s">
        <v>121</v>
      </c>
    </row>
    <row r="2070" spans="1:33" x14ac:dyDescent="0.25">
      <c r="A2070">
        <v>1457347866</v>
      </c>
      <c r="B2070">
        <v>1343640</v>
      </c>
      <c r="C2070" t="s">
        <v>9822</v>
      </c>
      <c r="D2070" t="s">
        <v>9823</v>
      </c>
      <c r="E2070" t="s">
        <v>9822</v>
      </c>
      <c r="G2070" t="s">
        <v>1089</v>
      </c>
      <c r="H2070" t="s">
        <v>9305</v>
      </c>
      <c r="J2070" t="s">
        <v>9298</v>
      </c>
      <c r="L2070" t="s">
        <v>112</v>
      </c>
      <c r="M2070" t="s">
        <v>113</v>
      </c>
      <c r="R2070" t="s">
        <v>9824</v>
      </c>
      <c r="W2070" t="s">
        <v>9825</v>
      </c>
      <c r="X2070" t="s">
        <v>9826</v>
      </c>
      <c r="Y2070" t="s">
        <v>566</v>
      </c>
      <c r="Z2070" t="s">
        <v>116</v>
      </c>
      <c r="AA2070" t="s">
        <v>3459</v>
      </c>
      <c r="AB2070" t="s">
        <v>118</v>
      </c>
      <c r="AC2070" t="s">
        <v>119</v>
      </c>
      <c r="AD2070" t="s">
        <v>113</v>
      </c>
      <c r="AE2070" t="s">
        <v>120</v>
      </c>
      <c r="AF2070" t="s">
        <v>244</v>
      </c>
      <c r="AG2070" t="s">
        <v>121</v>
      </c>
    </row>
    <row r="2071" spans="1:33" x14ac:dyDescent="0.25">
      <c r="A2071">
        <v>1336298405</v>
      </c>
      <c r="B2071">
        <v>915375</v>
      </c>
      <c r="C2071" t="s">
        <v>9827</v>
      </c>
      <c r="D2071" t="s">
        <v>9828</v>
      </c>
      <c r="E2071" t="s">
        <v>9827</v>
      </c>
      <c r="G2071" t="s">
        <v>1089</v>
      </c>
      <c r="H2071" t="s">
        <v>9829</v>
      </c>
      <c r="J2071" t="s">
        <v>9298</v>
      </c>
      <c r="L2071" t="s">
        <v>112</v>
      </c>
      <c r="M2071" t="s">
        <v>180</v>
      </c>
      <c r="R2071" t="s">
        <v>9830</v>
      </c>
      <c r="W2071" t="s">
        <v>9827</v>
      </c>
      <c r="Y2071" t="s">
        <v>182</v>
      </c>
      <c r="Z2071" t="s">
        <v>116</v>
      </c>
      <c r="AA2071" t="s">
        <v>955</v>
      </c>
      <c r="AB2071" t="s">
        <v>118</v>
      </c>
      <c r="AC2071" t="s">
        <v>119</v>
      </c>
      <c r="AD2071" t="s">
        <v>113</v>
      </c>
      <c r="AE2071" t="s">
        <v>120</v>
      </c>
      <c r="AG2071" t="s">
        <v>121</v>
      </c>
    </row>
    <row r="2072" spans="1:33" x14ac:dyDescent="0.25">
      <c r="A2072">
        <v>1295167054</v>
      </c>
      <c r="B2072">
        <v>3684411</v>
      </c>
      <c r="C2072" t="s">
        <v>9831</v>
      </c>
      <c r="D2072" t="s">
        <v>9832</v>
      </c>
      <c r="E2072" t="s">
        <v>9831</v>
      </c>
      <c r="G2072" t="s">
        <v>1089</v>
      </c>
      <c r="H2072" t="s">
        <v>9833</v>
      </c>
      <c r="J2072" t="s">
        <v>9298</v>
      </c>
      <c r="L2072" t="s">
        <v>69</v>
      </c>
      <c r="M2072" t="s">
        <v>113</v>
      </c>
      <c r="R2072" t="s">
        <v>9834</v>
      </c>
      <c r="W2072" t="s">
        <v>9831</v>
      </c>
      <c r="X2072" t="s">
        <v>699</v>
      </c>
      <c r="Y2072" t="s">
        <v>182</v>
      </c>
      <c r="Z2072" t="s">
        <v>116</v>
      </c>
      <c r="AA2072" t="s">
        <v>700</v>
      </c>
      <c r="AB2072" t="s">
        <v>525</v>
      </c>
      <c r="AC2072" t="s">
        <v>119</v>
      </c>
      <c r="AD2072" t="s">
        <v>113</v>
      </c>
      <c r="AE2072" t="s">
        <v>120</v>
      </c>
      <c r="AG2072" t="s">
        <v>121</v>
      </c>
    </row>
    <row r="2073" spans="1:33" x14ac:dyDescent="0.25">
      <c r="A2073">
        <v>1770683666</v>
      </c>
      <c r="B2073">
        <v>2928009</v>
      </c>
      <c r="C2073" t="s">
        <v>9835</v>
      </c>
      <c r="D2073" t="s">
        <v>9836</v>
      </c>
      <c r="E2073" t="s">
        <v>9835</v>
      </c>
      <c r="G2073" t="s">
        <v>1089</v>
      </c>
      <c r="H2073" t="s">
        <v>9837</v>
      </c>
      <c r="J2073" t="s">
        <v>9298</v>
      </c>
      <c r="L2073" t="s">
        <v>726</v>
      </c>
      <c r="M2073" t="s">
        <v>113</v>
      </c>
      <c r="R2073" t="s">
        <v>9838</v>
      </c>
      <c r="W2073" t="s">
        <v>9835</v>
      </c>
      <c r="X2073" t="s">
        <v>9839</v>
      </c>
      <c r="Y2073" t="s">
        <v>1309</v>
      </c>
      <c r="Z2073" t="s">
        <v>116</v>
      </c>
      <c r="AA2073" t="s">
        <v>9840</v>
      </c>
      <c r="AB2073" t="s">
        <v>525</v>
      </c>
      <c r="AC2073" t="s">
        <v>119</v>
      </c>
      <c r="AD2073" t="s">
        <v>113</v>
      </c>
      <c r="AE2073" t="s">
        <v>120</v>
      </c>
      <c r="AG2073" t="s">
        <v>121</v>
      </c>
    </row>
    <row r="2074" spans="1:33" x14ac:dyDescent="0.25">
      <c r="A2074">
        <v>1255309522</v>
      </c>
      <c r="B2074">
        <v>3236519</v>
      </c>
      <c r="C2074" t="s">
        <v>9841</v>
      </c>
      <c r="D2074" t="s">
        <v>9842</v>
      </c>
      <c r="E2074" t="s">
        <v>9843</v>
      </c>
      <c r="G2074" t="s">
        <v>1089</v>
      </c>
      <c r="H2074" t="s">
        <v>9649</v>
      </c>
      <c r="J2074" t="s">
        <v>9298</v>
      </c>
      <c r="L2074" t="s">
        <v>197</v>
      </c>
      <c r="M2074" t="s">
        <v>113</v>
      </c>
      <c r="R2074" t="s">
        <v>9844</v>
      </c>
      <c r="W2074" t="s">
        <v>9841</v>
      </c>
      <c r="X2074" t="s">
        <v>4824</v>
      </c>
      <c r="Y2074" t="s">
        <v>227</v>
      </c>
      <c r="Z2074" t="s">
        <v>116</v>
      </c>
      <c r="AA2074" t="s">
        <v>4825</v>
      </c>
      <c r="AB2074" t="s">
        <v>6397</v>
      </c>
      <c r="AC2074" t="s">
        <v>119</v>
      </c>
      <c r="AD2074" t="s">
        <v>113</v>
      </c>
      <c r="AE2074" t="s">
        <v>120</v>
      </c>
      <c r="AG2074" t="s">
        <v>121</v>
      </c>
    </row>
    <row r="2075" spans="1:33" x14ac:dyDescent="0.25">
      <c r="A2075">
        <v>1588819734</v>
      </c>
      <c r="B2075">
        <v>3294497</v>
      </c>
      <c r="C2075" t="s">
        <v>9845</v>
      </c>
      <c r="D2075" t="s">
        <v>9846</v>
      </c>
      <c r="E2075" t="s">
        <v>9847</v>
      </c>
      <c r="G2075" t="s">
        <v>1089</v>
      </c>
      <c r="H2075" t="s">
        <v>9297</v>
      </c>
      <c r="J2075" t="s">
        <v>9298</v>
      </c>
      <c r="L2075" t="s">
        <v>144</v>
      </c>
      <c r="M2075" t="s">
        <v>113</v>
      </c>
      <c r="R2075" t="s">
        <v>9847</v>
      </c>
      <c r="W2075" t="s">
        <v>9845</v>
      </c>
      <c r="X2075" t="s">
        <v>4824</v>
      </c>
      <c r="Y2075" t="s">
        <v>227</v>
      </c>
      <c r="Z2075" t="s">
        <v>116</v>
      </c>
      <c r="AA2075" t="s">
        <v>4825</v>
      </c>
      <c r="AB2075" t="s">
        <v>118</v>
      </c>
      <c r="AC2075" t="s">
        <v>119</v>
      </c>
      <c r="AD2075" t="s">
        <v>113</v>
      </c>
      <c r="AE2075" t="s">
        <v>120</v>
      </c>
      <c r="AG2075" t="s">
        <v>121</v>
      </c>
    </row>
    <row r="2076" spans="1:33" x14ac:dyDescent="0.25">
      <c r="A2076">
        <v>1871589689</v>
      </c>
      <c r="B2076">
        <v>552209</v>
      </c>
      <c r="C2076" t="s">
        <v>9848</v>
      </c>
      <c r="D2076" t="s">
        <v>9849</v>
      </c>
      <c r="E2076" t="s">
        <v>9848</v>
      </c>
      <c r="G2076" t="s">
        <v>1089</v>
      </c>
      <c r="H2076" t="s">
        <v>9305</v>
      </c>
      <c r="J2076" t="s">
        <v>9298</v>
      </c>
      <c r="L2076" t="s">
        <v>112</v>
      </c>
      <c r="M2076" t="s">
        <v>113</v>
      </c>
      <c r="R2076" t="s">
        <v>9850</v>
      </c>
      <c r="W2076" t="s">
        <v>9848</v>
      </c>
      <c r="X2076" t="s">
        <v>1497</v>
      </c>
      <c r="Y2076" t="s">
        <v>182</v>
      </c>
      <c r="Z2076" t="s">
        <v>116</v>
      </c>
      <c r="AA2076" t="s">
        <v>1404</v>
      </c>
      <c r="AB2076" t="s">
        <v>118</v>
      </c>
      <c r="AC2076" t="s">
        <v>119</v>
      </c>
      <c r="AD2076" t="s">
        <v>113</v>
      </c>
      <c r="AE2076" t="s">
        <v>120</v>
      </c>
      <c r="AG2076" t="s">
        <v>121</v>
      </c>
    </row>
    <row r="2077" spans="1:33" x14ac:dyDescent="0.25">
      <c r="A2077">
        <v>1356430318</v>
      </c>
      <c r="B2077">
        <v>2398305</v>
      </c>
      <c r="C2077" t="s">
        <v>9851</v>
      </c>
      <c r="D2077" t="s">
        <v>9852</v>
      </c>
      <c r="E2077" t="s">
        <v>9851</v>
      </c>
      <c r="G2077" t="s">
        <v>1089</v>
      </c>
      <c r="H2077" t="s">
        <v>1462</v>
      </c>
      <c r="J2077" t="s">
        <v>9298</v>
      </c>
      <c r="L2077" t="s">
        <v>678</v>
      </c>
      <c r="M2077" t="s">
        <v>113</v>
      </c>
      <c r="R2077" t="s">
        <v>9853</v>
      </c>
      <c r="W2077" t="s">
        <v>9853</v>
      </c>
      <c r="X2077" t="s">
        <v>1465</v>
      </c>
      <c r="Y2077" t="s">
        <v>566</v>
      </c>
      <c r="Z2077" t="s">
        <v>116</v>
      </c>
      <c r="AA2077" t="s">
        <v>1466</v>
      </c>
      <c r="AB2077" t="s">
        <v>1010</v>
      </c>
      <c r="AC2077" t="s">
        <v>119</v>
      </c>
      <c r="AD2077" t="s">
        <v>113</v>
      </c>
      <c r="AE2077" t="s">
        <v>120</v>
      </c>
      <c r="AG2077" t="s">
        <v>121</v>
      </c>
    </row>
    <row r="2078" spans="1:33" x14ac:dyDescent="0.25">
      <c r="A2078">
        <v>1992791743</v>
      </c>
      <c r="B2078">
        <v>2376263</v>
      </c>
      <c r="C2078" t="s">
        <v>9854</v>
      </c>
      <c r="D2078" t="s">
        <v>9855</v>
      </c>
      <c r="E2078" t="s">
        <v>9854</v>
      </c>
      <c r="G2078" t="s">
        <v>1089</v>
      </c>
      <c r="H2078" t="s">
        <v>9305</v>
      </c>
      <c r="J2078" t="s">
        <v>9298</v>
      </c>
      <c r="L2078" t="s">
        <v>197</v>
      </c>
      <c r="M2078" t="s">
        <v>113</v>
      </c>
      <c r="R2078" t="s">
        <v>9856</v>
      </c>
      <c r="W2078" t="s">
        <v>9854</v>
      </c>
      <c r="X2078" t="s">
        <v>9857</v>
      </c>
      <c r="Y2078" t="s">
        <v>182</v>
      </c>
      <c r="Z2078" t="s">
        <v>116</v>
      </c>
      <c r="AA2078">
        <v>13203</v>
      </c>
      <c r="AB2078" t="s">
        <v>118</v>
      </c>
      <c r="AC2078" t="s">
        <v>119</v>
      </c>
      <c r="AD2078" t="s">
        <v>113</v>
      </c>
      <c r="AE2078" t="s">
        <v>120</v>
      </c>
      <c r="AG2078" t="s">
        <v>121</v>
      </c>
    </row>
    <row r="2079" spans="1:33" x14ac:dyDescent="0.25">
      <c r="A2079">
        <v>1235198268</v>
      </c>
      <c r="B2079">
        <v>2303602</v>
      </c>
      <c r="C2079" t="s">
        <v>9858</v>
      </c>
      <c r="D2079" t="s">
        <v>9859</v>
      </c>
      <c r="E2079" t="s">
        <v>9858</v>
      </c>
      <c r="G2079" t="s">
        <v>1089</v>
      </c>
      <c r="H2079" t="s">
        <v>8553</v>
      </c>
      <c r="J2079" t="s">
        <v>9298</v>
      </c>
      <c r="L2079" t="s">
        <v>197</v>
      </c>
      <c r="M2079" t="s">
        <v>113</v>
      </c>
      <c r="R2079" t="s">
        <v>9860</v>
      </c>
      <c r="W2079" t="s">
        <v>9858</v>
      </c>
      <c r="X2079" t="s">
        <v>9861</v>
      </c>
      <c r="Y2079" t="s">
        <v>566</v>
      </c>
      <c r="Z2079" t="s">
        <v>116</v>
      </c>
      <c r="AA2079" t="s">
        <v>9862</v>
      </c>
      <c r="AB2079" t="s">
        <v>6147</v>
      </c>
      <c r="AC2079" t="s">
        <v>119</v>
      </c>
      <c r="AD2079" t="s">
        <v>113</v>
      </c>
      <c r="AE2079" t="s">
        <v>120</v>
      </c>
      <c r="AG2079" t="s">
        <v>121</v>
      </c>
    </row>
    <row r="2080" spans="1:33" x14ac:dyDescent="0.25">
      <c r="A2080">
        <v>1538155387</v>
      </c>
      <c r="B2080">
        <v>1529900</v>
      </c>
      <c r="C2080" t="s">
        <v>9863</v>
      </c>
      <c r="D2080" t="s">
        <v>9864</v>
      </c>
      <c r="E2080" t="s">
        <v>9863</v>
      </c>
      <c r="G2080" t="s">
        <v>1089</v>
      </c>
      <c r="H2080" t="s">
        <v>9305</v>
      </c>
      <c r="J2080" t="s">
        <v>9298</v>
      </c>
      <c r="L2080" t="s">
        <v>197</v>
      </c>
      <c r="M2080" t="s">
        <v>113</v>
      </c>
      <c r="R2080" t="s">
        <v>9865</v>
      </c>
      <c r="W2080" t="s">
        <v>9863</v>
      </c>
      <c r="X2080" t="s">
        <v>8015</v>
      </c>
      <c r="Y2080" t="s">
        <v>367</v>
      </c>
      <c r="Z2080" t="s">
        <v>116</v>
      </c>
      <c r="AA2080" t="s">
        <v>8016</v>
      </c>
      <c r="AB2080" t="s">
        <v>118</v>
      </c>
      <c r="AC2080" t="s">
        <v>119</v>
      </c>
      <c r="AD2080" t="s">
        <v>113</v>
      </c>
      <c r="AE2080" t="s">
        <v>120</v>
      </c>
      <c r="AG2080" t="s">
        <v>121</v>
      </c>
    </row>
    <row r="2081" spans="1:33" x14ac:dyDescent="0.25">
      <c r="A2081">
        <v>1992848568</v>
      </c>
      <c r="B2081">
        <v>3134787</v>
      </c>
      <c r="C2081" t="s">
        <v>9866</v>
      </c>
      <c r="D2081" t="s">
        <v>9867</v>
      </c>
      <c r="E2081" t="s">
        <v>9866</v>
      </c>
      <c r="G2081" t="s">
        <v>2241</v>
      </c>
      <c r="H2081" t="s">
        <v>2247</v>
      </c>
      <c r="J2081" t="s">
        <v>2242</v>
      </c>
      <c r="L2081" t="s">
        <v>197</v>
      </c>
      <c r="M2081" t="s">
        <v>113</v>
      </c>
      <c r="R2081" t="s">
        <v>9868</v>
      </c>
      <c r="W2081" t="s">
        <v>9866</v>
      </c>
      <c r="X2081" t="s">
        <v>1497</v>
      </c>
      <c r="Y2081" t="s">
        <v>182</v>
      </c>
      <c r="Z2081" t="s">
        <v>116</v>
      </c>
      <c r="AA2081" t="s">
        <v>1404</v>
      </c>
      <c r="AB2081" t="s">
        <v>118</v>
      </c>
      <c r="AC2081" t="s">
        <v>119</v>
      </c>
      <c r="AD2081" t="s">
        <v>113</v>
      </c>
      <c r="AE2081" t="s">
        <v>120</v>
      </c>
      <c r="AG2081" t="s">
        <v>121</v>
      </c>
    </row>
    <row r="2082" spans="1:33" x14ac:dyDescent="0.25">
      <c r="A2082">
        <v>1407177355</v>
      </c>
      <c r="B2082">
        <v>3489296</v>
      </c>
      <c r="C2082" t="s">
        <v>9869</v>
      </c>
      <c r="D2082" t="s">
        <v>9870</v>
      </c>
      <c r="E2082" t="s">
        <v>9869</v>
      </c>
      <c r="G2082" t="s">
        <v>2241</v>
      </c>
      <c r="H2082" t="s">
        <v>2247</v>
      </c>
      <c r="J2082" t="s">
        <v>2242</v>
      </c>
      <c r="L2082" t="s">
        <v>69</v>
      </c>
      <c r="M2082" t="s">
        <v>113</v>
      </c>
      <c r="R2082" t="s">
        <v>9869</v>
      </c>
      <c r="W2082" t="s">
        <v>9869</v>
      </c>
      <c r="X2082" t="s">
        <v>9871</v>
      </c>
      <c r="Y2082" t="s">
        <v>200</v>
      </c>
      <c r="Z2082" t="s">
        <v>116</v>
      </c>
      <c r="AA2082" t="s">
        <v>9872</v>
      </c>
      <c r="AB2082" t="s">
        <v>2522</v>
      </c>
      <c r="AC2082" t="s">
        <v>119</v>
      </c>
      <c r="AD2082" t="s">
        <v>113</v>
      </c>
      <c r="AE2082" t="s">
        <v>120</v>
      </c>
      <c r="AG2082" t="s">
        <v>121</v>
      </c>
    </row>
    <row r="2083" spans="1:33" x14ac:dyDescent="0.25">
      <c r="A2083">
        <v>1487696241</v>
      </c>
      <c r="B2083">
        <v>2660382</v>
      </c>
      <c r="C2083" t="s">
        <v>9873</v>
      </c>
      <c r="D2083" t="s">
        <v>9874</v>
      </c>
      <c r="E2083" t="s">
        <v>9873</v>
      </c>
      <c r="G2083" t="s">
        <v>2241</v>
      </c>
      <c r="H2083" t="s">
        <v>9875</v>
      </c>
      <c r="J2083" t="s">
        <v>2242</v>
      </c>
      <c r="L2083" t="s">
        <v>112</v>
      </c>
      <c r="M2083" t="s">
        <v>113</v>
      </c>
      <c r="R2083" t="s">
        <v>9876</v>
      </c>
      <c r="W2083" t="s">
        <v>9873</v>
      </c>
      <c r="X2083" t="s">
        <v>6647</v>
      </c>
      <c r="Y2083" t="s">
        <v>182</v>
      </c>
      <c r="Z2083" t="s">
        <v>116</v>
      </c>
      <c r="AA2083" t="s">
        <v>6648</v>
      </c>
      <c r="AB2083" t="s">
        <v>118</v>
      </c>
      <c r="AC2083" t="s">
        <v>119</v>
      </c>
      <c r="AD2083" t="s">
        <v>113</v>
      </c>
      <c r="AE2083" t="s">
        <v>120</v>
      </c>
      <c r="AF2083" t="s">
        <v>244</v>
      </c>
      <c r="AG2083" t="s">
        <v>121</v>
      </c>
    </row>
    <row r="2084" spans="1:33" x14ac:dyDescent="0.25">
      <c r="B2084">
        <v>3334925</v>
      </c>
      <c r="C2084" t="s">
        <v>9877</v>
      </c>
      <c r="D2084" t="s">
        <v>9878</v>
      </c>
      <c r="E2084" t="s">
        <v>9877</v>
      </c>
      <c r="G2084" t="s">
        <v>1558</v>
      </c>
      <c r="H2084" t="s">
        <v>1559</v>
      </c>
      <c r="J2084" t="s">
        <v>1560</v>
      </c>
      <c r="L2084" t="s">
        <v>69</v>
      </c>
      <c r="M2084" t="s">
        <v>113</v>
      </c>
      <c r="W2084" t="s">
        <v>9877</v>
      </c>
      <c r="X2084" t="s">
        <v>1562</v>
      </c>
      <c r="Y2084" t="s">
        <v>367</v>
      </c>
      <c r="Z2084" t="s">
        <v>116</v>
      </c>
      <c r="AA2084" t="s">
        <v>1563</v>
      </c>
      <c r="AB2084" t="s">
        <v>398</v>
      </c>
      <c r="AC2084" t="s">
        <v>119</v>
      </c>
      <c r="AD2084" t="s">
        <v>113</v>
      </c>
      <c r="AE2084" t="s">
        <v>120</v>
      </c>
      <c r="AG2084" t="s">
        <v>121</v>
      </c>
    </row>
    <row r="2085" spans="1:33" x14ac:dyDescent="0.25">
      <c r="A2085">
        <v>1760580559</v>
      </c>
      <c r="B2085">
        <v>1037383</v>
      </c>
      <c r="C2085" t="s">
        <v>9879</v>
      </c>
      <c r="D2085" t="s">
        <v>9880</v>
      </c>
      <c r="E2085" t="s">
        <v>9879</v>
      </c>
      <c r="G2085" t="s">
        <v>9881</v>
      </c>
      <c r="H2085" t="s">
        <v>9882</v>
      </c>
      <c r="J2085" t="s">
        <v>3933</v>
      </c>
      <c r="L2085" t="s">
        <v>678</v>
      </c>
      <c r="M2085" t="s">
        <v>113</v>
      </c>
      <c r="R2085" t="s">
        <v>9883</v>
      </c>
      <c r="W2085" t="s">
        <v>9879</v>
      </c>
      <c r="X2085" t="s">
        <v>3936</v>
      </c>
      <c r="Y2085" t="s">
        <v>127</v>
      </c>
      <c r="Z2085" t="s">
        <v>116</v>
      </c>
      <c r="AA2085" t="s">
        <v>3937</v>
      </c>
      <c r="AB2085" t="s">
        <v>118</v>
      </c>
      <c r="AC2085" t="s">
        <v>119</v>
      </c>
      <c r="AD2085" t="s">
        <v>113</v>
      </c>
      <c r="AE2085" t="s">
        <v>120</v>
      </c>
      <c r="AG2085" t="s">
        <v>121</v>
      </c>
    </row>
    <row r="2086" spans="1:33" x14ac:dyDescent="0.25">
      <c r="A2086">
        <v>1114910676</v>
      </c>
      <c r="C2086" t="s">
        <v>5887</v>
      </c>
      <c r="G2086" t="s">
        <v>5888</v>
      </c>
      <c r="H2086" t="s">
        <v>5889</v>
      </c>
      <c r="J2086" t="s">
        <v>5890</v>
      </c>
      <c r="K2086" t="s">
        <v>539</v>
      </c>
      <c r="L2086" t="s">
        <v>726</v>
      </c>
      <c r="M2086" t="s">
        <v>180</v>
      </c>
      <c r="R2086" t="s">
        <v>9884</v>
      </c>
      <c r="S2086" t="s">
        <v>5893</v>
      </c>
      <c r="T2086" t="s">
        <v>1166</v>
      </c>
      <c r="U2086" t="s">
        <v>116</v>
      </c>
      <c r="V2086">
        <v>131183688</v>
      </c>
      <c r="AC2086" t="s">
        <v>119</v>
      </c>
      <c r="AD2086" t="s">
        <v>113</v>
      </c>
      <c r="AE2086" t="s">
        <v>647</v>
      </c>
      <c r="AG2086" t="s">
        <v>121</v>
      </c>
    </row>
    <row r="2087" spans="1:33" x14ac:dyDescent="0.25">
      <c r="A2087">
        <v>1215241294</v>
      </c>
      <c r="B2087">
        <v>3280595</v>
      </c>
      <c r="C2087" t="s">
        <v>9885</v>
      </c>
      <c r="D2087" t="s">
        <v>9886</v>
      </c>
      <c r="E2087" t="s">
        <v>9887</v>
      </c>
      <c r="G2087" t="s">
        <v>7660</v>
      </c>
      <c r="H2087" t="s">
        <v>8284</v>
      </c>
      <c r="J2087" t="s">
        <v>6526</v>
      </c>
      <c r="L2087" t="s">
        <v>197</v>
      </c>
      <c r="M2087" t="s">
        <v>113</v>
      </c>
      <c r="R2087" t="s">
        <v>9888</v>
      </c>
      <c r="W2087" t="s">
        <v>9887</v>
      </c>
      <c r="X2087" t="s">
        <v>9131</v>
      </c>
      <c r="Y2087" t="s">
        <v>182</v>
      </c>
      <c r="Z2087" t="s">
        <v>116</v>
      </c>
      <c r="AA2087" t="s">
        <v>1386</v>
      </c>
      <c r="AB2087" t="s">
        <v>118</v>
      </c>
      <c r="AC2087" t="s">
        <v>119</v>
      </c>
      <c r="AD2087" t="s">
        <v>113</v>
      </c>
      <c r="AE2087" t="s">
        <v>120</v>
      </c>
      <c r="AF2087" t="s">
        <v>738</v>
      </c>
      <c r="AG2087" t="s">
        <v>121</v>
      </c>
    </row>
    <row r="2088" spans="1:33" x14ac:dyDescent="0.25">
      <c r="A2088">
        <v>1538138615</v>
      </c>
      <c r="B2088">
        <v>1822595</v>
      </c>
      <c r="C2088" t="s">
        <v>9889</v>
      </c>
      <c r="D2088" t="s">
        <v>9890</v>
      </c>
      <c r="E2088" t="s">
        <v>9891</v>
      </c>
      <c r="G2088" t="s">
        <v>7660</v>
      </c>
      <c r="H2088" t="s">
        <v>8284</v>
      </c>
      <c r="J2088" t="s">
        <v>6526</v>
      </c>
      <c r="L2088" t="s">
        <v>678</v>
      </c>
      <c r="M2088" t="s">
        <v>113</v>
      </c>
      <c r="R2088" t="s">
        <v>9892</v>
      </c>
      <c r="W2088" t="s">
        <v>9891</v>
      </c>
      <c r="X2088" t="s">
        <v>9893</v>
      </c>
      <c r="Y2088" t="s">
        <v>4261</v>
      </c>
      <c r="Z2088" t="s">
        <v>116</v>
      </c>
      <c r="AA2088" t="s">
        <v>7424</v>
      </c>
      <c r="AB2088" t="s">
        <v>118</v>
      </c>
      <c r="AC2088" t="s">
        <v>119</v>
      </c>
      <c r="AD2088" t="s">
        <v>113</v>
      </c>
      <c r="AE2088" t="s">
        <v>120</v>
      </c>
      <c r="AF2088" t="s">
        <v>738</v>
      </c>
      <c r="AG2088" t="s">
        <v>121</v>
      </c>
    </row>
    <row r="2089" spans="1:33" x14ac:dyDescent="0.25">
      <c r="A2089">
        <v>1679597710</v>
      </c>
      <c r="B2089">
        <v>2628173</v>
      </c>
      <c r="C2089" t="s">
        <v>9894</v>
      </c>
      <c r="D2089" t="s">
        <v>9895</v>
      </c>
      <c r="E2089" t="s">
        <v>9896</v>
      </c>
      <c r="G2089" t="s">
        <v>7660</v>
      </c>
      <c r="H2089" t="s">
        <v>8284</v>
      </c>
      <c r="J2089" t="s">
        <v>6526</v>
      </c>
      <c r="L2089" t="s">
        <v>197</v>
      </c>
      <c r="M2089" t="s">
        <v>113</v>
      </c>
      <c r="R2089" t="s">
        <v>9897</v>
      </c>
      <c r="W2089" t="s">
        <v>9896</v>
      </c>
      <c r="X2089" t="s">
        <v>9896</v>
      </c>
      <c r="Y2089" t="s">
        <v>317</v>
      </c>
      <c r="Z2089" t="s">
        <v>116</v>
      </c>
      <c r="AA2089" t="s">
        <v>744</v>
      </c>
      <c r="AB2089" t="s">
        <v>2071</v>
      </c>
      <c r="AC2089" t="s">
        <v>119</v>
      </c>
      <c r="AD2089" t="s">
        <v>113</v>
      </c>
      <c r="AE2089" t="s">
        <v>120</v>
      </c>
      <c r="AF2089" t="s">
        <v>738</v>
      </c>
      <c r="AG2089" t="s">
        <v>121</v>
      </c>
    </row>
    <row r="2090" spans="1:33" x14ac:dyDescent="0.25">
      <c r="A2090">
        <v>1700969813</v>
      </c>
      <c r="B2090">
        <v>1202120</v>
      </c>
      <c r="C2090" t="s">
        <v>9898</v>
      </c>
      <c r="D2090" t="s">
        <v>9899</v>
      </c>
      <c r="E2090" t="s">
        <v>9900</v>
      </c>
      <c r="G2090" t="s">
        <v>7660</v>
      </c>
      <c r="H2090" t="s">
        <v>8284</v>
      </c>
      <c r="J2090" t="s">
        <v>6526</v>
      </c>
      <c r="L2090" t="s">
        <v>1632</v>
      </c>
      <c r="M2090" t="s">
        <v>113</v>
      </c>
      <c r="R2090" t="s">
        <v>9901</v>
      </c>
      <c r="W2090" t="s">
        <v>9900</v>
      </c>
      <c r="X2090" t="s">
        <v>9902</v>
      </c>
      <c r="Y2090" t="s">
        <v>1018</v>
      </c>
      <c r="Z2090" t="s">
        <v>116</v>
      </c>
      <c r="AA2090" t="s">
        <v>9903</v>
      </c>
      <c r="AB2090" t="s">
        <v>118</v>
      </c>
      <c r="AC2090" t="s">
        <v>119</v>
      </c>
      <c r="AD2090" t="s">
        <v>113</v>
      </c>
      <c r="AE2090" t="s">
        <v>120</v>
      </c>
      <c r="AF2090" t="s">
        <v>738</v>
      </c>
      <c r="AG2090" t="s">
        <v>121</v>
      </c>
    </row>
    <row r="2091" spans="1:33" x14ac:dyDescent="0.25">
      <c r="A2091">
        <v>1518988112</v>
      </c>
      <c r="C2091" t="s">
        <v>9904</v>
      </c>
      <c r="G2091" t="s">
        <v>7660</v>
      </c>
      <c r="H2091" t="s">
        <v>8284</v>
      </c>
      <c r="J2091" t="s">
        <v>6526</v>
      </c>
      <c r="K2091" t="s">
        <v>539</v>
      </c>
      <c r="L2091" t="s">
        <v>197</v>
      </c>
      <c r="M2091" t="s">
        <v>113</v>
      </c>
      <c r="R2091" t="s">
        <v>9905</v>
      </c>
      <c r="S2091" t="s">
        <v>9906</v>
      </c>
      <c r="T2091" t="s">
        <v>317</v>
      </c>
      <c r="U2091" t="s">
        <v>116</v>
      </c>
      <c r="V2091">
        <v>13126</v>
      </c>
      <c r="AC2091" t="s">
        <v>119</v>
      </c>
      <c r="AD2091" t="s">
        <v>113</v>
      </c>
      <c r="AE2091" t="s">
        <v>647</v>
      </c>
      <c r="AF2091" t="s">
        <v>738</v>
      </c>
      <c r="AG2091" t="s">
        <v>121</v>
      </c>
    </row>
    <row r="2092" spans="1:33" x14ac:dyDescent="0.25">
      <c r="A2092">
        <v>1801013123</v>
      </c>
      <c r="B2092">
        <v>3213852</v>
      </c>
      <c r="C2092" t="s">
        <v>9907</v>
      </c>
      <c r="D2092" t="s">
        <v>9908</v>
      </c>
      <c r="E2092" t="s">
        <v>9909</v>
      </c>
      <c r="G2092" t="s">
        <v>7660</v>
      </c>
      <c r="H2092" t="s">
        <v>8284</v>
      </c>
      <c r="J2092" t="s">
        <v>6526</v>
      </c>
      <c r="L2092" t="s">
        <v>1705</v>
      </c>
      <c r="M2092" t="s">
        <v>113</v>
      </c>
      <c r="R2092" t="s">
        <v>9909</v>
      </c>
      <c r="W2092" t="s">
        <v>9909</v>
      </c>
      <c r="X2092" t="s">
        <v>9910</v>
      </c>
      <c r="Y2092" t="s">
        <v>182</v>
      </c>
      <c r="Z2092" t="s">
        <v>116</v>
      </c>
      <c r="AA2092" t="s">
        <v>9911</v>
      </c>
      <c r="AB2092" t="s">
        <v>118</v>
      </c>
      <c r="AC2092" t="s">
        <v>119</v>
      </c>
      <c r="AD2092" t="s">
        <v>113</v>
      </c>
      <c r="AE2092" t="s">
        <v>120</v>
      </c>
      <c r="AF2092" t="s">
        <v>738</v>
      </c>
      <c r="AG2092" t="s">
        <v>121</v>
      </c>
    </row>
    <row r="2093" spans="1:33" x14ac:dyDescent="0.25">
      <c r="A2093">
        <v>1891803227</v>
      </c>
      <c r="B2093">
        <v>2828173</v>
      </c>
      <c r="C2093" t="s">
        <v>9912</v>
      </c>
      <c r="D2093" t="s">
        <v>9913</v>
      </c>
      <c r="E2093" t="s">
        <v>9914</v>
      </c>
      <c r="G2093" t="s">
        <v>7660</v>
      </c>
      <c r="H2093" t="s">
        <v>8284</v>
      </c>
      <c r="J2093" t="s">
        <v>6526</v>
      </c>
      <c r="L2093" t="s">
        <v>678</v>
      </c>
      <c r="M2093" t="s">
        <v>113</v>
      </c>
      <c r="R2093" t="s">
        <v>9915</v>
      </c>
      <c r="W2093" t="s">
        <v>9914</v>
      </c>
      <c r="X2093" t="s">
        <v>9916</v>
      </c>
      <c r="Y2093" t="s">
        <v>317</v>
      </c>
      <c r="Z2093" t="s">
        <v>116</v>
      </c>
      <c r="AA2093" t="s">
        <v>9917</v>
      </c>
      <c r="AB2093" t="s">
        <v>118</v>
      </c>
      <c r="AC2093" t="s">
        <v>119</v>
      </c>
      <c r="AD2093" t="s">
        <v>113</v>
      </c>
      <c r="AE2093" t="s">
        <v>120</v>
      </c>
      <c r="AF2093" t="s">
        <v>738</v>
      </c>
      <c r="AG2093" t="s">
        <v>121</v>
      </c>
    </row>
    <row r="2094" spans="1:33" x14ac:dyDescent="0.25">
      <c r="A2094">
        <v>1093144552</v>
      </c>
      <c r="B2094">
        <v>3783575</v>
      </c>
      <c r="C2094" t="s">
        <v>9918</v>
      </c>
      <c r="D2094" t="s">
        <v>9919</v>
      </c>
      <c r="E2094" t="s">
        <v>9920</v>
      </c>
      <c r="G2094" t="s">
        <v>7660</v>
      </c>
      <c r="H2094" t="s">
        <v>8284</v>
      </c>
      <c r="J2094" t="s">
        <v>6526</v>
      </c>
      <c r="L2094" t="s">
        <v>197</v>
      </c>
      <c r="M2094" t="s">
        <v>113</v>
      </c>
      <c r="R2094" t="s">
        <v>9921</v>
      </c>
      <c r="W2094" t="s">
        <v>9921</v>
      </c>
      <c r="X2094" t="s">
        <v>8941</v>
      </c>
      <c r="Y2094" t="s">
        <v>317</v>
      </c>
      <c r="Z2094" t="s">
        <v>116</v>
      </c>
      <c r="AA2094" t="s">
        <v>8942</v>
      </c>
      <c r="AB2094" t="s">
        <v>2071</v>
      </c>
      <c r="AC2094" t="s">
        <v>119</v>
      </c>
      <c r="AD2094" t="s">
        <v>113</v>
      </c>
      <c r="AE2094" t="s">
        <v>120</v>
      </c>
      <c r="AF2094" t="s">
        <v>738</v>
      </c>
      <c r="AG2094" t="s">
        <v>121</v>
      </c>
    </row>
    <row r="2095" spans="1:33" x14ac:dyDescent="0.25">
      <c r="A2095">
        <v>1053463372</v>
      </c>
      <c r="B2095">
        <v>2845265</v>
      </c>
      <c r="C2095" t="s">
        <v>9922</v>
      </c>
      <c r="D2095" t="s">
        <v>9923</v>
      </c>
      <c r="E2095" t="s">
        <v>9924</v>
      </c>
      <c r="G2095" t="s">
        <v>7660</v>
      </c>
      <c r="H2095" t="s">
        <v>8284</v>
      </c>
      <c r="J2095" t="s">
        <v>6526</v>
      </c>
      <c r="L2095" t="s">
        <v>112</v>
      </c>
      <c r="M2095" t="s">
        <v>113</v>
      </c>
      <c r="R2095" t="s">
        <v>9925</v>
      </c>
      <c r="W2095" t="s">
        <v>9924</v>
      </c>
      <c r="X2095" t="s">
        <v>9926</v>
      </c>
      <c r="Y2095" t="s">
        <v>9927</v>
      </c>
      <c r="Z2095" t="s">
        <v>116</v>
      </c>
      <c r="AA2095" t="s">
        <v>9928</v>
      </c>
      <c r="AB2095" t="s">
        <v>118</v>
      </c>
      <c r="AC2095" t="s">
        <v>119</v>
      </c>
      <c r="AD2095" t="s">
        <v>113</v>
      </c>
      <c r="AE2095" t="s">
        <v>120</v>
      </c>
      <c r="AF2095" t="s">
        <v>738</v>
      </c>
      <c r="AG2095" t="s">
        <v>121</v>
      </c>
    </row>
    <row r="2096" spans="1:33" x14ac:dyDescent="0.25">
      <c r="A2096">
        <v>1407909237</v>
      </c>
      <c r="B2096">
        <v>1667867</v>
      </c>
      <c r="C2096" t="s">
        <v>9929</v>
      </c>
      <c r="D2096" t="s">
        <v>9930</v>
      </c>
      <c r="E2096" t="s">
        <v>9931</v>
      </c>
      <c r="G2096" t="s">
        <v>7660</v>
      </c>
      <c r="H2096" t="s">
        <v>8284</v>
      </c>
      <c r="J2096" t="s">
        <v>6526</v>
      </c>
      <c r="L2096" t="s">
        <v>726</v>
      </c>
      <c r="M2096" t="s">
        <v>113</v>
      </c>
      <c r="R2096" t="s">
        <v>9932</v>
      </c>
      <c r="W2096" t="s">
        <v>9931</v>
      </c>
      <c r="X2096" t="s">
        <v>9933</v>
      </c>
      <c r="Y2096" t="s">
        <v>367</v>
      </c>
      <c r="Z2096" t="s">
        <v>116</v>
      </c>
      <c r="AA2096" t="s">
        <v>368</v>
      </c>
      <c r="AB2096" t="s">
        <v>118</v>
      </c>
      <c r="AC2096" t="s">
        <v>119</v>
      </c>
      <c r="AD2096" t="s">
        <v>113</v>
      </c>
      <c r="AE2096" t="s">
        <v>120</v>
      </c>
      <c r="AF2096" t="s">
        <v>738</v>
      </c>
      <c r="AG2096" t="s">
        <v>121</v>
      </c>
    </row>
    <row r="2097" spans="1:33" x14ac:dyDescent="0.25">
      <c r="A2097">
        <v>1487829503</v>
      </c>
      <c r="B2097">
        <v>3374669</v>
      </c>
      <c r="C2097" t="s">
        <v>9934</v>
      </c>
      <c r="D2097" t="s">
        <v>9935</v>
      </c>
      <c r="E2097" t="s">
        <v>9936</v>
      </c>
      <c r="G2097" t="s">
        <v>7660</v>
      </c>
      <c r="H2097" t="s">
        <v>8284</v>
      </c>
      <c r="J2097" t="s">
        <v>6526</v>
      </c>
      <c r="L2097" t="s">
        <v>144</v>
      </c>
      <c r="M2097" t="s">
        <v>113</v>
      </c>
      <c r="R2097" t="s">
        <v>9937</v>
      </c>
      <c r="W2097" t="s">
        <v>9936</v>
      </c>
      <c r="X2097" t="s">
        <v>4977</v>
      </c>
      <c r="Y2097" t="s">
        <v>317</v>
      </c>
      <c r="Z2097" t="s">
        <v>116</v>
      </c>
      <c r="AA2097" t="s">
        <v>4978</v>
      </c>
      <c r="AB2097" t="s">
        <v>118</v>
      </c>
      <c r="AC2097" t="s">
        <v>119</v>
      </c>
      <c r="AD2097" t="s">
        <v>113</v>
      </c>
      <c r="AE2097" t="s">
        <v>120</v>
      </c>
      <c r="AG2097" t="s">
        <v>121</v>
      </c>
    </row>
    <row r="2098" spans="1:33" x14ac:dyDescent="0.25">
      <c r="A2098">
        <v>1700809860</v>
      </c>
      <c r="B2098">
        <v>628024</v>
      </c>
      <c r="C2098" t="s">
        <v>9938</v>
      </c>
      <c r="D2098" t="s">
        <v>9939</v>
      </c>
      <c r="E2098" t="s">
        <v>9940</v>
      </c>
      <c r="G2098" t="s">
        <v>7660</v>
      </c>
      <c r="H2098" t="s">
        <v>8284</v>
      </c>
      <c r="J2098" t="s">
        <v>6526</v>
      </c>
      <c r="L2098" t="s">
        <v>144</v>
      </c>
      <c r="M2098" t="s">
        <v>113</v>
      </c>
      <c r="R2098" t="s">
        <v>9941</v>
      </c>
      <c r="W2098" t="s">
        <v>9942</v>
      </c>
      <c r="X2098" t="s">
        <v>9943</v>
      </c>
      <c r="Y2098" t="s">
        <v>317</v>
      </c>
      <c r="Z2098" t="s">
        <v>116</v>
      </c>
      <c r="AA2098" t="s">
        <v>9944</v>
      </c>
      <c r="AB2098" t="s">
        <v>118</v>
      </c>
      <c r="AC2098" t="s">
        <v>119</v>
      </c>
      <c r="AD2098" t="s">
        <v>113</v>
      </c>
      <c r="AE2098" t="s">
        <v>120</v>
      </c>
      <c r="AF2098" t="s">
        <v>738</v>
      </c>
      <c r="AG2098" t="s">
        <v>121</v>
      </c>
    </row>
    <row r="2099" spans="1:33" x14ac:dyDescent="0.25">
      <c r="A2099">
        <v>1225179575</v>
      </c>
      <c r="B2099">
        <v>2592881</v>
      </c>
      <c r="C2099" t="s">
        <v>9945</v>
      </c>
      <c r="D2099" t="s">
        <v>9946</v>
      </c>
      <c r="E2099" t="s">
        <v>9947</v>
      </c>
      <c r="G2099" t="s">
        <v>7660</v>
      </c>
      <c r="H2099" t="s">
        <v>8284</v>
      </c>
      <c r="J2099" t="s">
        <v>6526</v>
      </c>
      <c r="L2099" t="s">
        <v>112</v>
      </c>
      <c r="M2099" t="s">
        <v>113</v>
      </c>
      <c r="R2099" t="s">
        <v>9948</v>
      </c>
      <c r="W2099" t="s">
        <v>9947</v>
      </c>
      <c r="X2099" t="s">
        <v>9949</v>
      </c>
      <c r="Y2099" t="s">
        <v>714</v>
      </c>
      <c r="Z2099" t="s">
        <v>116</v>
      </c>
      <c r="AA2099" t="s">
        <v>9950</v>
      </c>
      <c r="AB2099" t="s">
        <v>118</v>
      </c>
      <c r="AC2099" t="s">
        <v>119</v>
      </c>
      <c r="AD2099" t="s">
        <v>113</v>
      </c>
      <c r="AE2099" t="s">
        <v>120</v>
      </c>
      <c r="AF2099" t="s">
        <v>738</v>
      </c>
      <c r="AG2099" t="s">
        <v>121</v>
      </c>
    </row>
    <row r="2100" spans="1:33" x14ac:dyDescent="0.25">
      <c r="A2100">
        <v>1417069121</v>
      </c>
      <c r="B2100">
        <v>2384421</v>
      </c>
      <c r="C2100" t="s">
        <v>9951</v>
      </c>
      <c r="D2100" t="s">
        <v>9952</v>
      </c>
      <c r="E2100" t="s">
        <v>9953</v>
      </c>
      <c r="G2100" t="s">
        <v>7660</v>
      </c>
      <c r="H2100" t="s">
        <v>8284</v>
      </c>
      <c r="J2100" t="s">
        <v>6526</v>
      </c>
      <c r="L2100" t="s">
        <v>197</v>
      </c>
      <c r="M2100" t="s">
        <v>113</v>
      </c>
      <c r="R2100" t="s">
        <v>9954</v>
      </c>
      <c r="W2100" t="s">
        <v>9953</v>
      </c>
      <c r="X2100" t="s">
        <v>743</v>
      </c>
      <c r="Y2100" t="s">
        <v>317</v>
      </c>
      <c r="Z2100" t="s">
        <v>116</v>
      </c>
      <c r="AA2100" t="s">
        <v>744</v>
      </c>
      <c r="AB2100" t="s">
        <v>118</v>
      </c>
      <c r="AC2100" t="s">
        <v>119</v>
      </c>
      <c r="AD2100" t="s">
        <v>113</v>
      </c>
      <c r="AE2100" t="s">
        <v>120</v>
      </c>
      <c r="AF2100" t="s">
        <v>738</v>
      </c>
      <c r="AG2100" t="s">
        <v>121</v>
      </c>
    </row>
    <row r="2101" spans="1:33" x14ac:dyDescent="0.25">
      <c r="A2101">
        <v>1689609752</v>
      </c>
      <c r="B2101">
        <v>2937795</v>
      </c>
      <c r="C2101" t="s">
        <v>9955</v>
      </c>
      <c r="D2101" t="s">
        <v>9956</v>
      </c>
      <c r="E2101" t="s">
        <v>9957</v>
      </c>
      <c r="G2101" t="s">
        <v>7660</v>
      </c>
      <c r="H2101" t="s">
        <v>8284</v>
      </c>
      <c r="J2101" t="s">
        <v>6526</v>
      </c>
      <c r="L2101" t="s">
        <v>1632</v>
      </c>
      <c r="M2101" t="s">
        <v>113</v>
      </c>
      <c r="R2101" t="s">
        <v>9958</v>
      </c>
      <c r="W2101" t="s">
        <v>9957</v>
      </c>
      <c r="X2101" t="s">
        <v>743</v>
      </c>
      <c r="Y2101" t="s">
        <v>317</v>
      </c>
      <c r="Z2101" t="s">
        <v>116</v>
      </c>
      <c r="AA2101" t="s">
        <v>744</v>
      </c>
      <c r="AB2101" t="s">
        <v>118</v>
      </c>
      <c r="AC2101" t="s">
        <v>119</v>
      </c>
      <c r="AD2101" t="s">
        <v>113</v>
      </c>
      <c r="AE2101" t="s">
        <v>120</v>
      </c>
      <c r="AF2101" t="s">
        <v>738</v>
      </c>
      <c r="AG2101" t="s">
        <v>121</v>
      </c>
    </row>
    <row r="2102" spans="1:33" x14ac:dyDescent="0.25">
      <c r="A2102">
        <v>1437220399</v>
      </c>
      <c r="B2102">
        <v>2905315</v>
      </c>
      <c r="C2102" t="s">
        <v>9959</v>
      </c>
      <c r="D2102" t="s">
        <v>9960</v>
      </c>
      <c r="E2102" t="s">
        <v>9961</v>
      </c>
      <c r="G2102" t="s">
        <v>7660</v>
      </c>
      <c r="H2102" t="s">
        <v>8284</v>
      </c>
      <c r="J2102" t="s">
        <v>6526</v>
      </c>
      <c r="L2102" t="s">
        <v>197</v>
      </c>
      <c r="M2102" t="s">
        <v>113</v>
      </c>
      <c r="R2102" t="s">
        <v>9962</v>
      </c>
      <c r="W2102" t="s">
        <v>9961</v>
      </c>
      <c r="X2102" t="s">
        <v>1497</v>
      </c>
      <c r="Y2102" t="s">
        <v>182</v>
      </c>
      <c r="Z2102" t="s">
        <v>116</v>
      </c>
      <c r="AA2102" t="s">
        <v>1404</v>
      </c>
      <c r="AB2102" t="s">
        <v>118</v>
      </c>
      <c r="AC2102" t="s">
        <v>119</v>
      </c>
      <c r="AD2102" t="s">
        <v>113</v>
      </c>
      <c r="AE2102" t="s">
        <v>120</v>
      </c>
      <c r="AF2102" t="s">
        <v>738</v>
      </c>
      <c r="AG2102" t="s">
        <v>121</v>
      </c>
    </row>
    <row r="2103" spans="1:33" x14ac:dyDescent="0.25">
      <c r="B2103">
        <v>3016557</v>
      </c>
      <c r="C2103" t="s">
        <v>9963</v>
      </c>
      <c r="D2103" t="s">
        <v>9964</v>
      </c>
      <c r="E2103" t="s">
        <v>9963</v>
      </c>
      <c r="G2103" t="s">
        <v>1242</v>
      </c>
      <c r="H2103" t="s">
        <v>1243</v>
      </c>
      <c r="J2103" t="s">
        <v>1244</v>
      </c>
      <c r="L2103" t="s">
        <v>69</v>
      </c>
      <c r="M2103" t="s">
        <v>113</v>
      </c>
      <c r="W2103" t="s">
        <v>9963</v>
      </c>
      <c r="X2103" t="s">
        <v>1247</v>
      </c>
      <c r="Y2103" t="s">
        <v>127</v>
      </c>
      <c r="Z2103" t="s">
        <v>116</v>
      </c>
      <c r="AA2103" t="s">
        <v>8404</v>
      </c>
      <c r="AB2103" t="s">
        <v>398</v>
      </c>
      <c r="AC2103" t="s">
        <v>119</v>
      </c>
      <c r="AD2103" t="s">
        <v>113</v>
      </c>
      <c r="AE2103" t="s">
        <v>120</v>
      </c>
      <c r="AF2103" t="s">
        <v>1249</v>
      </c>
      <c r="AG2103" t="s">
        <v>121</v>
      </c>
    </row>
    <row r="2104" spans="1:33" x14ac:dyDescent="0.25">
      <c r="B2104">
        <v>3033763</v>
      </c>
      <c r="C2104" t="s">
        <v>9965</v>
      </c>
      <c r="D2104" t="s">
        <v>9966</v>
      </c>
      <c r="E2104" t="s">
        <v>9965</v>
      </c>
      <c r="G2104" t="s">
        <v>1242</v>
      </c>
      <c r="H2104" t="s">
        <v>1243</v>
      </c>
      <c r="J2104" t="s">
        <v>1244</v>
      </c>
      <c r="L2104" t="s">
        <v>69</v>
      </c>
      <c r="M2104" t="s">
        <v>113</v>
      </c>
      <c r="W2104" t="s">
        <v>9965</v>
      </c>
      <c r="X2104" t="s">
        <v>1247</v>
      </c>
      <c r="Y2104" t="s">
        <v>127</v>
      </c>
      <c r="Z2104" t="s">
        <v>116</v>
      </c>
      <c r="AA2104" t="s">
        <v>8404</v>
      </c>
      <c r="AB2104" t="s">
        <v>398</v>
      </c>
      <c r="AC2104" t="s">
        <v>119</v>
      </c>
      <c r="AD2104" t="s">
        <v>113</v>
      </c>
      <c r="AE2104" t="s">
        <v>120</v>
      </c>
      <c r="AF2104" t="s">
        <v>1249</v>
      </c>
      <c r="AG2104" t="s">
        <v>121</v>
      </c>
    </row>
    <row r="2105" spans="1:33" x14ac:dyDescent="0.25">
      <c r="B2105">
        <v>3033772</v>
      </c>
      <c r="C2105" t="s">
        <v>9967</v>
      </c>
      <c r="D2105" t="s">
        <v>9968</v>
      </c>
      <c r="E2105" t="s">
        <v>9967</v>
      </c>
      <c r="G2105" t="s">
        <v>1242</v>
      </c>
      <c r="H2105" t="s">
        <v>1243</v>
      </c>
      <c r="J2105" t="s">
        <v>1244</v>
      </c>
      <c r="L2105" t="s">
        <v>69</v>
      </c>
      <c r="M2105" t="s">
        <v>113</v>
      </c>
      <c r="W2105" t="s">
        <v>9967</v>
      </c>
      <c r="X2105" t="s">
        <v>1247</v>
      </c>
      <c r="Y2105" t="s">
        <v>127</v>
      </c>
      <c r="Z2105" t="s">
        <v>116</v>
      </c>
      <c r="AA2105" t="s">
        <v>8404</v>
      </c>
      <c r="AB2105" t="s">
        <v>398</v>
      </c>
      <c r="AC2105" t="s">
        <v>119</v>
      </c>
      <c r="AD2105" t="s">
        <v>113</v>
      </c>
      <c r="AE2105" t="s">
        <v>120</v>
      </c>
      <c r="AF2105" t="s">
        <v>1249</v>
      </c>
      <c r="AG2105" t="s">
        <v>121</v>
      </c>
    </row>
    <row r="2106" spans="1:33" x14ac:dyDescent="0.25">
      <c r="B2106">
        <v>3037083</v>
      </c>
      <c r="C2106" t="s">
        <v>9969</v>
      </c>
      <c r="D2106" t="s">
        <v>9970</v>
      </c>
      <c r="E2106" t="s">
        <v>9969</v>
      </c>
      <c r="G2106" t="s">
        <v>1242</v>
      </c>
      <c r="H2106" t="s">
        <v>1243</v>
      </c>
      <c r="J2106" t="s">
        <v>1244</v>
      </c>
      <c r="L2106" t="s">
        <v>69</v>
      </c>
      <c r="M2106" t="s">
        <v>113</v>
      </c>
      <c r="W2106" t="s">
        <v>9969</v>
      </c>
      <c r="X2106" t="s">
        <v>1247</v>
      </c>
      <c r="Y2106" t="s">
        <v>127</v>
      </c>
      <c r="Z2106" t="s">
        <v>116</v>
      </c>
      <c r="AA2106" t="s">
        <v>8404</v>
      </c>
      <c r="AB2106" t="s">
        <v>398</v>
      </c>
      <c r="AC2106" t="s">
        <v>119</v>
      </c>
      <c r="AD2106" t="s">
        <v>113</v>
      </c>
      <c r="AE2106" t="s">
        <v>120</v>
      </c>
      <c r="AF2106" t="s">
        <v>1249</v>
      </c>
      <c r="AG2106" t="s">
        <v>121</v>
      </c>
    </row>
    <row r="2107" spans="1:33" x14ac:dyDescent="0.25">
      <c r="B2107">
        <v>3046215</v>
      </c>
      <c r="C2107" t="s">
        <v>9971</v>
      </c>
      <c r="D2107" t="s">
        <v>9972</v>
      </c>
      <c r="E2107" t="s">
        <v>9971</v>
      </c>
      <c r="G2107" t="s">
        <v>1242</v>
      </c>
      <c r="H2107" t="s">
        <v>1243</v>
      </c>
      <c r="J2107" t="s">
        <v>1244</v>
      </c>
      <c r="L2107" t="s">
        <v>69</v>
      </c>
      <c r="M2107" t="s">
        <v>113</v>
      </c>
      <c r="W2107" t="s">
        <v>9971</v>
      </c>
      <c r="X2107" t="s">
        <v>1247</v>
      </c>
      <c r="Y2107" t="s">
        <v>127</v>
      </c>
      <c r="Z2107" t="s">
        <v>116</v>
      </c>
      <c r="AA2107" t="s">
        <v>8404</v>
      </c>
      <c r="AB2107" t="s">
        <v>398</v>
      </c>
      <c r="AC2107" t="s">
        <v>119</v>
      </c>
      <c r="AD2107" t="s">
        <v>113</v>
      </c>
      <c r="AE2107" t="s">
        <v>120</v>
      </c>
      <c r="AF2107" t="s">
        <v>1249</v>
      </c>
      <c r="AG2107" t="s">
        <v>121</v>
      </c>
    </row>
    <row r="2108" spans="1:33" x14ac:dyDescent="0.25">
      <c r="B2108">
        <v>3082015</v>
      </c>
      <c r="C2108" t="s">
        <v>9973</v>
      </c>
      <c r="D2108" t="s">
        <v>9974</v>
      </c>
      <c r="E2108" t="s">
        <v>9973</v>
      </c>
      <c r="G2108" t="s">
        <v>1242</v>
      </c>
      <c r="H2108" t="s">
        <v>1243</v>
      </c>
      <c r="J2108" t="s">
        <v>1244</v>
      </c>
      <c r="L2108" t="s">
        <v>69</v>
      </c>
      <c r="M2108" t="s">
        <v>113</v>
      </c>
      <c r="W2108" t="s">
        <v>9973</v>
      </c>
      <c r="X2108" t="s">
        <v>1247</v>
      </c>
      <c r="Y2108" t="s">
        <v>127</v>
      </c>
      <c r="Z2108" t="s">
        <v>116</v>
      </c>
      <c r="AA2108" t="s">
        <v>8404</v>
      </c>
      <c r="AB2108" t="s">
        <v>398</v>
      </c>
      <c r="AC2108" t="s">
        <v>119</v>
      </c>
      <c r="AD2108" t="s">
        <v>113</v>
      </c>
      <c r="AE2108" t="s">
        <v>120</v>
      </c>
      <c r="AF2108" t="s">
        <v>1249</v>
      </c>
      <c r="AG2108" t="s">
        <v>121</v>
      </c>
    </row>
    <row r="2109" spans="1:33" x14ac:dyDescent="0.25">
      <c r="B2109">
        <v>3092431</v>
      </c>
      <c r="C2109" t="s">
        <v>9975</v>
      </c>
      <c r="D2109" t="s">
        <v>9976</v>
      </c>
      <c r="E2109" t="s">
        <v>9975</v>
      </c>
      <c r="G2109" t="s">
        <v>1242</v>
      </c>
      <c r="H2109" t="s">
        <v>1243</v>
      </c>
      <c r="J2109" t="s">
        <v>1244</v>
      </c>
      <c r="L2109" t="s">
        <v>69</v>
      </c>
      <c r="M2109" t="s">
        <v>113</v>
      </c>
      <c r="W2109" t="s">
        <v>9975</v>
      </c>
      <c r="X2109" t="s">
        <v>1247</v>
      </c>
      <c r="Y2109" t="s">
        <v>127</v>
      </c>
      <c r="Z2109" t="s">
        <v>116</v>
      </c>
      <c r="AA2109" t="s">
        <v>8404</v>
      </c>
      <c r="AB2109" t="s">
        <v>398</v>
      </c>
      <c r="AC2109" t="s">
        <v>119</v>
      </c>
      <c r="AD2109" t="s">
        <v>113</v>
      </c>
      <c r="AE2109" t="s">
        <v>120</v>
      </c>
      <c r="AF2109" t="s">
        <v>1249</v>
      </c>
      <c r="AG2109" t="s">
        <v>121</v>
      </c>
    </row>
    <row r="2110" spans="1:33" x14ac:dyDescent="0.25">
      <c r="B2110">
        <v>3092468</v>
      </c>
      <c r="C2110" t="s">
        <v>9977</v>
      </c>
      <c r="D2110" t="s">
        <v>9978</v>
      </c>
      <c r="E2110" t="s">
        <v>9977</v>
      </c>
      <c r="G2110" t="s">
        <v>1242</v>
      </c>
      <c r="H2110" t="s">
        <v>1243</v>
      </c>
      <c r="J2110" t="s">
        <v>1244</v>
      </c>
      <c r="L2110" t="s">
        <v>69</v>
      </c>
      <c r="M2110" t="s">
        <v>113</v>
      </c>
      <c r="W2110" t="s">
        <v>9977</v>
      </c>
      <c r="X2110" t="s">
        <v>1247</v>
      </c>
      <c r="Y2110" t="s">
        <v>127</v>
      </c>
      <c r="Z2110" t="s">
        <v>116</v>
      </c>
      <c r="AA2110" t="s">
        <v>8404</v>
      </c>
      <c r="AB2110" t="s">
        <v>398</v>
      </c>
      <c r="AC2110" t="s">
        <v>119</v>
      </c>
      <c r="AD2110" t="s">
        <v>113</v>
      </c>
      <c r="AE2110" t="s">
        <v>120</v>
      </c>
      <c r="AF2110" t="s">
        <v>1249</v>
      </c>
      <c r="AG2110" t="s">
        <v>121</v>
      </c>
    </row>
    <row r="2111" spans="1:33" x14ac:dyDescent="0.25">
      <c r="B2111">
        <v>3092495</v>
      </c>
      <c r="C2111" t="s">
        <v>9979</v>
      </c>
      <c r="D2111" t="s">
        <v>9980</v>
      </c>
      <c r="E2111" t="s">
        <v>9979</v>
      </c>
      <c r="G2111" t="s">
        <v>1242</v>
      </c>
      <c r="H2111" t="s">
        <v>1243</v>
      </c>
      <c r="J2111" t="s">
        <v>1244</v>
      </c>
      <c r="L2111" t="s">
        <v>69</v>
      </c>
      <c r="M2111" t="s">
        <v>113</v>
      </c>
      <c r="W2111" t="s">
        <v>9979</v>
      </c>
      <c r="X2111" t="s">
        <v>1247</v>
      </c>
      <c r="Y2111" t="s">
        <v>127</v>
      </c>
      <c r="Z2111" t="s">
        <v>116</v>
      </c>
      <c r="AA2111" t="s">
        <v>8404</v>
      </c>
      <c r="AB2111" t="s">
        <v>398</v>
      </c>
      <c r="AC2111" t="s">
        <v>119</v>
      </c>
      <c r="AD2111" t="s">
        <v>113</v>
      </c>
      <c r="AE2111" t="s">
        <v>120</v>
      </c>
      <c r="AF2111" t="s">
        <v>1249</v>
      </c>
      <c r="AG2111" t="s">
        <v>121</v>
      </c>
    </row>
    <row r="2112" spans="1:33" x14ac:dyDescent="0.25">
      <c r="B2112">
        <v>3095076</v>
      </c>
      <c r="C2112" t="s">
        <v>9981</v>
      </c>
      <c r="D2112" t="s">
        <v>9982</v>
      </c>
      <c r="E2112" t="s">
        <v>9981</v>
      </c>
      <c r="G2112" t="s">
        <v>1242</v>
      </c>
      <c r="H2112" t="s">
        <v>1243</v>
      </c>
      <c r="J2112" t="s">
        <v>1244</v>
      </c>
      <c r="L2112" t="s">
        <v>69</v>
      </c>
      <c r="M2112" t="s">
        <v>113</v>
      </c>
      <c r="W2112" t="s">
        <v>9981</v>
      </c>
      <c r="X2112" t="s">
        <v>1247</v>
      </c>
      <c r="Y2112" t="s">
        <v>127</v>
      </c>
      <c r="Z2112" t="s">
        <v>116</v>
      </c>
      <c r="AA2112" t="s">
        <v>8404</v>
      </c>
      <c r="AB2112" t="s">
        <v>398</v>
      </c>
      <c r="AC2112" t="s">
        <v>119</v>
      </c>
      <c r="AD2112" t="s">
        <v>113</v>
      </c>
      <c r="AE2112" t="s">
        <v>120</v>
      </c>
      <c r="AF2112" t="s">
        <v>1249</v>
      </c>
      <c r="AG2112" t="s">
        <v>121</v>
      </c>
    </row>
    <row r="2113" spans="2:33" x14ac:dyDescent="0.25">
      <c r="B2113">
        <v>3134085</v>
      </c>
      <c r="C2113" t="s">
        <v>9983</v>
      </c>
      <c r="D2113" t="s">
        <v>9984</v>
      </c>
      <c r="E2113" t="s">
        <v>9983</v>
      </c>
      <c r="G2113" t="s">
        <v>1242</v>
      </c>
      <c r="H2113" t="s">
        <v>1243</v>
      </c>
      <c r="J2113" t="s">
        <v>1244</v>
      </c>
      <c r="L2113" t="s">
        <v>69</v>
      </c>
      <c r="M2113" t="s">
        <v>113</v>
      </c>
      <c r="W2113" t="s">
        <v>9983</v>
      </c>
      <c r="X2113" t="s">
        <v>1247</v>
      </c>
      <c r="Y2113" t="s">
        <v>127</v>
      </c>
      <c r="Z2113" t="s">
        <v>116</v>
      </c>
      <c r="AA2113" t="s">
        <v>8404</v>
      </c>
      <c r="AB2113" t="s">
        <v>398</v>
      </c>
      <c r="AC2113" t="s">
        <v>119</v>
      </c>
      <c r="AD2113" t="s">
        <v>113</v>
      </c>
      <c r="AE2113" t="s">
        <v>120</v>
      </c>
      <c r="AF2113" t="s">
        <v>1249</v>
      </c>
      <c r="AG2113" t="s">
        <v>121</v>
      </c>
    </row>
    <row r="2114" spans="2:33" x14ac:dyDescent="0.25">
      <c r="B2114">
        <v>3175202</v>
      </c>
      <c r="C2114" t="s">
        <v>9985</v>
      </c>
      <c r="D2114" t="s">
        <v>9986</v>
      </c>
      <c r="E2114" t="s">
        <v>9985</v>
      </c>
      <c r="G2114" t="s">
        <v>1242</v>
      </c>
      <c r="H2114" t="s">
        <v>1243</v>
      </c>
      <c r="J2114" t="s">
        <v>1244</v>
      </c>
      <c r="L2114" t="s">
        <v>69</v>
      </c>
      <c r="M2114" t="s">
        <v>113</v>
      </c>
      <c r="W2114" t="s">
        <v>9985</v>
      </c>
      <c r="X2114" t="s">
        <v>1247</v>
      </c>
      <c r="Y2114" t="s">
        <v>127</v>
      </c>
      <c r="Z2114" t="s">
        <v>116</v>
      </c>
      <c r="AA2114" t="s">
        <v>8404</v>
      </c>
      <c r="AB2114" t="s">
        <v>398</v>
      </c>
      <c r="AC2114" t="s">
        <v>119</v>
      </c>
      <c r="AD2114" t="s">
        <v>113</v>
      </c>
      <c r="AE2114" t="s">
        <v>120</v>
      </c>
      <c r="AF2114" t="s">
        <v>1249</v>
      </c>
      <c r="AG2114" t="s">
        <v>121</v>
      </c>
    </row>
    <row r="2115" spans="2:33" x14ac:dyDescent="0.25">
      <c r="B2115">
        <v>3234493</v>
      </c>
      <c r="C2115" t="s">
        <v>9987</v>
      </c>
      <c r="D2115" t="s">
        <v>9988</v>
      </c>
      <c r="E2115" t="s">
        <v>8414</v>
      </c>
      <c r="G2115" t="s">
        <v>1242</v>
      </c>
      <c r="H2115" t="s">
        <v>1243</v>
      </c>
      <c r="J2115" t="s">
        <v>1244</v>
      </c>
      <c r="L2115" t="s">
        <v>69</v>
      </c>
      <c r="M2115" t="s">
        <v>113</v>
      </c>
      <c r="W2115" t="s">
        <v>9987</v>
      </c>
      <c r="X2115" t="s">
        <v>1247</v>
      </c>
      <c r="Y2115" t="s">
        <v>127</v>
      </c>
      <c r="Z2115" t="s">
        <v>116</v>
      </c>
      <c r="AA2115" t="s">
        <v>8404</v>
      </c>
      <c r="AB2115" t="s">
        <v>398</v>
      </c>
      <c r="AC2115" t="s">
        <v>119</v>
      </c>
      <c r="AD2115" t="s">
        <v>113</v>
      </c>
      <c r="AE2115" t="s">
        <v>120</v>
      </c>
      <c r="AF2115" t="s">
        <v>1249</v>
      </c>
      <c r="AG2115" t="s">
        <v>121</v>
      </c>
    </row>
    <row r="2116" spans="2:33" x14ac:dyDescent="0.25">
      <c r="B2116">
        <v>3293152</v>
      </c>
      <c r="C2116" t="s">
        <v>9989</v>
      </c>
      <c r="D2116" t="s">
        <v>9990</v>
      </c>
      <c r="E2116" t="s">
        <v>9989</v>
      </c>
      <c r="G2116" t="s">
        <v>1242</v>
      </c>
      <c r="H2116" t="s">
        <v>1243</v>
      </c>
      <c r="J2116" t="s">
        <v>1244</v>
      </c>
      <c r="L2116" t="s">
        <v>69</v>
      </c>
      <c r="M2116" t="s">
        <v>113</v>
      </c>
      <c r="W2116" t="s">
        <v>9989</v>
      </c>
      <c r="X2116" t="s">
        <v>1247</v>
      </c>
      <c r="Y2116" t="s">
        <v>127</v>
      </c>
      <c r="Z2116" t="s">
        <v>116</v>
      </c>
      <c r="AA2116" t="s">
        <v>8404</v>
      </c>
      <c r="AB2116" t="s">
        <v>398</v>
      </c>
      <c r="AC2116" t="s">
        <v>119</v>
      </c>
      <c r="AD2116" t="s">
        <v>113</v>
      </c>
      <c r="AE2116" t="s">
        <v>120</v>
      </c>
      <c r="AF2116" t="s">
        <v>1249</v>
      </c>
      <c r="AG2116" t="s">
        <v>121</v>
      </c>
    </row>
    <row r="2117" spans="2:33" x14ac:dyDescent="0.25">
      <c r="B2117">
        <v>3314569</v>
      </c>
      <c r="C2117" t="s">
        <v>9991</v>
      </c>
      <c r="D2117" t="s">
        <v>9992</v>
      </c>
      <c r="E2117" t="s">
        <v>8414</v>
      </c>
      <c r="G2117" t="s">
        <v>1242</v>
      </c>
      <c r="H2117" t="s">
        <v>1243</v>
      </c>
      <c r="J2117" t="s">
        <v>1244</v>
      </c>
      <c r="L2117" t="s">
        <v>69</v>
      </c>
      <c r="M2117" t="s">
        <v>113</v>
      </c>
      <c r="W2117" t="s">
        <v>9991</v>
      </c>
      <c r="X2117" t="s">
        <v>1247</v>
      </c>
      <c r="Y2117" t="s">
        <v>127</v>
      </c>
      <c r="Z2117" t="s">
        <v>116</v>
      </c>
      <c r="AA2117" t="s">
        <v>8404</v>
      </c>
      <c r="AB2117" t="s">
        <v>398</v>
      </c>
      <c r="AC2117" t="s">
        <v>119</v>
      </c>
      <c r="AD2117" t="s">
        <v>113</v>
      </c>
      <c r="AE2117" t="s">
        <v>120</v>
      </c>
      <c r="AF2117" t="s">
        <v>1249</v>
      </c>
      <c r="AG2117" t="s">
        <v>121</v>
      </c>
    </row>
    <row r="2118" spans="2:33" x14ac:dyDescent="0.25">
      <c r="B2118">
        <v>2965144</v>
      </c>
      <c r="C2118" t="s">
        <v>9993</v>
      </c>
      <c r="D2118" t="s">
        <v>9994</v>
      </c>
      <c r="E2118" t="s">
        <v>9993</v>
      </c>
      <c r="G2118" t="s">
        <v>1242</v>
      </c>
      <c r="H2118" t="s">
        <v>1243</v>
      </c>
      <c r="J2118" t="s">
        <v>1244</v>
      </c>
      <c r="L2118" t="s">
        <v>69</v>
      </c>
      <c r="M2118" t="s">
        <v>113</v>
      </c>
      <c r="W2118" t="s">
        <v>9993</v>
      </c>
      <c r="X2118" t="s">
        <v>1247</v>
      </c>
      <c r="Y2118" t="s">
        <v>127</v>
      </c>
      <c r="Z2118" t="s">
        <v>116</v>
      </c>
      <c r="AA2118" t="s">
        <v>8404</v>
      </c>
      <c r="AB2118" t="s">
        <v>398</v>
      </c>
      <c r="AC2118" t="s">
        <v>119</v>
      </c>
      <c r="AD2118" t="s">
        <v>113</v>
      </c>
      <c r="AE2118" t="s">
        <v>120</v>
      </c>
      <c r="AF2118" t="s">
        <v>1249</v>
      </c>
      <c r="AG2118" t="s">
        <v>121</v>
      </c>
    </row>
    <row r="2119" spans="2:33" x14ac:dyDescent="0.25">
      <c r="B2119">
        <v>2967926</v>
      </c>
      <c r="C2119" t="s">
        <v>9995</v>
      </c>
      <c r="D2119" t="s">
        <v>9996</v>
      </c>
      <c r="E2119" t="s">
        <v>9995</v>
      </c>
      <c r="G2119" t="s">
        <v>1242</v>
      </c>
      <c r="H2119" t="s">
        <v>1243</v>
      </c>
      <c r="J2119" t="s">
        <v>1244</v>
      </c>
      <c r="L2119" t="s">
        <v>69</v>
      </c>
      <c r="M2119" t="s">
        <v>113</v>
      </c>
      <c r="W2119" t="s">
        <v>9995</v>
      </c>
      <c r="X2119" t="s">
        <v>1247</v>
      </c>
      <c r="Y2119" t="s">
        <v>127</v>
      </c>
      <c r="Z2119" t="s">
        <v>116</v>
      </c>
      <c r="AA2119" t="s">
        <v>8404</v>
      </c>
      <c r="AB2119" t="s">
        <v>398</v>
      </c>
      <c r="AC2119" t="s">
        <v>119</v>
      </c>
      <c r="AD2119" t="s">
        <v>113</v>
      </c>
      <c r="AE2119" t="s">
        <v>120</v>
      </c>
      <c r="AF2119" t="s">
        <v>1249</v>
      </c>
      <c r="AG2119" t="s">
        <v>121</v>
      </c>
    </row>
    <row r="2120" spans="2:33" x14ac:dyDescent="0.25">
      <c r="B2120">
        <v>2967935</v>
      </c>
      <c r="C2120" t="s">
        <v>9997</v>
      </c>
      <c r="D2120" t="s">
        <v>9998</v>
      </c>
      <c r="E2120" t="s">
        <v>9997</v>
      </c>
      <c r="G2120" t="s">
        <v>1242</v>
      </c>
      <c r="H2120" t="s">
        <v>1243</v>
      </c>
      <c r="J2120" t="s">
        <v>1244</v>
      </c>
      <c r="L2120" t="s">
        <v>69</v>
      </c>
      <c r="M2120" t="s">
        <v>113</v>
      </c>
      <c r="W2120" t="s">
        <v>9997</v>
      </c>
      <c r="X2120" t="s">
        <v>1247</v>
      </c>
      <c r="Y2120" t="s">
        <v>127</v>
      </c>
      <c r="Z2120" t="s">
        <v>116</v>
      </c>
      <c r="AA2120" t="s">
        <v>8404</v>
      </c>
      <c r="AB2120" t="s">
        <v>398</v>
      </c>
      <c r="AC2120" t="s">
        <v>119</v>
      </c>
      <c r="AD2120" t="s">
        <v>113</v>
      </c>
      <c r="AE2120" t="s">
        <v>120</v>
      </c>
      <c r="AF2120" t="s">
        <v>1249</v>
      </c>
      <c r="AG2120" t="s">
        <v>121</v>
      </c>
    </row>
    <row r="2121" spans="2:33" x14ac:dyDescent="0.25">
      <c r="B2121">
        <v>2967971</v>
      </c>
      <c r="C2121" t="s">
        <v>9999</v>
      </c>
      <c r="D2121" t="s">
        <v>10000</v>
      </c>
      <c r="E2121" t="s">
        <v>9999</v>
      </c>
      <c r="G2121" t="s">
        <v>1242</v>
      </c>
      <c r="H2121" t="s">
        <v>1243</v>
      </c>
      <c r="J2121" t="s">
        <v>1244</v>
      </c>
      <c r="L2121" t="s">
        <v>69</v>
      </c>
      <c r="M2121" t="s">
        <v>113</v>
      </c>
      <c r="W2121" t="s">
        <v>9999</v>
      </c>
      <c r="X2121" t="s">
        <v>1247</v>
      </c>
      <c r="Y2121" t="s">
        <v>127</v>
      </c>
      <c r="Z2121" t="s">
        <v>116</v>
      </c>
      <c r="AA2121" t="s">
        <v>8404</v>
      </c>
      <c r="AB2121" t="s">
        <v>398</v>
      </c>
      <c r="AC2121" t="s">
        <v>119</v>
      </c>
      <c r="AD2121" t="s">
        <v>113</v>
      </c>
      <c r="AE2121" t="s">
        <v>120</v>
      </c>
      <c r="AF2121" t="s">
        <v>1249</v>
      </c>
      <c r="AG2121" t="s">
        <v>121</v>
      </c>
    </row>
    <row r="2122" spans="2:33" x14ac:dyDescent="0.25">
      <c r="B2122">
        <v>2975148</v>
      </c>
      <c r="C2122" t="s">
        <v>10001</v>
      </c>
      <c r="D2122" t="s">
        <v>10002</v>
      </c>
      <c r="E2122" t="s">
        <v>10001</v>
      </c>
      <c r="G2122" t="s">
        <v>1242</v>
      </c>
      <c r="H2122" t="s">
        <v>1243</v>
      </c>
      <c r="J2122" t="s">
        <v>1244</v>
      </c>
      <c r="L2122" t="s">
        <v>69</v>
      </c>
      <c r="M2122" t="s">
        <v>113</v>
      </c>
      <c r="W2122" t="s">
        <v>10001</v>
      </c>
      <c r="X2122" t="s">
        <v>1247</v>
      </c>
      <c r="Y2122" t="s">
        <v>127</v>
      </c>
      <c r="Z2122" t="s">
        <v>116</v>
      </c>
      <c r="AA2122" t="s">
        <v>8404</v>
      </c>
      <c r="AB2122" t="s">
        <v>398</v>
      </c>
      <c r="AC2122" t="s">
        <v>119</v>
      </c>
      <c r="AD2122" t="s">
        <v>113</v>
      </c>
      <c r="AE2122" t="s">
        <v>120</v>
      </c>
      <c r="AF2122" t="s">
        <v>1249</v>
      </c>
      <c r="AG2122" t="s">
        <v>121</v>
      </c>
    </row>
    <row r="2123" spans="2:33" x14ac:dyDescent="0.25">
      <c r="B2123">
        <v>2982667</v>
      </c>
      <c r="C2123" t="s">
        <v>10003</v>
      </c>
      <c r="D2123" t="s">
        <v>10004</v>
      </c>
      <c r="E2123" t="s">
        <v>10003</v>
      </c>
      <c r="G2123" t="s">
        <v>1242</v>
      </c>
      <c r="H2123" t="s">
        <v>1243</v>
      </c>
      <c r="J2123" t="s">
        <v>1244</v>
      </c>
      <c r="L2123" t="s">
        <v>69</v>
      </c>
      <c r="M2123" t="s">
        <v>113</v>
      </c>
      <c r="W2123" t="s">
        <v>10003</v>
      </c>
      <c r="X2123" t="s">
        <v>1247</v>
      </c>
      <c r="Y2123" t="s">
        <v>127</v>
      </c>
      <c r="Z2123" t="s">
        <v>116</v>
      </c>
      <c r="AA2123" t="s">
        <v>8404</v>
      </c>
      <c r="AB2123" t="s">
        <v>398</v>
      </c>
      <c r="AC2123" t="s">
        <v>119</v>
      </c>
      <c r="AD2123" t="s">
        <v>113</v>
      </c>
      <c r="AE2123" t="s">
        <v>120</v>
      </c>
      <c r="AF2123" t="s">
        <v>1249</v>
      </c>
      <c r="AG2123" t="s">
        <v>121</v>
      </c>
    </row>
    <row r="2124" spans="2:33" x14ac:dyDescent="0.25">
      <c r="B2124">
        <v>2982658</v>
      </c>
      <c r="C2124" t="s">
        <v>10005</v>
      </c>
      <c r="D2124" t="s">
        <v>10006</v>
      </c>
      <c r="E2124" t="s">
        <v>10005</v>
      </c>
      <c r="G2124" t="s">
        <v>1242</v>
      </c>
      <c r="H2124" t="s">
        <v>1243</v>
      </c>
      <c r="J2124" t="s">
        <v>1244</v>
      </c>
      <c r="L2124" t="s">
        <v>69</v>
      </c>
      <c r="M2124" t="s">
        <v>113</v>
      </c>
      <c r="W2124" t="s">
        <v>10005</v>
      </c>
      <c r="X2124" t="s">
        <v>1247</v>
      </c>
      <c r="Y2124" t="s">
        <v>127</v>
      </c>
      <c r="Z2124" t="s">
        <v>116</v>
      </c>
      <c r="AA2124" t="s">
        <v>8404</v>
      </c>
      <c r="AB2124" t="s">
        <v>398</v>
      </c>
      <c r="AC2124" t="s">
        <v>119</v>
      </c>
      <c r="AD2124" t="s">
        <v>113</v>
      </c>
      <c r="AE2124" t="s">
        <v>120</v>
      </c>
      <c r="AF2124" t="s">
        <v>1249</v>
      </c>
      <c r="AG2124" t="s">
        <v>121</v>
      </c>
    </row>
    <row r="2125" spans="2:33" x14ac:dyDescent="0.25">
      <c r="B2125">
        <v>2870771</v>
      </c>
      <c r="C2125" t="s">
        <v>10007</v>
      </c>
      <c r="D2125" t="s">
        <v>10008</v>
      </c>
      <c r="E2125" t="s">
        <v>10009</v>
      </c>
      <c r="G2125" t="s">
        <v>1242</v>
      </c>
      <c r="H2125" t="s">
        <v>1243</v>
      </c>
      <c r="J2125" t="s">
        <v>1244</v>
      </c>
      <c r="L2125" t="s">
        <v>69</v>
      </c>
      <c r="M2125" t="s">
        <v>113</v>
      </c>
      <c r="W2125" t="s">
        <v>10007</v>
      </c>
      <c r="X2125" t="s">
        <v>10010</v>
      </c>
      <c r="Y2125" t="s">
        <v>127</v>
      </c>
      <c r="Z2125" t="s">
        <v>116</v>
      </c>
      <c r="AA2125" t="s">
        <v>1248</v>
      </c>
      <c r="AB2125" t="s">
        <v>398</v>
      </c>
      <c r="AC2125" t="s">
        <v>119</v>
      </c>
      <c r="AD2125" t="s">
        <v>113</v>
      </c>
      <c r="AE2125" t="s">
        <v>120</v>
      </c>
      <c r="AF2125" t="s">
        <v>1249</v>
      </c>
      <c r="AG2125" t="s">
        <v>121</v>
      </c>
    </row>
    <row r="2126" spans="2:33" x14ac:dyDescent="0.25">
      <c r="B2126">
        <v>3094539</v>
      </c>
      <c r="C2126" t="s">
        <v>10011</v>
      </c>
      <c r="D2126" t="s">
        <v>10012</v>
      </c>
      <c r="E2126" t="s">
        <v>10011</v>
      </c>
      <c r="G2126" t="s">
        <v>1242</v>
      </c>
      <c r="H2126" t="s">
        <v>1243</v>
      </c>
      <c r="J2126" t="s">
        <v>1244</v>
      </c>
      <c r="L2126" t="s">
        <v>69</v>
      </c>
      <c r="M2126" t="s">
        <v>113</v>
      </c>
      <c r="W2126" t="s">
        <v>10011</v>
      </c>
      <c r="X2126" t="s">
        <v>1247</v>
      </c>
      <c r="Y2126" t="s">
        <v>127</v>
      </c>
      <c r="Z2126" t="s">
        <v>116</v>
      </c>
      <c r="AA2126" t="s">
        <v>8404</v>
      </c>
      <c r="AB2126" t="s">
        <v>398</v>
      </c>
      <c r="AC2126" t="s">
        <v>119</v>
      </c>
      <c r="AD2126" t="s">
        <v>113</v>
      </c>
      <c r="AE2126" t="s">
        <v>120</v>
      </c>
      <c r="AF2126" t="s">
        <v>1249</v>
      </c>
      <c r="AG2126" t="s">
        <v>121</v>
      </c>
    </row>
    <row r="2127" spans="2:33" x14ac:dyDescent="0.25">
      <c r="B2127">
        <v>2623903</v>
      </c>
      <c r="C2127" t="s">
        <v>10013</v>
      </c>
      <c r="D2127" t="s">
        <v>10014</v>
      </c>
      <c r="E2127" t="s">
        <v>10013</v>
      </c>
      <c r="G2127" t="s">
        <v>1242</v>
      </c>
      <c r="H2127" t="s">
        <v>1243</v>
      </c>
      <c r="J2127" t="s">
        <v>1244</v>
      </c>
      <c r="L2127" t="s">
        <v>69</v>
      </c>
      <c r="M2127" t="s">
        <v>113</v>
      </c>
      <c r="W2127" t="s">
        <v>10013</v>
      </c>
      <c r="X2127" t="s">
        <v>1247</v>
      </c>
      <c r="Y2127" t="s">
        <v>127</v>
      </c>
      <c r="Z2127" t="s">
        <v>116</v>
      </c>
      <c r="AA2127" t="s">
        <v>7176</v>
      </c>
      <c r="AB2127" t="s">
        <v>398</v>
      </c>
      <c r="AC2127" t="s">
        <v>119</v>
      </c>
      <c r="AD2127" t="s">
        <v>113</v>
      </c>
      <c r="AE2127" t="s">
        <v>120</v>
      </c>
      <c r="AF2127" t="s">
        <v>1249</v>
      </c>
      <c r="AG2127" t="s">
        <v>121</v>
      </c>
    </row>
    <row r="2128" spans="2:33" x14ac:dyDescent="0.25">
      <c r="B2128">
        <v>2568192</v>
      </c>
      <c r="C2128" t="s">
        <v>10015</v>
      </c>
      <c r="D2128" t="s">
        <v>10016</v>
      </c>
      <c r="E2128" t="s">
        <v>10015</v>
      </c>
      <c r="G2128" t="s">
        <v>1242</v>
      </c>
      <c r="H2128" t="s">
        <v>1243</v>
      </c>
      <c r="J2128" t="s">
        <v>1244</v>
      </c>
      <c r="L2128" t="s">
        <v>69</v>
      </c>
      <c r="M2128" t="s">
        <v>113</v>
      </c>
      <c r="W2128" t="s">
        <v>10015</v>
      </c>
      <c r="X2128" t="s">
        <v>1247</v>
      </c>
      <c r="Y2128" t="s">
        <v>127</v>
      </c>
      <c r="Z2128" t="s">
        <v>116</v>
      </c>
      <c r="AA2128" t="s">
        <v>7176</v>
      </c>
      <c r="AB2128" t="s">
        <v>398</v>
      </c>
      <c r="AC2128" t="s">
        <v>119</v>
      </c>
      <c r="AD2128" t="s">
        <v>113</v>
      </c>
      <c r="AE2128" t="s">
        <v>120</v>
      </c>
      <c r="AF2128" t="s">
        <v>1249</v>
      </c>
      <c r="AG2128" t="s">
        <v>121</v>
      </c>
    </row>
    <row r="2129" spans="1:33" x14ac:dyDescent="0.25">
      <c r="B2129">
        <v>2623898</v>
      </c>
      <c r="C2129" t="s">
        <v>10017</v>
      </c>
      <c r="D2129" t="s">
        <v>10018</v>
      </c>
      <c r="E2129" t="s">
        <v>10017</v>
      </c>
      <c r="G2129" t="s">
        <v>1242</v>
      </c>
      <c r="H2129" t="s">
        <v>1243</v>
      </c>
      <c r="J2129" t="s">
        <v>1244</v>
      </c>
      <c r="L2129" t="s">
        <v>69</v>
      </c>
      <c r="M2129" t="s">
        <v>113</v>
      </c>
      <c r="W2129" t="s">
        <v>10017</v>
      </c>
      <c r="X2129" t="s">
        <v>1247</v>
      </c>
      <c r="Y2129" t="s">
        <v>127</v>
      </c>
      <c r="Z2129" t="s">
        <v>116</v>
      </c>
      <c r="AA2129" t="s">
        <v>7176</v>
      </c>
      <c r="AB2129" t="s">
        <v>398</v>
      </c>
      <c r="AC2129" t="s">
        <v>119</v>
      </c>
      <c r="AD2129" t="s">
        <v>113</v>
      </c>
      <c r="AE2129" t="s">
        <v>120</v>
      </c>
      <c r="AF2129" t="s">
        <v>1249</v>
      </c>
      <c r="AG2129" t="s">
        <v>121</v>
      </c>
    </row>
    <row r="2130" spans="1:33" x14ac:dyDescent="0.25">
      <c r="B2130">
        <v>2623958</v>
      </c>
      <c r="C2130" t="s">
        <v>10019</v>
      </c>
      <c r="D2130" t="s">
        <v>10020</v>
      </c>
      <c r="E2130" t="s">
        <v>10019</v>
      </c>
      <c r="G2130" t="s">
        <v>1242</v>
      </c>
      <c r="H2130" t="s">
        <v>1243</v>
      </c>
      <c r="J2130" t="s">
        <v>1244</v>
      </c>
      <c r="L2130" t="s">
        <v>69</v>
      </c>
      <c r="M2130" t="s">
        <v>113</v>
      </c>
      <c r="W2130" t="s">
        <v>10019</v>
      </c>
      <c r="X2130" t="s">
        <v>1247</v>
      </c>
      <c r="Y2130" t="s">
        <v>127</v>
      </c>
      <c r="Z2130" t="s">
        <v>116</v>
      </c>
      <c r="AA2130" t="s">
        <v>7176</v>
      </c>
      <c r="AB2130" t="s">
        <v>398</v>
      </c>
      <c r="AC2130" t="s">
        <v>119</v>
      </c>
      <c r="AD2130" t="s">
        <v>113</v>
      </c>
      <c r="AE2130" t="s">
        <v>120</v>
      </c>
      <c r="AF2130" t="s">
        <v>1249</v>
      </c>
      <c r="AG2130" t="s">
        <v>121</v>
      </c>
    </row>
    <row r="2131" spans="1:33" x14ac:dyDescent="0.25">
      <c r="B2131">
        <v>2568032</v>
      </c>
      <c r="C2131" t="s">
        <v>10021</v>
      </c>
      <c r="D2131" t="s">
        <v>10022</v>
      </c>
      <c r="E2131" t="s">
        <v>10021</v>
      </c>
      <c r="G2131" t="s">
        <v>1242</v>
      </c>
      <c r="H2131" t="s">
        <v>1243</v>
      </c>
      <c r="J2131" t="s">
        <v>1244</v>
      </c>
      <c r="L2131" t="s">
        <v>69</v>
      </c>
      <c r="M2131" t="s">
        <v>113</v>
      </c>
      <c r="W2131" t="s">
        <v>10021</v>
      </c>
      <c r="X2131" t="s">
        <v>1247</v>
      </c>
      <c r="Y2131" t="s">
        <v>127</v>
      </c>
      <c r="Z2131" t="s">
        <v>116</v>
      </c>
      <c r="AA2131" t="s">
        <v>7176</v>
      </c>
      <c r="AB2131" t="s">
        <v>398</v>
      </c>
      <c r="AC2131" t="s">
        <v>119</v>
      </c>
      <c r="AD2131" t="s">
        <v>113</v>
      </c>
      <c r="AE2131" t="s">
        <v>120</v>
      </c>
      <c r="AF2131" t="s">
        <v>1249</v>
      </c>
      <c r="AG2131" t="s">
        <v>121</v>
      </c>
    </row>
    <row r="2132" spans="1:33" x14ac:dyDescent="0.25">
      <c r="B2132">
        <v>2568096</v>
      </c>
      <c r="C2132" t="s">
        <v>10023</v>
      </c>
      <c r="D2132" t="s">
        <v>10024</v>
      </c>
      <c r="E2132" t="s">
        <v>10023</v>
      </c>
      <c r="G2132" t="s">
        <v>1242</v>
      </c>
      <c r="H2132" t="s">
        <v>1243</v>
      </c>
      <c r="J2132" t="s">
        <v>1244</v>
      </c>
      <c r="L2132" t="s">
        <v>69</v>
      </c>
      <c r="M2132" t="s">
        <v>113</v>
      </c>
      <c r="W2132" t="s">
        <v>10023</v>
      </c>
      <c r="X2132" t="s">
        <v>1247</v>
      </c>
      <c r="Y2132" t="s">
        <v>127</v>
      </c>
      <c r="Z2132" t="s">
        <v>116</v>
      </c>
      <c r="AA2132" t="s">
        <v>7176</v>
      </c>
      <c r="AB2132" t="s">
        <v>398</v>
      </c>
      <c r="AC2132" t="s">
        <v>119</v>
      </c>
      <c r="AD2132" t="s">
        <v>113</v>
      </c>
      <c r="AE2132" t="s">
        <v>120</v>
      </c>
      <c r="AF2132" t="s">
        <v>1249</v>
      </c>
      <c r="AG2132" t="s">
        <v>121</v>
      </c>
    </row>
    <row r="2133" spans="1:33" x14ac:dyDescent="0.25">
      <c r="B2133">
        <v>2568165</v>
      </c>
      <c r="C2133" t="s">
        <v>10025</v>
      </c>
      <c r="D2133" t="s">
        <v>10026</v>
      </c>
      <c r="E2133" t="s">
        <v>10025</v>
      </c>
      <c r="G2133" t="s">
        <v>1242</v>
      </c>
      <c r="H2133" t="s">
        <v>1243</v>
      </c>
      <c r="J2133" t="s">
        <v>1244</v>
      </c>
      <c r="L2133" t="s">
        <v>69</v>
      </c>
      <c r="M2133" t="s">
        <v>113</v>
      </c>
      <c r="W2133" t="s">
        <v>10025</v>
      </c>
      <c r="X2133" t="s">
        <v>1247</v>
      </c>
      <c r="Y2133" t="s">
        <v>127</v>
      </c>
      <c r="Z2133" t="s">
        <v>116</v>
      </c>
      <c r="AA2133" t="s">
        <v>7176</v>
      </c>
      <c r="AB2133" t="s">
        <v>398</v>
      </c>
      <c r="AC2133" t="s">
        <v>119</v>
      </c>
      <c r="AD2133" t="s">
        <v>113</v>
      </c>
      <c r="AE2133" t="s">
        <v>120</v>
      </c>
      <c r="AF2133" t="s">
        <v>1249</v>
      </c>
      <c r="AG2133" t="s">
        <v>121</v>
      </c>
    </row>
    <row r="2134" spans="1:33" x14ac:dyDescent="0.25">
      <c r="B2134">
        <v>2718596</v>
      </c>
      <c r="C2134" t="s">
        <v>10027</v>
      </c>
      <c r="D2134" t="s">
        <v>10028</v>
      </c>
      <c r="E2134" t="s">
        <v>10027</v>
      </c>
      <c r="G2134" t="s">
        <v>1242</v>
      </c>
      <c r="H2134" t="s">
        <v>1243</v>
      </c>
      <c r="J2134" t="s">
        <v>1244</v>
      </c>
      <c r="L2134" t="s">
        <v>69</v>
      </c>
      <c r="M2134" t="s">
        <v>113</v>
      </c>
      <c r="W2134" t="s">
        <v>10027</v>
      </c>
      <c r="X2134" t="s">
        <v>1247</v>
      </c>
      <c r="Y2134" t="s">
        <v>127</v>
      </c>
      <c r="Z2134" t="s">
        <v>116</v>
      </c>
      <c r="AA2134" t="s">
        <v>8404</v>
      </c>
      <c r="AB2134" t="s">
        <v>398</v>
      </c>
      <c r="AC2134" t="s">
        <v>119</v>
      </c>
      <c r="AD2134" t="s">
        <v>113</v>
      </c>
      <c r="AE2134" t="s">
        <v>120</v>
      </c>
      <c r="AF2134" t="s">
        <v>1249</v>
      </c>
      <c r="AG2134" t="s">
        <v>121</v>
      </c>
    </row>
    <row r="2135" spans="1:33" x14ac:dyDescent="0.25">
      <c r="B2135">
        <v>2601701</v>
      </c>
      <c r="C2135" t="s">
        <v>10029</v>
      </c>
      <c r="D2135" t="s">
        <v>10030</v>
      </c>
      <c r="E2135" t="s">
        <v>10029</v>
      </c>
      <c r="G2135" t="s">
        <v>1242</v>
      </c>
      <c r="H2135" t="s">
        <v>1243</v>
      </c>
      <c r="J2135" t="s">
        <v>1244</v>
      </c>
      <c r="L2135" t="s">
        <v>69</v>
      </c>
      <c r="M2135" t="s">
        <v>113</v>
      </c>
      <c r="W2135" t="s">
        <v>10029</v>
      </c>
      <c r="X2135" t="s">
        <v>1247</v>
      </c>
      <c r="Y2135" t="s">
        <v>127</v>
      </c>
      <c r="Z2135" t="s">
        <v>116</v>
      </c>
      <c r="AA2135" t="s">
        <v>7176</v>
      </c>
      <c r="AB2135" t="s">
        <v>398</v>
      </c>
      <c r="AC2135" t="s">
        <v>119</v>
      </c>
      <c r="AD2135" t="s">
        <v>113</v>
      </c>
      <c r="AE2135" t="s">
        <v>120</v>
      </c>
      <c r="AF2135" t="s">
        <v>1249</v>
      </c>
      <c r="AG2135" t="s">
        <v>121</v>
      </c>
    </row>
    <row r="2136" spans="1:33" x14ac:dyDescent="0.25">
      <c r="B2136">
        <v>2601710</v>
      </c>
      <c r="C2136" t="s">
        <v>10031</v>
      </c>
      <c r="D2136" t="s">
        <v>10032</v>
      </c>
      <c r="E2136" t="s">
        <v>10031</v>
      </c>
      <c r="G2136" t="s">
        <v>1242</v>
      </c>
      <c r="H2136" t="s">
        <v>1243</v>
      </c>
      <c r="J2136" t="s">
        <v>1244</v>
      </c>
      <c r="L2136" t="s">
        <v>69</v>
      </c>
      <c r="M2136" t="s">
        <v>113</v>
      </c>
      <c r="W2136" t="s">
        <v>10031</v>
      </c>
      <c r="X2136" t="s">
        <v>1247</v>
      </c>
      <c r="Y2136" t="s">
        <v>127</v>
      </c>
      <c r="Z2136" t="s">
        <v>116</v>
      </c>
      <c r="AA2136" t="s">
        <v>7176</v>
      </c>
      <c r="AB2136" t="s">
        <v>398</v>
      </c>
      <c r="AC2136" t="s">
        <v>119</v>
      </c>
      <c r="AD2136" t="s">
        <v>113</v>
      </c>
      <c r="AE2136" t="s">
        <v>120</v>
      </c>
      <c r="AF2136" t="s">
        <v>1249</v>
      </c>
      <c r="AG2136" t="s">
        <v>121</v>
      </c>
    </row>
    <row r="2137" spans="1:33" x14ac:dyDescent="0.25">
      <c r="B2137">
        <v>588005</v>
      </c>
      <c r="C2137" t="s">
        <v>10033</v>
      </c>
      <c r="D2137" t="s">
        <v>10034</v>
      </c>
      <c r="E2137" t="s">
        <v>10033</v>
      </c>
      <c r="G2137" t="s">
        <v>9092</v>
      </c>
      <c r="H2137" t="s">
        <v>10035</v>
      </c>
      <c r="J2137" t="s">
        <v>9094</v>
      </c>
      <c r="L2137" t="s">
        <v>69</v>
      </c>
      <c r="M2137" t="s">
        <v>113</v>
      </c>
      <c r="W2137" t="s">
        <v>10036</v>
      </c>
      <c r="X2137" t="s">
        <v>10037</v>
      </c>
      <c r="Y2137" t="s">
        <v>182</v>
      </c>
      <c r="Z2137" t="s">
        <v>116</v>
      </c>
      <c r="AA2137" t="s">
        <v>10038</v>
      </c>
      <c r="AB2137" t="s">
        <v>398</v>
      </c>
      <c r="AC2137" t="s">
        <v>119</v>
      </c>
      <c r="AD2137" t="s">
        <v>113</v>
      </c>
      <c r="AE2137" t="s">
        <v>120</v>
      </c>
      <c r="AG2137" t="s">
        <v>121</v>
      </c>
    </row>
    <row r="2138" spans="1:33" x14ac:dyDescent="0.25">
      <c r="A2138">
        <v>1790746253</v>
      </c>
      <c r="B2138">
        <v>2046091</v>
      </c>
      <c r="C2138" t="s">
        <v>10039</v>
      </c>
      <c r="D2138" t="s">
        <v>10040</v>
      </c>
      <c r="E2138" t="s">
        <v>10041</v>
      </c>
      <c r="G2138" t="s">
        <v>9092</v>
      </c>
      <c r="H2138" t="s">
        <v>8323</v>
      </c>
      <c r="J2138" t="s">
        <v>9094</v>
      </c>
      <c r="L2138" t="s">
        <v>197</v>
      </c>
      <c r="M2138" t="s">
        <v>113</v>
      </c>
      <c r="R2138" t="s">
        <v>10042</v>
      </c>
      <c r="W2138" t="s">
        <v>10043</v>
      </c>
      <c r="X2138" t="s">
        <v>10044</v>
      </c>
      <c r="Y2138" t="s">
        <v>1861</v>
      </c>
      <c r="Z2138" t="s">
        <v>116</v>
      </c>
      <c r="AA2138" t="s">
        <v>10045</v>
      </c>
      <c r="AB2138" t="s">
        <v>1698</v>
      </c>
      <c r="AC2138" t="s">
        <v>119</v>
      </c>
      <c r="AD2138" t="s">
        <v>113</v>
      </c>
      <c r="AE2138" t="s">
        <v>120</v>
      </c>
      <c r="AG2138" t="s">
        <v>121</v>
      </c>
    </row>
    <row r="2139" spans="1:33" x14ac:dyDescent="0.25">
      <c r="A2139">
        <v>1265769962</v>
      </c>
      <c r="B2139">
        <v>3497445</v>
      </c>
      <c r="C2139" t="s">
        <v>10046</v>
      </c>
      <c r="D2139" t="s">
        <v>10047</v>
      </c>
      <c r="E2139" t="s">
        <v>10046</v>
      </c>
      <c r="G2139" t="s">
        <v>9092</v>
      </c>
      <c r="H2139" t="s">
        <v>8477</v>
      </c>
      <c r="J2139" t="s">
        <v>9094</v>
      </c>
      <c r="L2139" t="s">
        <v>112</v>
      </c>
      <c r="M2139" t="s">
        <v>113</v>
      </c>
      <c r="R2139" t="s">
        <v>10048</v>
      </c>
      <c r="W2139" t="s">
        <v>10046</v>
      </c>
      <c r="X2139" t="s">
        <v>2094</v>
      </c>
      <c r="Y2139" t="s">
        <v>367</v>
      </c>
      <c r="Z2139" t="s">
        <v>116</v>
      </c>
      <c r="AA2139" t="s">
        <v>2095</v>
      </c>
      <c r="AB2139" t="s">
        <v>118</v>
      </c>
      <c r="AC2139" t="s">
        <v>119</v>
      </c>
      <c r="AD2139" t="s">
        <v>113</v>
      </c>
      <c r="AE2139" t="s">
        <v>120</v>
      </c>
      <c r="AG2139" t="s">
        <v>121</v>
      </c>
    </row>
    <row r="2140" spans="1:33" x14ac:dyDescent="0.25">
      <c r="A2140">
        <v>1467461376</v>
      </c>
      <c r="B2140">
        <v>2248593</v>
      </c>
      <c r="C2140" t="s">
        <v>10049</v>
      </c>
      <c r="D2140" t="s">
        <v>10050</v>
      </c>
      <c r="E2140" t="s">
        <v>10049</v>
      </c>
      <c r="G2140" t="s">
        <v>9092</v>
      </c>
      <c r="H2140" t="s">
        <v>9734</v>
      </c>
      <c r="J2140" t="s">
        <v>9094</v>
      </c>
      <c r="L2140" t="s">
        <v>69</v>
      </c>
      <c r="M2140" t="s">
        <v>113</v>
      </c>
      <c r="R2140" t="s">
        <v>10049</v>
      </c>
      <c r="W2140" t="s">
        <v>10049</v>
      </c>
      <c r="X2140" t="s">
        <v>2804</v>
      </c>
      <c r="Y2140" t="s">
        <v>1094</v>
      </c>
      <c r="Z2140" t="s">
        <v>116</v>
      </c>
      <c r="AA2140" t="s">
        <v>2805</v>
      </c>
      <c r="AB2140" t="s">
        <v>493</v>
      </c>
      <c r="AC2140" t="s">
        <v>119</v>
      </c>
      <c r="AD2140" t="s">
        <v>113</v>
      </c>
      <c r="AE2140" t="s">
        <v>120</v>
      </c>
      <c r="AG2140" t="s">
        <v>121</v>
      </c>
    </row>
    <row r="2141" spans="1:33" x14ac:dyDescent="0.25">
      <c r="A2141">
        <v>1407982846</v>
      </c>
      <c r="B2141">
        <v>3486679</v>
      </c>
      <c r="C2141" t="s">
        <v>10051</v>
      </c>
      <c r="D2141" t="s">
        <v>10052</v>
      </c>
      <c r="E2141" t="s">
        <v>10053</v>
      </c>
      <c r="G2141" t="s">
        <v>7660</v>
      </c>
      <c r="H2141" t="s">
        <v>8284</v>
      </c>
      <c r="J2141" t="s">
        <v>6526</v>
      </c>
      <c r="L2141" t="s">
        <v>678</v>
      </c>
      <c r="M2141" t="s">
        <v>113</v>
      </c>
      <c r="R2141" t="s">
        <v>10053</v>
      </c>
      <c r="W2141" t="s">
        <v>10053</v>
      </c>
      <c r="X2141" t="s">
        <v>10054</v>
      </c>
      <c r="Y2141" t="s">
        <v>714</v>
      </c>
      <c r="Z2141" t="s">
        <v>116</v>
      </c>
      <c r="AA2141">
        <v>13069</v>
      </c>
      <c r="AB2141" t="s">
        <v>118</v>
      </c>
      <c r="AC2141" t="s">
        <v>119</v>
      </c>
      <c r="AD2141" t="s">
        <v>113</v>
      </c>
      <c r="AE2141" t="s">
        <v>120</v>
      </c>
      <c r="AF2141" t="s">
        <v>738</v>
      </c>
      <c r="AG2141" t="s">
        <v>121</v>
      </c>
    </row>
    <row r="2142" spans="1:33" x14ac:dyDescent="0.25">
      <c r="A2142">
        <v>1386760122</v>
      </c>
      <c r="B2142">
        <v>3884526</v>
      </c>
      <c r="C2142" t="s">
        <v>10055</v>
      </c>
      <c r="D2142" t="s">
        <v>10056</v>
      </c>
      <c r="E2142" t="s">
        <v>10057</v>
      </c>
      <c r="G2142" t="s">
        <v>7660</v>
      </c>
      <c r="H2142" t="s">
        <v>8284</v>
      </c>
      <c r="J2142" t="s">
        <v>6526</v>
      </c>
      <c r="L2142" t="s">
        <v>112</v>
      </c>
      <c r="M2142" t="s">
        <v>113</v>
      </c>
      <c r="R2142" t="s">
        <v>10058</v>
      </c>
      <c r="W2142" t="s">
        <v>10057</v>
      </c>
      <c r="X2142" t="s">
        <v>346</v>
      </c>
      <c r="Y2142" t="s">
        <v>182</v>
      </c>
      <c r="Z2142" t="s">
        <v>116</v>
      </c>
      <c r="AA2142" t="s">
        <v>342</v>
      </c>
      <c r="AB2142" t="s">
        <v>118</v>
      </c>
      <c r="AC2142" t="s">
        <v>119</v>
      </c>
      <c r="AD2142" t="s">
        <v>113</v>
      </c>
      <c r="AE2142" t="s">
        <v>120</v>
      </c>
      <c r="AF2142" t="s">
        <v>221</v>
      </c>
      <c r="AG2142" t="s">
        <v>121</v>
      </c>
    </row>
    <row r="2143" spans="1:33" x14ac:dyDescent="0.25">
      <c r="A2143">
        <v>1487725198</v>
      </c>
      <c r="B2143">
        <v>684780</v>
      </c>
      <c r="C2143" t="s">
        <v>10059</v>
      </c>
      <c r="D2143" t="s">
        <v>10060</v>
      </c>
      <c r="E2143" t="s">
        <v>10061</v>
      </c>
      <c r="G2143" t="s">
        <v>7660</v>
      </c>
      <c r="H2143" t="s">
        <v>8284</v>
      </c>
      <c r="J2143" t="s">
        <v>6526</v>
      </c>
      <c r="L2143" t="s">
        <v>678</v>
      </c>
      <c r="M2143" t="s">
        <v>113</v>
      </c>
      <c r="R2143" t="s">
        <v>10062</v>
      </c>
      <c r="W2143" t="s">
        <v>10063</v>
      </c>
      <c r="X2143" t="s">
        <v>8314</v>
      </c>
      <c r="Y2143" t="s">
        <v>317</v>
      </c>
      <c r="Z2143" t="s">
        <v>116</v>
      </c>
      <c r="AA2143" t="s">
        <v>9917</v>
      </c>
      <c r="AB2143" t="s">
        <v>118</v>
      </c>
      <c r="AC2143" t="s">
        <v>119</v>
      </c>
      <c r="AD2143" t="s">
        <v>113</v>
      </c>
      <c r="AE2143" t="s">
        <v>120</v>
      </c>
      <c r="AF2143" t="s">
        <v>738</v>
      </c>
      <c r="AG2143" t="s">
        <v>121</v>
      </c>
    </row>
    <row r="2144" spans="1:33" x14ac:dyDescent="0.25">
      <c r="A2144">
        <v>1184718801</v>
      </c>
      <c r="B2144">
        <v>3802513</v>
      </c>
      <c r="C2144" t="s">
        <v>10064</v>
      </c>
      <c r="D2144" t="s">
        <v>10065</v>
      </c>
      <c r="E2144" t="s">
        <v>10066</v>
      </c>
      <c r="G2144" t="s">
        <v>7660</v>
      </c>
      <c r="H2144" t="s">
        <v>8284</v>
      </c>
      <c r="J2144" t="s">
        <v>6526</v>
      </c>
      <c r="L2144" t="s">
        <v>112</v>
      </c>
      <c r="M2144" t="s">
        <v>113</v>
      </c>
      <c r="R2144" t="s">
        <v>10067</v>
      </c>
      <c r="W2144" t="s">
        <v>10066</v>
      </c>
      <c r="X2144" t="s">
        <v>10068</v>
      </c>
      <c r="Y2144" t="s">
        <v>317</v>
      </c>
      <c r="Z2144" t="s">
        <v>116</v>
      </c>
      <c r="AA2144" t="s">
        <v>10069</v>
      </c>
      <c r="AB2144" t="s">
        <v>118</v>
      </c>
      <c r="AC2144" t="s">
        <v>119</v>
      </c>
      <c r="AD2144" t="s">
        <v>113</v>
      </c>
      <c r="AE2144" t="s">
        <v>120</v>
      </c>
      <c r="AF2144" t="s">
        <v>738</v>
      </c>
      <c r="AG2144" t="s">
        <v>121</v>
      </c>
    </row>
    <row r="2145" spans="1:33" x14ac:dyDescent="0.25">
      <c r="A2145">
        <v>1700819521</v>
      </c>
      <c r="B2145">
        <v>1210879</v>
      </c>
      <c r="C2145" t="s">
        <v>10070</v>
      </c>
      <c r="D2145" t="s">
        <v>10071</v>
      </c>
      <c r="E2145" t="s">
        <v>10072</v>
      </c>
      <c r="G2145" t="s">
        <v>7660</v>
      </c>
      <c r="H2145" t="s">
        <v>8284</v>
      </c>
      <c r="J2145" t="s">
        <v>6526</v>
      </c>
      <c r="L2145" t="s">
        <v>197</v>
      </c>
      <c r="M2145" t="s">
        <v>113</v>
      </c>
      <c r="R2145" t="s">
        <v>10073</v>
      </c>
      <c r="W2145" t="s">
        <v>10072</v>
      </c>
      <c r="X2145" t="s">
        <v>8941</v>
      </c>
      <c r="Y2145" t="s">
        <v>317</v>
      </c>
      <c r="Z2145" t="s">
        <v>116</v>
      </c>
      <c r="AA2145" t="s">
        <v>8942</v>
      </c>
      <c r="AB2145" t="s">
        <v>118</v>
      </c>
      <c r="AC2145" t="s">
        <v>119</v>
      </c>
      <c r="AD2145" t="s">
        <v>113</v>
      </c>
      <c r="AE2145" t="s">
        <v>120</v>
      </c>
      <c r="AF2145" t="s">
        <v>221</v>
      </c>
      <c r="AG2145" t="s">
        <v>121</v>
      </c>
    </row>
    <row r="2146" spans="1:33" x14ac:dyDescent="0.25">
      <c r="A2146">
        <v>1619979374</v>
      </c>
      <c r="B2146">
        <v>3716709</v>
      </c>
      <c r="C2146" t="s">
        <v>10074</v>
      </c>
      <c r="D2146" t="s">
        <v>10075</v>
      </c>
      <c r="E2146" t="s">
        <v>10076</v>
      </c>
      <c r="G2146" t="s">
        <v>7660</v>
      </c>
      <c r="H2146" t="s">
        <v>8284</v>
      </c>
      <c r="J2146" t="s">
        <v>6526</v>
      </c>
      <c r="L2146" t="s">
        <v>197</v>
      </c>
      <c r="M2146" t="s">
        <v>180</v>
      </c>
      <c r="R2146" t="s">
        <v>10077</v>
      </c>
      <c r="W2146" t="s">
        <v>10078</v>
      </c>
      <c r="X2146" t="s">
        <v>9371</v>
      </c>
      <c r="Y2146" t="s">
        <v>317</v>
      </c>
      <c r="Z2146" t="s">
        <v>116</v>
      </c>
      <c r="AA2146" t="s">
        <v>9372</v>
      </c>
      <c r="AB2146" t="s">
        <v>118</v>
      </c>
      <c r="AC2146" t="s">
        <v>119</v>
      </c>
      <c r="AD2146" t="s">
        <v>113</v>
      </c>
      <c r="AE2146" t="s">
        <v>120</v>
      </c>
      <c r="AF2146" t="s">
        <v>369</v>
      </c>
      <c r="AG2146" t="s">
        <v>121</v>
      </c>
    </row>
    <row r="2147" spans="1:33" x14ac:dyDescent="0.25">
      <c r="A2147">
        <v>1629074232</v>
      </c>
      <c r="B2147">
        <v>2530174</v>
      </c>
      <c r="C2147" t="s">
        <v>10079</v>
      </c>
      <c r="D2147" t="s">
        <v>10080</v>
      </c>
      <c r="E2147" t="s">
        <v>10081</v>
      </c>
      <c r="G2147" t="s">
        <v>7660</v>
      </c>
      <c r="H2147" t="s">
        <v>8284</v>
      </c>
      <c r="J2147" t="s">
        <v>6526</v>
      </c>
      <c r="L2147" t="s">
        <v>144</v>
      </c>
      <c r="M2147" t="s">
        <v>113</v>
      </c>
      <c r="R2147" t="s">
        <v>10082</v>
      </c>
      <c r="W2147" t="s">
        <v>10081</v>
      </c>
      <c r="X2147" t="s">
        <v>10083</v>
      </c>
      <c r="Y2147" t="s">
        <v>10084</v>
      </c>
      <c r="Z2147" t="s">
        <v>116</v>
      </c>
      <c r="AA2147" t="s">
        <v>10085</v>
      </c>
      <c r="AB2147" t="s">
        <v>118</v>
      </c>
      <c r="AC2147" t="s">
        <v>119</v>
      </c>
      <c r="AD2147" t="s">
        <v>113</v>
      </c>
      <c r="AE2147" t="s">
        <v>120</v>
      </c>
      <c r="AF2147" t="s">
        <v>738</v>
      </c>
      <c r="AG2147" t="s">
        <v>121</v>
      </c>
    </row>
    <row r="2148" spans="1:33" x14ac:dyDescent="0.25">
      <c r="A2148">
        <v>1437300654</v>
      </c>
      <c r="C2148" t="s">
        <v>10086</v>
      </c>
      <c r="G2148" t="s">
        <v>7660</v>
      </c>
      <c r="H2148" t="s">
        <v>8284</v>
      </c>
      <c r="J2148" t="s">
        <v>6526</v>
      </c>
      <c r="K2148" t="s">
        <v>539</v>
      </c>
      <c r="L2148" t="s">
        <v>726</v>
      </c>
      <c r="M2148" t="s">
        <v>113</v>
      </c>
      <c r="R2148" t="s">
        <v>10087</v>
      </c>
      <c r="S2148" t="s">
        <v>10088</v>
      </c>
      <c r="T2148" t="s">
        <v>10089</v>
      </c>
      <c r="U2148" t="s">
        <v>116</v>
      </c>
      <c r="V2148">
        <v>136691142</v>
      </c>
      <c r="AC2148" t="s">
        <v>119</v>
      </c>
      <c r="AD2148" t="s">
        <v>113</v>
      </c>
      <c r="AE2148" t="s">
        <v>647</v>
      </c>
      <c r="AF2148" t="s">
        <v>738</v>
      </c>
      <c r="AG2148" t="s">
        <v>121</v>
      </c>
    </row>
    <row r="2149" spans="1:33" x14ac:dyDescent="0.25">
      <c r="A2149">
        <v>1316151483</v>
      </c>
      <c r="B2149">
        <v>3776987</v>
      </c>
      <c r="C2149" t="s">
        <v>10090</v>
      </c>
      <c r="D2149" t="s">
        <v>10091</v>
      </c>
      <c r="E2149" t="s">
        <v>10092</v>
      </c>
      <c r="G2149" t="s">
        <v>7660</v>
      </c>
      <c r="H2149" t="s">
        <v>8284</v>
      </c>
      <c r="J2149" t="s">
        <v>6526</v>
      </c>
      <c r="L2149" t="s">
        <v>678</v>
      </c>
      <c r="M2149" t="s">
        <v>113</v>
      </c>
      <c r="R2149" t="s">
        <v>10093</v>
      </c>
      <c r="W2149" t="s">
        <v>10094</v>
      </c>
      <c r="X2149" t="s">
        <v>8314</v>
      </c>
      <c r="Y2149" t="s">
        <v>317</v>
      </c>
      <c r="Z2149" t="s">
        <v>116</v>
      </c>
      <c r="AA2149" t="s">
        <v>9917</v>
      </c>
      <c r="AB2149" t="s">
        <v>118</v>
      </c>
      <c r="AC2149" t="s">
        <v>119</v>
      </c>
      <c r="AD2149" t="s">
        <v>113</v>
      </c>
      <c r="AE2149" t="s">
        <v>120</v>
      </c>
      <c r="AF2149" t="s">
        <v>738</v>
      </c>
      <c r="AG2149" t="s">
        <v>121</v>
      </c>
    </row>
    <row r="2150" spans="1:33" x14ac:dyDescent="0.25">
      <c r="A2150">
        <v>1922128628</v>
      </c>
      <c r="C2150" t="s">
        <v>10095</v>
      </c>
      <c r="G2150" t="s">
        <v>7660</v>
      </c>
      <c r="H2150" t="s">
        <v>8284</v>
      </c>
      <c r="J2150" t="s">
        <v>6526</v>
      </c>
      <c r="K2150" t="s">
        <v>539</v>
      </c>
      <c r="L2150" t="s">
        <v>197</v>
      </c>
      <c r="M2150" t="s">
        <v>113</v>
      </c>
      <c r="R2150" t="s">
        <v>10096</v>
      </c>
      <c r="S2150" t="s">
        <v>743</v>
      </c>
      <c r="T2150" t="s">
        <v>317</v>
      </c>
      <c r="U2150" t="s">
        <v>116</v>
      </c>
      <c r="V2150">
        <v>131262507</v>
      </c>
      <c r="AC2150" t="s">
        <v>119</v>
      </c>
      <c r="AD2150" t="s">
        <v>113</v>
      </c>
      <c r="AE2150" t="s">
        <v>647</v>
      </c>
      <c r="AF2150" t="s">
        <v>738</v>
      </c>
      <c r="AG2150" t="s">
        <v>121</v>
      </c>
    </row>
    <row r="2151" spans="1:33" x14ac:dyDescent="0.25">
      <c r="A2151">
        <v>1427055789</v>
      </c>
      <c r="B2151">
        <v>1342709</v>
      </c>
      <c r="C2151" t="s">
        <v>10097</v>
      </c>
      <c r="D2151" t="s">
        <v>10098</v>
      </c>
      <c r="E2151" t="s">
        <v>10099</v>
      </c>
      <c r="G2151" t="s">
        <v>7660</v>
      </c>
      <c r="H2151" t="s">
        <v>8284</v>
      </c>
      <c r="J2151" t="s">
        <v>6526</v>
      </c>
      <c r="L2151" t="s">
        <v>144</v>
      </c>
      <c r="M2151" t="s">
        <v>113</v>
      </c>
      <c r="R2151" t="s">
        <v>10100</v>
      </c>
      <c r="W2151" t="s">
        <v>10099</v>
      </c>
      <c r="X2151" t="s">
        <v>743</v>
      </c>
      <c r="Y2151" t="s">
        <v>317</v>
      </c>
      <c r="Z2151" t="s">
        <v>116</v>
      </c>
      <c r="AA2151" t="s">
        <v>744</v>
      </c>
      <c r="AB2151" t="s">
        <v>118</v>
      </c>
      <c r="AC2151" t="s">
        <v>119</v>
      </c>
      <c r="AD2151" t="s">
        <v>113</v>
      </c>
      <c r="AE2151" t="s">
        <v>120</v>
      </c>
      <c r="AF2151" t="s">
        <v>738</v>
      </c>
      <c r="AG2151" t="s">
        <v>121</v>
      </c>
    </row>
    <row r="2152" spans="1:33" x14ac:dyDescent="0.25">
      <c r="A2152">
        <v>1669459830</v>
      </c>
      <c r="B2152">
        <v>906198</v>
      </c>
      <c r="C2152" t="s">
        <v>10101</v>
      </c>
      <c r="D2152" t="s">
        <v>10102</v>
      </c>
      <c r="E2152" t="s">
        <v>10103</v>
      </c>
      <c r="G2152" t="s">
        <v>7660</v>
      </c>
      <c r="H2152" t="s">
        <v>8284</v>
      </c>
      <c r="J2152" t="s">
        <v>6526</v>
      </c>
      <c r="L2152" t="s">
        <v>112</v>
      </c>
      <c r="M2152" t="s">
        <v>113</v>
      </c>
      <c r="R2152" t="s">
        <v>10104</v>
      </c>
      <c r="W2152" t="s">
        <v>10103</v>
      </c>
      <c r="X2152" t="s">
        <v>8308</v>
      </c>
      <c r="Y2152" t="s">
        <v>2253</v>
      </c>
      <c r="Z2152" t="s">
        <v>116</v>
      </c>
      <c r="AA2152" t="s">
        <v>8309</v>
      </c>
      <c r="AB2152" t="s">
        <v>270</v>
      </c>
      <c r="AC2152" t="s">
        <v>119</v>
      </c>
      <c r="AD2152" t="s">
        <v>113</v>
      </c>
      <c r="AE2152" t="s">
        <v>120</v>
      </c>
      <c r="AF2152" t="s">
        <v>738</v>
      </c>
      <c r="AG2152" t="s">
        <v>121</v>
      </c>
    </row>
    <row r="2153" spans="1:33" x14ac:dyDescent="0.25">
      <c r="A2153">
        <v>1972535706</v>
      </c>
      <c r="B2153">
        <v>1284784</v>
      </c>
      <c r="C2153" t="s">
        <v>10105</v>
      </c>
      <c r="D2153" t="s">
        <v>10106</v>
      </c>
      <c r="E2153" t="s">
        <v>10107</v>
      </c>
      <c r="G2153" t="s">
        <v>7660</v>
      </c>
      <c r="H2153" t="s">
        <v>8284</v>
      </c>
      <c r="J2153" t="s">
        <v>6526</v>
      </c>
      <c r="L2153" t="s">
        <v>112</v>
      </c>
      <c r="M2153" t="s">
        <v>113</v>
      </c>
      <c r="R2153" t="s">
        <v>10108</v>
      </c>
      <c r="W2153" t="s">
        <v>10107</v>
      </c>
      <c r="X2153" t="s">
        <v>10109</v>
      </c>
      <c r="Y2153" t="s">
        <v>317</v>
      </c>
      <c r="Z2153" t="s">
        <v>116</v>
      </c>
      <c r="AA2153">
        <v>13126</v>
      </c>
      <c r="AB2153" t="s">
        <v>118</v>
      </c>
      <c r="AC2153" t="s">
        <v>119</v>
      </c>
      <c r="AD2153" t="s">
        <v>113</v>
      </c>
      <c r="AE2153" t="s">
        <v>120</v>
      </c>
      <c r="AF2153" t="s">
        <v>738</v>
      </c>
      <c r="AG2153" t="s">
        <v>121</v>
      </c>
    </row>
    <row r="2154" spans="1:33" x14ac:dyDescent="0.25">
      <c r="A2154">
        <v>1497947972</v>
      </c>
      <c r="B2154">
        <v>2916094</v>
      </c>
      <c r="C2154" t="s">
        <v>10110</v>
      </c>
      <c r="D2154" t="s">
        <v>10111</v>
      </c>
      <c r="E2154" t="s">
        <v>10112</v>
      </c>
      <c r="G2154" t="s">
        <v>7660</v>
      </c>
      <c r="H2154" t="s">
        <v>8284</v>
      </c>
      <c r="J2154" t="s">
        <v>6526</v>
      </c>
      <c r="L2154" t="s">
        <v>112</v>
      </c>
      <c r="M2154" t="s">
        <v>113</v>
      </c>
      <c r="R2154" t="s">
        <v>10113</v>
      </c>
      <c r="W2154" t="s">
        <v>10112</v>
      </c>
      <c r="X2154" t="s">
        <v>10114</v>
      </c>
      <c r="Y2154" t="s">
        <v>2211</v>
      </c>
      <c r="Z2154" t="s">
        <v>116</v>
      </c>
      <c r="AA2154" t="s">
        <v>10115</v>
      </c>
      <c r="AB2154" t="s">
        <v>118</v>
      </c>
      <c r="AC2154" t="s">
        <v>119</v>
      </c>
      <c r="AD2154" t="s">
        <v>113</v>
      </c>
      <c r="AE2154" t="s">
        <v>120</v>
      </c>
      <c r="AF2154" t="s">
        <v>738</v>
      </c>
      <c r="AG2154" t="s">
        <v>121</v>
      </c>
    </row>
    <row r="2155" spans="1:33" x14ac:dyDescent="0.25">
      <c r="A2155">
        <v>1629239967</v>
      </c>
      <c r="B2155">
        <v>3810437</v>
      </c>
      <c r="C2155" t="s">
        <v>10116</v>
      </c>
      <c r="D2155" t="s">
        <v>10117</v>
      </c>
      <c r="E2155" t="s">
        <v>10118</v>
      </c>
      <c r="G2155" t="s">
        <v>7660</v>
      </c>
      <c r="H2155" t="s">
        <v>8284</v>
      </c>
      <c r="J2155" t="s">
        <v>6526</v>
      </c>
      <c r="L2155" t="s">
        <v>197</v>
      </c>
      <c r="M2155" t="s">
        <v>113</v>
      </c>
      <c r="R2155" t="s">
        <v>10119</v>
      </c>
      <c r="W2155" t="s">
        <v>10118</v>
      </c>
      <c r="X2155" t="s">
        <v>299</v>
      </c>
      <c r="Y2155" t="s">
        <v>182</v>
      </c>
      <c r="Z2155" t="s">
        <v>116</v>
      </c>
      <c r="AA2155" t="s">
        <v>183</v>
      </c>
      <c r="AB2155" t="s">
        <v>118</v>
      </c>
      <c r="AC2155" t="s">
        <v>119</v>
      </c>
      <c r="AD2155" t="s">
        <v>113</v>
      </c>
      <c r="AE2155" t="s">
        <v>120</v>
      </c>
      <c r="AF2155" t="s">
        <v>738</v>
      </c>
      <c r="AG2155" t="s">
        <v>121</v>
      </c>
    </row>
    <row r="2156" spans="1:33" x14ac:dyDescent="0.25">
      <c r="A2156">
        <v>1316255854</v>
      </c>
      <c r="B2156">
        <v>3301535</v>
      </c>
      <c r="C2156" t="s">
        <v>10120</v>
      </c>
      <c r="D2156" t="s">
        <v>10121</v>
      </c>
      <c r="E2156" t="s">
        <v>10122</v>
      </c>
      <c r="G2156" t="s">
        <v>7660</v>
      </c>
      <c r="H2156" t="s">
        <v>8284</v>
      </c>
      <c r="J2156" t="s">
        <v>6526</v>
      </c>
      <c r="L2156" t="s">
        <v>112</v>
      </c>
      <c r="M2156" t="s">
        <v>113</v>
      </c>
      <c r="R2156" t="s">
        <v>10123</v>
      </c>
      <c r="W2156" t="s">
        <v>10124</v>
      </c>
      <c r="X2156" t="s">
        <v>1497</v>
      </c>
      <c r="Y2156" t="s">
        <v>182</v>
      </c>
      <c r="Z2156" t="s">
        <v>116</v>
      </c>
      <c r="AA2156" t="s">
        <v>1404</v>
      </c>
      <c r="AB2156" t="s">
        <v>118</v>
      </c>
      <c r="AC2156" t="s">
        <v>119</v>
      </c>
      <c r="AD2156" t="s">
        <v>113</v>
      </c>
      <c r="AE2156" t="s">
        <v>120</v>
      </c>
      <c r="AF2156" t="s">
        <v>738</v>
      </c>
      <c r="AG2156" t="s">
        <v>121</v>
      </c>
    </row>
    <row r="2157" spans="1:33" x14ac:dyDescent="0.25">
      <c r="A2157">
        <v>1487633400</v>
      </c>
      <c r="B2157">
        <v>712116</v>
      </c>
      <c r="C2157" t="s">
        <v>10125</v>
      </c>
      <c r="D2157" t="s">
        <v>10126</v>
      </c>
      <c r="E2157" t="s">
        <v>10127</v>
      </c>
      <c r="G2157" t="s">
        <v>7660</v>
      </c>
      <c r="H2157" t="s">
        <v>8284</v>
      </c>
      <c r="J2157" t="s">
        <v>6526</v>
      </c>
      <c r="L2157" t="s">
        <v>112</v>
      </c>
      <c r="M2157" t="s">
        <v>113</v>
      </c>
      <c r="R2157" t="s">
        <v>10128</v>
      </c>
      <c r="W2157" t="s">
        <v>10127</v>
      </c>
      <c r="X2157" t="s">
        <v>10129</v>
      </c>
      <c r="Y2157" t="s">
        <v>182</v>
      </c>
      <c r="Z2157" t="s">
        <v>116</v>
      </c>
      <c r="AA2157" t="s">
        <v>3999</v>
      </c>
      <c r="AB2157" t="s">
        <v>118</v>
      </c>
      <c r="AC2157" t="s">
        <v>119</v>
      </c>
      <c r="AD2157" t="s">
        <v>113</v>
      </c>
      <c r="AE2157" t="s">
        <v>120</v>
      </c>
      <c r="AF2157" t="s">
        <v>738</v>
      </c>
      <c r="AG2157" t="s">
        <v>121</v>
      </c>
    </row>
    <row r="2158" spans="1:33" x14ac:dyDescent="0.25">
      <c r="A2158">
        <v>1932393147</v>
      </c>
      <c r="B2158">
        <v>3040131</v>
      </c>
      <c r="C2158" t="s">
        <v>10130</v>
      </c>
      <c r="D2158" t="s">
        <v>10131</v>
      </c>
      <c r="E2158" t="s">
        <v>10132</v>
      </c>
      <c r="G2158" t="s">
        <v>7660</v>
      </c>
      <c r="H2158" t="s">
        <v>8284</v>
      </c>
      <c r="J2158" t="s">
        <v>6526</v>
      </c>
      <c r="L2158" t="s">
        <v>197</v>
      </c>
      <c r="M2158" t="s">
        <v>113</v>
      </c>
      <c r="R2158" t="s">
        <v>10133</v>
      </c>
      <c r="W2158" t="s">
        <v>10134</v>
      </c>
      <c r="X2158" t="s">
        <v>10135</v>
      </c>
      <c r="Y2158" t="s">
        <v>479</v>
      </c>
      <c r="Z2158" t="s">
        <v>116</v>
      </c>
      <c r="AA2158" t="s">
        <v>3097</v>
      </c>
      <c r="AB2158" t="s">
        <v>118</v>
      </c>
      <c r="AC2158" t="s">
        <v>119</v>
      </c>
      <c r="AD2158" t="s">
        <v>113</v>
      </c>
      <c r="AE2158" t="s">
        <v>120</v>
      </c>
      <c r="AF2158" t="s">
        <v>738</v>
      </c>
      <c r="AG2158" t="s">
        <v>121</v>
      </c>
    </row>
    <row r="2159" spans="1:33" x14ac:dyDescent="0.25">
      <c r="A2159">
        <v>1124265749</v>
      </c>
      <c r="B2159">
        <v>3161786</v>
      </c>
      <c r="C2159" t="s">
        <v>10136</v>
      </c>
      <c r="D2159" t="s">
        <v>10137</v>
      </c>
      <c r="E2159" t="s">
        <v>10138</v>
      </c>
      <c r="G2159" t="s">
        <v>7660</v>
      </c>
      <c r="H2159" t="s">
        <v>8284</v>
      </c>
      <c r="J2159" t="s">
        <v>6526</v>
      </c>
      <c r="L2159" t="s">
        <v>144</v>
      </c>
      <c r="M2159" t="s">
        <v>113</v>
      </c>
      <c r="R2159" t="s">
        <v>10139</v>
      </c>
      <c r="W2159" t="s">
        <v>10138</v>
      </c>
      <c r="X2159" t="s">
        <v>4890</v>
      </c>
      <c r="Y2159" t="s">
        <v>4773</v>
      </c>
      <c r="Z2159" t="s">
        <v>116</v>
      </c>
      <c r="AA2159" t="s">
        <v>4891</v>
      </c>
      <c r="AB2159" t="s">
        <v>118</v>
      </c>
      <c r="AC2159" t="s">
        <v>119</v>
      </c>
      <c r="AD2159" t="s">
        <v>113</v>
      </c>
      <c r="AE2159" t="s">
        <v>120</v>
      </c>
      <c r="AF2159" t="s">
        <v>738</v>
      </c>
      <c r="AG2159" t="s">
        <v>121</v>
      </c>
    </row>
    <row r="2160" spans="1:33" x14ac:dyDescent="0.25">
      <c r="A2160">
        <v>1588695282</v>
      </c>
      <c r="B2160">
        <v>1885390</v>
      </c>
      <c r="C2160" t="s">
        <v>10140</v>
      </c>
      <c r="D2160" t="s">
        <v>10141</v>
      </c>
      <c r="E2160" t="s">
        <v>10140</v>
      </c>
      <c r="G2160" t="s">
        <v>4398</v>
      </c>
      <c r="H2160" t="s">
        <v>10142</v>
      </c>
      <c r="J2160" t="s">
        <v>4400</v>
      </c>
      <c r="L2160" t="s">
        <v>197</v>
      </c>
      <c r="M2160" t="s">
        <v>113</v>
      </c>
      <c r="R2160" t="s">
        <v>10143</v>
      </c>
      <c r="W2160" t="s">
        <v>10140</v>
      </c>
      <c r="X2160" t="s">
        <v>4401</v>
      </c>
      <c r="Y2160" t="s">
        <v>4402</v>
      </c>
      <c r="Z2160" t="s">
        <v>116</v>
      </c>
      <c r="AA2160" t="s">
        <v>4403</v>
      </c>
      <c r="AB2160" t="s">
        <v>118</v>
      </c>
      <c r="AC2160" t="s">
        <v>119</v>
      </c>
      <c r="AD2160" t="s">
        <v>113</v>
      </c>
      <c r="AE2160" t="s">
        <v>120</v>
      </c>
      <c r="AG2160" t="s">
        <v>121</v>
      </c>
    </row>
    <row r="2161" spans="1:33" x14ac:dyDescent="0.25">
      <c r="A2161">
        <v>1386706943</v>
      </c>
      <c r="B2161">
        <v>3251778</v>
      </c>
      <c r="C2161" t="s">
        <v>4396</v>
      </c>
      <c r="D2161" t="s">
        <v>10144</v>
      </c>
      <c r="E2161" t="s">
        <v>4396</v>
      </c>
      <c r="G2161" t="s">
        <v>4398</v>
      </c>
      <c r="H2161" t="s">
        <v>10145</v>
      </c>
      <c r="J2161" t="s">
        <v>4400</v>
      </c>
      <c r="L2161" t="s">
        <v>69</v>
      </c>
      <c r="M2161" t="s">
        <v>113</v>
      </c>
      <c r="R2161" t="s">
        <v>4396</v>
      </c>
      <c r="W2161" t="s">
        <v>4396</v>
      </c>
      <c r="X2161" t="s">
        <v>4401</v>
      </c>
      <c r="Y2161" t="s">
        <v>4402</v>
      </c>
      <c r="Z2161" t="s">
        <v>116</v>
      </c>
      <c r="AA2161" t="s">
        <v>4403</v>
      </c>
      <c r="AB2161" t="s">
        <v>525</v>
      </c>
      <c r="AC2161" t="s">
        <v>119</v>
      </c>
      <c r="AD2161" t="s">
        <v>113</v>
      </c>
      <c r="AE2161" t="s">
        <v>120</v>
      </c>
      <c r="AF2161" t="s">
        <v>4404</v>
      </c>
      <c r="AG2161" t="s">
        <v>121</v>
      </c>
    </row>
    <row r="2162" spans="1:33" x14ac:dyDescent="0.25">
      <c r="A2162">
        <v>1891846945</v>
      </c>
      <c r="B2162">
        <v>3004515</v>
      </c>
      <c r="C2162" t="s">
        <v>5047</v>
      </c>
      <c r="D2162" t="s">
        <v>5046</v>
      </c>
      <c r="E2162" t="s">
        <v>5047</v>
      </c>
      <c r="G2162" t="s">
        <v>4398</v>
      </c>
      <c r="H2162" t="s">
        <v>5049</v>
      </c>
      <c r="J2162" t="s">
        <v>4400</v>
      </c>
      <c r="L2162" t="s">
        <v>4862</v>
      </c>
      <c r="M2162" t="s">
        <v>180</v>
      </c>
      <c r="R2162" t="s">
        <v>5051</v>
      </c>
      <c r="W2162" t="s">
        <v>5047</v>
      </c>
      <c r="X2162" t="s">
        <v>4401</v>
      </c>
      <c r="Y2162" t="s">
        <v>4402</v>
      </c>
      <c r="Z2162" t="s">
        <v>116</v>
      </c>
      <c r="AA2162" t="s">
        <v>4403</v>
      </c>
      <c r="AB2162" t="s">
        <v>326</v>
      </c>
      <c r="AC2162" t="s">
        <v>119</v>
      </c>
      <c r="AD2162" t="s">
        <v>113</v>
      </c>
      <c r="AE2162" t="s">
        <v>120</v>
      </c>
      <c r="AF2162" t="s">
        <v>5053</v>
      </c>
      <c r="AG2162" t="s">
        <v>121</v>
      </c>
    </row>
    <row r="2163" spans="1:33" x14ac:dyDescent="0.25">
      <c r="A2163">
        <v>1659683878</v>
      </c>
      <c r="B2163">
        <v>3285090</v>
      </c>
      <c r="C2163" t="s">
        <v>10146</v>
      </c>
      <c r="D2163" t="s">
        <v>10147</v>
      </c>
      <c r="E2163" t="s">
        <v>10148</v>
      </c>
      <c r="G2163" t="s">
        <v>871</v>
      </c>
      <c r="H2163" t="s">
        <v>872</v>
      </c>
      <c r="J2163" t="s">
        <v>873</v>
      </c>
      <c r="L2163" t="s">
        <v>678</v>
      </c>
      <c r="M2163" t="s">
        <v>180</v>
      </c>
      <c r="R2163" t="s">
        <v>10149</v>
      </c>
      <c r="W2163" t="s">
        <v>10146</v>
      </c>
      <c r="X2163" t="s">
        <v>5094</v>
      </c>
      <c r="Y2163" t="s">
        <v>182</v>
      </c>
      <c r="Z2163" t="s">
        <v>116</v>
      </c>
      <c r="AA2163" t="s">
        <v>5095</v>
      </c>
      <c r="AB2163" t="s">
        <v>118</v>
      </c>
      <c r="AC2163" t="s">
        <v>119</v>
      </c>
      <c r="AD2163" t="s">
        <v>113</v>
      </c>
      <c r="AE2163" t="s">
        <v>120</v>
      </c>
      <c r="AG2163" t="s">
        <v>121</v>
      </c>
    </row>
    <row r="2164" spans="1:33" x14ac:dyDescent="0.25">
      <c r="A2164">
        <v>1326292608</v>
      </c>
      <c r="B2164">
        <v>3678851</v>
      </c>
      <c r="C2164" t="s">
        <v>10150</v>
      </c>
      <c r="D2164" t="s">
        <v>10151</v>
      </c>
      <c r="E2164" t="s">
        <v>10152</v>
      </c>
      <c r="G2164" t="s">
        <v>871</v>
      </c>
      <c r="H2164" t="s">
        <v>872</v>
      </c>
      <c r="J2164" t="s">
        <v>873</v>
      </c>
      <c r="L2164" t="s">
        <v>197</v>
      </c>
      <c r="M2164" t="s">
        <v>113</v>
      </c>
      <c r="R2164" t="s">
        <v>10153</v>
      </c>
      <c r="W2164" t="s">
        <v>10150</v>
      </c>
      <c r="X2164" t="s">
        <v>5094</v>
      </c>
      <c r="Y2164" t="s">
        <v>182</v>
      </c>
      <c r="Z2164" t="s">
        <v>116</v>
      </c>
      <c r="AA2164" t="s">
        <v>5095</v>
      </c>
      <c r="AB2164" t="s">
        <v>1698</v>
      </c>
      <c r="AC2164" t="s">
        <v>119</v>
      </c>
      <c r="AD2164" t="s">
        <v>113</v>
      </c>
      <c r="AE2164" t="s">
        <v>120</v>
      </c>
      <c r="AG2164" t="s">
        <v>121</v>
      </c>
    </row>
    <row r="2165" spans="1:33" x14ac:dyDescent="0.25">
      <c r="A2165">
        <v>1255589909</v>
      </c>
      <c r="B2165">
        <v>3543271</v>
      </c>
      <c r="C2165" t="s">
        <v>10154</v>
      </c>
      <c r="D2165" t="s">
        <v>10155</v>
      </c>
      <c r="E2165" t="s">
        <v>10154</v>
      </c>
      <c r="G2165" t="s">
        <v>871</v>
      </c>
      <c r="H2165" t="s">
        <v>872</v>
      </c>
      <c r="J2165" t="s">
        <v>873</v>
      </c>
      <c r="L2165" t="s">
        <v>678</v>
      </c>
      <c r="M2165" t="s">
        <v>113</v>
      </c>
      <c r="R2165" t="s">
        <v>10156</v>
      </c>
      <c r="W2165" t="s">
        <v>10154</v>
      </c>
      <c r="X2165" t="s">
        <v>5094</v>
      </c>
      <c r="Y2165" t="s">
        <v>182</v>
      </c>
      <c r="Z2165" t="s">
        <v>116</v>
      </c>
      <c r="AA2165" t="s">
        <v>5095</v>
      </c>
      <c r="AB2165" t="s">
        <v>118</v>
      </c>
      <c r="AC2165" t="s">
        <v>119</v>
      </c>
      <c r="AD2165" t="s">
        <v>113</v>
      </c>
      <c r="AE2165" t="s">
        <v>120</v>
      </c>
      <c r="AF2165" t="s">
        <v>876</v>
      </c>
      <c r="AG2165" t="s">
        <v>121</v>
      </c>
    </row>
    <row r="2166" spans="1:33" x14ac:dyDescent="0.25">
      <c r="A2166">
        <v>1598059040</v>
      </c>
      <c r="B2166">
        <v>3677378</v>
      </c>
      <c r="C2166" t="s">
        <v>10157</v>
      </c>
      <c r="D2166" t="s">
        <v>10158</v>
      </c>
      <c r="E2166" t="s">
        <v>10157</v>
      </c>
      <c r="G2166" t="s">
        <v>871</v>
      </c>
      <c r="H2166" t="s">
        <v>872</v>
      </c>
      <c r="J2166" t="s">
        <v>873</v>
      </c>
      <c r="L2166" t="s">
        <v>197</v>
      </c>
      <c r="M2166" t="s">
        <v>113</v>
      </c>
      <c r="R2166" t="s">
        <v>10159</v>
      </c>
      <c r="W2166" t="s">
        <v>10157</v>
      </c>
      <c r="X2166" t="s">
        <v>5094</v>
      </c>
      <c r="Y2166" t="s">
        <v>182</v>
      </c>
      <c r="Z2166" t="s">
        <v>116</v>
      </c>
      <c r="AA2166" t="s">
        <v>5095</v>
      </c>
      <c r="AB2166" t="s">
        <v>1698</v>
      </c>
      <c r="AC2166" t="s">
        <v>119</v>
      </c>
      <c r="AD2166" t="s">
        <v>113</v>
      </c>
      <c r="AE2166" t="s">
        <v>120</v>
      </c>
      <c r="AG2166" t="s">
        <v>121</v>
      </c>
    </row>
    <row r="2167" spans="1:33" x14ac:dyDescent="0.25">
      <c r="A2167">
        <v>1972530020</v>
      </c>
      <c r="B2167">
        <v>667487</v>
      </c>
      <c r="C2167" t="s">
        <v>10160</v>
      </c>
      <c r="D2167" t="s">
        <v>10161</v>
      </c>
      <c r="E2167" t="s">
        <v>10160</v>
      </c>
      <c r="G2167" t="s">
        <v>871</v>
      </c>
      <c r="H2167" t="s">
        <v>872</v>
      </c>
      <c r="J2167" t="s">
        <v>873</v>
      </c>
      <c r="L2167" t="s">
        <v>678</v>
      </c>
      <c r="M2167" t="s">
        <v>113</v>
      </c>
      <c r="R2167" t="s">
        <v>10162</v>
      </c>
      <c r="W2167" t="s">
        <v>10160</v>
      </c>
      <c r="Y2167" t="s">
        <v>182</v>
      </c>
      <c r="Z2167" t="s">
        <v>116</v>
      </c>
      <c r="AA2167" t="s">
        <v>353</v>
      </c>
      <c r="AB2167" t="s">
        <v>118</v>
      </c>
      <c r="AC2167" t="s">
        <v>119</v>
      </c>
      <c r="AD2167" t="s">
        <v>113</v>
      </c>
      <c r="AE2167" t="s">
        <v>120</v>
      </c>
      <c r="AG2167" t="s">
        <v>121</v>
      </c>
    </row>
    <row r="2168" spans="1:33" x14ac:dyDescent="0.25">
      <c r="A2168">
        <v>1518007368</v>
      </c>
      <c r="B2168">
        <v>3421161</v>
      </c>
      <c r="C2168" t="s">
        <v>10163</v>
      </c>
      <c r="D2168" t="s">
        <v>10164</v>
      </c>
      <c r="E2168" t="s">
        <v>10163</v>
      </c>
      <c r="G2168" t="s">
        <v>871</v>
      </c>
      <c r="H2168" t="s">
        <v>10165</v>
      </c>
      <c r="J2168" t="s">
        <v>873</v>
      </c>
      <c r="L2168" t="s">
        <v>1014</v>
      </c>
      <c r="M2168" t="s">
        <v>180</v>
      </c>
      <c r="R2168" t="s">
        <v>10166</v>
      </c>
      <c r="W2168" t="s">
        <v>10163</v>
      </c>
      <c r="X2168" t="s">
        <v>5094</v>
      </c>
      <c r="Y2168" t="s">
        <v>182</v>
      </c>
      <c r="Z2168" t="s">
        <v>116</v>
      </c>
      <c r="AA2168" t="s">
        <v>5095</v>
      </c>
      <c r="AB2168" t="s">
        <v>118</v>
      </c>
      <c r="AC2168" t="s">
        <v>119</v>
      </c>
      <c r="AD2168" t="s">
        <v>113</v>
      </c>
      <c r="AE2168" t="s">
        <v>120</v>
      </c>
      <c r="AF2168" t="s">
        <v>876</v>
      </c>
      <c r="AG2168" t="s">
        <v>121</v>
      </c>
    </row>
    <row r="2169" spans="1:33" x14ac:dyDescent="0.25">
      <c r="B2169">
        <v>3171877</v>
      </c>
      <c r="C2169" t="s">
        <v>10167</v>
      </c>
      <c r="D2169" t="s">
        <v>10168</v>
      </c>
      <c r="E2169" t="s">
        <v>10167</v>
      </c>
      <c r="F2169">
        <v>161129675</v>
      </c>
      <c r="G2169" t="s">
        <v>871</v>
      </c>
      <c r="H2169" t="s">
        <v>872</v>
      </c>
      <c r="J2169" t="s">
        <v>873</v>
      </c>
      <c r="L2169" t="s">
        <v>69</v>
      </c>
      <c r="M2169" t="s">
        <v>113</v>
      </c>
      <c r="W2169" t="s">
        <v>10167</v>
      </c>
      <c r="X2169" t="s">
        <v>5094</v>
      </c>
      <c r="Y2169" t="s">
        <v>182</v>
      </c>
      <c r="Z2169" t="s">
        <v>116</v>
      </c>
      <c r="AA2169" t="s">
        <v>5095</v>
      </c>
      <c r="AB2169" t="s">
        <v>398</v>
      </c>
      <c r="AC2169" t="s">
        <v>119</v>
      </c>
      <c r="AD2169" t="s">
        <v>113</v>
      </c>
      <c r="AE2169" t="s">
        <v>120</v>
      </c>
      <c r="AF2169" t="s">
        <v>876</v>
      </c>
      <c r="AG2169" t="s">
        <v>121</v>
      </c>
    </row>
    <row r="2170" spans="1:33" x14ac:dyDescent="0.25">
      <c r="B2170">
        <v>2256559</v>
      </c>
      <c r="C2170" t="s">
        <v>10169</v>
      </c>
      <c r="D2170" t="s">
        <v>10170</v>
      </c>
      <c r="E2170" t="s">
        <v>10169</v>
      </c>
      <c r="F2170">
        <v>161129675</v>
      </c>
      <c r="G2170" t="s">
        <v>871</v>
      </c>
      <c r="H2170" t="s">
        <v>872</v>
      </c>
      <c r="J2170" t="s">
        <v>873</v>
      </c>
      <c r="L2170" t="s">
        <v>69</v>
      </c>
      <c r="M2170" t="s">
        <v>113</v>
      </c>
      <c r="W2170" t="s">
        <v>10169</v>
      </c>
      <c r="X2170" t="s">
        <v>483</v>
      </c>
      <c r="Y2170" t="s">
        <v>182</v>
      </c>
      <c r="Z2170" t="s">
        <v>116</v>
      </c>
      <c r="AA2170" t="s">
        <v>879</v>
      </c>
      <c r="AB2170" t="s">
        <v>398</v>
      </c>
      <c r="AC2170" t="s">
        <v>119</v>
      </c>
      <c r="AD2170" t="s">
        <v>113</v>
      </c>
      <c r="AE2170" t="s">
        <v>120</v>
      </c>
      <c r="AF2170" t="s">
        <v>876</v>
      </c>
      <c r="AG2170" t="s">
        <v>121</v>
      </c>
    </row>
    <row r="2171" spans="1:33" x14ac:dyDescent="0.25">
      <c r="A2171">
        <v>1104137561</v>
      </c>
      <c r="B2171">
        <v>3675601</v>
      </c>
      <c r="C2171" t="s">
        <v>10171</v>
      </c>
      <c r="D2171" t="s">
        <v>10172</v>
      </c>
      <c r="E2171" t="s">
        <v>10173</v>
      </c>
      <c r="G2171" t="s">
        <v>871</v>
      </c>
      <c r="H2171" t="s">
        <v>872</v>
      </c>
      <c r="J2171" t="s">
        <v>873</v>
      </c>
      <c r="L2171" t="s">
        <v>197</v>
      </c>
      <c r="M2171" t="s">
        <v>113</v>
      </c>
      <c r="R2171" t="s">
        <v>10173</v>
      </c>
      <c r="W2171" t="s">
        <v>10171</v>
      </c>
      <c r="X2171" t="s">
        <v>5094</v>
      </c>
      <c r="Y2171" t="s">
        <v>182</v>
      </c>
      <c r="Z2171" t="s">
        <v>116</v>
      </c>
      <c r="AA2171" t="s">
        <v>5095</v>
      </c>
      <c r="AB2171" t="s">
        <v>1698</v>
      </c>
      <c r="AC2171" t="s">
        <v>119</v>
      </c>
      <c r="AD2171" t="s">
        <v>113</v>
      </c>
      <c r="AE2171" t="s">
        <v>120</v>
      </c>
      <c r="AG2171" t="s">
        <v>121</v>
      </c>
    </row>
    <row r="2172" spans="1:33" x14ac:dyDescent="0.25">
      <c r="A2172">
        <v>1740610575</v>
      </c>
      <c r="B2172">
        <v>823689</v>
      </c>
      <c r="C2172" t="s">
        <v>10174</v>
      </c>
      <c r="D2172" t="s">
        <v>10175</v>
      </c>
      <c r="E2172" t="s">
        <v>10174</v>
      </c>
      <c r="G2172" t="s">
        <v>402</v>
      </c>
      <c r="H2172" t="s">
        <v>10176</v>
      </c>
      <c r="J2172" t="s">
        <v>404</v>
      </c>
      <c r="L2172" t="s">
        <v>591</v>
      </c>
      <c r="M2172" t="s">
        <v>180</v>
      </c>
      <c r="R2172" t="s">
        <v>10177</v>
      </c>
      <c r="W2172" t="s">
        <v>10174</v>
      </c>
      <c r="X2172" t="s">
        <v>10178</v>
      </c>
      <c r="Y2172" t="s">
        <v>484</v>
      </c>
      <c r="Z2172" t="s">
        <v>116</v>
      </c>
      <c r="AA2172" t="s">
        <v>10179</v>
      </c>
      <c r="AB2172" t="s">
        <v>424</v>
      </c>
      <c r="AC2172" t="s">
        <v>119</v>
      </c>
      <c r="AD2172" t="s">
        <v>113</v>
      </c>
      <c r="AE2172" t="s">
        <v>120</v>
      </c>
      <c r="AF2172" t="s">
        <v>408</v>
      </c>
      <c r="AG2172" t="s">
        <v>121</v>
      </c>
    </row>
    <row r="2173" spans="1:33" x14ac:dyDescent="0.25">
      <c r="B2173">
        <v>1445330</v>
      </c>
      <c r="C2173" t="s">
        <v>5074</v>
      </c>
      <c r="D2173" t="s">
        <v>10180</v>
      </c>
      <c r="E2173" t="s">
        <v>10181</v>
      </c>
      <c r="G2173" t="s">
        <v>402</v>
      </c>
      <c r="H2173" t="s">
        <v>10182</v>
      </c>
      <c r="J2173" t="s">
        <v>404</v>
      </c>
      <c r="L2173" t="s">
        <v>69</v>
      </c>
      <c r="M2173" t="s">
        <v>113</v>
      </c>
      <c r="W2173" t="s">
        <v>5074</v>
      </c>
      <c r="X2173" t="s">
        <v>5077</v>
      </c>
      <c r="Y2173" t="s">
        <v>2253</v>
      </c>
      <c r="Z2173" t="s">
        <v>116</v>
      </c>
      <c r="AA2173" t="s">
        <v>10183</v>
      </c>
      <c r="AB2173" t="s">
        <v>398</v>
      </c>
      <c r="AC2173" t="s">
        <v>119</v>
      </c>
      <c r="AD2173" t="s">
        <v>113</v>
      </c>
      <c r="AE2173" t="s">
        <v>120</v>
      </c>
      <c r="AF2173" t="s">
        <v>408</v>
      </c>
      <c r="AG2173" t="s">
        <v>121</v>
      </c>
    </row>
    <row r="2174" spans="1:33" x14ac:dyDescent="0.25">
      <c r="A2174">
        <v>1598868309</v>
      </c>
      <c r="B2174">
        <v>479745</v>
      </c>
      <c r="C2174" t="s">
        <v>10184</v>
      </c>
      <c r="D2174" t="s">
        <v>10185</v>
      </c>
      <c r="E2174" t="s">
        <v>10184</v>
      </c>
      <c r="G2174" t="s">
        <v>402</v>
      </c>
      <c r="H2174" t="s">
        <v>10186</v>
      </c>
      <c r="J2174" t="s">
        <v>404</v>
      </c>
      <c r="L2174" t="s">
        <v>144</v>
      </c>
      <c r="M2174" t="s">
        <v>113</v>
      </c>
      <c r="R2174" t="s">
        <v>10187</v>
      </c>
      <c r="W2174" t="s">
        <v>10188</v>
      </c>
      <c r="X2174" t="s">
        <v>173</v>
      </c>
      <c r="Y2174" t="s">
        <v>127</v>
      </c>
      <c r="Z2174" t="s">
        <v>116</v>
      </c>
      <c r="AA2174" t="s">
        <v>174</v>
      </c>
      <c r="AB2174" t="s">
        <v>118</v>
      </c>
      <c r="AC2174" t="s">
        <v>119</v>
      </c>
      <c r="AD2174" t="s">
        <v>113</v>
      </c>
      <c r="AE2174" t="s">
        <v>120</v>
      </c>
      <c r="AG2174" t="s">
        <v>121</v>
      </c>
    </row>
    <row r="2175" spans="1:33" x14ac:dyDescent="0.25">
      <c r="A2175">
        <v>1215137575</v>
      </c>
      <c r="B2175">
        <v>1304145</v>
      </c>
      <c r="C2175" t="s">
        <v>10189</v>
      </c>
      <c r="D2175" t="s">
        <v>10190</v>
      </c>
      <c r="E2175" t="s">
        <v>10189</v>
      </c>
      <c r="G2175" t="s">
        <v>402</v>
      </c>
      <c r="H2175" t="s">
        <v>10182</v>
      </c>
      <c r="J2175" t="s">
        <v>404</v>
      </c>
      <c r="L2175" t="s">
        <v>1212</v>
      </c>
      <c r="M2175" t="s">
        <v>180</v>
      </c>
      <c r="R2175" t="s">
        <v>10191</v>
      </c>
      <c r="W2175" t="s">
        <v>10189</v>
      </c>
      <c r="X2175" t="s">
        <v>10192</v>
      </c>
      <c r="Y2175" t="s">
        <v>182</v>
      </c>
      <c r="Z2175" t="s">
        <v>116</v>
      </c>
      <c r="AA2175" t="s">
        <v>10193</v>
      </c>
      <c r="AB2175" t="s">
        <v>398</v>
      </c>
      <c r="AC2175" t="s">
        <v>119</v>
      </c>
      <c r="AD2175" t="s">
        <v>113</v>
      </c>
      <c r="AE2175" t="s">
        <v>120</v>
      </c>
      <c r="AF2175" t="s">
        <v>408</v>
      </c>
      <c r="AG2175" t="s">
        <v>121</v>
      </c>
    </row>
    <row r="2176" spans="1:33" x14ac:dyDescent="0.25">
      <c r="A2176">
        <v>1124013115</v>
      </c>
      <c r="B2176">
        <v>356405</v>
      </c>
      <c r="C2176" t="s">
        <v>10194</v>
      </c>
      <c r="D2176" t="s">
        <v>10195</v>
      </c>
      <c r="E2176" t="s">
        <v>10196</v>
      </c>
      <c r="G2176" t="s">
        <v>402</v>
      </c>
      <c r="H2176" t="s">
        <v>10176</v>
      </c>
      <c r="J2176" t="s">
        <v>404</v>
      </c>
      <c r="L2176" t="s">
        <v>591</v>
      </c>
      <c r="M2176" t="s">
        <v>180</v>
      </c>
      <c r="R2176" t="s">
        <v>10197</v>
      </c>
      <c r="W2176" t="s">
        <v>10194</v>
      </c>
      <c r="X2176" t="s">
        <v>10198</v>
      </c>
      <c r="Y2176" t="s">
        <v>1997</v>
      </c>
      <c r="Z2176" t="s">
        <v>116</v>
      </c>
      <c r="AA2176" t="s">
        <v>10199</v>
      </c>
      <c r="AB2176" t="s">
        <v>424</v>
      </c>
      <c r="AC2176" t="s">
        <v>119</v>
      </c>
      <c r="AD2176" t="s">
        <v>113</v>
      </c>
      <c r="AE2176" t="s">
        <v>120</v>
      </c>
      <c r="AG2176" t="s">
        <v>121</v>
      </c>
    </row>
    <row r="2177" spans="1:33" x14ac:dyDescent="0.25">
      <c r="A2177">
        <v>1902234917</v>
      </c>
      <c r="B2177">
        <v>4003563</v>
      </c>
      <c r="C2177" t="s">
        <v>10200</v>
      </c>
      <c r="D2177" t="s">
        <v>10201</v>
      </c>
      <c r="E2177" t="s">
        <v>10200</v>
      </c>
      <c r="G2177" t="s">
        <v>2717</v>
      </c>
      <c r="H2177" t="s">
        <v>2718</v>
      </c>
      <c r="J2177" t="s">
        <v>2719</v>
      </c>
      <c r="L2177" t="s">
        <v>197</v>
      </c>
      <c r="M2177" t="s">
        <v>113</v>
      </c>
      <c r="R2177" t="s">
        <v>10202</v>
      </c>
      <c r="W2177" t="s">
        <v>10200</v>
      </c>
      <c r="X2177" t="s">
        <v>7590</v>
      </c>
      <c r="Y2177" t="s">
        <v>261</v>
      </c>
      <c r="Z2177" t="s">
        <v>116</v>
      </c>
      <c r="AA2177" t="s">
        <v>7591</v>
      </c>
      <c r="AB2177" t="s">
        <v>118</v>
      </c>
      <c r="AC2177" t="s">
        <v>119</v>
      </c>
      <c r="AD2177" t="s">
        <v>113</v>
      </c>
      <c r="AE2177" t="s">
        <v>120</v>
      </c>
      <c r="AG2177" t="s">
        <v>121</v>
      </c>
    </row>
    <row r="2178" spans="1:33" x14ac:dyDescent="0.25">
      <c r="A2178">
        <v>1144268830</v>
      </c>
      <c r="B2178">
        <v>2643790</v>
      </c>
      <c r="C2178" t="s">
        <v>10203</v>
      </c>
      <c r="D2178" t="s">
        <v>10204</v>
      </c>
      <c r="E2178" t="s">
        <v>10203</v>
      </c>
      <c r="G2178" t="s">
        <v>9092</v>
      </c>
      <c r="H2178" t="s">
        <v>8328</v>
      </c>
      <c r="J2178" t="s">
        <v>9094</v>
      </c>
      <c r="L2178" t="s">
        <v>112</v>
      </c>
      <c r="M2178" t="s">
        <v>113</v>
      </c>
      <c r="R2178" t="s">
        <v>10203</v>
      </c>
      <c r="W2178" t="s">
        <v>10203</v>
      </c>
      <c r="X2178" t="s">
        <v>8330</v>
      </c>
      <c r="Y2178" t="s">
        <v>406</v>
      </c>
      <c r="Z2178" t="s">
        <v>116</v>
      </c>
      <c r="AA2178" t="s">
        <v>8331</v>
      </c>
      <c r="AB2178" t="s">
        <v>118</v>
      </c>
      <c r="AC2178" t="s">
        <v>119</v>
      </c>
      <c r="AD2178" t="s">
        <v>113</v>
      </c>
      <c r="AE2178" t="s">
        <v>120</v>
      </c>
      <c r="AG2178" t="s">
        <v>121</v>
      </c>
    </row>
    <row r="2179" spans="1:33" x14ac:dyDescent="0.25">
      <c r="A2179">
        <v>1801203955</v>
      </c>
      <c r="B2179">
        <v>3974783</v>
      </c>
      <c r="C2179" t="s">
        <v>10205</v>
      </c>
      <c r="D2179" t="s">
        <v>10206</v>
      </c>
      <c r="E2179" t="s">
        <v>10205</v>
      </c>
      <c r="G2179" t="s">
        <v>9092</v>
      </c>
      <c r="H2179" t="s">
        <v>10207</v>
      </c>
      <c r="J2179" t="s">
        <v>9094</v>
      </c>
      <c r="L2179" t="s">
        <v>112</v>
      </c>
      <c r="M2179" t="s">
        <v>113</v>
      </c>
      <c r="R2179" t="s">
        <v>10208</v>
      </c>
      <c r="W2179" t="s">
        <v>10205</v>
      </c>
      <c r="X2179" t="s">
        <v>1315</v>
      </c>
      <c r="Y2179" t="s">
        <v>1309</v>
      </c>
      <c r="Z2179" t="s">
        <v>116</v>
      </c>
      <c r="AA2179" t="s">
        <v>1316</v>
      </c>
      <c r="AB2179" t="s">
        <v>118</v>
      </c>
      <c r="AC2179" t="s">
        <v>119</v>
      </c>
      <c r="AD2179" t="s">
        <v>113</v>
      </c>
      <c r="AE2179" t="s">
        <v>120</v>
      </c>
      <c r="AF2179" t="s">
        <v>244</v>
      </c>
      <c r="AG2179" t="s">
        <v>121</v>
      </c>
    </row>
    <row r="2180" spans="1:33" x14ac:dyDescent="0.25">
      <c r="A2180">
        <v>1699872101</v>
      </c>
      <c r="B2180">
        <v>456919</v>
      </c>
      <c r="C2180" t="s">
        <v>10209</v>
      </c>
      <c r="D2180" t="s">
        <v>10210</v>
      </c>
      <c r="E2180" t="s">
        <v>10211</v>
      </c>
      <c r="G2180" t="s">
        <v>9092</v>
      </c>
      <c r="H2180" t="s">
        <v>10212</v>
      </c>
      <c r="J2180" t="s">
        <v>9094</v>
      </c>
      <c r="L2180" t="s">
        <v>112</v>
      </c>
      <c r="M2180" t="s">
        <v>113</v>
      </c>
      <c r="R2180" t="s">
        <v>10213</v>
      </c>
      <c r="W2180" t="s">
        <v>10209</v>
      </c>
      <c r="X2180" t="s">
        <v>10214</v>
      </c>
      <c r="Y2180" t="s">
        <v>367</v>
      </c>
      <c r="Z2180" t="s">
        <v>116</v>
      </c>
      <c r="AA2180" t="s">
        <v>2825</v>
      </c>
      <c r="AB2180" t="s">
        <v>118</v>
      </c>
      <c r="AC2180" t="s">
        <v>119</v>
      </c>
      <c r="AD2180" t="s">
        <v>113</v>
      </c>
      <c r="AE2180" t="s">
        <v>120</v>
      </c>
      <c r="AG2180" t="s">
        <v>121</v>
      </c>
    </row>
    <row r="2181" spans="1:33" x14ac:dyDescent="0.25">
      <c r="A2181">
        <v>1255392270</v>
      </c>
      <c r="B2181">
        <v>561293</v>
      </c>
      <c r="C2181" t="s">
        <v>10215</v>
      </c>
      <c r="D2181" t="s">
        <v>10216</v>
      </c>
      <c r="E2181" t="s">
        <v>10217</v>
      </c>
      <c r="G2181" t="s">
        <v>9092</v>
      </c>
      <c r="H2181" t="s">
        <v>9302</v>
      </c>
      <c r="J2181" t="s">
        <v>9094</v>
      </c>
      <c r="L2181" t="s">
        <v>144</v>
      </c>
      <c r="M2181" t="s">
        <v>113</v>
      </c>
      <c r="R2181" t="s">
        <v>10218</v>
      </c>
      <c r="W2181" t="s">
        <v>10215</v>
      </c>
      <c r="X2181" t="s">
        <v>1315</v>
      </c>
      <c r="Y2181" t="s">
        <v>1309</v>
      </c>
      <c r="Z2181" t="s">
        <v>116</v>
      </c>
      <c r="AA2181" t="s">
        <v>1316</v>
      </c>
      <c r="AB2181" t="s">
        <v>118</v>
      </c>
      <c r="AC2181" t="s">
        <v>119</v>
      </c>
      <c r="AD2181" t="s">
        <v>113</v>
      </c>
      <c r="AE2181" t="s">
        <v>120</v>
      </c>
      <c r="AF2181" t="s">
        <v>244</v>
      </c>
      <c r="AG2181" t="s">
        <v>121</v>
      </c>
    </row>
    <row r="2182" spans="1:33" x14ac:dyDescent="0.25">
      <c r="A2182">
        <v>1700895638</v>
      </c>
      <c r="B2182">
        <v>1861765</v>
      </c>
      <c r="C2182" t="s">
        <v>10219</v>
      </c>
      <c r="D2182" t="s">
        <v>10220</v>
      </c>
      <c r="E2182" t="s">
        <v>10219</v>
      </c>
      <c r="G2182" t="s">
        <v>9092</v>
      </c>
      <c r="H2182" t="s">
        <v>10221</v>
      </c>
      <c r="J2182" t="s">
        <v>9094</v>
      </c>
      <c r="L2182" t="s">
        <v>112</v>
      </c>
      <c r="M2182" t="s">
        <v>113</v>
      </c>
      <c r="R2182" t="s">
        <v>10222</v>
      </c>
      <c r="W2182" t="s">
        <v>10223</v>
      </c>
      <c r="X2182" t="s">
        <v>2804</v>
      </c>
      <c r="Y2182" t="s">
        <v>1094</v>
      </c>
      <c r="Z2182" t="s">
        <v>116</v>
      </c>
      <c r="AA2182" t="s">
        <v>2805</v>
      </c>
      <c r="AB2182" t="s">
        <v>118</v>
      </c>
      <c r="AC2182" t="s">
        <v>119</v>
      </c>
      <c r="AD2182" t="s">
        <v>113</v>
      </c>
      <c r="AE2182" t="s">
        <v>120</v>
      </c>
      <c r="AG2182" t="s">
        <v>121</v>
      </c>
    </row>
    <row r="2183" spans="1:33" x14ac:dyDescent="0.25">
      <c r="A2183">
        <v>1841227972</v>
      </c>
      <c r="B2183">
        <v>2185528</v>
      </c>
      <c r="C2183" t="s">
        <v>10224</v>
      </c>
      <c r="D2183" t="s">
        <v>10225</v>
      </c>
      <c r="E2183" t="s">
        <v>10224</v>
      </c>
      <c r="G2183" t="s">
        <v>9092</v>
      </c>
      <c r="H2183" t="s">
        <v>10226</v>
      </c>
      <c r="J2183" t="s">
        <v>9094</v>
      </c>
      <c r="L2183" t="s">
        <v>144</v>
      </c>
      <c r="M2183" t="s">
        <v>113</v>
      </c>
      <c r="R2183" t="s">
        <v>10224</v>
      </c>
      <c r="W2183" t="s">
        <v>10224</v>
      </c>
      <c r="X2183" t="s">
        <v>2337</v>
      </c>
      <c r="Y2183" t="s">
        <v>182</v>
      </c>
      <c r="Z2183" t="s">
        <v>116</v>
      </c>
      <c r="AA2183" t="s">
        <v>10227</v>
      </c>
      <c r="AB2183" t="s">
        <v>118</v>
      </c>
      <c r="AC2183" t="s">
        <v>119</v>
      </c>
      <c r="AD2183" t="s">
        <v>113</v>
      </c>
      <c r="AE2183" t="s">
        <v>120</v>
      </c>
      <c r="AG2183" t="s">
        <v>121</v>
      </c>
    </row>
    <row r="2184" spans="1:33" x14ac:dyDescent="0.25">
      <c r="A2184">
        <v>1174595623</v>
      </c>
      <c r="B2184">
        <v>764576</v>
      </c>
      <c r="C2184" t="s">
        <v>10228</v>
      </c>
      <c r="D2184" t="s">
        <v>10229</v>
      </c>
      <c r="E2184" t="s">
        <v>10228</v>
      </c>
      <c r="G2184" t="s">
        <v>9092</v>
      </c>
      <c r="H2184" t="s">
        <v>10230</v>
      </c>
      <c r="J2184" t="s">
        <v>9094</v>
      </c>
      <c r="L2184" t="s">
        <v>112</v>
      </c>
      <c r="M2184" t="s">
        <v>113</v>
      </c>
      <c r="R2184" t="s">
        <v>10231</v>
      </c>
      <c r="W2184" t="s">
        <v>10228</v>
      </c>
      <c r="X2184" t="s">
        <v>366</v>
      </c>
      <c r="Y2184" t="s">
        <v>367</v>
      </c>
      <c r="Z2184" t="s">
        <v>116</v>
      </c>
      <c r="AA2184" t="s">
        <v>3918</v>
      </c>
      <c r="AB2184" t="s">
        <v>118</v>
      </c>
      <c r="AC2184" t="s">
        <v>119</v>
      </c>
      <c r="AD2184" t="s">
        <v>113</v>
      </c>
      <c r="AE2184" t="s">
        <v>120</v>
      </c>
      <c r="AG2184" t="s">
        <v>121</v>
      </c>
    </row>
    <row r="2185" spans="1:33" x14ac:dyDescent="0.25">
      <c r="A2185">
        <v>1619221926</v>
      </c>
      <c r="B2185">
        <v>3553528</v>
      </c>
      <c r="C2185" t="s">
        <v>10232</v>
      </c>
      <c r="D2185" t="s">
        <v>10233</v>
      </c>
      <c r="E2185" t="s">
        <v>10232</v>
      </c>
      <c r="G2185" t="s">
        <v>9092</v>
      </c>
      <c r="H2185" t="s">
        <v>10234</v>
      </c>
      <c r="J2185" t="s">
        <v>9094</v>
      </c>
      <c r="L2185" t="s">
        <v>69</v>
      </c>
      <c r="M2185" t="s">
        <v>113</v>
      </c>
      <c r="R2185" t="s">
        <v>10235</v>
      </c>
      <c r="W2185" t="s">
        <v>10232</v>
      </c>
      <c r="X2185" t="s">
        <v>3013</v>
      </c>
      <c r="Y2185" t="s">
        <v>1309</v>
      </c>
      <c r="Z2185" t="s">
        <v>116</v>
      </c>
      <c r="AA2185" t="s">
        <v>3014</v>
      </c>
      <c r="AB2185" t="s">
        <v>517</v>
      </c>
      <c r="AC2185" t="s">
        <v>119</v>
      </c>
      <c r="AD2185" t="s">
        <v>113</v>
      </c>
      <c r="AE2185" t="s">
        <v>120</v>
      </c>
      <c r="AG2185" t="s">
        <v>121</v>
      </c>
    </row>
    <row r="2186" spans="1:33" x14ac:dyDescent="0.25">
      <c r="A2186">
        <v>1497747471</v>
      </c>
      <c r="B2186">
        <v>2110507</v>
      </c>
      <c r="C2186" t="s">
        <v>10236</v>
      </c>
      <c r="D2186" t="s">
        <v>10237</v>
      </c>
      <c r="E2186" t="s">
        <v>10236</v>
      </c>
      <c r="G2186" t="s">
        <v>9092</v>
      </c>
      <c r="H2186" t="s">
        <v>10238</v>
      </c>
      <c r="J2186" t="s">
        <v>9094</v>
      </c>
      <c r="L2186" t="s">
        <v>112</v>
      </c>
      <c r="M2186" t="s">
        <v>113</v>
      </c>
      <c r="R2186" t="s">
        <v>10239</v>
      </c>
      <c r="W2186" t="s">
        <v>10236</v>
      </c>
      <c r="X2186" t="s">
        <v>10240</v>
      </c>
      <c r="Y2186" t="s">
        <v>566</v>
      </c>
      <c r="Z2186" t="s">
        <v>116</v>
      </c>
      <c r="AA2186" t="s">
        <v>10241</v>
      </c>
      <c r="AB2186" t="s">
        <v>270</v>
      </c>
      <c r="AC2186" t="s">
        <v>119</v>
      </c>
      <c r="AD2186" t="s">
        <v>113</v>
      </c>
      <c r="AE2186" t="s">
        <v>120</v>
      </c>
      <c r="AG2186" t="s">
        <v>121</v>
      </c>
    </row>
    <row r="2187" spans="1:33" x14ac:dyDescent="0.25">
      <c r="A2187">
        <v>1639261365</v>
      </c>
      <c r="B2187">
        <v>2264560</v>
      </c>
      <c r="C2187" t="s">
        <v>10242</v>
      </c>
      <c r="D2187" t="s">
        <v>10243</v>
      </c>
      <c r="E2187" t="s">
        <v>10242</v>
      </c>
      <c r="G2187" t="s">
        <v>9092</v>
      </c>
      <c r="H2187" t="s">
        <v>10244</v>
      </c>
      <c r="J2187" t="s">
        <v>9094</v>
      </c>
      <c r="L2187" t="s">
        <v>506</v>
      </c>
      <c r="M2187" t="s">
        <v>113</v>
      </c>
      <c r="R2187" t="s">
        <v>10245</v>
      </c>
      <c r="W2187" t="s">
        <v>10242</v>
      </c>
      <c r="X2187" t="s">
        <v>10246</v>
      </c>
      <c r="Y2187" t="s">
        <v>182</v>
      </c>
      <c r="Z2187" t="s">
        <v>116</v>
      </c>
      <c r="AA2187" t="s">
        <v>10247</v>
      </c>
      <c r="AB2187" t="s">
        <v>326</v>
      </c>
      <c r="AC2187" t="s">
        <v>119</v>
      </c>
      <c r="AD2187" t="s">
        <v>113</v>
      </c>
      <c r="AE2187" t="s">
        <v>120</v>
      </c>
      <c r="AG2187" t="s">
        <v>121</v>
      </c>
    </row>
    <row r="2188" spans="1:33" x14ac:dyDescent="0.25">
      <c r="A2188">
        <v>1053699041</v>
      </c>
      <c r="B2188">
        <v>3389044</v>
      </c>
      <c r="C2188" t="s">
        <v>10248</v>
      </c>
      <c r="D2188" t="s">
        <v>10249</v>
      </c>
      <c r="E2188" t="s">
        <v>10250</v>
      </c>
      <c r="G2188" t="s">
        <v>9092</v>
      </c>
      <c r="H2188" t="s">
        <v>8328</v>
      </c>
      <c r="J2188" t="s">
        <v>9094</v>
      </c>
      <c r="L2188" t="s">
        <v>112</v>
      </c>
      <c r="M2188" t="s">
        <v>113</v>
      </c>
      <c r="R2188" t="s">
        <v>10251</v>
      </c>
      <c r="W2188" t="s">
        <v>10248</v>
      </c>
      <c r="X2188" t="s">
        <v>10252</v>
      </c>
      <c r="Y2188" t="s">
        <v>115</v>
      </c>
      <c r="Z2188" t="s">
        <v>116</v>
      </c>
      <c r="AA2188" t="s">
        <v>6116</v>
      </c>
      <c r="AB2188" t="s">
        <v>118</v>
      </c>
      <c r="AC2188" t="s">
        <v>119</v>
      </c>
      <c r="AD2188" t="s">
        <v>113</v>
      </c>
      <c r="AE2188" t="s">
        <v>120</v>
      </c>
      <c r="AG2188" t="s">
        <v>121</v>
      </c>
    </row>
    <row r="2189" spans="1:33" x14ac:dyDescent="0.25">
      <c r="A2189">
        <v>1669410379</v>
      </c>
      <c r="B2189">
        <v>2668922</v>
      </c>
      <c r="C2189" t="s">
        <v>10253</v>
      </c>
      <c r="D2189" t="s">
        <v>10254</v>
      </c>
      <c r="E2189" t="s">
        <v>10253</v>
      </c>
      <c r="G2189" t="s">
        <v>9092</v>
      </c>
      <c r="H2189" t="s">
        <v>8323</v>
      </c>
      <c r="J2189" t="s">
        <v>9094</v>
      </c>
      <c r="L2189" t="s">
        <v>69</v>
      </c>
      <c r="M2189" t="s">
        <v>113</v>
      </c>
      <c r="R2189" t="s">
        <v>10255</v>
      </c>
      <c r="W2189" t="s">
        <v>10256</v>
      </c>
      <c r="X2189" t="s">
        <v>2557</v>
      </c>
      <c r="Y2189" t="s">
        <v>182</v>
      </c>
      <c r="Z2189" t="s">
        <v>116</v>
      </c>
      <c r="AA2189" t="s">
        <v>8374</v>
      </c>
      <c r="AB2189" t="s">
        <v>493</v>
      </c>
      <c r="AC2189" t="s">
        <v>119</v>
      </c>
      <c r="AD2189" t="s">
        <v>113</v>
      </c>
      <c r="AE2189" t="s">
        <v>120</v>
      </c>
      <c r="AG2189" t="s">
        <v>121</v>
      </c>
    </row>
    <row r="2190" spans="1:33" x14ac:dyDescent="0.25">
      <c r="A2190">
        <v>1124164496</v>
      </c>
      <c r="B2190">
        <v>2848951</v>
      </c>
      <c r="C2190" t="s">
        <v>10257</v>
      </c>
      <c r="D2190" t="s">
        <v>10258</v>
      </c>
      <c r="E2190" t="s">
        <v>10257</v>
      </c>
      <c r="G2190" t="s">
        <v>9092</v>
      </c>
      <c r="H2190" t="s">
        <v>9734</v>
      </c>
      <c r="J2190" t="s">
        <v>9094</v>
      </c>
      <c r="L2190" t="s">
        <v>197</v>
      </c>
      <c r="M2190" t="s">
        <v>113</v>
      </c>
      <c r="R2190" t="s">
        <v>10259</v>
      </c>
      <c r="W2190" t="s">
        <v>10257</v>
      </c>
      <c r="X2190" t="s">
        <v>2804</v>
      </c>
      <c r="Y2190" t="s">
        <v>1094</v>
      </c>
      <c r="Z2190" t="s">
        <v>116</v>
      </c>
      <c r="AA2190" t="s">
        <v>2805</v>
      </c>
      <c r="AB2190" t="s">
        <v>1698</v>
      </c>
      <c r="AC2190" t="s">
        <v>119</v>
      </c>
      <c r="AD2190" t="s">
        <v>113</v>
      </c>
      <c r="AE2190" t="s">
        <v>120</v>
      </c>
      <c r="AG2190" t="s">
        <v>121</v>
      </c>
    </row>
    <row r="2191" spans="1:33" x14ac:dyDescent="0.25">
      <c r="A2191">
        <v>1033206792</v>
      </c>
      <c r="B2191">
        <v>3694988</v>
      </c>
      <c r="C2191" t="s">
        <v>10260</v>
      </c>
      <c r="D2191" t="s">
        <v>10261</v>
      </c>
      <c r="E2191" t="s">
        <v>10262</v>
      </c>
      <c r="G2191" t="s">
        <v>6478</v>
      </c>
      <c r="H2191" t="s">
        <v>6479</v>
      </c>
      <c r="J2191" t="s">
        <v>6480</v>
      </c>
      <c r="L2191" t="s">
        <v>197</v>
      </c>
      <c r="M2191" t="s">
        <v>113</v>
      </c>
      <c r="R2191" t="s">
        <v>10263</v>
      </c>
      <c r="W2191" t="s">
        <v>10260</v>
      </c>
      <c r="X2191" t="s">
        <v>705</v>
      </c>
      <c r="Y2191" t="s">
        <v>317</v>
      </c>
      <c r="Z2191" t="s">
        <v>116</v>
      </c>
      <c r="AA2191" t="s">
        <v>6483</v>
      </c>
      <c r="AB2191" t="s">
        <v>118</v>
      </c>
      <c r="AC2191" t="s">
        <v>119</v>
      </c>
      <c r="AD2191" t="s">
        <v>113</v>
      </c>
      <c r="AE2191" t="s">
        <v>120</v>
      </c>
      <c r="AG2191" t="s">
        <v>121</v>
      </c>
    </row>
    <row r="2192" spans="1:33" x14ac:dyDescent="0.25">
      <c r="A2192">
        <v>1932427127</v>
      </c>
      <c r="B2192">
        <v>3622942</v>
      </c>
      <c r="C2192" t="s">
        <v>10264</v>
      </c>
      <c r="D2192" t="s">
        <v>10265</v>
      </c>
      <c r="E2192" t="s">
        <v>10266</v>
      </c>
      <c r="G2192" t="s">
        <v>4263</v>
      </c>
      <c r="H2192" t="s">
        <v>3506</v>
      </c>
      <c r="J2192" t="s">
        <v>4267</v>
      </c>
      <c r="L2192" t="s">
        <v>112</v>
      </c>
      <c r="M2192" t="s">
        <v>113</v>
      </c>
      <c r="R2192" t="s">
        <v>10264</v>
      </c>
      <c r="W2192" t="s">
        <v>10264</v>
      </c>
      <c r="X2192" t="s">
        <v>1203</v>
      </c>
      <c r="Y2192" t="s">
        <v>127</v>
      </c>
      <c r="Z2192" t="s">
        <v>116</v>
      </c>
      <c r="AA2192" t="s">
        <v>1204</v>
      </c>
      <c r="AB2192" t="s">
        <v>118</v>
      </c>
      <c r="AC2192" t="s">
        <v>119</v>
      </c>
      <c r="AD2192" t="s">
        <v>113</v>
      </c>
      <c r="AE2192" t="s">
        <v>120</v>
      </c>
      <c r="AF2192" t="s">
        <v>889</v>
      </c>
      <c r="AG2192" t="s">
        <v>121</v>
      </c>
    </row>
    <row r="2193" spans="1:33" x14ac:dyDescent="0.25">
      <c r="A2193">
        <v>1740486455</v>
      </c>
      <c r="B2193">
        <v>3214808</v>
      </c>
      <c r="C2193" t="s">
        <v>10267</v>
      </c>
      <c r="D2193" t="s">
        <v>10268</v>
      </c>
      <c r="E2193" t="s">
        <v>10269</v>
      </c>
      <c r="G2193" t="s">
        <v>4263</v>
      </c>
      <c r="H2193" t="s">
        <v>3506</v>
      </c>
      <c r="J2193" t="s">
        <v>4267</v>
      </c>
      <c r="L2193" t="s">
        <v>167</v>
      </c>
      <c r="M2193" t="s">
        <v>113</v>
      </c>
      <c r="R2193" t="s">
        <v>10267</v>
      </c>
      <c r="W2193" t="s">
        <v>10267</v>
      </c>
      <c r="X2193" t="s">
        <v>1203</v>
      </c>
      <c r="Y2193" t="s">
        <v>127</v>
      </c>
      <c r="Z2193" t="s">
        <v>116</v>
      </c>
      <c r="AA2193" t="s">
        <v>1204</v>
      </c>
      <c r="AB2193" t="s">
        <v>118</v>
      </c>
      <c r="AC2193" t="s">
        <v>119</v>
      </c>
      <c r="AD2193" t="s">
        <v>113</v>
      </c>
      <c r="AE2193" t="s">
        <v>120</v>
      </c>
      <c r="AF2193" t="s">
        <v>150</v>
      </c>
      <c r="AG2193" t="s">
        <v>121</v>
      </c>
    </row>
    <row r="2194" spans="1:33" x14ac:dyDescent="0.25">
      <c r="A2194">
        <v>1154583227</v>
      </c>
      <c r="B2194">
        <v>3345966</v>
      </c>
      <c r="C2194" t="s">
        <v>10270</v>
      </c>
      <c r="D2194" t="s">
        <v>10271</v>
      </c>
      <c r="E2194" t="s">
        <v>10270</v>
      </c>
      <c r="G2194" t="s">
        <v>4263</v>
      </c>
      <c r="H2194" t="s">
        <v>3511</v>
      </c>
      <c r="J2194" t="s">
        <v>4267</v>
      </c>
      <c r="L2194" t="s">
        <v>197</v>
      </c>
      <c r="M2194" t="s">
        <v>113</v>
      </c>
      <c r="R2194" t="s">
        <v>10272</v>
      </c>
      <c r="W2194" t="s">
        <v>10270</v>
      </c>
      <c r="X2194" t="s">
        <v>10273</v>
      </c>
      <c r="Y2194" t="s">
        <v>10274</v>
      </c>
      <c r="Z2194" t="s">
        <v>116</v>
      </c>
      <c r="AA2194" t="s">
        <v>10275</v>
      </c>
      <c r="AB2194" t="s">
        <v>118</v>
      </c>
      <c r="AC2194" t="s">
        <v>119</v>
      </c>
      <c r="AD2194" t="s">
        <v>113</v>
      </c>
      <c r="AE2194" t="s">
        <v>120</v>
      </c>
      <c r="AG2194" t="s">
        <v>121</v>
      </c>
    </row>
    <row r="2195" spans="1:33" x14ac:dyDescent="0.25">
      <c r="A2195">
        <v>1245322999</v>
      </c>
      <c r="B2195">
        <v>2827058</v>
      </c>
      <c r="C2195" t="s">
        <v>10276</v>
      </c>
      <c r="D2195" t="s">
        <v>10277</v>
      </c>
      <c r="E2195" t="s">
        <v>10276</v>
      </c>
      <c r="G2195" t="s">
        <v>4263</v>
      </c>
      <c r="H2195" t="s">
        <v>3889</v>
      </c>
      <c r="J2195" t="s">
        <v>4267</v>
      </c>
      <c r="L2195" t="s">
        <v>144</v>
      </c>
      <c r="M2195" t="s">
        <v>113</v>
      </c>
      <c r="R2195" t="s">
        <v>10278</v>
      </c>
      <c r="W2195" t="s">
        <v>10276</v>
      </c>
      <c r="X2195" t="s">
        <v>10279</v>
      </c>
      <c r="Y2195" t="s">
        <v>1861</v>
      </c>
      <c r="Z2195" t="s">
        <v>116</v>
      </c>
      <c r="AA2195" t="s">
        <v>10280</v>
      </c>
      <c r="AB2195" t="s">
        <v>118</v>
      </c>
      <c r="AC2195" t="s">
        <v>119</v>
      </c>
      <c r="AD2195" t="s">
        <v>113</v>
      </c>
      <c r="AE2195" t="s">
        <v>120</v>
      </c>
      <c r="AF2195" t="s">
        <v>1096</v>
      </c>
      <c r="AG2195" t="s">
        <v>121</v>
      </c>
    </row>
    <row r="2196" spans="1:33" x14ac:dyDescent="0.25">
      <c r="A2196">
        <v>1144282278</v>
      </c>
      <c r="B2196">
        <v>2377484</v>
      </c>
      <c r="C2196" t="s">
        <v>10281</v>
      </c>
      <c r="D2196" t="s">
        <v>10282</v>
      </c>
      <c r="E2196" t="s">
        <v>10281</v>
      </c>
      <c r="G2196" t="s">
        <v>1227</v>
      </c>
      <c r="H2196" t="s">
        <v>1228</v>
      </c>
      <c r="J2196" t="s">
        <v>1229</v>
      </c>
      <c r="L2196" t="s">
        <v>144</v>
      </c>
      <c r="M2196" t="s">
        <v>180</v>
      </c>
      <c r="R2196" t="s">
        <v>10283</v>
      </c>
      <c r="W2196" t="s">
        <v>10281</v>
      </c>
      <c r="X2196" t="s">
        <v>299</v>
      </c>
      <c r="Y2196" t="s">
        <v>182</v>
      </c>
      <c r="Z2196" t="s">
        <v>116</v>
      </c>
      <c r="AA2196" t="s">
        <v>183</v>
      </c>
      <c r="AB2196" t="s">
        <v>118</v>
      </c>
      <c r="AC2196" t="s">
        <v>119</v>
      </c>
      <c r="AD2196" t="s">
        <v>113</v>
      </c>
      <c r="AE2196" t="s">
        <v>120</v>
      </c>
      <c r="AF2196" t="s">
        <v>1233</v>
      </c>
      <c r="AG2196" t="s">
        <v>121</v>
      </c>
    </row>
    <row r="2197" spans="1:33" x14ac:dyDescent="0.25">
      <c r="A2197">
        <v>1891906426</v>
      </c>
      <c r="B2197">
        <v>3530343</v>
      </c>
      <c r="C2197" t="s">
        <v>10284</v>
      </c>
      <c r="D2197" t="s">
        <v>10285</v>
      </c>
      <c r="E2197" t="s">
        <v>10284</v>
      </c>
      <c r="G2197" t="s">
        <v>1227</v>
      </c>
      <c r="H2197" t="s">
        <v>1228</v>
      </c>
      <c r="J2197" t="s">
        <v>1229</v>
      </c>
      <c r="L2197" t="s">
        <v>144</v>
      </c>
      <c r="M2197" t="s">
        <v>180</v>
      </c>
      <c r="R2197" t="s">
        <v>10286</v>
      </c>
      <c r="W2197" t="s">
        <v>10284</v>
      </c>
      <c r="X2197" t="s">
        <v>2714</v>
      </c>
      <c r="Y2197" t="s">
        <v>182</v>
      </c>
      <c r="Z2197" t="s">
        <v>116</v>
      </c>
      <c r="AA2197" t="s">
        <v>1232</v>
      </c>
      <c r="AB2197" t="s">
        <v>118</v>
      </c>
      <c r="AC2197" t="s">
        <v>119</v>
      </c>
      <c r="AD2197" t="s">
        <v>113</v>
      </c>
      <c r="AE2197" t="s">
        <v>120</v>
      </c>
      <c r="AF2197" t="s">
        <v>221</v>
      </c>
      <c r="AG2197" t="s">
        <v>121</v>
      </c>
    </row>
    <row r="2198" spans="1:33" x14ac:dyDescent="0.25">
      <c r="A2198">
        <v>1336300565</v>
      </c>
      <c r="B2198">
        <v>4149831</v>
      </c>
      <c r="C2198" t="s">
        <v>10287</v>
      </c>
      <c r="D2198" t="s">
        <v>10288</v>
      </c>
      <c r="E2198" t="s">
        <v>10287</v>
      </c>
      <c r="G2198" t="s">
        <v>1227</v>
      </c>
      <c r="H2198" t="s">
        <v>1228</v>
      </c>
      <c r="J2198" t="s">
        <v>1229</v>
      </c>
      <c r="L2198" t="s">
        <v>678</v>
      </c>
      <c r="M2198" t="s">
        <v>113</v>
      </c>
      <c r="R2198" t="s">
        <v>10289</v>
      </c>
      <c r="W2198" t="s">
        <v>10287</v>
      </c>
      <c r="X2198" t="s">
        <v>2714</v>
      </c>
      <c r="Y2198" t="s">
        <v>182</v>
      </c>
      <c r="Z2198" t="s">
        <v>116</v>
      </c>
      <c r="AA2198" t="s">
        <v>1232</v>
      </c>
      <c r="AB2198" t="s">
        <v>1010</v>
      </c>
      <c r="AC2198" t="s">
        <v>119</v>
      </c>
      <c r="AD2198" t="s">
        <v>113</v>
      </c>
      <c r="AE2198" t="s">
        <v>120</v>
      </c>
      <c r="AF2198" t="s">
        <v>1233</v>
      </c>
      <c r="AG2198" t="s">
        <v>121</v>
      </c>
    </row>
    <row r="2199" spans="1:33" x14ac:dyDescent="0.25">
      <c r="A2199">
        <v>1417355314</v>
      </c>
      <c r="B2199">
        <v>4095185</v>
      </c>
      <c r="C2199" t="s">
        <v>10290</v>
      </c>
      <c r="D2199" t="s">
        <v>10291</v>
      </c>
      <c r="E2199" t="s">
        <v>10290</v>
      </c>
      <c r="G2199" t="s">
        <v>1227</v>
      </c>
      <c r="H2199" t="s">
        <v>1228</v>
      </c>
      <c r="J2199" t="s">
        <v>1229</v>
      </c>
      <c r="L2199" t="s">
        <v>167</v>
      </c>
      <c r="M2199" t="s">
        <v>113</v>
      </c>
      <c r="R2199" t="s">
        <v>10292</v>
      </c>
      <c r="W2199" t="s">
        <v>10290</v>
      </c>
      <c r="X2199" t="s">
        <v>2714</v>
      </c>
      <c r="Y2199" t="s">
        <v>182</v>
      </c>
      <c r="Z2199" t="s">
        <v>116</v>
      </c>
      <c r="AA2199" t="s">
        <v>1232</v>
      </c>
      <c r="AB2199" t="s">
        <v>118</v>
      </c>
      <c r="AC2199" t="s">
        <v>119</v>
      </c>
      <c r="AD2199" t="s">
        <v>113</v>
      </c>
      <c r="AE2199" t="s">
        <v>120</v>
      </c>
      <c r="AG2199" t="s">
        <v>121</v>
      </c>
    </row>
    <row r="2200" spans="1:33" x14ac:dyDescent="0.25">
      <c r="A2200">
        <v>1255684817</v>
      </c>
      <c r="B2200">
        <v>4167828</v>
      </c>
      <c r="C2200" t="s">
        <v>10293</v>
      </c>
      <c r="D2200" t="s">
        <v>10294</v>
      </c>
      <c r="E2200" t="s">
        <v>10293</v>
      </c>
      <c r="G2200" t="s">
        <v>1227</v>
      </c>
      <c r="H2200" t="s">
        <v>1228</v>
      </c>
      <c r="J2200" t="s">
        <v>1229</v>
      </c>
      <c r="L2200" t="s">
        <v>678</v>
      </c>
      <c r="M2200" t="s">
        <v>113</v>
      </c>
      <c r="R2200" t="s">
        <v>10295</v>
      </c>
      <c r="W2200" t="s">
        <v>10293</v>
      </c>
      <c r="X2200" t="s">
        <v>2714</v>
      </c>
      <c r="Y2200" t="s">
        <v>182</v>
      </c>
      <c r="Z2200" t="s">
        <v>116</v>
      </c>
      <c r="AA2200" t="s">
        <v>1232</v>
      </c>
      <c r="AB2200" t="s">
        <v>1010</v>
      </c>
      <c r="AC2200" t="s">
        <v>119</v>
      </c>
      <c r="AD2200" t="s">
        <v>113</v>
      </c>
      <c r="AE2200" t="s">
        <v>120</v>
      </c>
      <c r="AF2200" t="s">
        <v>1233</v>
      </c>
      <c r="AG2200" t="s">
        <v>121</v>
      </c>
    </row>
    <row r="2201" spans="1:33" x14ac:dyDescent="0.25">
      <c r="A2201">
        <v>1437455599</v>
      </c>
      <c r="B2201">
        <v>4130530</v>
      </c>
      <c r="C2201" t="s">
        <v>10296</v>
      </c>
      <c r="D2201" t="s">
        <v>10297</v>
      </c>
      <c r="E2201" t="s">
        <v>10296</v>
      </c>
      <c r="G2201" t="s">
        <v>1227</v>
      </c>
      <c r="H2201" t="s">
        <v>1228</v>
      </c>
      <c r="J2201" t="s">
        <v>1229</v>
      </c>
      <c r="L2201" t="s">
        <v>678</v>
      </c>
      <c r="M2201" t="s">
        <v>113</v>
      </c>
      <c r="R2201" t="s">
        <v>10298</v>
      </c>
      <c r="W2201" t="s">
        <v>10296</v>
      </c>
      <c r="X2201" t="s">
        <v>2714</v>
      </c>
      <c r="Y2201" t="s">
        <v>182</v>
      </c>
      <c r="Z2201" t="s">
        <v>116</v>
      </c>
      <c r="AA2201" t="s">
        <v>1232</v>
      </c>
      <c r="AB2201" t="s">
        <v>1010</v>
      </c>
      <c r="AC2201" t="s">
        <v>119</v>
      </c>
      <c r="AD2201" t="s">
        <v>113</v>
      </c>
      <c r="AE2201" t="s">
        <v>120</v>
      </c>
      <c r="AF2201" t="s">
        <v>1233</v>
      </c>
      <c r="AG2201" t="s">
        <v>121</v>
      </c>
    </row>
    <row r="2202" spans="1:33" x14ac:dyDescent="0.25">
      <c r="A2202">
        <v>1457384273</v>
      </c>
      <c r="B2202">
        <v>3530027</v>
      </c>
      <c r="C2202" t="s">
        <v>10299</v>
      </c>
      <c r="D2202" t="s">
        <v>10300</v>
      </c>
      <c r="E2202" t="s">
        <v>10299</v>
      </c>
      <c r="G2202" t="s">
        <v>1227</v>
      </c>
      <c r="H2202" t="s">
        <v>10301</v>
      </c>
      <c r="J2202" t="s">
        <v>1229</v>
      </c>
      <c r="L2202" t="s">
        <v>167</v>
      </c>
      <c r="M2202" t="s">
        <v>180</v>
      </c>
      <c r="R2202" t="s">
        <v>10302</v>
      </c>
      <c r="W2202" t="s">
        <v>10299</v>
      </c>
      <c r="X2202" t="s">
        <v>2714</v>
      </c>
      <c r="Y2202" t="s">
        <v>182</v>
      </c>
      <c r="Z2202" t="s">
        <v>116</v>
      </c>
      <c r="AA2202" t="s">
        <v>1232</v>
      </c>
      <c r="AB2202" t="s">
        <v>118</v>
      </c>
      <c r="AC2202" t="s">
        <v>119</v>
      </c>
      <c r="AD2202" t="s">
        <v>113</v>
      </c>
      <c r="AE2202" t="s">
        <v>120</v>
      </c>
      <c r="AF2202" t="s">
        <v>1233</v>
      </c>
      <c r="AG2202" t="s">
        <v>121</v>
      </c>
    </row>
    <row r="2203" spans="1:33" x14ac:dyDescent="0.25">
      <c r="A2203">
        <v>1043532476</v>
      </c>
      <c r="B2203">
        <v>4125137</v>
      </c>
      <c r="C2203" t="s">
        <v>10303</v>
      </c>
      <c r="D2203" t="s">
        <v>10304</v>
      </c>
      <c r="E2203" t="s">
        <v>10303</v>
      </c>
      <c r="G2203" t="s">
        <v>1227</v>
      </c>
      <c r="H2203" t="s">
        <v>1228</v>
      </c>
      <c r="J2203" t="s">
        <v>1229</v>
      </c>
      <c r="L2203" t="s">
        <v>678</v>
      </c>
      <c r="M2203" t="s">
        <v>113</v>
      </c>
      <c r="R2203" t="s">
        <v>10305</v>
      </c>
      <c r="W2203" t="s">
        <v>10303</v>
      </c>
      <c r="X2203" t="s">
        <v>2714</v>
      </c>
      <c r="Y2203" t="s">
        <v>182</v>
      </c>
      <c r="Z2203" t="s">
        <v>116</v>
      </c>
      <c r="AA2203" t="s">
        <v>1232</v>
      </c>
      <c r="AB2203" t="s">
        <v>1010</v>
      </c>
      <c r="AC2203" t="s">
        <v>119</v>
      </c>
      <c r="AD2203" t="s">
        <v>113</v>
      </c>
      <c r="AE2203" t="s">
        <v>120</v>
      </c>
      <c r="AF2203" t="s">
        <v>1233</v>
      </c>
      <c r="AG2203" t="s">
        <v>121</v>
      </c>
    </row>
    <row r="2204" spans="1:33" x14ac:dyDescent="0.25">
      <c r="A2204">
        <v>1235193517</v>
      </c>
      <c r="B2204">
        <v>2093209</v>
      </c>
      <c r="C2204" t="s">
        <v>10306</v>
      </c>
      <c r="D2204" t="s">
        <v>10307</v>
      </c>
      <c r="E2204" t="s">
        <v>10306</v>
      </c>
      <c r="G2204" t="s">
        <v>1227</v>
      </c>
      <c r="H2204" t="s">
        <v>1228</v>
      </c>
      <c r="J2204" t="s">
        <v>1229</v>
      </c>
      <c r="L2204" t="s">
        <v>112</v>
      </c>
      <c r="M2204" t="s">
        <v>180</v>
      </c>
      <c r="R2204" t="s">
        <v>10308</v>
      </c>
      <c r="W2204" t="s">
        <v>10306</v>
      </c>
      <c r="X2204" t="s">
        <v>358</v>
      </c>
      <c r="Y2204" t="s">
        <v>182</v>
      </c>
      <c r="Z2204" t="s">
        <v>116</v>
      </c>
      <c r="AA2204" t="s">
        <v>234</v>
      </c>
      <c r="AB2204" t="s">
        <v>2071</v>
      </c>
      <c r="AC2204" t="s">
        <v>119</v>
      </c>
      <c r="AD2204" t="s">
        <v>113</v>
      </c>
      <c r="AE2204" t="s">
        <v>120</v>
      </c>
      <c r="AF2204" t="s">
        <v>1233</v>
      </c>
      <c r="AG2204" t="s">
        <v>121</v>
      </c>
    </row>
    <row r="2205" spans="1:33" x14ac:dyDescent="0.25">
      <c r="A2205">
        <v>1548303571</v>
      </c>
      <c r="B2205">
        <v>2864464</v>
      </c>
      <c r="C2205" t="s">
        <v>10309</v>
      </c>
      <c r="D2205" t="s">
        <v>10310</v>
      </c>
      <c r="E2205" t="s">
        <v>10309</v>
      </c>
      <c r="G2205" t="s">
        <v>1227</v>
      </c>
      <c r="H2205" t="s">
        <v>1228</v>
      </c>
      <c r="J2205" t="s">
        <v>1229</v>
      </c>
      <c r="L2205" t="s">
        <v>144</v>
      </c>
      <c r="M2205" t="s">
        <v>180</v>
      </c>
      <c r="R2205" t="s">
        <v>10311</v>
      </c>
      <c r="W2205" t="s">
        <v>10309</v>
      </c>
      <c r="X2205" t="s">
        <v>358</v>
      </c>
      <c r="Y2205" t="s">
        <v>182</v>
      </c>
      <c r="Z2205" t="s">
        <v>116</v>
      </c>
      <c r="AA2205" t="s">
        <v>234</v>
      </c>
      <c r="AB2205" t="s">
        <v>118</v>
      </c>
      <c r="AC2205" t="s">
        <v>119</v>
      </c>
      <c r="AD2205" t="s">
        <v>113</v>
      </c>
      <c r="AE2205" t="s">
        <v>120</v>
      </c>
      <c r="AF2205" t="s">
        <v>1233</v>
      </c>
      <c r="AG2205" t="s">
        <v>121</v>
      </c>
    </row>
    <row r="2206" spans="1:33" x14ac:dyDescent="0.25">
      <c r="A2206">
        <v>1215990841</v>
      </c>
      <c r="B2206">
        <v>2250177</v>
      </c>
      <c r="C2206" t="s">
        <v>10312</v>
      </c>
      <c r="D2206" t="s">
        <v>10313</v>
      </c>
      <c r="E2206" t="s">
        <v>10314</v>
      </c>
      <c r="G2206" t="s">
        <v>1227</v>
      </c>
      <c r="H2206" t="s">
        <v>1228</v>
      </c>
      <c r="J2206" t="s">
        <v>1229</v>
      </c>
      <c r="L2206" t="s">
        <v>678</v>
      </c>
      <c r="M2206" t="s">
        <v>113</v>
      </c>
      <c r="R2206" t="s">
        <v>10315</v>
      </c>
      <c r="W2206" t="s">
        <v>10312</v>
      </c>
      <c r="X2206" t="s">
        <v>2714</v>
      </c>
      <c r="Y2206" t="s">
        <v>182</v>
      </c>
      <c r="Z2206" t="s">
        <v>116</v>
      </c>
      <c r="AA2206" t="s">
        <v>1232</v>
      </c>
      <c r="AB2206" t="s">
        <v>1010</v>
      </c>
      <c r="AC2206" t="s">
        <v>119</v>
      </c>
      <c r="AD2206" t="s">
        <v>113</v>
      </c>
      <c r="AE2206" t="s">
        <v>120</v>
      </c>
      <c r="AF2206" t="s">
        <v>1233</v>
      </c>
      <c r="AG2206" t="s">
        <v>121</v>
      </c>
    </row>
    <row r="2207" spans="1:33" x14ac:dyDescent="0.25">
      <c r="A2207">
        <v>1477873776</v>
      </c>
      <c r="B2207">
        <v>3527740</v>
      </c>
      <c r="C2207" t="s">
        <v>10316</v>
      </c>
      <c r="D2207" t="s">
        <v>10317</v>
      </c>
      <c r="E2207" t="s">
        <v>10316</v>
      </c>
      <c r="G2207" t="s">
        <v>1227</v>
      </c>
      <c r="H2207" t="s">
        <v>10301</v>
      </c>
      <c r="J2207" t="s">
        <v>1229</v>
      </c>
      <c r="L2207" t="s">
        <v>144</v>
      </c>
      <c r="M2207" t="s">
        <v>113</v>
      </c>
      <c r="R2207" t="s">
        <v>10318</v>
      </c>
      <c r="W2207" t="s">
        <v>10316</v>
      </c>
      <c r="X2207" t="s">
        <v>2714</v>
      </c>
      <c r="Y2207" t="s">
        <v>182</v>
      </c>
      <c r="Z2207" t="s">
        <v>116</v>
      </c>
      <c r="AA2207" t="s">
        <v>1232</v>
      </c>
      <c r="AB2207" t="s">
        <v>118</v>
      </c>
      <c r="AC2207" t="s">
        <v>119</v>
      </c>
      <c r="AD2207" t="s">
        <v>113</v>
      </c>
      <c r="AE2207" t="s">
        <v>120</v>
      </c>
      <c r="AG2207" t="s">
        <v>121</v>
      </c>
    </row>
    <row r="2208" spans="1:33" x14ac:dyDescent="0.25">
      <c r="A2208">
        <v>1831152941</v>
      </c>
      <c r="B2208">
        <v>1281983</v>
      </c>
      <c r="C2208" t="s">
        <v>10319</v>
      </c>
      <c r="D2208" t="s">
        <v>10320</v>
      </c>
      <c r="E2208" t="s">
        <v>10319</v>
      </c>
      <c r="G2208" t="s">
        <v>1227</v>
      </c>
      <c r="H2208" t="s">
        <v>1228</v>
      </c>
      <c r="J2208" t="s">
        <v>1229</v>
      </c>
      <c r="L2208" t="s">
        <v>144</v>
      </c>
      <c r="M2208" t="s">
        <v>113</v>
      </c>
      <c r="R2208" t="s">
        <v>10321</v>
      </c>
      <c r="W2208" t="s">
        <v>10319</v>
      </c>
      <c r="X2208" t="s">
        <v>10322</v>
      </c>
      <c r="Y2208" t="s">
        <v>2223</v>
      </c>
      <c r="Z2208" t="s">
        <v>116</v>
      </c>
      <c r="AA2208">
        <v>13903</v>
      </c>
      <c r="AB2208" t="s">
        <v>118</v>
      </c>
      <c r="AC2208" t="s">
        <v>119</v>
      </c>
      <c r="AD2208" t="s">
        <v>113</v>
      </c>
      <c r="AE2208" t="s">
        <v>120</v>
      </c>
      <c r="AG2208" t="s">
        <v>121</v>
      </c>
    </row>
    <row r="2209" spans="1:33" x14ac:dyDescent="0.25">
      <c r="A2209">
        <v>1447501465</v>
      </c>
      <c r="B2209">
        <v>3536289</v>
      </c>
      <c r="C2209" t="s">
        <v>10323</v>
      </c>
      <c r="D2209" t="s">
        <v>10324</v>
      </c>
      <c r="E2209" t="s">
        <v>10323</v>
      </c>
      <c r="G2209" t="s">
        <v>1227</v>
      </c>
      <c r="H2209" t="s">
        <v>10301</v>
      </c>
      <c r="J2209" t="s">
        <v>1229</v>
      </c>
      <c r="L2209" t="s">
        <v>167</v>
      </c>
      <c r="M2209" t="s">
        <v>113</v>
      </c>
      <c r="R2209" t="s">
        <v>10325</v>
      </c>
      <c r="W2209" t="s">
        <v>10323</v>
      </c>
      <c r="X2209" t="s">
        <v>2714</v>
      </c>
      <c r="Y2209" t="s">
        <v>182</v>
      </c>
      <c r="Z2209" t="s">
        <v>116</v>
      </c>
      <c r="AA2209" t="s">
        <v>1232</v>
      </c>
      <c r="AB2209" t="s">
        <v>118</v>
      </c>
      <c r="AC2209" t="s">
        <v>119</v>
      </c>
      <c r="AD2209" t="s">
        <v>113</v>
      </c>
      <c r="AE2209" t="s">
        <v>120</v>
      </c>
      <c r="AF2209" t="s">
        <v>1233</v>
      </c>
      <c r="AG2209" t="s">
        <v>121</v>
      </c>
    </row>
    <row r="2210" spans="1:33" x14ac:dyDescent="0.25">
      <c r="A2210">
        <v>1366406399</v>
      </c>
      <c r="B2210">
        <v>654586</v>
      </c>
      <c r="C2210" t="s">
        <v>10326</v>
      </c>
      <c r="D2210" t="s">
        <v>10327</v>
      </c>
      <c r="E2210" t="s">
        <v>10326</v>
      </c>
      <c r="G2210" t="s">
        <v>1227</v>
      </c>
      <c r="H2210" t="s">
        <v>1228</v>
      </c>
      <c r="J2210" t="s">
        <v>1229</v>
      </c>
      <c r="L2210" t="s">
        <v>112</v>
      </c>
      <c r="M2210" t="s">
        <v>113</v>
      </c>
      <c r="R2210" t="s">
        <v>10328</v>
      </c>
      <c r="W2210" t="s">
        <v>10326</v>
      </c>
      <c r="X2210" t="s">
        <v>10329</v>
      </c>
      <c r="Y2210" t="s">
        <v>182</v>
      </c>
      <c r="Z2210" t="s">
        <v>116</v>
      </c>
      <c r="AA2210" t="s">
        <v>10330</v>
      </c>
      <c r="AB2210" t="s">
        <v>6147</v>
      </c>
      <c r="AC2210" t="s">
        <v>119</v>
      </c>
      <c r="AD2210" t="s">
        <v>113</v>
      </c>
      <c r="AE2210" t="s">
        <v>120</v>
      </c>
      <c r="AF2210" t="s">
        <v>1233</v>
      </c>
      <c r="AG2210" t="s">
        <v>121</v>
      </c>
    </row>
    <row r="2211" spans="1:33" x14ac:dyDescent="0.25">
      <c r="A2211">
        <v>1093969594</v>
      </c>
      <c r="B2211">
        <v>3531308</v>
      </c>
      <c r="C2211" t="s">
        <v>10331</v>
      </c>
      <c r="D2211" t="s">
        <v>10332</v>
      </c>
      <c r="E2211" t="s">
        <v>10333</v>
      </c>
      <c r="G2211" t="s">
        <v>1227</v>
      </c>
      <c r="H2211" t="s">
        <v>1228</v>
      </c>
      <c r="J2211" t="s">
        <v>1229</v>
      </c>
      <c r="L2211" t="s">
        <v>112</v>
      </c>
      <c r="M2211" t="s">
        <v>113</v>
      </c>
      <c r="R2211" t="s">
        <v>10334</v>
      </c>
      <c r="W2211" t="s">
        <v>10331</v>
      </c>
      <c r="X2211" t="s">
        <v>2714</v>
      </c>
      <c r="Y2211" t="s">
        <v>182</v>
      </c>
      <c r="Z2211" t="s">
        <v>116</v>
      </c>
      <c r="AA2211" t="s">
        <v>1232</v>
      </c>
      <c r="AB2211" t="s">
        <v>118</v>
      </c>
      <c r="AC2211" t="s">
        <v>119</v>
      </c>
      <c r="AD2211" t="s">
        <v>113</v>
      </c>
      <c r="AE2211" t="s">
        <v>120</v>
      </c>
      <c r="AF2211" t="s">
        <v>1233</v>
      </c>
      <c r="AG2211" t="s">
        <v>121</v>
      </c>
    </row>
    <row r="2212" spans="1:33" x14ac:dyDescent="0.25">
      <c r="A2212">
        <v>1134351851</v>
      </c>
      <c r="B2212">
        <v>3808284</v>
      </c>
      <c r="C2212" t="s">
        <v>10335</v>
      </c>
      <c r="D2212" t="s">
        <v>10336</v>
      </c>
      <c r="E2212" t="s">
        <v>10335</v>
      </c>
      <c r="G2212" t="s">
        <v>1227</v>
      </c>
      <c r="H2212" t="s">
        <v>1228</v>
      </c>
      <c r="J2212" t="s">
        <v>1229</v>
      </c>
      <c r="L2212" t="s">
        <v>167</v>
      </c>
      <c r="M2212" t="s">
        <v>113</v>
      </c>
      <c r="R2212" t="s">
        <v>10337</v>
      </c>
      <c r="W2212" t="s">
        <v>10335</v>
      </c>
      <c r="X2212" t="s">
        <v>2714</v>
      </c>
      <c r="Y2212" t="s">
        <v>182</v>
      </c>
      <c r="Z2212" t="s">
        <v>116</v>
      </c>
      <c r="AA2212" t="s">
        <v>1232</v>
      </c>
      <c r="AB2212" t="s">
        <v>118</v>
      </c>
      <c r="AC2212" t="s">
        <v>119</v>
      </c>
      <c r="AD2212" t="s">
        <v>113</v>
      </c>
      <c r="AE2212" t="s">
        <v>120</v>
      </c>
      <c r="AG2212" t="s">
        <v>121</v>
      </c>
    </row>
    <row r="2213" spans="1:33" x14ac:dyDescent="0.25">
      <c r="A2213">
        <v>1427012459</v>
      </c>
      <c r="B2213">
        <v>1435661</v>
      </c>
      <c r="C2213" t="s">
        <v>10338</v>
      </c>
      <c r="D2213" t="s">
        <v>10339</v>
      </c>
      <c r="E2213" t="s">
        <v>10338</v>
      </c>
      <c r="G2213" t="s">
        <v>1227</v>
      </c>
      <c r="H2213" t="s">
        <v>1228</v>
      </c>
      <c r="J2213" t="s">
        <v>1229</v>
      </c>
      <c r="L2213" t="s">
        <v>112</v>
      </c>
      <c r="M2213" t="s">
        <v>113</v>
      </c>
      <c r="R2213" t="s">
        <v>10340</v>
      </c>
      <c r="W2213" t="s">
        <v>10338</v>
      </c>
      <c r="X2213" t="s">
        <v>2714</v>
      </c>
      <c r="Y2213" t="s">
        <v>182</v>
      </c>
      <c r="Z2213" t="s">
        <v>116</v>
      </c>
      <c r="AA2213" t="s">
        <v>1232</v>
      </c>
      <c r="AB2213" t="s">
        <v>6147</v>
      </c>
      <c r="AC2213" t="s">
        <v>119</v>
      </c>
      <c r="AD2213" t="s">
        <v>113</v>
      </c>
      <c r="AE2213" t="s">
        <v>120</v>
      </c>
      <c r="AF2213" t="s">
        <v>1233</v>
      </c>
      <c r="AG2213" t="s">
        <v>121</v>
      </c>
    </row>
    <row r="2214" spans="1:33" x14ac:dyDescent="0.25">
      <c r="B2214">
        <v>2601729</v>
      </c>
      <c r="C2214" t="s">
        <v>10341</v>
      </c>
      <c r="D2214" t="s">
        <v>10342</v>
      </c>
      <c r="E2214" t="s">
        <v>10341</v>
      </c>
      <c r="G2214" t="s">
        <v>1242</v>
      </c>
      <c r="H2214" t="s">
        <v>1243</v>
      </c>
      <c r="J2214" t="s">
        <v>1244</v>
      </c>
      <c r="L2214" t="s">
        <v>69</v>
      </c>
      <c r="M2214" t="s">
        <v>113</v>
      </c>
      <c r="W2214" t="s">
        <v>10341</v>
      </c>
      <c r="X2214" t="s">
        <v>1247</v>
      </c>
      <c r="Y2214" t="s">
        <v>127</v>
      </c>
      <c r="Z2214" t="s">
        <v>116</v>
      </c>
      <c r="AA2214" t="s">
        <v>7176</v>
      </c>
      <c r="AB2214" t="s">
        <v>398</v>
      </c>
      <c r="AC2214" t="s">
        <v>119</v>
      </c>
      <c r="AD2214" t="s">
        <v>113</v>
      </c>
      <c r="AE2214" t="s">
        <v>120</v>
      </c>
      <c r="AF2214" t="s">
        <v>1249</v>
      </c>
      <c r="AG2214" t="s">
        <v>121</v>
      </c>
    </row>
    <row r="2215" spans="1:33" x14ac:dyDescent="0.25">
      <c r="B2215">
        <v>2601738</v>
      </c>
      <c r="C2215" t="s">
        <v>10343</v>
      </c>
      <c r="D2215" t="s">
        <v>10344</v>
      </c>
      <c r="E2215" t="s">
        <v>10343</v>
      </c>
      <c r="G2215" t="s">
        <v>1242</v>
      </c>
      <c r="H2215" t="s">
        <v>1243</v>
      </c>
      <c r="J2215" t="s">
        <v>1244</v>
      </c>
      <c r="L2215" t="s">
        <v>69</v>
      </c>
      <c r="M2215" t="s">
        <v>113</v>
      </c>
      <c r="W2215" t="s">
        <v>10343</v>
      </c>
      <c r="X2215" t="s">
        <v>1247</v>
      </c>
      <c r="Y2215" t="s">
        <v>127</v>
      </c>
      <c r="Z2215" t="s">
        <v>116</v>
      </c>
      <c r="AA2215" t="s">
        <v>7176</v>
      </c>
      <c r="AB2215" t="s">
        <v>398</v>
      </c>
      <c r="AC2215" t="s">
        <v>119</v>
      </c>
      <c r="AD2215" t="s">
        <v>113</v>
      </c>
      <c r="AE2215" t="s">
        <v>120</v>
      </c>
      <c r="AF2215" t="s">
        <v>1249</v>
      </c>
      <c r="AG2215" t="s">
        <v>121</v>
      </c>
    </row>
    <row r="2216" spans="1:33" x14ac:dyDescent="0.25">
      <c r="B2216">
        <v>2601765</v>
      </c>
      <c r="C2216" t="s">
        <v>10345</v>
      </c>
      <c r="D2216" t="s">
        <v>10346</v>
      </c>
      <c r="E2216" t="s">
        <v>10345</v>
      </c>
      <c r="G2216" t="s">
        <v>1242</v>
      </c>
      <c r="H2216" t="s">
        <v>1243</v>
      </c>
      <c r="J2216" t="s">
        <v>1244</v>
      </c>
      <c r="L2216" t="s">
        <v>69</v>
      </c>
      <c r="M2216" t="s">
        <v>113</v>
      </c>
      <c r="W2216" t="s">
        <v>10345</v>
      </c>
      <c r="X2216" t="s">
        <v>1247</v>
      </c>
      <c r="Y2216" t="s">
        <v>127</v>
      </c>
      <c r="Z2216" t="s">
        <v>116</v>
      </c>
      <c r="AA2216" t="s">
        <v>7176</v>
      </c>
      <c r="AB2216" t="s">
        <v>398</v>
      </c>
      <c r="AC2216" t="s">
        <v>119</v>
      </c>
      <c r="AD2216" t="s">
        <v>113</v>
      </c>
      <c r="AE2216" t="s">
        <v>120</v>
      </c>
      <c r="AF2216" t="s">
        <v>1249</v>
      </c>
      <c r="AG2216" t="s">
        <v>121</v>
      </c>
    </row>
    <row r="2217" spans="1:33" x14ac:dyDescent="0.25">
      <c r="B2217">
        <v>2171020</v>
      </c>
      <c r="C2217" t="s">
        <v>10347</v>
      </c>
      <c r="D2217" t="s">
        <v>10348</v>
      </c>
      <c r="E2217" t="s">
        <v>10347</v>
      </c>
      <c r="G2217" t="s">
        <v>1242</v>
      </c>
      <c r="H2217" t="s">
        <v>1243</v>
      </c>
      <c r="J2217" t="s">
        <v>1244</v>
      </c>
      <c r="L2217" t="s">
        <v>69</v>
      </c>
      <c r="M2217" t="s">
        <v>113</v>
      </c>
      <c r="W2217" t="s">
        <v>10347</v>
      </c>
      <c r="X2217" t="s">
        <v>496</v>
      </c>
      <c r="Y2217" t="s">
        <v>127</v>
      </c>
      <c r="Z2217" t="s">
        <v>116</v>
      </c>
      <c r="AA2217" t="s">
        <v>8404</v>
      </c>
      <c r="AB2217" t="s">
        <v>398</v>
      </c>
      <c r="AC2217" t="s">
        <v>119</v>
      </c>
      <c r="AD2217" t="s">
        <v>113</v>
      </c>
      <c r="AE2217" t="s">
        <v>120</v>
      </c>
      <c r="AF2217" t="s">
        <v>1249</v>
      </c>
      <c r="AG2217" t="s">
        <v>121</v>
      </c>
    </row>
    <row r="2218" spans="1:33" x14ac:dyDescent="0.25">
      <c r="A2218">
        <v>1063731354</v>
      </c>
      <c r="B2218">
        <v>4063705</v>
      </c>
      <c r="C2218" t="s">
        <v>10349</v>
      </c>
      <c r="D2218" t="s">
        <v>10350</v>
      </c>
      <c r="E2218" t="s">
        <v>10349</v>
      </c>
      <c r="G2218" t="s">
        <v>10351</v>
      </c>
      <c r="H2218" t="s">
        <v>10352</v>
      </c>
      <c r="J2218" t="s">
        <v>10353</v>
      </c>
      <c r="L2218" t="s">
        <v>678</v>
      </c>
      <c r="M2218" t="s">
        <v>113</v>
      </c>
      <c r="R2218" t="s">
        <v>10349</v>
      </c>
      <c r="W2218" t="s">
        <v>10349</v>
      </c>
      <c r="X2218" t="s">
        <v>10354</v>
      </c>
      <c r="Y2218" t="s">
        <v>484</v>
      </c>
      <c r="Z2218" t="s">
        <v>116</v>
      </c>
      <c r="AA2218" t="s">
        <v>576</v>
      </c>
      <c r="AB2218" t="s">
        <v>118</v>
      </c>
      <c r="AC2218" t="s">
        <v>119</v>
      </c>
      <c r="AD2218" t="s">
        <v>113</v>
      </c>
      <c r="AE2218" t="s">
        <v>120</v>
      </c>
      <c r="AG2218" t="s">
        <v>121</v>
      </c>
    </row>
    <row r="2219" spans="1:33" x14ac:dyDescent="0.25">
      <c r="A2219">
        <v>1770576316</v>
      </c>
      <c r="B2219">
        <v>1572756</v>
      </c>
      <c r="C2219" t="s">
        <v>10355</v>
      </c>
      <c r="D2219" t="s">
        <v>10356</v>
      </c>
      <c r="E2219" t="s">
        <v>10355</v>
      </c>
      <c r="G2219" t="s">
        <v>10351</v>
      </c>
      <c r="H2219" t="s">
        <v>10357</v>
      </c>
      <c r="J2219" t="s">
        <v>10353</v>
      </c>
      <c r="L2219" t="s">
        <v>197</v>
      </c>
      <c r="M2219" t="s">
        <v>113</v>
      </c>
      <c r="R2219" t="s">
        <v>10358</v>
      </c>
      <c r="W2219" t="s">
        <v>10355</v>
      </c>
      <c r="X2219" t="s">
        <v>3162</v>
      </c>
      <c r="Y2219" t="s">
        <v>484</v>
      </c>
      <c r="Z2219" t="s">
        <v>116</v>
      </c>
      <c r="AA2219" t="s">
        <v>10359</v>
      </c>
      <c r="AB2219" t="s">
        <v>118</v>
      </c>
      <c r="AC2219" t="s">
        <v>119</v>
      </c>
      <c r="AD2219" t="s">
        <v>113</v>
      </c>
      <c r="AE2219" t="s">
        <v>120</v>
      </c>
      <c r="AG2219" t="s">
        <v>121</v>
      </c>
    </row>
    <row r="2220" spans="1:33" x14ac:dyDescent="0.25">
      <c r="A2220">
        <v>1427158575</v>
      </c>
      <c r="B2220">
        <v>2554878</v>
      </c>
      <c r="C2220" t="s">
        <v>10360</v>
      </c>
      <c r="D2220" t="s">
        <v>10361</v>
      </c>
      <c r="E2220" t="s">
        <v>10360</v>
      </c>
      <c r="G2220" t="s">
        <v>10351</v>
      </c>
      <c r="H2220" t="s">
        <v>10362</v>
      </c>
      <c r="J2220" t="s">
        <v>10353</v>
      </c>
      <c r="L2220" t="s">
        <v>197</v>
      </c>
      <c r="M2220" t="s">
        <v>113</v>
      </c>
      <c r="R2220" t="s">
        <v>10363</v>
      </c>
      <c r="W2220" t="s">
        <v>10360</v>
      </c>
      <c r="X2220" t="s">
        <v>10364</v>
      </c>
      <c r="Y2220" t="s">
        <v>182</v>
      </c>
      <c r="Z2220" t="s">
        <v>116</v>
      </c>
      <c r="AA2220" t="s">
        <v>10365</v>
      </c>
      <c r="AB2220" t="s">
        <v>1698</v>
      </c>
      <c r="AC2220" t="s">
        <v>119</v>
      </c>
      <c r="AD2220" t="s">
        <v>113</v>
      </c>
      <c r="AE2220" t="s">
        <v>120</v>
      </c>
      <c r="AG2220" t="s">
        <v>121</v>
      </c>
    </row>
    <row r="2221" spans="1:33" x14ac:dyDescent="0.25">
      <c r="B2221">
        <v>2256595</v>
      </c>
      <c r="C2221" t="s">
        <v>10366</v>
      </c>
      <c r="D2221" t="s">
        <v>10367</v>
      </c>
      <c r="E2221" t="s">
        <v>10366</v>
      </c>
      <c r="F2221">
        <v>160958020</v>
      </c>
      <c r="G2221" t="s">
        <v>2717</v>
      </c>
      <c r="H2221" t="s">
        <v>2718</v>
      </c>
      <c r="J2221" t="s">
        <v>2719</v>
      </c>
      <c r="L2221" t="s">
        <v>69</v>
      </c>
      <c r="M2221" t="s">
        <v>180</v>
      </c>
      <c r="W2221" t="s">
        <v>10366</v>
      </c>
      <c r="X2221" t="s">
        <v>478</v>
      </c>
      <c r="Y2221" t="s">
        <v>261</v>
      </c>
      <c r="Z2221" t="s">
        <v>116</v>
      </c>
      <c r="AA2221">
        <v>13421</v>
      </c>
      <c r="AB2221" t="s">
        <v>398</v>
      </c>
      <c r="AC2221" t="s">
        <v>119</v>
      </c>
      <c r="AD2221" t="s">
        <v>113</v>
      </c>
      <c r="AE2221" t="s">
        <v>120</v>
      </c>
      <c r="AG2221" t="s">
        <v>121</v>
      </c>
    </row>
    <row r="2222" spans="1:33" x14ac:dyDescent="0.25">
      <c r="B2222">
        <v>2256586</v>
      </c>
      <c r="C2222" t="s">
        <v>10368</v>
      </c>
      <c r="D2222" t="s">
        <v>10369</v>
      </c>
      <c r="E2222" t="s">
        <v>10368</v>
      </c>
      <c r="F2222">
        <v>160958020</v>
      </c>
      <c r="G2222" t="s">
        <v>2717</v>
      </c>
      <c r="H2222" t="s">
        <v>2718</v>
      </c>
      <c r="J2222" t="s">
        <v>2719</v>
      </c>
      <c r="L2222" t="s">
        <v>69</v>
      </c>
      <c r="M2222" t="s">
        <v>180</v>
      </c>
      <c r="W2222" t="s">
        <v>10368</v>
      </c>
      <c r="X2222" t="s">
        <v>483</v>
      </c>
      <c r="Y2222" t="s">
        <v>261</v>
      </c>
      <c r="Z2222" t="s">
        <v>116</v>
      </c>
      <c r="AA2222">
        <v>13421</v>
      </c>
      <c r="AB2222" t="s">
        <v>398</v>
      </c>
      <c r="AC2222" t="s">
        <v>119</v>
      </c>
      <c r="AD2222" t="s">
        <v>113</v>
      </c>
      <c r="AE2222" t="s">
        <v>120</v>
      </c>
      <c r="AG2222" t="s">
        <v>121</v>
      </c>
    </row>
    <row r="2223" spans="1:33" x14ac:dyDescent="0.25">
      <c r="B2223">
        <v>2610786</v>
      </c>
      <c r="C2223" t="s">
        <v>10370</v>
      </c>
      <c r="D2223" t="s">
        <v>10371</v>
      </c>
      <c r="E2223" t="s">
        <v>10370</v>
      </c>
      <c r="F2223">
        <v>160958020</v>
      </c>
      <c r="G2223" t="s">
        <v>2717</v>
      </c>
      <c r="H2223" t="s">
        <v>2718</v>
      </c>
      <c r="J2223" t="s">
        <v>2719</v>
      </c>
      <c r="L2223" t="s">
        <v>69</v>
      </c>
      <c r="M2223" t="s">
        <v>180</v>
      </c>
      <c r="W2223" t="s">
        <v>10370</v>
      </c>
      <c r="X2223" t="s">
        <v>8757</v>
      </c>
      <c r="Y2223" t="s">
        <v>261</v>
      </c>
      <c r="Z2223" t="s">
        <v>116</v>
      </c>
      <c r="AA2223">
        <v>13421</v>
      </c>
      <c r="AB2223" t="s">
        <v>398</v>
      </c>
      <c r="AC2223" t="s">
        <v>119</v>
      </c>
      <c r="AD2223" t="s">
        <v>113</v>
      </c>
      <c r="AE2223" t="s">
        <v>120</v>
      </c>
      <c r="AG2223" t="s">
        <v>121</v>
      </c>
    </row>
    <row r="2224" spans="1:33" x14ac:dyDescent="0.25">
      <c r="A2224">
        <v>1003842584</v>
      </c>
      <c r="B2224">
        <v>2993479</v>
      </c>
      <c r="C2224" t="s">
        <v>10372</v>
      </c>
      <c r="D2224" t="s">
        <v>10373</v>
      </c>
      <c r="E2224" t="s">
        <v>10374</v>
      </c>
      <c r="G2224" t="s">
        <v>2082</v>
      </c>
      <c r="H2224" t="s">
        <v>10375</v>
      </c>
      <c r="J2224" t="s">
        <v>2084</v>
      </c>
      <c r="L2224" t="s">
        <v>197</v>
      </c>
      <c r="M2224" t="s">
        <v>113</v>
      </c>
      <c r="R2224" t="s">
        <v>10376</v>
      </c>
      <c r="W2224" t="s">
        <v>10372</v>
      </c>
      <c r="X2224" t="s">
        <v>2086</v>
      </c>
      <c r="Y2224" t="s">
        <v>127</v>
      </c>
      <c r="Z2224" t="s">
        <v>116</v>
      </c>
      <c r="AA2224" t="s">
        <v>2087</v>
      </c>
      <c r="AB2224" t="s">
        <v>118</v>
      </c>
      <c r="AC2224" t="s">
        <v>119</v>
      </c>
      <c r="AD2224" t="s">
        <v>113</v>
      </c>
      <c r="AE2224" t="s">
        <v>120</v>
      </c>
      <c r="AG2224" t="s">
        <v>121</v>
      </c>
    </row>
    <row r="2225" spans="1:33" x14ac:dyDescent="0.25">
      <c r="A2225">
        <v>1932296449</v>
      </c>
      <c r="B2225">
        <v>3370743</v>
      </c>
      <c r="C2225" t="s">
        <v>10377</v>
      </c>
      <c r="D2225" t="s">
        <v>10378</v>
      </c>
      <c r="E2225" t="s">
        <v>10379</v>
      </c>
      <c r="G2225" t="s">
        <v>109</v>
      </c>
      <c r="H2225" t="s">
        <v>3571</v>
      </c>
      <c r="J2225" t="s">
        <v>111</v>
      </c>
      <c r="L2225" t="s">
        <v>197</v>
      </c>
      <c r="M2225" t="s">
        <v>113</v>
      </c>
      <c r="R2225" t="s">
        <v>10380</v>
      </c>
      <c r="W2225" t="s">
        <v>10377</v>
      </c>
      <c r="X2225" t="s">
        <v>199</v>
      </c>
      <c r="Y2225" t="s">
        <v>200</v>
      </c>
      <c r="Z2225" t="s">
        <v>116</v>
      </c>
      <c r="AA2225" t="s">
        <v>201</v>
      </c>
      <c r="AB2225" t="s">
        <v>118</v>
      </c>
      <c r="AC2225" t="s">
        <v>119</v>
      </c>
      <c r="AD2225" t="s">
        <v>113</v>
      </c>
      <c r="AE2225" t="s">
        <v>120</v>
      </c>
      <c r="AF2225" t="s">
        <v>129</v>
      </c>
      <c r="AG2225" t="s">
        <v>121</v>
      </c>
    </row>
    <row r="2226" spans="1:33" x14ac:dyDescent="0.25">
      <c r="A2226">
        <v>1669734919</v>
      </c>
      <c r="B2226">
        <v>3504309</v>
      </c>
      <c r="C2226" t="s">
        <v>10381</v>
      </c>
      <c r="D2226" t="s">
        <v>10382</v>
      </c>
      <c r="E2226" t="s">
        <v>10381</v>
      </c>
      <c r="G2226" t="s">
        <v>109</v>
      </c>
      <c r="H2226" t="s">
        <v>3495</v>
      </c>
      <c r="J2226" t="s">
        <v>111</v>
      </c>
      <c r="L2226" t="s">
        <v>144</v>
      </c>
      <c r="M2226" t="s">
        <v>113</v>
      </c>
      <c r="R2226" t="s">
        <v>10383</v>
      </c>
      <c r="W2226" t="s">
        <v>10384</v>
      </c>
      <c r="X2226" t="s">
        <v>147</v>
      </c>
      <c r="Y2226" t="s">
        <v>148</v>
      </c>
      <c r="Z2226" t="s">
        <v>116</v>
      </c>
      <c r="AA2226" t="s">
        <v>149</v>
      </c>
      <c r="AB2226" t="s">
        <v>118</v>
      </c>
      <c r="AC2226" t="s">
        <v>119</v>
      </c>
      <c r="AD2226" t="s">
        <v>113</v>
      </c>
      <c r="AE2226" t="s">
        <v>120</v>
      </c>
      <c r="AF2226" t="s">
        <v>129</v>
      </c>
      <c r="AG2226" t="s">
        <v>121</v>
      </c>
    </row>
    <row r="2227" spans="1:33" x14ac:dyDescent="0.25">
      <c r="A2227">
        <v>1427047786</v>
      </c>
      <c r="B2227">
        <v>1094173</v>
      </c>
      <c r="C2227" t="s">
        <v>10385</v>
      </c>
      <c r="D2227" t="s">
        <v>10386</v>
      </c>
      <c r="E2227" t="s">
        <v>10385</v>
      </c>
      <c r="G2227" t="s">
        <v>109</v>
      </c>
      <c r="H2227" t="s">
        <v>8607</v>
      </c>
      <c r="J2227" t="s">
        <v>111</v>
      </c>
      <c r="L2227" t="s">
        <v>112</v>
      </c>
      <c r="M2227" t="s">
        <v>113</v>
      </c>
      <c r="R2227" t="s">
        <v>10387</v>
      </c>
      <c r="W2227" t="s">
        <v>10385</v>
      </c>
      <c r="Y2227" t="s">
        <v>127</v>
      </c>
      <c r="Z2227" t="s">
        <v>116</v>
      </c>
      <c r="AA2227" t="s">
        <v>1204</v>
      </c>
      <c r="AB2227" t="s">
        <v>118</v>
      </c>
      <c r="AC2227" t="s">
        <v>119</v>
      </c>
      <c r="AD2227" t="s">
        <v>113</v>
      </c>
      <c r="AE2227" t="s">
        <v>120</v>
      </c>
      <c r="AG2227" t="s">
        <v>121</v>
      </c>
    </row>
    <row r="2228" spans="1:33" x14ac:dyDescent="0.25">
      <c r="A2228">
        <v>1174512164</v>
      </c>
      <c r="B2228">
        <v>2571997</v>
      </c>
      <c r="C2228" t="s">
        <v>10388</v>
      </c>
      <c r="D2228" t="s">
        <v>10389</v>
      </c>
      <c r="E2228" t="s">
        <v>10388</v>
      </c>
      <c r="G2228" t="s">
        <v>109</v>
      </c>
      <c r="H2228" t="s">
        <v>3511</v>
      </c>
      <c r="J2228" t="s">
        <v>111</v>
      </c>
      <c r="L2228" t="s">
        <v>167</v>
      </c>
      <c r="M2228" t="s">
        <v>113</v>
      </c>
      <c r="R2228" t="s">
        <v>10390</v>
      </c>
      <c r="W2228" t="s">
        <v>10388</v>
      </c>
      <c r="X2228" t="s">
        <v>642</v>
      </c>
      <c r="Y2228" t="s">
        <v>200</v>
      </c>
      <c r="Z2228" t="s">
        <v>116</v>
      </c>
      <c r="AA2228" t="s">
        <v>643</v>
      </c>
      <c r="AB2228" t="s">
        <v>118</v>
      </c>
      <c r="AC2228" t="s">
        <v>119</v>
      </c>
      <c r="AD2228" t="s">
        <v>113</v>
      </c>
      <c r="AE2228" t="s">
        <v>120</v>
      </c>
      <c r="AG2228" t="s">
        <v>121</v>
      </c>
    </row>
    <row r="2229" spans="1:33" x14ac:dyDescent="0.25">
      <c r="A2229">
        <v>1518938802</v>
      </c>
      <c r="B2229">
        <v>1792649</v>
      </c>
      <c r="C2229" t="s">
        <v>10391</v>
      </c>
      <c r="D2229" t="s">
        <v>10392</v>
      </c>
      <c r="E2229" t="s">
        <v>10393</v>
      </c>
      <c r="G2229" t="s">
        <v>109</v>
      </c>
      <c r="H2229" t="s">
        <v>3495</v>
      </c>
      <c r="J2229" t="s">
        <v>111</v>
      </c>
      <c r="L2229" t="s">
        <v>112</v>
      </c>
      <c r="M2229" t="s">
        <v>113</v>
      </c>
      <c r="R2229" t="s">
        <v>10394</v>
      </c>
      <c r="W2229" t="s">
        <v>10391</v>
      </c>
      <c r="X2229" t="s">
        <v>1872</v>
      </c>
      <c r="Y2229" t="s">
        <v>127</v>
      </c>
      <c r="Z2229" t="s">
        <v>116</v>
      </c>
      <c r="AA2229" t="s">
        <v>1873</v>
      </c>
      <c r="AB2229" t="s">
        <v>118</v>
      </c>
      <c r="AC2229" t="s">
        <v>119</v>
      </c>
      <c r="AD2229" t="s">
        <v>113</v>
      </c>
      <c r="AE2229" t="s">
        <v>120</v>
      </c>
      <c r="AG2229" t="s">
        <v>121</v>
      </c>
    </row>
    <row r="2230" spans="1:33" x14ac:dyDescent="0.25">
      <c r="A2230">
        <v>1730178955</v>
      </c>
      <c r="B2230">
        <v>2214235</v>
      </c>
      <c r="C2230" t="s">
        <v>10395</v>
      </c>
      <c r="D2230" t="s">
        <v>10396</v>
      </c>
      <c r="E2230" t="s">
        <v>10395</v>
      </c>
      <c r="G2230" t="s">
        <v>109</v>
      </c>
      <c r="H2230" t="s">
        <v>3511</v>
      </c>
      <c r="J2230" t="s">
        <v>111</v>
      </c>
      <c r="L2230" t="s">
        <v>112</v>
      </c>
      <c r="M2230" t="s">
        <v>113</v>
      </c>
      <c r="R2230" t="s">
        <v>10397</v>
      </c>
      <c r="W2230" t="s">
        <v>10395</v>
      </c>
      <c r="X2230" t="s">
        <v>10398</v>
      </c>
      <c r="Y2230" t="s">
        <v>7703</v>
      </c>
      <c r="Z2230" t="s">
        <v>116</v>
      </c>
      <c r="AA2230" t="s">
        <v>10399</v>
      </c>
      <c r="AB2230" t="s">
        <v>118</v>
      </c>
      <c r="AC2230" t="s">
        <v>119</v>
      </c>
      <c r="AD2230" t="s">
        <v>113</v>
      </c>
      <c r="AE2230" t="s">
        <v>120</v>
      </c>
      <c r="AG2230" t="s">
        <v>121</v>
      </c>
    </row>
    <row r="2231" spans="1:33" x14ac:dyDescent="0.25">
      <c r="A2231">
        <v>1831139732</v>
      </c>
      <c r="B2231">
        <v>3169904</v>
      </c>
      <c r="C2231" t="s">
        <v>10400</v>
      </c>
      <c r="D2231" t="s">
        <v>10401</v>
      </c>
      <c r="E2231" t="s">
        <v>10400</v>
      </c>
      <c r="G2231" t="s">
        <v>109</v>
      </c>
      <c r="H2231" t="s">
        <v>3506</v>
      </c>
      <c r="J2231" t="s">
        <v>111</v>
      </c>
      <c r="L2231" t="s">
        <v>197</v>
      </c>
      <c r="M2231" t="s">
        <v>113</v>
      </c>
      <c r="R2231" t="s">
        <v>10402</v>
      </c>
      <c r="W2231" t="s">
        <v>10400</v>
      </c>
      <c r="X2231" t="s">
        <v>1203</v>
      </c>
      <c r="Y2231" t="s">
        <v>127</v>
      </c>
      <c r="Z2231" t="s">
        <v>116</v>
      </c>
      <c r="AA2231" t="s">
        <v>1204</v>
      </c>
      <c r="AB2231" t="s">
        <v>118</v>
      </c>
      <c r="AC2231" t="s">
        <v>119</v>
      </c>
      <c r="AD2231" t="s">
        <v>113</v>
      </c>
      <c r="AE2231" t="s">
        <v>120</v>
      </c>
      <c r="AF2231" t="s">
        <v>150</v>
      </c>
      <c r="AG2231" t="s">
        <v>121</v>
      </c>
    </row>
    <row r="2232" spans="1:33" x14ac:dyDescent="0.25">
      <c r="A2232">
        <v>1053491936</v>
      </c>
      <c r="B2232">
        <v>1976636</v>
      </c>
      <c r="C2232" t="s">
        <v>10403</v>
      </c>
      <c r="D2232" t="s">
        <v>10404</v>
      </c>
      <c r="E2232" t="s">
        <v>10403</v>
      </c>
      <c r="G2232" t="s">
        <v>109</v>
      </c>
      <c r="H2232" t="s">
        <v>3541</v>
      </c>
      <c r="J2232" t="s">
        <v>111</v>
      </c>
      <c r="L2232" t="s">
        <v>112</v>
      </c>
      <c r="M2232" t="s">
        <v>113</v>
      </c>
      <c r="R2232" t="s">
        <v>10405</v>
      </c>
      <c r="W2232" t="s">
        <v>10403</v>
      </c>
      <c r="X2232" t="s">
        <v>10406</v>
      </c>
      <c r="Y2232" t="s">
        <v>4261</v>
      </c>
      <c r="Z2232" t="s">
        <v>116</v>
      </c>
      <c r="AA2232" t="s">
        <v>10407</v>
      </c>
      <c r="AB2232" t="s">
        <v>118</v>
      </c>
      <c r="AC2232" t="s">
        <v>119</v>
      </c>
      <c r="AD2232" t="s">
        <v>113</v>
      </c>
      <c r="AE2232" t="s">
        <v>120</v>
      </c>
      <c r="AF2232" t="s">
        <v>129</v>
      </c>
      <c r="AG2232" t="s">
        <v>121</v>
      </c>
    </row>
    <row r="2233" spans="1:33" x14ac:dyDescent="0.25">
      <c r="A2233">
        <v>1528057502</v>
      </c>
      <c r="B2233">
        <v>2178696</v>
      </c>
      <c r="C2233" t="s">
        <v>10408</v>
      </c>
      <c r="D2233" t="s">
        <v>10409</v>
      </c>
      <c r="E2233" t="s">
        <v>10408</v>
      </c>
      <c r="G2233" t="s">
        <v>109</v>
      </c>
      <c r="H2233" t="s">
        <v>3571</v>
      </c>
      <c r="J2233" t="s">
        <v>111</v>
      </c>
      <c r="L2233" t="s">
        <v>112</v>
      </c>
      <c r="M2233" t="s">
        <v>113</v>
      </c>
      <c r="R2233" t="s">
        <v>10410</v>
      </c>
      <c r="W2233" t="s">
        <v>10408</v>
      </c>
      <c r="X2233" t="s">
        <v>199</v>
      </c>
      <c r="Y2233" t="s">
        <v>200</v>
      </c>
      <c r="Z2233" t="s">
        <v>116</v>
      </c>
      <c r="AA2233" t="s">
        <v>201</v>
      </c>
      <c r="AB2233" t="s">
        <v>118</v>
      </c>
      <c r="AC2233" t="s">
        <v>119</v>
      </c>
      <c r="AD2233" t="s">
        <v>113</v>
      </c>
      <c r="AE2233" t="s">
        <v>120</v>
      </c>
      <c r="AF2233" t="s">
        <v>129</v>
      </c>
      <c r="AG2233" t="s">
        <v>121</v>
      </c>
    </row>
    <row r="2234" spans="1:33" x14ac:dyDescent="0.25">
      <c r="A2234">
        <v>1902838600</v>
      </c>
      <c r="B2234">
        <v>3773200</v>
      </c>
      <c r="C2234" t="s">
        <v>10411</v>
      </c>
      <c r="D2234" t="s">
        <v>10412</v>
      </c>
      <c r="E2234" t="s">
        <v>10411</v>
      </c>
      <c r="G2234" t="s">
        <v>109</v>
      </c>
      <c r="H2234" t="s">
        <v>3495</v>
      </c>
      <c r="J2234" t="s">
        <v>111</v>
      </c>
      <c r="L2234" t="s">
        <v>197</v>
      </c>
      <c r="M2234" t="s">
        <v>113</v>
      </c>
      <c r="R2234" t="s">
        <v>10413</v>
      </c>
      <c r="W2234" t="s">
        <v>10411</v>
      </c>
      <c r="X2234" t="s">
        <v>3508</v>
      </c>
      <c r="Y2234" t="s">
        <v>127</v>
      </c>
      <c r="Z2234" t="s">
        <v>116</v>
      </c>
      <c r="AA2234" t="s">
        <v>3022</v>
      </c>
      <c r="AB2234" t="s">
        <v>118</v>
      </c>
      <c r="AC2234" t="s">
        <v>119</v>
      </c>
      <c r="AD2234" t="s">
        <v>113</v>
      </c>
      <c r="AE2234" t="s">
        <v>120</v>
      </c>
      <c r="AF2234" t="s">
        <v>129</v>
      </c>
      <c r="AG2234" t="s">
        <v>121</v>
      </c>
    </row>
    <row r="2235" spans="1:33" x14ac:dyDescent="0.25">
      <c r="A2235">
        <v>1306926282</v>
      </c>
      <c r="B2235">
        <v>1249678</v>
      </c>
      <c r="C2235" t="s">
        <v>10414</v>
      </c>
      <c r="D2235" t="s">
        <v>10415</v>
      </c>
      <c r="E2235" t="s">
        <v>10414</v>
      </c>
      <c r="G2235" t="s">
        <v>109</v>
      </c>
      <c r="H2235" t="s">
        <v>3541</v>
      </c>
      <c r="J2235" t="s">
        <v>111</v>
      </c>
      <c r="L2235" t="s">
        <v>112</v>
      </c>
      <c r="M2235" t="s">
        <v>113</v>
      </c>
      <c r="R2235" t="s">
        <v>10416</v>
      </c>
      <c r="W2235" t="s">
        <v>10414</v>
      </c>
      <c r="X2235" t="s">
        <v>10417</v>
      </c>
      <c r="Y2235" t="s">
        <v>156</v>
      </c>
      <c r="Z2235" t="s">
        <v>116</v>
      </c>
      <c r="AA2235" t="s">
        <v>10418</v>
      </c>
      <c r="AB2235" t="s">
        <v>118</v>
      </c>
      <c r="AC2235" t="s">
        <v>119</v>
      </c>
      <c r="AD2235" t="s">
        <v>113</v>
      </c>
      <c r="AE2235" t="s">
        <v>120</v>
      </c>
      <c r="AG2235" t="s">
        <v>121</v>
      </c>
    </row>
    <row r="2236" spans="1:33" x14ac:dyDescent="0.25">
      <c r="A2236">
        <v>1780636910</v>
      </c>
      <c r="B2236">
        <v>448715</v>
      </c>
      <c r="C2236" t="s">
        <v>10419</v>
      </c>
      <c r="D2236" t="s">
        <v>10420</v>
      </c>
      <c r="E2236" t="s">
        <v>10419</v>
      </c>
      <c r="G2236" t="s">
        <v>109</v>
      </c>
      <c r="H2236" t="s">
        <v>10421</v>
      </c>
      <c r="J2236" t="s">
        <v>111</v>
      </c>
      <c r="L2236" t="s">
        <v>167</v>
      </c>
      <c r="M2236" t="s">
        <v>113</v>
      </c>
      <c r="R2236" t="s">
        <v>10422</v>
      </c>
      <c r="W2236" t="s">
        <v>10419</v>
      </c>
      <c r="X2236" t="s">
        <v>10423</v>
      </c>
      <c r="Y2236" t="s">
        <v>200</v>
      </c>
      <c r="Z2236" t="s">
        <v>116</v>
      </c>
      <c r="AA2236" t="s">
        <v>10424</v>
      </c>
      <c r="AB2236" t="s">
        <v>118</v>
      </c>
      <c r="AC2236" t="s">
        <v>119</v>
      </c>
      <c r="AD2236" t="s">
        <v>113</v>
      </c>
      <c r="AE2236" t="s">
        <v>120</v>
      </c>
      <c r="AG2236" t="s">
        <v>121</v>
      </c>
    </row>
    <row r="2237" spans="1:33" x14ac:dyDescent="0.25">
      <c r="A2237">
        <v>1457431066</v>
      </c>
      <c r="B2237">
        <v>1475956</v>
      </c>
      <c r="C2237" t="s">
        <v>10425</v>
      </c>
      <c r="D2237" t="s">
        <v>10426</v>
      </c>
      <c r="E2237" t="s">
        <v>10425</v>
      </c>
      <c r="G2237" t="s">
        <v>109</v>
      </c>
      <c r="H2237" t="s">
        <v>10427</v>
      </c>
      <c r="J2237" t="s">
        <v>111</v>
      </c>
      <c r="L2237" t="s">
        <v>197</v>
      </c>
      <c r="M2237" t="s">
        <v>113</v>
      </c>
      <c r="R2237" t="s">
        <v>10428</v>
      </c>
      <c r="W2237" t="s">
        <v>10429</v>
      </c>
      <c r="X2237" t="s">
        <v>3508</v>
      </c>
      <c r="Y2237" t="s">
        <v>127</v>
      </c>
      <c r="Z2237" t="s">
        <v>116</v>
      </c>
      <c r="AA2237" t="s">
        <v>3022</v>
      </c>
      <c r="AB2237" t="s">
        <v>118</v>
      </c>
      <c r="AC2237" t="s">
        <v>119</v>
      </c>
      <c r="AD2237" t="s">
        <v>113</v>
      </c>
      <c r="AE2237" t="s">
        <v>120</v>
      </c>
      <c r="AG2237" t="s">
        <v>121</v>
      </c>
    </row>
    <row r="2238" spans="1:33" x14ac:dyDescent="0.25">
      <c r="A2238">
        <v>1750368064</v>
      </c>
      <c r="B2238">
        <v>1665512</v>
      </c>
      <c r="C2238" t="s">
        <v>10430</v>
      </c>
      <c r="D2238" t="s">
        <v>10431</v>
      </c>
      <c r="E2238" t="s">
        <v>10430</v>
      </c>
      <c r="G2238" t="s">
        <v>109</v>
      </c>
      <c r="H2238" t="s">
        <v>3557</v>
      </c>
      <c r="J2238" t="s">
        <v>111</v>
      </c>
      <c r="L2238" t="s">
        <v>112</v>
      </c>
      <c r="M2238" t="s">
        <v>113</v>
      </c>
      <c r="R2238" t="s">
        <v>10432</v>
      </c>
      <c r="W2238" t="s">
        <v>10430</v>
      </c>
      <c r="X2238" t="s">
        <v>3559</v>
      </c>
      <c r="Y2238" t="s">
        <v>200</v>
      </c>
      <c r="Z2238" t="s">
        <v>116</v>
      </c>
      <c r="AA2238" t="s">
        <v>3560</v>
      </c>
      <c r="AB2238" t="s">
        <v>118</v>
      </c>
      <c r="AC2238" t="s">
        <v>119</v>
      </c>
      <c r="AD2238" t="s">
        <v>113</v>
      </c>
      <c r="AE2238" t="s">
        <v>120</v>
      </c>
      <c r="AG2238" t="s">
        <v>121</v>
      </c>
    </row>
    <row r="2239" spans="1:33" x14ac:dyDescent="0.25">
      <c r="A2239">
        <v>1063433829</v>
      </c>
      <c r="B2239">
        <v>1563280</v>
      </c>
      <c r="C2239" t="s">
        <v>10433</v>
      </c>
      <c r="D2239" t="s">
        <v>10434</v>
      </c>
      <c r="E2239" t="s">
        <v>10433</v>
      </c>
      <c r="G2239" t="s">
        <v>109</v>
      </c>
      <c r="H2239" t="s">
        <v>10435</v>
      </c>
      <c r="J2239" t="s">
        <v>111</v>
      </c>
      <c r="L2239" t="s">
        <v>678</v>
      </c>
      <c r="M2239" t="s">
        <v>113</v>
      </c>
      <c r="R2239" t="s">
        <v>10436</v>
      </c>
      <c r="W2239" t="s">
        <v>10433</v>
      </c>
      <c r="X2239" t="s">
        <v>7578</v>
      </c>
      <c r="Y2239" t="s">
        <v>127</v>
      </c>
      <c r="Z2239" t="s">
        <v>116</v>
      </c>
      <c r="AA2239" t="s">
        <v>7579</v>
      </c>
      <c r="AB2239" t="s">
        <v>118</v>
      </c>
      <c r="AC2239" t="s">
        <v>119</v>
      </c>
      <c r="AD2239" t="s">
        <v>113</v>
      </c>
      <c r="AE2239" t="s">
        <v>120</v>
      </c>
      <c r="AG2239" t="s">
        <v>121</v>
      </c>
    </row>
    <row r="2240" spans="1:33" x14ac:dyDescent="0.25">
      <c r="A2240">
        <v>1952506230</v>
      </c>
      <c r="B2240">
        <v>3165015</v>
      </c>
      <c r="C2240" t="s">
        <v>10437</v>
      </c>
      <c r="D2240" t="s">
        <v>10438</v>
      </c>
      <c r="E2240" t="s">
        <v>10439</v>
      </c>
      <c r="G2240" t="s">
        <v>109</v>
      </c>
      <c r="H2240" t="s">
        <v>10440</v>
      </c>
      <c r="J2240" t="s">
        <v>111</v>
      </c>
      <c r="L2240" t="s">
        <v>167</v>
      </c>
      <c r="M2240" t="s">
        <v>180</v>
      </c>
      <c r="R2240" t="s">
        <v>10441</v>
      </c>
      <c r="W2240" t="s">
        <v>10437</v>
      </c>
      <c r="X2240" t="s">
        <v>10442</v>
      </c>
      <c r="Y2240" t="s">
        <v>127</v>
      </c>
      <c r="Z2240" t="s">
        <v>116</v>
      </c>
      <c r="AA2240" t="s">
        <v>189</v>
      </c>
      <c r="AB2240" t="s">
        <v>118</v>
      </c>
      <c r="AC2240" t="s">
        <v>119</v>
      </c>
      <c r="AD2240" t="s">
        <v>113</v>
      </c>
      <c r="AE2240" t="s">
        <v>120</v>
      </c>
      <c r="AF2240" t="s">
        <v>150</v>
      </c>
      <c r="AG2240" t="s">
        <v>121</v>
      </c>
    </row>
    <row r="2241" spans="1:33" x14ac:dyDescent="0.25">
      <c r="A2241">
        <v>1194167601</v>
      </c>
      <c r="B2241">
        <v>3695636</v>
      </c>
      <c r="C2241" t="s">
        <v>10443</v>
      </c>
      <c r="D2241" t="s">
        <v>10444</v>
      </c>
      <c r="E2241" t="s">
        <v>10443</v>
      </c>
      <c r="G2241" t="s">
        <v>109</v>
      </c>
      <c r="H2241" t="s">
        <v>10445</v>
      </c>
      <c r="J2241" t="s">
        <v>111</v>
      </c>
      <c r="L2241" t="s">
        <v>197</v>
      </c>
      <c r="M2241" t="s">
        <v>113</v>
      </c>
      <c r="R2241" t="s">
        <v>10446</v>
      </c>
      <c r="W2241" t="s">
        <v>10443</v>
      </c>
      <c r="X2241" t="s">
        <v>3508</v>
      </c>
      <c r="Y2241" t="s">
        <v>127</v>
      </c>
      <c r="Z2241" t="s">
        <v>116</v>
      </c>
      <c r="AA2241" t="s">
        <v>3022</v>
      </c>
      <c r="AB2241" t="s">
        <v>118</v>
      </c>
      <c r="AC2241" t="s">
        <v>119</v>
      </c>
      <c r="AD2241" t="s">
        <v>113</v>
      </c>
      <c r="AE2241" t="s">
        <v>120</v>
      </c>
      <c r="AG2241" t="s">
        <v>121</v>
      </c>
    </row>
    <row r="2242" spans="1:33" x14ac:dyDescent="0.25">
      <c r="A2242">
        <v>1578967071</v>
      </c>
      <c r="B2242">
        <v>4017158</v>
      </c>
      <c r="C2242" t="s">
        <v>10447</v>
      </c>
      <c r="D2242" t="s">
        <v>10448</v>
      </c>
      <c r="E2242" t="s">
        <v>10449</v>
      </c>
      <c r="G2242" t="s">
        <v>109</v>
      </c>
      <c r="H2242" t="s">
        <v>3511</v>
      </c>
      <c r="J2242" t="s">
        <v>111</v>
      </c>
      <c r="L2242" t="s">
        <v>167</v>
      </c>
      <c r="M2242" t="s">
        <v>113</v>
      </c>
      <c r="R2242" t="s">
        <v>10450</v>
      </c>
      <c r="W2242" t="s">
        <v>10447</v>
      </c>
      <c r="X2242" t="s">
        <v>147</v>
      </c>
      <c r="Y2242" t="s">
        <v>148</v>
      </c>
      <c r="Z2242" t="s">
        <v>116</v>
      </c>
      <c r="AA2242" t="s">
        <v>149</v>
      </c>
      <c r="AB2242" t="s">
        <v>118</v>
      </c>
      <c r="AC2242" t="s">
        <v>119</v>
      </c>
      <c r="AD2242" t="s">
        <v>113</v>
      </c>
      <c r="AE2242" t="s">
        <v>120</v>
      </c>
      <c r="AF2242" t="s">
        <v>129</v>
      </c>
      <c r="AG2242" t="s">
        <v>121</v>
      </c>
    </row>
    <row r="2243" spans="1:33" x14ac:dyDescent="0.25">
      <c r="A2243">
        <v>1508804162</v>
      </c>
      <c r="B2243">
        <v>2201201</v>
      </c>
      <c r="C2243" t="s">
        <v>10451</v>
      </c>
      <c r="D2243" t="s">
        <v>10452</v>
      </c>
      <c r="E2243" t="s">
        <v>10451</v>
      </c>
      <c r="G2243" t="s">
        <v>109</v>
      </c>
      <c r="H2243" t="s">
        <v>10453</v>
      </c>
      <c r="J2243" t="s">
        <v>111</v>
      </c>
      <c r="L2243" t="s">
        <v>144</v>
      </c>
      <c r="M2243" t="s">
        <v>113</v>
      </c>
      <c r="R2243" t="s">
        <v>10454</v>
      </c>
      <c r="W2243" t="s">
        <v>10451</v>
      </c>
      <c r="X2243" t="s">
        <v>6389</v>
      </c>
      <c r="Y2243" t="s">
        <v>182</v>
      </c>
      <c r="Z2243" t="s">
        <v>116</v>
      </c>
      <c r="AA2243" t="s">
        <v>10455</v>
      </c>
      <c r="AB2243" t="s">
        <v>118</v>
      </c>
      <c r="AC2243" t="s">
        <v>119</v>
      </c>
      <c r="AD2243" t="s">
        <v>113</v>
      </c>
      <c r="AE2243" t="s">
        <v>120</v>
      </c>
      <c r="AG2243" t="s">
        <v>121</v>
      </c>
    </row>
    <row r="2244" spans="1:33" x14ac:dyDescent="0.25">
      <c r="A2244">
        <v>1366740698</v>
      </c>
      <c r="B2244">
        <v>3340732</v>
      </c>
      <c r="C2244" t="s">
        <v>10456</v>
      </c>
      <c r="D2244" t="s">
        <v>10457</v>
      </c>
      <c r="E2244" t="s">
        <v>10458</v>
      </c>
      <c r="G2244" t="s">
        <v>7660</v>
      </c>
      <c r="H2244" t="s">
        <v>8284</v>
      </c>
      <c r="J2244" t="s">
        <v>6526</v>
      </c>
      <c r="L2244" t="s">
        <v>112</v>
      </c>
      <c r="M2244" t="s">
        <v>113</v>
      </c>
      <c r="R2244" t="s">
        <v>10458</v>
      </c>
      <c r="W2244" t="s">
        <v>10458</v>
      </c>
      <c r="X2244" t="s">
        <v>8929</v>
      </c>
      <c r="Y2244" t="s">
        <v>317</v>
      </c>
      <c r="Z2244" t="s">
        <v>116</v>
      </c>
      <c r="AA2244" t="s">
        <v>8930</v>
      </c>
      <c r="AB2244" t="s">
        <v>118</v>
      </c>
      <c r="AC2244" t="s">
        <v>119</v>
      </c>
      <c r="AD2244" t="s">
        <v>113</v>
      </c>
      <c r="AE2244" t="s">
        <v>120</v>
      </c>
      <c r="AF2244" t="s">
        <v>738</v>
      </c>
      <c r="AG2244" t="s">
        <v>121</v>
      </c>
    </row>
    <row r="2245" spans="1:33" x14ac:dyDescent="0.25">
      <c r="A2245">
        <v>1306850888</v>
      </c>
      <c r="B2245">
        <v>3287881</v>
      </c>
      <c r="C2245" t="s">
        <v>10459</v>
      </c>
      <c r="D2245" t="s">
        <v>10460</v>
      </c>
      <c r="E2245" t="s">
        <v>10461</v>
      </c>
      <c r="G2245" t="s">
        <v>7660</v>
      </c>
      <c r="H2245" t="s">
        <v>8284</v>
      </c>
      <c r="J2245" t="s">
        <v>6526</v>
      </c>
      <c r="L2245" t="s">
        <v>112</v>
      </c>
      <c r="M2245" t="s">
        <v>113</v>
      </c>
      <c r="R2245" t="s">
        <v>10462</v>
      </c>
      <c r="W2245" t="s">
        <v>10463</v>
      </c>
      <c r="X2245" t="s">
        <v>10464</v>
      </c>
      <c r="Y2245" t="s">
        <v>10465</v>
      </c>
      <c r="Z2245" t="s">
        <v>10466</v>
      </c>
      <c r="AA2245" t="s">
        <v>10467</v>
      </c>
      <c r="AB2245" t="s">
        <v>118</v>
      </c>
      <c r="AC2245" t="s">
        <v>119</v>
      </c>
      <c r="AD2245" t="s">
        <v>113</v>
      </c>
      <c r="AE2245" t="s">
        <v>120</v>
      </c>
      <c r="AF2245" t="s">
        <v>738</v>
      </c>
      <c r="AG2245" t="s">
        <v>121</v>
      </c>
    </row>
    <row r="2246" spans="1:33" x14ac:dyDescent="0.25">
      <c r="A2246">
        <v>1851548838</v>
      </c>
      <c r="B2246">
        <v>3118545</v>
      </c>
      <c r="C2246" t="s">
        <v>10468</v>
      </c>
      <c r="D2246" t="s">
        <v>10469</v>
      </c>
      <c r="E2246" t="s">
        <v>10470</v>
      </c>
      <c r="G2246" t="s">
        <v>7660</v>
      </c>
      <c r="H2246" t="s">
        <v>8284</v>
      </c>
      <c r="J2246" t="s">
        <v>6526</v>
      </c>
      <c r="L2246" t="s">
        <v>112</v>
      </c>
      <c r="M2246" t="s">
        <v>113</v>
      </c>
      <c r="R2246" t="s">
        <v>10471</v>
      </c>
      <c r="W2246" t="s">
        <v>10470</v>
      </c>
      <c r="X2246" t="s">
        <v>358</v>
      </c>
      <c r="Y2246" t="s">
        <v>182</v>
      </c>
      <c r="Z2246" t="s">
        <v>116</v>
      </c>
      <c r="AA2246" t="s">
        <v>234</v>
      </c>
      <c r="AB2246" t="s">
        <v>118</v>
      </c>
      <c r="AC2246" t="s">
        <v>119</v>
      </c>
      <c r="AD2246" t="s">
        <v>113</v>
      </c>
      <c r="AE2246" t="s">
        <v>120</v>
      </c>
      <c r="AF2246" t="s">
        <v>2304</v>
      </c>
      <c r="AG2246" t="s">
        <v>121</v>
      </c>
    </row>
    <row r="2247" spans="1:33" x14ac:dyDescent="0.25">
      <c r="A2247">
        <v>1538250873</v>
      </c>
      <c r="B2247">
        <v>1016504</v>
      </c>
      <c r="C2247" t="s">
        <v>10472</v>
      </c>
      <c r="D2247" t="s">
        <v>10473</v>
      </c>
      <c r="E2247" t="s">
        <v>10474</v>
      </c>
      <c r="G2247" t="s">
        <v>7660</v>
      </c>
      <c r="H2247" t="s">
        <v>8284</v>
      </c>
      <c r="J2247" t="s">
        <v>6526</v>
      </c>
      <c r="L2247" t="s">
        <v>197</v>
      </c>
      <c r="M2247" t="s">
        <v>113</v>
      </c>
      <c r="R2247" t="s">
        <v>10475</v>
      </c>
      <c r="W2247" t="s">
        <v>10474</v>
      </c>
      <c r="X2247" t="s">
        <v>10476</v>
      </c>
      <c r="Y2247" t="s">
        <v>1028</v>
      </c>
      <c r="Z2247" t="s">
        <v>1029</v>
      </c>
      <c r="AA2247" t="s">
        <v>10477</v>
      </c>
      <c r="AB2247" t="s">
        <v>118</v>
      </c>
      <c r="AC2247" t="s">
        <v>119</v>
      </c>
      <c r="AD2247" t="s">
        <v>113</v>
      </c>
      <c r="AE2247" t="s">
        <v>120</v>
      </c>
      <c r="AF2247" t="s">
        <v>738</v>
      </c>
      <c r="AG2247" t="s">
        <v>121</v>
      </c>
    </row>
    <row r="2248" spans="1:33" x14ac:dyDescent="0.25">
      <c r="A2248">
        <v>1093751901</v>
      </c>
      <c r="B2248">
        <v>554476</v>
      </c>
      <c r="C2248" t="s">
        <v>10478</v>
      </c>
      <c r="D2248" t="s">
        <v>10479</v>
      </c>
      <c r="E2248" t="s">
        <v>10480</v>
      </c>
      <c r="G2248" t="s">
        <v>7660</v>
      </c>
      <c r="H2248" t="s">
        <v>8284</v>
      </c>
      <c r="J2248" t="s">
        <v>6526</v>
      </c>
      <c r="L2248" t="s">
        <v>112</v>
      </c>
      <c r="M2248" t="s">
        <v>113</v>
      </c>
      <c r="R2248" t="s">
        <v>10481</v>
      </c>
      <c r="W2248" t="s">
        <v>10480</v>
      </c>
      <c r="X2248" t="s">
        <v>8827</v>
      </c>
      <c r="Y2248" t="s">
        <v>317</v>
      </c>
      <c r="Z2248" t="s">
        <v>116</v>
      </c>
      <c r="AA2248" t="s">
        <v>3634</v>
      </c>
      <c r="AB2248" t="s">
        <v>118</v>
      </c>
      <c r="AC2248" t="s">
        <v>119</v>
      </c>
      <c r="AD2248" t="s">
        <v>113</v>
      </c>
      <c r="AE2248" t="s">
        <v>120</v>
      </c>
      <c r="AF2248" t="s">
        <v>738</v>
      </c>
      <c r="AG2248" t="s">
        <v>121</v>
      </c>
    </row>
    <row r="2249" spans="1:33" x14ac:dyDescent="0.25">
      <c r="A2249">
        <v>1386800696</v>
      </c>
      <c r="B2249">
        <v>3383855</v>
      </c>
      <c r="C2249" t="s">
        <v>10482</v>
      </c>
      <c r="D2249" t="s">
        <v>10483</v>
      </c>
      <c r="E2249" t="s">
        <v>10484</v>
      </c>
      <c r="G2249" t="s">
        <v>7660</v>
      </c>
      <c r="H2249" t="s">
        <v>8284</v>
      </c>
      <c r="J2249" t="s">
        <v>6526</v>
      </c>
      <c r="L2249" t="s">
        <v>678</v>
      </c>
      <c r="M2249" t="s">
        <v>113</v>
      </c>
      <c r="R2249" t="s">
        <v>10485</v>
      </c>
      <c r="W2249" t="s">
        <v>10484</v>
      </c>
      <c r="X2249" t="s">
        <v>8314</v>
      </c>
      <c r="Y2249" t="s">
        <v>317</v>
      </c>
      <c r="Z2249" t="s">
        <v>116</v>
      </c>
      <c r="AA2249" t="s">
        <v>9917</v>
      </c>
      <c r="AB2249" t="s">
        <v>118</v>
      </c>
      <c r="AC2249" t="s">
        <v>119</v>
      </c>
      <c r="AD2249" t="s">
        <v>113</v>
      </c>
      <c r="AE2249" t="s">
        <v>120</v>
      </c>
      <c r="AF2249" t="s">
        <v>738</v>
      </c>
      <c r="AG2249" t="s">
        <v>121</v>
      </c>
    </row>
    <row r="2250" spans="1:33" x14ac:dyDescent="0.25">
      <c r="A2250">
        <v>1588099451</v>
      </c>
      <c r="B2250">
        <v>3923388</v>
      </c>
      <c r="C2250" t="s">
        <v>10486</v>
      </c>
      <c r="D2250" t="s">
        <v>10487</v>
      </c>
      <c r="E2250" t="s">
        <v>10488</v>
      </c>
      <c r="G2250" t="s">
        <v>7660</v>
      </c>
      <c r="H2250" t="s">
        <v>8284</v>
      </c>
      <c r="J2250" t="s">
        <v>6526</v>
      </c>
      <c r="L2250" t="s">
        <v>112</v>
      </c>
      <c r="M2250" t="s">
        <v>180</v>
      </c>
      <c r="R2250" t="s">
        <v>10489</v>
      </c>
      <c r="W2250" t="s">
        <v>10488</v>
      </c>
      <c r="X2250" t="s">
        <v>6527</v>
      </c>
      <c r="Y2250" t="s">
        <v>317</v>
      </c>
      <c r="Z2250" t="s">
        <v>116</v>
      </c>
      <c r="AA2250" t="s">
        <v>6528</v>
      </c>
      <c r="AB2250" t="s">
        <v>118</v>
      </c>
      <c r="AC2250" t="s">
        <v>119</v>
      </c>
      <c r="AD2250" t="s">
        <v>113</v>
      </c>
      <c r="AE2250" t="s">
        <v>120</v>
      </c>
      <c r="AF2250" t="s">
        <v>369</v>
      </c>
      <c r="AG2250" t="s">
        <v>121</v>
      </c>
    </row>
    <row r="2251" spans="1:33" x14ac:dyDescent="0.25">
      <c r="A2251">
        <v>1477505444</v>
      </c>
      <c r="B2251">
        <v>3065212</v>
      </c>
      <c r="C2251" t="s">
        <v>10490</v>
      </c>
      <c r="D2251" t="s">
        <v>10491</v>
      </c>
      <c r="E2251" t="s">
        <v>10492</v>
      </c>
      <c r="G2251" t="s">
        <v>7660</v>
      </c>
      <c r="H2251" t="s">
        <v>8284</v>
      </c>
      <c r="J2251" t="s">
        <v>6526</v>
      </c>
      <c r="L2251" t="s">
        <v>112</v>
      </c>
      <c r="M2251" t="s">
        <v>113</v>
      </c>
      <c r="R2251" t="s">
        <v>10493</v>
      </c>
      <c r="W2251" t="s">
        <v>10494</v>
      </c>
      <c r="X2251" t="s">
        <v>9398</v>
      </c>
      <c r="Y2251" t="s">
        <v>317</v>
      </c>
      <c r="Z2251" t="s">
        <v>116</v>
      </c>
      <c r="AA2251" t="s">
        <v>9399</v>
      </c>
      <c r="AB2251" t="s">
        <v>118</v>
      </c>
      <c r="AC2251" t="s">
        <v>119</v>
      </c>
      <c r="AD2251" t="s">
        <v>113</v>
      </c>
      <c r="AE2251" t="s">
        <v>120</v>
      </c>
      <c r="AF2251" t="s">
        <v>738</v>
      </c>
      <c r="AG2251" t="s">
        <v>121</v>
      </c>
    </row>
    <row r="2252" spans="1:33" x14ac:dyDescent="0.25">
      <c r="A2252">
        <v>1417366642</v>
      </c>
      <c r="B2252">
        <v>4053834</v>
      </c>
      <c r="C2252" t="s">
        <v>10495</v>
      </c>
      <c r="D2252" t="s">
        <v>10496</v>
      </c>
      <c r="E2252" t="s">
        <v>10497</v>
      </c>
      <c r="G2252" t="s">
        <v>7660</v>
      </c>
      <c r="H2252" t="s">
        <v>8284</v>
      </c>
      <c r="J2252" t="s">
        <v>6526</v>
      </c>
      <c r="L2252" t="s">
        <v>197</v>
      </c>
      <c r="M2252" t="s">
        <v>113</v>
      </c>
      <c r="R2252" t="s">
        <v>10498</v>
      </c>
      <c r="W2252" t="s">
        <v>10497</v>
      </c>
      <c r="X2252" t="s">
        <v>10499</v>
      </c>
      <c r="Y2252" t="s">
        <v>583</v>
      </c>
      <c r="Z2252" t="s">
        <v>116</v>
      </c>
      <c r="AA2252" t="s">
        <v>10500</v>
      </c>
      <c r="AB2252" t="s">
        <v>118</v>
      </c>
      <c r="AC2252" t="s">
        <v>119</v>
      </c>
      <c r="AD2252" t="s">
        <v>113</v>
      </c>
      <c r="AE2252" t="s">
        <v>120</v>
      </c>
      <c r="AF2252" t="s">
        <v>738</v>
      </c>
      <c r="AG2252" t="s">
        <v>121</v>
      </c>
    </row>
    <row r="2253" spans="1:33" x14ac:dyDescent="0.25">
      <c r="A2253">
        <v>1952538464</v>
      </c>
      <c r="B2253">
        <v>3510818</v>
      </c>
      <c r="C2253" t="s">
        <v>10501</v>
      </c>
      <c r="D2253" t="s">
        <v>10502</v>
      </c>
      <c r="E2253" t="s">
        <v>10503</v>
      </c>
      <c r="G2253" t="s">
        <v>7660</v>
      </c>
      <c r="H2253" t="s">
        <v>8284</v>
      </c>
      <c r="J2253" t="s">
        <v>6526</v>
      </c>
      <c r="L2253" t="s">
        <v>144</v>
      </c>
      <c r="M2253" t="s">
        <v>113</v>
      </c>
      <c r="R2253" t="s">
        <v>10504</v>
      </c>
      <c r="W2253" t="s">
        <v>10503</v>
      </c>
      <c r="X2253" t="s">
        <v>10505</v>
      </c>
      <c r="Y2253" t="s">
        <v>9537</v>
      </c>
      <c r="Z2253" t="s">
        <v>116</v>
      </c>
      <c r="AA2253" t="s">
        <v>10506</v>
      </c>
      <c r="AB2253" t="s">
        <v>118</v>
      </c>
      <c r="AC2253" t="s">
        <v>119</v>
      </c>
      <c r="AD2253" t="s">
        <v>113</v>
      </c>
      <c r="AE2253" t="s">
        <v>120</v>
      </c>
      <c r="AF2253" t="s">
        <v>738</v>
      </c>
      <c r="AG2253" t="s">
        <v>121</v>
      </c>
    </row>
    <row r="2254" spans="1:33" x14ac:dyDescent="0.25">
      <c r="A2254">
        <v>1659358828</v>
      </c>
      <c r="B2254">
        <v>1969286</v>
      </c>
      <c r="C2254" t="s">
        <v>10507</v>
      </c>
      <c r="D2254" t="s">
        <v>10508</v>
      </c>
      <c r="E2254" t="s">
        <v>10509</v>
      </c>
      <c r="G2254" t="s">
        <v>7660</v>
      </c>
      <c r="H2254" t="s">
        <v>8284</v>
      </c>
      <c r="J2254" t="s">
        <v>6526</v>
      </c>
      <c r="L2254" t="s">
        <v>112</v>
      </c>
      <c r="M2254" t="s">
        <v>113</v>
      </c>
      <c r="R2254" t="s">
        <v>10510</v>
      </c>
      <c r="W2254" t="s">
        <v>10509</v>
      </c>
      <c r="X2254" t="s">
        <v>10511</v>
      </c>
      <c r="Y2254" t="s">
        <v>566</v>
      </c>
      <c r="Z2254" t="s">
        <v>116</v>
      </c>
      <c r="AA2254" t="s">
        <v>10512</v>
      </c>
      <c r="AB2254" t="s">
        <v>270</v>
      </c>
      <c r="AC2254" t="s">
        <v>119</v>
      </c>
      <c r="AD2254" t="s">
        <v>113</v>
      </c>
      <c r="AE2254" t="s">
        <v>120</v>
      </c>
      <c r="AF2254" t="s">
        <v>738</v>
      </c>
      <c r="AG2254" t="s">
        <v>121</v>
      </c>
    </row>
    <row r="2255" spans="1:33" x14ac:dyDescent="0.25">
      <c r="A2255">
        <v>1407102734</v>
      </c>
      <c r="B2255">
        <v>3490782</v>
      </c>
      <c r="C2255" t="s">
        <v>10513</v>
      </c>
      <c r="D2255" t="s">
        <v>10514</v>
      </c>
      <c r="E2255" t="s">
        <v>10515</v>
      </c>
      <c r="G2255" t="s">
        <v>7660</v>
      </c>
      <c r="H2255" t="s">
        <v>8284</v>
      </c>
      <c r="J2255" t="s">
        <v>6526</v>
      </c>
      <c r="L2255" t="s">
        <v>197</v>
      </c>
      <c r="M2255" t="s">
        <v>113</v>
      </c>
      <c r="R2255" t="s">
        <v>10516</v>
      </c>
      <c r="W2255" t="s">
        <v>10515</v>
      </c>
      <c r="X2255" t="s">
        <v>743</v>
      </c>
      <c r="Y2255" t="s">
        <v>317</v>
      </c>
      <c r="Z2255" t="s">
        <v>116</v>
      </c>
      <c r="AA2255" t="s">
        <v>744</v>
      </c>
      <c r="AB2255" t="s">
        <v>118</v>
      </c>
      <c r="AC2255" t="s">
        <v>119</v>
      </c>
      <c r="AD2255" t="s">
        <v>113</v>
      </c>
      <c r="AE2255" t="s">
        <v>120</v>
      </c>
      <c r="AF2255" t="s">
        <v>738</v>
      </c>
      <c r="AG2255" t="s">
        <v>121</v>
      </c>
    </row>
    <row r="2256" spans="1:33" x14ac:dyDescent="0.25">
      <c r="A2256">
        <v>1861410953</v>
      </c>
      <c r="B2256">
        <v>2422099</v>
      </c>
      <c r="C2256" t="s">
        <v>10517</v>
      </c>
      <c r="D2256" t="s">
        <v>10518</v>
      </c>
      <c r="E2256" t="s">
        <v>10519</v>
      </c>
      <c r="G2256" t="s">
        <v>7660</v>
      </c>
      <c r="H2256" t="s">
        <v>8284</v>
      </c>
      <c r="J2256" t="s">
        <v>6526</v>
      </c>
      <c r="L2256" t="s">
        <v>112</v>
      </c>
      <c r="M2256" t="s">
        <v>113</v>
      </c>
      <c r="R2256" t="s">
        <v>10520</v>
      </c>
      <c r="W2256" t="s">
        <v>10519</v>
      </c>
      <c r="X2256" t="s">
        <v>3872</v>
      </c>
      <c r="Y2256" t="s">
        <v>396</v>
      </c>
      <c r="Z2256" t="s">
        <v>116</v>
      </c>
      <c r="AA2256" t="s">
        <v>2762</v>
      </c>
      <c r="AB2256" t="s">
        <v>118</v>
      </c>
      <c r="AC2256" t="s">
        <v>119</v>
      </c>
      <c r="AD2256" t="s">
        <v>113</v>
      </c>
      <c r="AE2256" t="s">
        <v>120</v>
      </c>
      <c r="AF2256" t="s">
        <v>738</v>
      </c>
      <c r="AG2256" t="s">
        <v>121</v>
      </c>
    </row>
    <row r="2257" spans="1:33" x14ac:dyDescent="0.25">
      <c r="A2257">
        <v>1447411210</v>
      </c>
      <c r="B2257">
        <v>1746230</v>
      </c>
      <c r="C2257" t="s">
        <v>10521</v>
      </c>
      <c r="D2257" t="s">
        <v>10522</v>
      </c>
      <c r="E2257" t="s">
        <v>10523</v>
      </c>
      <c r="G2257" t="s">
        <v>7660</v>
      </c>
      <c r="H2257" t="s">
        <v>8284</v>
      </c>
      <c r="J2257" t="s">
        <v>6526</v>
      </c>
      <c r="L2257" t="s">
        <v>197</v>
      </c>
      <c r="M2257" t="s">
        <v>113</v>
      </c>
      <c r="R2257" t="s">
        <v>10524</v>
      </c>
      <c r="W2257" t="s">
        <v>10523</v>
      </c>
      <c r="AB2257" t="s">
        <v>118</v>
      </c>
      <c r="AC2257" t="s">
        <v>119</v>
      </c>
      <c r="AD2257" t="s">
        <v>113</v>
      </c>
      <c r="AE2257" t="s">
        <v>120</v>
      </c>
      <c r="AF2257" t="s">
        <v>738</v>
      </c>
      <c r="AG2257" t="s">
        <v>121</v>
      </c>
    </row>
    <row r="2258" spans="1:33" x14ac:dyDescent="0.25">
      <c r="A2258">
        <v>1275523672</v>
      </c>
      <c r="B2258">
        <v>964989</v>
      </c>
      <c r="C2258" t="s">
        <v>10525</v>
      </c>
      <c r="D2258" t="s">
        <v>10526</v>
      </c>
      <c r="E2258" t="s">
        <v>10527</v>
      </c>
      <c r="G2258" t="s">
        <v>7660</v>
      </c>
      <c r="H2258" t="s">
        <v>8284</v>
      </c>
      <c r="J2258" t="s">
        <v>6526</v>
      </c>
      <c r="L2258" t="s">
        <v>144</v>
      </c>
      <c r="M2258" t="s">
        <v>113</v>
      </c>
      <c r="R2258" t="s">
        <v>10528</v>
      </c>
      <c r="W2258" t="s">
        <v>10527</v>
      </c>
      <c r="Y2258" t="s">
        <v>317</v>
      </c>
      <c r="Z2258" t="s">
        <v>116</v>
      </c>
      <c r="AA2258" t="s">
        <v>3634</v>
      </c>
      <c r="AB2258" t="s">
        <v>118</v>
      </c>
      <c r="AC2258" t="s">
        <v>119</v>
      </c>
      <c r="AD2258" t="s">
        <v>113</v>
      </c>
      <c r="AE2258" t="s">
        <v>120</v>
      </c>
      <c r="AG2258" t="s">
        <v>121</v>
      </c>
    </row>
    <row r="2259" spans="1:33" x14ac:dyDescent="0.25">
      <c r="A2259">
        <v>1669469912</v>
      </c>
      <c r="B2259">
        <v>1613698</v>
      </c>
      <c r="C2259" t="s">
        <v>10529</v>
      </c>
      <c r="D2259" t="s">
        <v>10530</v>
      </c>
      <c r="E2259" t="s">
        <v>10531</v>
      </c>
      <c r="G2259" t="s">
        <v>7660</v>
      </c>
      <c r="H2259" t="s">
        <v>8284</v>
      </c>
      <c r="J2259" t="s">
        <v>6526</v>
      </c>
      <c r="L2259" t="s">
        <v>197</v>
      </c>
      <c r="M2259" t="s">
        <v>113</v>
      </c>
      <c r="R2259" t="s">
        <v>10532</v>
      </c>
      <c r="W2259" t="s">
        <v>10531</v>
      </c>
      <c r="X2259" t="s">
        <v>10533</v>
      </c>
      <c r="Y2259" t="s">
        <v>714</v>
      </c>
      <c r="Z2259" t="s">
        <v>116</v>
      </c>
      <c r="AA2259" t="s">
        <v>8988</v>
      </c>
      <c r="AB2259" t="s">
        <v>118</v>
      </c>
      <c r="AC2259" t="s">
        <v>119</v>
      </c>
      <c r="AD2259" t="s">
        <v>113</v>
      </c>
      <c r="AE2259" t="s">
        <v>120</v>
      </c>
      <c r="AF2259" t="s">
        <v>738</v>
      </c>
      <c r="AG2259" t="s">
        <v>121</v>
      </c>
    </row>
    <row r="2260" spans="1:33" x14ac:dyDescent="0.25">
      <c r="A2260">
        <v>1396745154</v>
      </c>
      <c r="B2260">
        <v>2684691</v>
      </c>
      <c r="C2260" t="s">
        <v>10534</v>
      </c>
      <c r="D2260" t="s">
        <v>10535</v>
      </c>
      <c r="E2260" t="s">
        <v>10536</v>
      </c>
      <c r="G2260" t="s">
        <v>7660</v>
      </c>
      <c r="H2260" t="s">
        <v>8284</v>
      </c>
      <c r="J2260" t="s">
        <v>6526</v>
      </c>
      <c r="L2260" t="s">
        <v>1632</v>
      </c>
      <c r="M2260" t="s">
        <v>113</v>
      </c>
      <c r="R2260" t="s">
        <v>10537</v>
      </c>
      <c r="W2260" t="s">
        <v>10536</v>
      </c>
      <c r="X2260" t="s">
        <v>10538</v>
      </c>
      <c r="Y2260" t="s">
        <v>182</v>
      </c>
      <c r="Z2260" t="s">
        <v>116</v>
      </c>
      <c r="AA2260" t="s">
        <v>10455</v>
      </c>
      <c r="AB2260" t="s">
        <v>118</v>
      </c>
      <c r="AC2260" t="s">
        <v>119</v>
      </c>
      <c r="AD2260" t="s">
        <v>113</v>
      </c>
      <c r="AE2260" t="s">
        <v>120</v>
      </c>
      <c r="AF2260" t="s">
        <v>738</v>
      </c>
      <c r="AG2260" t="s">
        <v>121</v>
      </c>
    </row>
    <row r="2261" spans="1:33" x14ac:dyDescent="0.25">
      <c r="A2261">
        <v>1730494691</v>
      </c>
      <c r="B2261">
        <v>3275707</v>
      </c>
      <c r="C2261" t="s">
        <v>10539</v>
      </c>
      <c r="D2261" t="s">
        <v>10540</v>
      </c>
      <c r="E2261" t="s">
        <v>10541</v>
      </c>
      <c r="G2261" t="s">
        <v>3596</v>
      </c>
      <c r="H2261" t="s">
        <v>3597</v>
      </c>
      <c r="J2261" t="s">
        <v>3598</v>
      </c>
      <c r="L2261" t="s">
        <v>197</v>
      </c>
      <c r="M2261" t="s">
        <v>113</v>
      </c>
      <c r="R2261" t="s">
        <v>10541</v>
      </c>
      <c r="W2261" t="s">
        <v>10539</v>
      </c>
      <c r="X2261" t="s">
        <v>3600</v>
      </c>
      <c r="Y2261" t="s">
        <v>3601</v>
      </c>
      <c r="Z2261" t="s">
        <v>116</v>
      </c>
      <c r="AA2261" t="s">
        <v>3602</v>
      </c>
      <c r="AB2261" t="s">
        <v>3517</v>
      </c>
      <c r="AC2261" t="s">
        <v>119</v>
      </c>
      <c r="AD2261" t="s">
        <v>113</v>
      </c>
      <c r="AE2261" t="s">
        <v>120</v>
      </c>
      <c r="AF2261" t="s">
        <v>3603</v>
      </c>
      <c r="AG2261" t="s">
        <v>121</v>
      </c>
    </row>
    <row r="2262" spans="1:33" x14ac:dyDescent="0.25">
      <c r="A2262">
        <v>1396936159</v>
      </c>
      <c r="B2262">
        <v>2989724</v>
      </c>
      <c r="C2262" t="s">
        <v>10542</v>
      </c>
      <c r="D2262" t="s">
        <v>10543</v>
      </c>
      <c r="E2262" t="s">
        <v>10544</v>
      </c>
      <c r="G2262" t="s">
        <v>3596</v>
      </c>
      <c r="H2262" t="s">
        <v>3597</v>
      </c>
      <c r="J2262" t="s">
        <v>3598</v>
      </c>
      <c r="L2262" t="s">
        <v>197</v>
      </c>
      <c r="M2262" t="s">
        <v>113</v>
      </c>
      <c r="R2262" t="s">
        <v>10545</v>
      </c>
      <c r="W2262" t="s">
        <v>10542</v>
      </c>
      <c r="X2262" t="s">
        <v>3600</v>
      </c>
      <c r="Y2262" t="s">
        <v>3601</v>
      </c>
      <c r="Z2262" t="s">
        <v>116</v>
      </c>
      <c r="AA2262" t="s">
        <v>3602</v>
      </c>
      <c r="AB2262" t="s">
        <v>3517</v>
      </c>
      <c r="AC2262" t="s">
        <v>119</v>
      </c>
      <c r="AD2262" t="s">
        <v>113</v>
      </c>
      <c r="AE2262" t="s">
        <v>120</v>
      </c>
      <c r="AG2262" t="s">
        <v>121</v>
      </c>
    </row>
    <row r="2263" spans="1:33" x14ac:dyDescent="0.25">
      <c r="A2263">
        <v>1225289820</v>
      </c>
      <c r="B2263">
        <v>3248780</v>
      </c>
      <c r="C2263" t="s">
        <v>10546</v>
      </c>
      <c r="D2263" t="s">
        <v>10547</v>
      </c>
      <c r="E2263" t="s">
        <v>10546</v>
      </c>
      <c r="G2263" t="s">
        <v>3596</v>
      </c>
      <c r="H2263" t="s">
        <v>3597</v>
      </c>
      <c r="J2263" t="s">
        <v>3598</v>
      </c>
      <c r="L2263" t="s">
        <v>144</v>
      </c>
      <c r="M2263" t="s">
        <v>180</v>
      </c>
      <c r="R2263" t="s">
        <v>10548</v>
      </c>
      <c r="W2263" t="s">
        <v>10546</v>
      </c>
      <c r="X2263" t="s">
        <v>2614</v>
      </c>
      <c r="Y2263" t="s">
        <v>1861</v>
      </c>
      <c r="Z2263" t="s">
        <v>116</v>
      </c>
      <c r="AA2263" t="s">
        <v>3779</v>
      </c>
      <c r="AB2263" t="s">
        <v>118</v>
      </c>
      <c r="AC2263" t="s">
        <v>119</v>
      </c>
      <c r="AD2263" t="s">
        <v>113</v>
      </c>
      <c r="AE2263" t="s">
        <v>120</v>
      </c>
      <c r="AF2263" t="s">
        <v>3603</v>
      </c>
      <c r="AG2263" t="s">
        <v>121</v>
      </c>
    </row>
    <row r="2264" spans="1:33" x14ac:dyDescent="0.25">
      <c r="A2264">
        <v>1366763872</v>
      </c>
      <c r="B2264">
        <v>3644039</v>
      </c>
      <c r="C2264" t="s">
        <v>10549</v>
      </c>
      <c r="D2264" t="s">
        <v>10550</v>
      </c>
      <c r="E2264" t="s">
        <v>10551</v>
      </c>
      <c r="G2264" t="s">
        <v>3596</v>
      </c>
      <c r="H2264" t="s">
        <v>3597</v>
      </c>
      <c r="J2264" t="s">
        <v>3598</v>
      </c>
      <c r="L2264" t="s">
        <v>144</v>
      </c>
      <c r="M2264" t="s">
        <v>113</v>
      </c>
      <c r="R2264" t="s">
        <v>10552</v>
      </c>
      <c r="W2264" t="s">
        <v>10549</v>
      </c>
      <c r="X2264" t="s">
        <v>3600</v>
      </c>
      <c r="Y2264" t="s">
        <v>3601</v>
      </c>
      <c r="Z2264" t="s">
        <v>116</v>
      </c>
      <c r="AA2264" t="s">
        <v>3602</v>
      </c>
      <c r="AB2264" t="s">
        <v>118</v>
      </c>
      <c r="AC2264" t="s">
        <v>119</v>
      </c>
      <c r="AD2264" t="s">
        <v>113</v>
      </c>
      <c r="AE2264" t="s">
        <v>120</v>
      </c>
      <c r="AF2264" t="s">
        <v>3603</v>
      </c>
      <c r="AG2264" t="s">
        <v>121</v>
      </c>
    </row>
    <row r="2265" spans="1:33" x14ac:dyDescent="0.25">
      <c r="A2265">
        <v>1134356249</v>
      </c>
      <c r="B2265">
        <v>3456851</v>
      </c>
      <c r="C2265" t="s">
        <v>10553</v>
      </c>
      <c r="D2265" t="s">
        <v>10554</v>
      </c>
      <c r="E2265" t="s">
        <v>10553</v>
      </c>
      <c r="G2265" t="s">
        <v>3596</v>
      </c>
      <c r="H2265" t="s">
        <v>3597</v>
      </c>
      <c r="J2265" t="s">
        <v>3598</v>
      </c>
      <c r="L2265" t="s">
        <v>144</v>
      </c>
      <c r="M2265" t="s">
        <v>113</v>
      </c>
      <c r="R2265" t="s">
        <v>10555</v>
      </c>
      <c r="W2265" t="s">
        <v>10553</v>
      </c>
      <c r="X2265" t="s">
        <v>10556</v>
      </c>
      <c r="Y2265" t="s">
        <v>714</v>
      </c>
      <c r="Z2265" t="s">
        <v>116</v>
      </c>
      <c r="AA2265" t="s">
        <v>8988</v>
      </c>
      <c r="AB2265" t="s">
        <v>118</v>
      </c>
      <c r="AC2265" t="s">
        <v>119</v>
      </c>
      <c r="AD2265" t="s">
        <v>113</v>
      </c>
      <c r="AE2265" t="s">
        <v>120</v>
      </c>
      <c r="AF2265" t="s">
        <v>3603</v>
      </c>
      <c r="AG2265" t="s">
        <v>121</v>
      </c>
    </row>
    <row r="2266" spans="1:33" x14ac:dyDescent="0.25">
      <c r="A2266">
        <v>1255302162</v>
      </c>
      <c r="B2266">
        <v>3122552</v>
      </c>
      <c r="C2266" t="s">
        <v>10557</v>
      </c>
      <c r="D2266" t="s">
        <v>10558</v>
      </c>
      <c r="E2266" t="s">
        <v>10559</v>
      </c>
      <c r="G2266" t="s">
        <v>3596</v>
      </c>
      <c r="H2266" t="s">
        <v>3597</v>
      </c>
      <c r="J2266" t="s">
        <v>3598</v>
      </c>
      <c r="L2266" t="s">
        <v>144</v>
      </c>
      <c r="M2266" t="s">
        <v>180</v>
      </c>
      <c r="R2266" t="s">
        <v>10560</v>
      </c>
      <c r="W2266" t="s">
        <v>10557</v>
      </c>
      <c r="X2266" t="s">
        <v>743</v>
      </c>
      <c r="Y2266" t="s">
        <v>317</v>
      </c>
      <c r="Z2266" t="s">
        <v>116</v>
      </c>
      <c r="AA2266" t="s">
        <v>744</v>
      </c>
      <c r="AB2266" t="s">
        <v>118</v>
      </c>
      <c r="AC2266" t="s">
        <v>119</v>
      </c>
      <c r="AD2266" t="s">
        <v>113</v>
      </c>
      <c r="AE2266" t="s">
        <v>120</v>
      </c>
      <c r="AF2266" t="s">
        <v>3603</v>
      </c>
      <c r="AG2266" t="s">
        <v>121</v>
      </c>
    </row>
    <row r="2267" spans="1:33" x14ac:dyDescent="0.25">
      <c r="A2267">
        <v>1780662965</v>
      </c>
      <c r="B2267">
        <v>2777360</v>
      </c>
      <c r="C2267" t="s">
        <v>10561</v>
      </c>
      <c r="D2267" t="s">
        <v>10562</v>
      </c>
      <c r="E2267" t="s">
        <v>10561</v>
      </c>
      <c r="G2267" t="s">
        <v>3596</v>
      </c>
      <c r="H2267" t="s">
        <v>3597</v>
      </c>
      <c r="J2267" t="s">
        <v>3598</v>
      </c>
      <c r="L2267" t="s">
        <v>144</v>
      </c>
      <c r="M2267" t="s">
        <v>113</v>
      </c>
      <c r="R2267" t="s">
        <v>10563</v>
      </c>
      <c r="W2267" t="s">
        <v>10561</v>
      </c>
      <c r="X2267" t="s">
        <v>3600</v>
      </c>
      <c r="Y2267" t="s">
        <v>3601</v>
      </c>
      <c r="Z2267" t="s">
        <v>116</v>
      </c>
      <c r="AA2267" t="s">
        <v>3602</v>
      </c>
      <c r="AB2267" t="s">
        <v>118</v>
      </c>
      <c r="AC2267" t="s">
        <v>119</v>
      </c>
      <c r="AD2267" t="s">
        <v>113</v>
      </c>
      <c r="AE2267" t="s">
        <v>120</v>
      </c>
      <c r="AF2267" t="s">
        <v>3603</v>
      </c>
      <c r="AG2267" t="s">
        <v>121</v>
      </c>
    </row>
    <row r="2268" spans="1:33" x14ac:dyDescent="0.25">
      <c r="A2268">
        <v>1861701799</v>
      </c>
      <c r="B2268">
        <v>3296384</v>
      </c>
      <c r="C2268" t="s">
        <v>10564</v>
      </c>
      <c r="D2268" t="s">
        <v>10565</v>
      </c>
      <c r="E2268" t="s">
        <v>10564</v>
      </c>
      <c r="G2268" t="s">
        <v>3596</v>
      </c>
      <c r="H2268" t="s">
        <v>3597</v>
      </c>
      <c r="J2268" t="s">
        <v>3598</v>
      </c>
      <c r="L2268" t="s">
        <v>197</v>
      </c>
      <c r="M2268" t="s">
        <v>113</v>
      </c>
      <c r="R2268" t="s">
        <v>10564</v>
      </c>
      <c r="W2268" t="s">
        <v>10564</v>
      </c>
      <c r="X2268" t="s">
        <v>10566</v>
      </c>
      <c r="Y2268" t="s">
        <v>714</v>
      </c>
      <c r="Z2268" t="s">
        <v>116</v>
      </c>
      <c r="AA2268" t="s">
        <v>10567</v>
      </c>
      <c r="AB2268" t="s">
        <v>118</v>
      </c>
      <c r="AC2268" t="s">
        <v>119</v>
      </c>
      <c r="AD2268" t="s">
        <v>113</v>
      </c>
      <c r="AE2268" t="s">
        <v>120</v>
      </c>
      <c r="AF2268" t="s">
        <v>3603</v>
      </c>
      <c r="AG2268" t="s">
        <v>121</v>
      </c>
    </row>
    <row r="2269" spans="1:33" x14ac:dyDescent="0.25">
      <c r="A2269">
        <v>1699769364</v>
      </c>
      <c r="B2269">
        <v>2298662</v>
      </c>
      <c r="C2269" t="s">
        <v>10568</v>
      </c>
      <c r="D2269" t="s">
        <v>10569</v>
      </c>
      <c r="E2269" t="s">
        <v>10570</v>
      </c>
      <c r="G2269" t="s">
        <v>3596</v>
      </c>
      <c r="H2269" t="s">
        <v>3597</v>
      </c>
      <c r="J2269" t="s">
        <v>3598</v>
      </c>
      <c r="L2269" t="s">
        <v>144</v>
      </c>
      <c r="M2269" t="s">
        <v>113</v>
      </c>
      <c r="R2269" t="s">
        <v>10570</v>
      </c>
      <c r="W2269" t="s">
        <v>10568</v>
      </c>
      <c r="X2269" t="s">
        <v>3600</v>
      </c>
      <c r="Y2269" t="s">
        <v>3601</v>
      </c>
      <c r="Z2269" t="s">
        <v>116</v>
      </c>
      <c r="AA2269" t="s">
        <v>3602</v>
      </c>
      <c r="AB2269" t="s">
        <v>118</v>
      </c>
      <c r="AC2269" t="s">
        <v>119</v>
      </c>
      <c r="AD2269" t="s">
        <v>113</v>
      </c>
      <c r="AE2269" t="s">
        <v>120</v>
      </c>
      <c r="AF2269" t="s">
        <v>3603</v>
      </c>
      <c r="AG2269" t="s">
        <v>121</v>
      </c>
    </row>
    <row r="2270" spans="1:33" x14ac:dyDescent="0.25">
      <c r="A2270">
        <v>1053303917</v>
      </c>
      <c r="B2270">
        <v>1958474</v>
      </c>
      <c r="C2270" t="s">
        <v>10571</v>
      </c>
      <c r="D2270" t="s">
        <v>10572</v>
      </c>
      <c r="E2270" t="s">
        <v>10573</v>
      </c>
      <c r="G2270" t="s">
        <v>178</v>
      </c>
      <c r="H2270" t="s">
        <v>110</v>
      </c>
      <c r="J2270" t="s">
        <v>179</v>
      </c>
      <c r="L2270" t="s">
        <v>112</v>
      </c>
      <c r="M2270" t="s">
        <v>113</v>
      </c>
      <c r="R2270" t="s">
        <v>10574</v>
      </c>
      <c r="W2270" t="s">
        <v>10573</v>
      </c>
      <c r="X2270" t="s">
        <v>747</v>
      </c>
      <c r="Y2270" t="s">
        <v>127</v>
      </c>
      <c r="Z2270" t="s">
        <v>116</v>
      </c>
      <c r="AA2270" t="s">
        <v>1204</v>
      </c>
      <c r="AB2270" t="s">
        <v>118</v>
      </c>
      <c r="AC2270" t="s">
        <v>119</v>
      </c>
      <c r="AD2270" t="s">
        <v>113</v>
      </c>
      <c r="AE2270" t="s">
        <v>120</v>
      </c>
      <c r="AG2270" t="s">
        <v>121</v>
      </c>
    </row>
    <row r="2271" spans="1:33" x14ac:dyDescent="0.25">
      <c r="A2271">
        <v>1619939998</v>
      </c>
      <c r="B2271">
        <v>2748492</v>
      </c>
      <c r="C2271" t="s">
        <v>10575</v>
      </c>
      <c r="D2271" t="s">
        <v>10576</v>
      </c>
      <c r="E2271" t="s">
        <v>10577</v>
      </c>
      <c r="G2271" t="s">
        <v>178</v>
      </c>
      <c r="H2271" t="s">
        <v>110</v>
      </c>
      <c r="J2271" t="s">
        <v>179</v>
      </c>
      <c r="L2271" t="s">
        <v>144</v>
      </c>
      <c r="M2271" t="s">
        <v>180</v>
      </c>
      <c r="R2271" t="s">
        <v>10578</v>
      </c>
      <c r="W2271" t="s">
        <v>10577</v>
      </c>
      <c r="X2271" t="s">
        <v>10579</v>
      </c>
      <c r="Y2271" t="s">
        <v>127</v>
      </c>
      <c r="Z2271" t="s">
        <v>116</v>
      </c>
      <c r="AA2271" t="s">
        <v>10580</v>
      </c>
      <c r="AB2271" t="s">
        <v>118</v>
      </c>
      <c r="AC2271" t="s">
        <v>119</v>
      </c>
      <c r="AD2271" t="s">
        <v>113</v>
      </c>
      <c r="AE2271" t="s">
        <v>120</v>
      </c>
      <c r="AF2271" t="s">
        <v>150</v>
      </c>
      <c r="AG2271" t="s">
        <v>121</v>
      </c>
    </row>
    <row r="2272" spans="1:33" x14ac:dyDescent="0.25">
      <c r="B2272">
        <v>356565</v>
      </c>
      <c r="C2272" t="s">
        <v>3935</v>
      </c>
      <c r="D2272" t="s">
        <v>3929</v>
      </c>
      <c r="E2272" t="s">
        <v>3930</v>
      </c>
      <c r="G2272" t="s">
        <v>9881</v>
      </c>
      <c r="H2272" t="s">
        <v>10581</v>
      </c>
      <c r="J2272" t="s">
        <v>3933</v>
      </c>
      <c r="L2272" t="s">
        <v>14</v>
      </c>
      <c r="M2272" t="s">
        <v>180</v>
      </c>
      <c r="W2272" t="s">
        <v>3935</v>
      </c>
      <c r="X2272" t="s">
        <v>10582</v>
      </c>
      <c r="Y2272" t="s">
        <v>127</v>
      </c>
      <c r="Z2272" t="s">
        <v>116</v>
      </c>
      <c r="AA2272">
        <v>13502</v>
      </c>
      <c r="AB2272" t="s">
        <v>3029</v>
      </c>
      <c r="AC2272" t="s">
        <v>119</v>
      </c>
      <c r="AD2272" t="s">
        <v>113</v>
      </c>
      <c r="AE2272" t="s">
        <v>120</v>
      </c>
      <c r="AG2272" t="s">
        <v>121</v>
      </c>
    </row>
    <row r="2273" spans="1:33" x14ac:dyDescent="0.25">
      <c r="B2273">
        <v>1552327</v>
      </c>
      <c r="C2273" t="s">
        <v>3930</v>
      </c>
      <c r="D2273" t="s">
        <v>3929</v>
      </c>
      <c r="E2273" t="s">
        <v>3930</v>
      </c>
      <c r="G2273" t="s">
        <v>9881</v>
      </c>
      <c r="H2273" t="s">
        <v>10581</v>
      </c>
      <c r="J2273" t="s">
        <v>3933</v>
      </c>
      <c r="L2273" t="s">
        <v>14</v>
      </c>
      <c r="M2273" t="s">
        <v>180</v>
      </c>
      <c r="W2273" t="s">
        <v>3930</v>
      </c>
      <c r="X2273" t="s">
        <v>3936</v>
      </c>
      <c r="Y2273" t="s">
        <v>127</v>
      </c>
      <c r="Z2273" t="s">
        <v>116</v>
      </c>
      <c r="AA2273" t="s">
        <v>3937</v>
      </c>
      <c r="AB2273" t="s">
        <v>3029</v>
      </c>
      <c r="AC2273" t="s">
        <v>119</v>
      </c>
      <c r="AD2273" t="s">
        <v>113</v>
      </c>
      <c r="AE2273" t="s">
        <v>120</v>
      </c>
      <c r="AG2273" t="s">
        <v>121</v>
      </c>
    </row>
    <row r="2274" spans="1:33" x14ac:dyDescent="0.25">
      <c r="A2274">
        <v>1851456180</v>
      </c>
      <c r="B2274">
        <v>628822</v>
      </c>
      <c r="C2274" t="s">
        <v>10583</v>
      </c>
      <c r="D2274" t="s">
        <v>10584</v>
      </c>
      <c r="E2274" t="s">
        <v>10585</v>
      </c>
      <c r="G2274" t="s">
        <v>10586</v>
      </c>
      <c r="H2274" t="s">
        <v>10587</v>
      </c>
      <c r="J2274" t="s">
        <v>10588</v>
      </c>
      <c r="L2274" t="s">
        <v>726</v>
      </c>
      <c r="M2274" t="s">
        <v>113</v>
      </c>
      <c r="R2274" t="s">
        <v>10589</v>
      </c>
      <c r="W2274" t="s">
        <v>10590</v>
      </c>
      <c r="X2274" t="s">
        <v>10591</v>
      </c>
      <c r="Y2274" t="s">
        <v>422</v>
      </c>
      <c r="Z2274" t="s">
        <v>116</v>
      </c>
      <c r="AA2274" t="s">
        <v>10592</v>
      </c>
      <c r="AB2274" t="s">
        <v>2522</v>
      </c>
      <c r="AC2274" t="s">
        <v>119</v>
      </c>
      <c r="AD2274" t="s">
        <v>113</v>
      </c>
      <c r="AE2274" t="s">
        <v>120</v>
      </c>
      <c r="AG2274" t="s">
        <v>121</v>
      </c>
    </row>
    <row r="2275" spans="1:33" x14ac:dyDescent="0.25">
      <c r="C2275" t="s">
        <v>10593</v>
      </c>
      <c r="G2275" t="s">
        <v>10594</v>
      </c>
      <c r="H2275" t="s">
        <v>2457</v>
      </c>
      <c r="I2275">
        <v>160</v>
      </c>
      <c r="J2275" t="s">
        <v>10595</v>
      </c>
      <c r="K2275" t="s">
        <v>10596</v>
      </c>
      <c r="L2275" t="s">
        <v>540</v>
      </c>
      <c r="M2275" t="s">
        <v>113</v>
      </c>
      <c r="N2275" t="s">
        <v>10597</v>
      </c>
      <c r="O2275" t="s">
        <v>765</v>
      </c>
      <c r="P2275" t="s">
        <v>116</v>
      </c>
      <c r="Q2275">
        <v>13501</v>
      </c>
      <c r="AC2275" t="s">
        <v>119</v>
      </c>
      <c r="AD2275" t="s">
        <v>113</v>
      </c>
      <c r="AE2275" t="s">
        <v>543</v>
      </c>
      <c r="AG2275" t="s">
        <v>121</v>
      </c>
    </row>
    <row r="2276" spans="1:33" x14ac:dyDescent="0.25">
      <c r="C2276" t="s">
        <v>10598</v>
      </c>
      <c r="G2276" t="s">
        <v>10599</v>
      </c>
      <c r="H2276" t="s">
        <v>10600</v>
      </c>
      <c r="J2276" t="s">
        <v>10601</v>
      </c>
      <c r="K2276" t="s">
        <v>2459</v>
      </c>
      <c r="L2276" t="s">
        <v>540</v>
      </c>
      <c r="M2276" t="s">
        <v>113</v>
      </c>
      <c r="N2276" t="s">
        <v>10602</v>
      </c>
      <c r="O2276" t="s">
        <v>765</v>
      </c>
      <c r="P2276" t="s">
        <v>116</v>
      </c>
      <c r="Q2276" t="s">
        <v>10603</v>
      </c>
      <c r="AC2276" t="s">
        <v>119</v>
      </c>
      <c r="AD2276" t="s">
        <v>113</v>
      </c>
      <c r="AE2276" t="s">
        <v>543</v>
      </c>
      <c r="AG2276" t="s">
        <v>121</v>
      </c>
    </row>
    <row r="2277" spans="1:33" x14ac:dyDescent="0.25">
      <c r="A2277">
        <v>1104970557</v>
      </c>
      <c r="B2277">
        <v>2857192</v>
      </c>
      <c r="C2277" t="s">
        <v>10604</v>
      </c>
      <c r="D2277" t="s">
        <v>10605</v>
      </c>
      <c r="E2277" t="s">
        <v>10604</v>
      </c>
      <c r="F2277">
        <v>161124314</v>
      </c>
      <c r="G2277" t="s">
        <v>10606</v>
      </c>
      <c r="H2277" t="s">
        <v>10607</v>
      </c>
      <c r="J2277" t="s">
        <v>10608</v>
      </c>
      <c r="L2277" t="s">
        <v>69</v>
      </c>
      <c r="M2277" t="s">
        <v>180</v>
      </c>
      <c r="R2277" t="s">
        <v>10609</v>
      </c>
      <c r="W2277" t="s">
        <v>10604</v>
      </c>
      <c r="X2277" t="s">
        <v>10610</v>
      </c>
      <c r="Y2277" t="s">
        <v>10611</v>
      </c>
      <c r="Z2277" t="s">
        <v>116</v>
      </c>
      <c r="AA2277" t="s">
        <v>10612</v>
      </c>
      <c r="AB2277" t="s">
        <v>326</v>
      </c>
      <c r="AC2277" t="s">
        <v>119</v>
      </c>
      <c r="AD2277" t="s">
        <v>113</v>
      </c>
      <c r="AE2277" t="s">
        <v>120</v>
      </c>
      <c r="AG2277" t="s">
        <v>121</v>
      </c>
    </row>
    <row r="2278" spans="1:33" x14ac:dyDescent="0.25">
      <c r="A2278">
        <v>1497804215</v>
      </c>
      <c r="B2278">
        <v>3012273</v>
      </c>
      <c r="C2278" t="s">
        <v>10604</v>
      </c>
      <c r="D2278" t="s">
        <v>10605</v>
      </c>
      <c r="E2278" t="s">
        <v>10604</v>
      </c>
      <c r="F2278">
        <v>161124314</v>
      </c>
      <c r="G2278" t="s">
        <v>10606</v>
      </c>
      <c r="H2278" t="s">
        <v>10607</v>
      </c>
      <c r="J2278" t="s">
        <v>10608</v>
      </c>
      <c r="L2278" t="s">
        <v>69</v>
      </c>
      <c r="M2278" t="s">
        <v>180</v>
      </c>
      <c r="R2278" t="s">
        <v>10609</v>
      </c>
      <c r="W2278" t="s">
        <v>10604</v>
      </c>
      <c r="X2278" t="s">
        <v>10610</v>
      </c>
      <c r="Y2278" t="s">
        <v>10611</v>
      </c>
      <c r="Z2278" t="s">
        <v>116</v>
      </c>
      <c r="AA2278" t="s">
        <v>10612</v>
      </c>
      <c r="AB2278" t="s">
        <v>326</v>
      </c>
      <c r="AC2278" t="s">
        <v>119</v>
      </c>
      <c r="AD2278" t="s">
        <v>113</v>
      </c>
      <c r="AE2278" t="s">
        <v>120</v>
      </c>
      <c r="AG2278" t="s">
        <v>121</v>
      </c>
    </row>
    <row r="2279" spans="1:33" x14ac:dyDescent="0.25">
      <c r="B2279">
        <v>3114312</v>
      </c>
      <c r="C2279" t="s">
        <v>10613</v>
      </c>
      <c r="D2279" t="s">
        <v>10614</v>
      </c>
      <c r="E2279" t="s">
        <v>10613</v>
      </c>
      <c r="G2279" t="s">
        <v>10615</v>
      </c>
      <c r="H2279" t="s">
        <v>10616</v>
      </c>
      <c r="J2279" t="s">
        <v>10617</v>
      </c>
      <c r="L2279" t="s">
        <v>69</v>
      </c>
      <c r="M2279" t="s">
        <v>180</v>
      </c>
      <c r="W2279" t="s">
        <v>10613</v>
      </c>
      <c r="X2279" t="s">
        <v>10618</v>
      </c>
      <c r="Y2279" t="s">
        <v>422</v>
      </c>
      <c r="Z2279" t="s">
        <v>116</v>
      </c>
      <c r="AA2279" t="s">
        <v>10619</v>
      </c>
      <c r="AB2279" t="s">
        <v>398</v>
      </c>
      <c r="AC2279" t="s">
        <v>119</v>
      </c>
      <c r="AD2279" t="s">
        <v>113</v>
      </c>
      <c r="AE2279" t="s">
        <v>120</v>
      </c>
      <c r="AG2279" t="s">
        <v>121</v>
      </c>
    </row>
    <row r="2280" spans="1:33" x14ac:dyDescent="0.25">
      <c r="C2280" t="s">
        <v>10620</v>
      </c>
      <c r="G2280" t="s">
        <v>10621</v>
      </c>
      <c r="H2280" t="s">
        <v>10622</v>
      </c>
      <c r="J2280" t="s">
        <v>10623</v>
      </c>
      <c r="K2280" t="s">
        <v>10624</v>
      </c>
      <c r="L2280" t="s">
        <v>540</v>
      </c>
      <c r="M2280" t="s">
        <v>113</v>
      </c>
      <c r="N2280" t="s">
        <v>10625</v>
      </c>
      <c r="O2280" t="s">
        <v>542</v>
      </c>
      <c r="P2280" t="s">
        <v>116</v>
      </c>
      <c r="Q2280">
        <v>13212</v>
      </c>
      <c r="AC2280" t="s">
        <v>119</v>
      </c>
      <c r="AD2280" t="s">
        <v>113</v>
      </c>
      <c r="AE2280" t="s">
        <v>543</v>
      </c>
      <c r="AG2280" t="s">
        <v>121</v>
      </c>
    </row>
    <row r="2281" spans="1:33" x14ac:dyDescent="0.25">
      <c r="A2281">
        <v>1790815397</v>
      </c>
      <c r="B2281">
        <v>3220835</v>
      </c>
      <c r="C2281" t="s">
        <v>10626</v>
      </c>
      <c r="D2281" t="s">
        <v>10627</v>
      </c>
      <c r="E2281" t="s">
        <v>10628</v>
      </c>
      <c r="G2281" t="s">
        <v>10629</v>
      </c>
      <c r="H2281" t="s">
        <v>10630</v>
      </c>
      <c r="J2281" t="s">
        <v>10631</v>
      </c>
      <c r="L2281" t="s">
        <v>678</v>
      </c>
      <c r="M2281" t="s">
        <v>113</v>
      </c>
      <c r="R2281" t="s">
        <v>10628</v>
      </c>
      <c r="W2281" t="s">
        <v>10628</v>
      </c>
      <c r="X2281" t="s">
        <v>10632</v>
      </c>
      <c r="Y2281" t="s">
        <v>10633</v>
      </c>
      <c r="Z2281" t="s">
        <v>116</v>
      </c>
      <c r="AA2281">
        <v>12029</v>
      </c>
      <c r="AB2281" t="s">
        <v>118</v>
      </c>
      <c r="AC2281" t="s">
        <v>119</v>
      </c>
      <c r="AD2281" t="s">
        <v>113</v>
      </c>
      <c r="AE2281" t="s">
        <v>120</v>
      </c>
      <c r="AG2281" t="s">
        <v>121</v>
      </c>
    </row>
    <row r="2282" spans="1:33" x14ac:dyDescent="0.25">
      <c r="A2282">
        <v>1649256900</v>
      </c>
      <c r="B2282">
        <v>3822240</v>
      </c>
      <c r="C2282" t="s">
        <v>10634</v>
      </c>
      <c r="D2282" t="s">
        <v>10635</v>
      </c>
      <c r="E2282" t="s">
        <v>10636</v>
      </c>
      <c r="G2282" t="s">
        <v>10629</v>
      </c>
      <c r="H2282" t="s">
        <v>10630</v>
      </c>
      <c r="J2282" t="s">
        <v>10631</v>
      </c>
      <c r="L2282" t="s">
        <v>197</v>
      </c>
      <c r="M2282" t="s">
        <v>113</v>
      </c>
      <c r="R2282" t="s">
        <v>10637</v>
      </c>
      <c r="W2282" t="s">
        <v>10636</v>
      </c>
      <c r="X2282" t="s">
        <v>10638</v>
      </c>
      <c r="Y2282" t="s">
        <v>10639</v>
      </c>
      <c r="Z2282" t="s">
        <v>1029</v>
      </c>
      <c r="AA2282" t="s">
        <v>10640</v>
      </c>
      <c r="AB2282" t="s">
        <v>118</v>
      </c>
      <c r="AC2282" t="s">
        <v>119</v>
      </c>
      <c r="AD2282" t="s">
        <v>113</v>
      </c>
      <c r="AE2282" t="s">
        <v>120</v>
      </c>
      <c r="AG2282" t="s">
        <v>121</v>
      </c>
    </row>
    <row r="2283" spans="1:33" x14ac:dyDescent="0.25">
      <c r="A2283">
        <v>1245351170</v>
      </c>
      <c r="B2283">
        <v>327899</v>
      </c>
      <c r="C2283" t="s">
        <v>10641</v>
      </c>
      <c r="D2283" t="s">
        <v>10642</v>
      </c>
      <c r="E2283" t="s">
        <v>10643</v>
      </c>
      <c r="G2283" t="s">
        <v>10629</v>
      </c>
      <c r="H2283" t="s">
        <v>10630</v>
      </c>
      <c r="J2283" t="s">
        <v>10631</v>
      </c>
      <c r="L2283" t="s">
        <v>726</v>
      </c>
      <c r="M2283" t="s">
        <v>180</v>
      </c>
      <c r="R2283" t="s">
        <v>10641</v>
      </c>
      <c r="W2283" t="s">
        <v>10643</v>
      </c>
      <c r="X2283" t="s">
        <v>10644</v>
      </c>
      <c r="Y2283" t="s">
        <v>396</v>
      </c>
      <c r="Z2283" t="s">
        <v>116</v>
      </c>
      <c r="AA2283" t="s">
        <v>10645</v>
      </c>
      <c r="AB2283" t="s">
        <v>3029</v>
      </c>
      <c r="AC2283" t="s">
        <v>119</v>
      </c>
      <c r="AD2283" t="s">
        <v>113</v>
      </c>
      <c r="AE2283" t="s">
        <v>120</v>
      </c>
      <c r="AG2283" t="s">
        <v>121</v>
      </c>
    </row>
    <row r="2284" spans="1:33" x14ac:dyDescent="0.25">
      <c r="A2284">
        <v>1063479939</v>
      </c>
      <c r="B2284">
        <v>825627</v>
      </c>
      <c r="C2284" t="s">
        <v>10646</v>
      </c>
      <c r="D2284" t="s">
        <v>10647</v>
      </c>
      <c r="E2284" t="s">
        <v>10648</v>
      </c>
      <c r="L2284" t="s">
        <v>678</v>
      </c>
      <c r="M2284" t="s">
        <v>113</v>
      </c>
      <c r="R2284" t="s">
        <v>10646</v>
      </c>
      <c r="W2284" t="s">
        <v>10648</v>
      </c>
      <c r="X2284" t="s">
        <v>10649</v>
      </c>
      <c r="Y2284" t="s">
        <v>182</v>
      </c>
      <c r="Z2284" t="s">
        <v>116</v>
      </c>
      <c r="AA2284" t="s">
        <v>10650</v>
      </c>
      <c r="AB2284" t="s">
        <v>118</v>
      </c>
      <c r="AC2284" t="s">
        <v>119</v>
      </c>
      <c r="AD2284" t="s">
        <v>113</v>
      </c>
      <c r="AE2284" t="s">
        <v>120</v>
      </c>
      <c r="AF2284" t="s">
        <v>244</v>
      </c>
      <c r="AG2284" t="s">
        <v>121</v>
      </c>
    </row>
    <row r="2285" spans="1:33" x14ac:dyDescent="0.25">
      <c r="A2285">
        <v>1336163963</v>
      </c>
      <c r="B2285">
        <v>1079267</v>
      </c>
      <c r="C2285" t="s">
        <v>10651</v>
      </c>
      <c r="D2285" t="s">
        <v>10652</v>
      </c>
      <c r="E2285" t="s">
        <v>10653</v>
      </c>
      <c r="L2285" t="s">
        <v>325</v>
      </c>
      <c r="M2285" t="s">
        <v>180</v>
      </c>
      <c r="R2285" t="s">
        <v>10651</v>
      </c>
      <c r="W2285" t="s">
        <v>10654</v>
      </c>
      <c r="X2285" t="s">
        <v>6700</v>
      </c>
      <c r="Y2285" t="s">
        <v>583</v>
      </c>
      <c r="Z2285" t="s">
        <v>116</v>
      </c>
      <c r="AA2285" t="s">
        <v>10655</v>
      </c>
      <c r="AB2285" t="s">
        <v>493</v>
      </c>
      <c r="AC2285" t="s">
        <v>119</v>
      </c>
      <c r="AD2285" t="s">
        <v>113</v>
      </c>
      <c r="AE2285" t="s">
        <v>120</v>
      </c>
      <c r="AG2285" t="s">
        <v>121</v>
      </c>
    </row>
    <row r="2286" spans="1:33" x14ac:dyDescent="0.25">
      <c r="A2286">
        <v>1053684001</v>
      </c>
      <c r="B2286">
        <v>1640904</v>
      </c>
      <c r="C2286" t="s">
        <v>10656</v>
      </c>
      <c r="D2286" t="s">
        <v>10657</v>
      </c>
      <c r="E2286" t="s">
        <v>10658</v>
      </c>
      <c r="G2286" t="s">
        <v>10659</v>
      </c>
      <c r="H2286" t="s">
        <v>10660</v>
      </c>
      <c r="I2286">
        <v>2552</v>
      </c>
      <c r="J2286" t="s">
        <v>10661</v>
      </c>
      <c r="L2286" t="s">
        <v>591</v>
      </c>
      <c r="M2286" t="s">
        <v>180</v>
      </c>
      <c r="R2286" t="s">
        <v>10662</v>
      </c>
      <c r="W2286" t="s">
        <v>10663</v>
      </c>
      <c r="X2286" t="s">
        <v>10664</v>
      </c>
      <c r="Y2286" t="s">
        <v>127</v>
      </c>
      <c r="Z2286" t="s">
        <v>116</v>
      </c>
      <c r="AA2286" t="s">
        <v>10665</v>
      </c>
      <c r="AB2286" t="s">
        <v>424</v>
      </c>
      <c r="AC2286" t="s">
        <v>119</v>
      </c>
      <c r="AD2286" t="s">
        <v>113</v>
      </c>
      <c r="AE2286" t="s">
        <v>120</v>
      </c>
      <c r="AG2286" t="s">
        <v>121</v>
      </c>
    </row>
    <row r="2287" spans="1:33" x14ac:dyDescent="0.25">
      <c r="A2287">
        <v>1063765113</v>
      </c>
      <c r="B2287">
        <v>1640913</v>
      </c>
      <c r="C2287" t="s">
        <v>10666</v>
      </c>
      <c r="D2287" t="s">
        <v>10667</v>
      </c>
      <c r="E2287" t="s">
        <v>10658</v>
      </c>
      <c r="G2287" t="s">
        <v>10659</v>
      </c>
      <c r="H2287" t="s">
        <v>10660</v>
      </c>
      <c r="I2287">
        <v>2552</v>
      </c>
      <c r="J2287" t="s">
        <v>10661</v>
      </c>
      <c r="L2287" t="s">
        <v>69</v>
      </c>
      <c r="M2287" t="s">
        <v>113</v>
      </c>
      <c r="R2287" t="s">
        <v>10662</v>
      </c>
      <c r="W2287" t="s">
        <v>10668</v>
      </c>
      <c r="X2287" t="s">
        <v>10664</v>
      </c>
      <c r="Y2287" t="s">
        <v>127</v>
      </c>
      <c r="Z2287" t="s">
        <v>116</v>
      </c>
      <c r="AA2287" t="s">
        <v>10665</v>
      </c>
      <c r="AB2287" t="s">
        <v>424</v>
      </c>
      <c r="AC2287" t="s">
        <v>119</v>
      </c>
      <c r="AD2287" t="s">
        <v>113</v>
      </c>
      <c r="AE2287" t="s">
        <v>120</v>
      </c>
      <c r="AG2287" t="s">
        <v>121</v>
      </c>
    </row>
    <row r="2288" spans="1:33" x14ac:dyDescent="0.25">
      <c r="A2288">
        <v>1255424800</v>
      </c>
      <c r="B2288">
        <v>1469438</v>
      </c>
      <c r="C2288" t="s">
        <v>10669</v>
      </c>
      <c r="D2288" t="s">
        <v>10670</v>
      </c>
      <c r="E2288" t="s">
        <v>10671</v>
      </c>
      <c r="G2288" t="s">
        <v>10672</v>
      </c>
      <c r="H2288" t="s">
        <v>10673</v>
      </c>
      <c r="J2288" t="s">
        <v>10674</v>
      </c>
      <c r="L2288" t="s">
        <v>726</v>
      </c>
      <c r="M2288" t="s">
        <v>113</v>
      </c>
      <c r="R2288" t="s">
        <v>10671</v>
      </c>
      <c r="W2288" t="s">
        <v>10671</v>
      </c>
      <c r="X2288" t="s">
        <v>10675</v>
      </c>
      <c r="Y2288" t="s">
        <v>182</v>
      </c>
      <c r="Z2288" t="s">
        <v>116</v>
      </c>
      <c r="AA2288" t="s">
        <v>1879</v>
      </c>
      <c r="AB2288" t="s">
        <v>5298</v>
      </c>
      <c r="AC2288" t="s">
        <v>119</v>
      </c>
      <c r="AD2288" t="s">
        <v>113</v>
      </c>
      <c r="AE2288" t="s">
        <v>120</v>
      </c>
      <c r="AG2288" t="s">
        <v>121</v>
      </c>
    </row>
    <row r="2289" spans="1:33" x14ac:dyDescent="0.25">
      <c r="A2289">
        <v>1922398288</v>
      </c>
      <c r="B2289">
        <v>474319</v>
      </c>
      <c r="C2289" t="s">
        <v>10676</v>
      </c>
      <c r="D2289" t="s">
        <v>10677</v>
      </c>
      <c r="E2289" t="s">
        <v>10678</v>
      </c>
      <c r="G2289" t="s">
        <v>10679</v>
      </c>
      <c r="H2289" t="s">
        <v>10680</v>
      </c>
      <c r="J2289" t="s">
        <v>10681</v>
      </c>
      <c r="L2289" t="s">
        <v>591</v>
      </c>
      <c r="M2289" t="s">
        <v>180</v>
      </c>
      <c r="R2289" t="s">
        <v>10682</v>
      </c>
      <c r="W2289" t="s">
        <v>10683</v>
      </c>
      <c r="X2289" t="s">
        <v>10684</v>
      </c>
      <c r="Y2289" t="s">
        <v>583</v>
      </c>
      <c r="Z2289" t="s">
        <v>116</v>
      </c>
      <c r="AA2289" t="s">
        <v>10685</v>
      </c>
      <c r="AB2289" t="s">
        <v>424</v>
      </c>
      <c r="AC2289" t="s">
        <v>119</v>
      </c>
      <c r="AD2289" t="s">
        <v>113</v>
      </c>
      <c r="AE2289" t="s">
        <v>120</v>
      </c>
      <c r="AG2289" t="s">
        <v>121</v>
      </c>
    </row>
    <row r="2290" spans="1:33" x14ac:dyDescent="0.25">
      <c r="A2290">
        <v>1821026774</v>
      </c>
      <c r="B2290">
        <v>1140110</v>
      </c>
      <c r="C2290" t="s">
        <v>10686</v>
      </c>
      <c r="D2290" t="s">
        <v>10687</v>
      </c>
      <c r="E2290" t="s">
        <v>10688</v>
      </c>
      <c r="G2290" t="s">
        <v>215</v>
      </c>
      <c r="H2290" t="s">
        <v>216</v>
      </c>
      <c r="J2290" t="s">
        <v>217</v>
      </c>
      <c r="L2290" t="s">
        <v>112</v>
      </c>
      <c r="M2290" t="s">
        <v>113</v>
      </c>
      <c r="R2290" t="s">
        <v>10689</v>
      </c>
      <c r="W2290" t="s">
        <v>10688</v>
      </c>
      <c r="X2290" t="s">
        <v>1297</v>
      </c>
      <c r="Y2290" t="s">
        <v>182</v>
      </c>
      <c r="Z2290" t="s">
        <v>116</v>
      </c>
      <c r="AA2290" t="s">
        <v>234</v>
      </c>
      <c r="AB2290" t="s">
        <v>118</v>
      </c>
      <c r="AC2290" t="s">
        <v>119</v>
      </c>
      <c r="AD2290" t="s">
        <v>113</v>
      </c>
      <c r="AE2290" t="s">
        <v>120</v>
      </c>
      <c r="AF2290" t="s">
        <v>221</v>
      </c>
      <c r="AG2290" t="s">
        <v>121</v>
      </c>
    </row>
    <row r="2291" spans="1:33" x14ac:dyDescent="0.25">
      <c r="A2291">
        <v>1245269059</v>
      </c>
      <c r="B2291">
        <v>2382772</v>
      </c>
      <c r="C2291" t="s">
        <v>10690</v>
      </c>
      <c r="D2291" t="s">
        <v>10691</v>
      </c>
      <c r="E2291" t="s">
        <v>10692</v>
      </c>
      <c r="G2291" t="s">
        <v>215</v>
      </c>
      <c r="H2291" t="s">
        <v>216</v>
      </c>
      <c r="J2291" t="s">
        <v>217</v>
      </c>
      <c r="L2291" t="s">
        <v>112</v>
      </c>
      <c r="M2291" t="s">
        <v>113</v>
      </c>
      <c r="R2291" t="s">
        <v>10693</v>
      </c>
      <c r="W2291" t="s">
        <v>10692</v>
      </c>
      <c r="X2291" t="s">
        <v>358</v>
      </c>
      <c r="Y2291" t="s">
        <v>182</v>
      </c>
      <c r="Z2291" t="s">
        <v>116</v>
      </c>
      <c r="AA2291" t="s">
        <v>234</v>
      </c>
      <c r="AB2291" t="s">
        <v>118</v>
      </c>
      <c r="AC2291" t="s">
        <v>119</v>
      </c>
      <c r="AD2291" t="s">
        <v>113</v>
      </c>
      <c r="AE2291" t="s">
        <v>120</v>
      </c>
      <c r="AF2291" t="s">
        <v>221</v>
      </c>
      <c r="AG2291" t="s">
        <v>121</v>
      </c>
    </row>
    <row r="2292" spans="1:33" x14ac:dyDescent="0.25">
      <c r="A2292">
        <v>1467490417</v>
      </c>
      <c r="B2292">
        <v>2772892</v>
      </c>
      <c r="C2292" t="s">
        <v>10694</v>
      </c>
      <c r="D2292" t="s">
        <v>10695</v>
      </c>
      <c r="E2292" t="s">
        <v>10696</v>
      </c>
      <c r="G2292" t="s">
        <v>215</v>
      </c>
      <c r="H2292" t="s">
        <v>216</v>
      </c>
      <c r="J2292" t="s">
        <v>217</v>
      </c>
      <c r="L2292" t="s">
        <v>1632</v>
      </c>
      <c r="M2292" t="s">
        <v>180</v>
      </c>
      <c r="R2292" t="s">
        <v>10697</v>
      </c>
      <c r="W2292" t="s">
        <v>10696</v>
      </c>
      <c r="X2292" t="s">
        <v>10698</v>
      </c>
      <c r="Y2292" t="s">
        <v>182</v>
      </c>
      <c r="Z2292" t="s">
        <v>116</v>
      </c>
      <c r="AA2292">
        <v>13202</v>
      </c>
      <c r="AB2292" t="s">
        <v>118</v>
      </c>
      <c r="AC2292" t="s">
        <v>119</v>
      </c>
      <c r="AD2292" t="s">
        <v>113</v>
      </c>
      <c r="AE2292" t="s">
        <v>120</v>
      </c>
      <c r="AF2292" t="s">
        <v>221</v>
      </c>
      <c r="AG2292" t="s">
        <v>121</v>
      </c>
    </row>
    <row r="2293" spans="1:33" x14ac:dyDescent="0.25">
      <c r="A2293">
        <v>1194899310</v>
      </c>
      <c r="B2293">
        <v>1687127</v>
      </c>
      <c r="C2293" t="s">
        <v>10699</v>
      </c>
      <c r="D2293" t="s">
        <v>10700</v>
      </c>
      <c r="E2293" t="s">
        <v>10701</v>
      </c>
      <c r="G2293" t="s">
        <v>1832</v>
      </c>
      <c r="H2293" t="s">
        <v>1833</v>
      </c>
      <c r="J2293" t="s">
        <v>1834</v>
      </c>
      <c r="L2293" t="s">
        <v>112</v>
      </c>
      <c r="M2293" t="s">
        <v>113</v>
      </c>
      <c r="R2293" t="s">
        <v>10702</v>
      </c>
      <c r="W2293" t="s">
        <v>10701</v>
      </c>
      <c r="X2293" t="s">
        <v>6198</v>
      </c>
      <c r="Y2293" t="s">
        <v>422</v>
      </c>
      <c r="Z2293" t="s">
        <v>116</v>
      </c>
      <c r="AA2293" t="s">
        <v>6199</v>
      </c>
      <c r="AB2293" t="s">
        <v>118</v>
      </c>
      <c r="AC2293" t="s">
        <v>119</v>
      </c>
      <c r="AD2293" t="s">
        <v>113</v>
      </c>
      <c r="AE2293" t="s">
        <v>120</v>
      </c>
      <c r="AF2293" t="s">
        <v>221</v>
      </c>
      <c r="AG2293" t="s">
        <v>121</v>
      </c>
    </row>
    <row r="2294" spans="1:33" x14ac:dyDescent="0.25">
      <c r="A2294">
        <v>1306030606</v>
      </c>
      <c r="B2294">
        <v>3600213</v>
      </c>
      <c r="C2294" t="s">
        <v>10703</v>
      </c>
      <c r="D2294" t="s">
        <v>10704</v>
      </c>
      <c r="E2294" t="s">
        <v>10705</v>
      </c>
      <c r="G2294" t="s">
        <v>215</v>
      </c>
      <c r="H2294" t="s">
        <v>216</v>
      </c>
      <c r="J2294" t="s">
        <v>217</v>
      </c>
      <c r="L2294" t="s">
        <v>197</v>
      </c>
      <c r="M2294" t="s">
        <v>113</v>
      </c>
      <c r="R2294" t="s">
        <v>10706</v>
      </c>
      <c r="W2294" t="s">
        <v>10705</v>
      </c>
      <c r="X2294" t="s">
        <v>10707</v>
      </c>
      <c r="Y2294" t="s">
        <v>182</v>
      </c>
      <c r="Z2294" t="s">
        <v>116</v>
      </c>
      <c r="AA2294" t="s">
        <v>700</v>
      </c>
      <c r="AB2294" t="s">
        <v>118</v>
      </c>
      <c r="AC2294" t="s">
        <v>119</v>
      </c>
      <c r="AD2294" t="s">
        <v>113</v>
      </c>
      <c r="AE2294" t="s">
        <v>120</v>
      </c>
      <c r="AF2294" t="s">
        <v>221</v>
      </c>
      <c r="AG2294" t="s">
        <v>121</v>
      </c>
    </row>
    <row r="2295" spans="1:33" x14ac:dyDescent="0.25">
      <c r="A2295">
        <v>1093733859</v>
      </c>
      <c r="B2295">
        <v>630933</v>
      </c>
      <c r="C2295" t="s">
        <v>10708</v>
      </c>
      <c r="D2295" t="s">
        <v>10709</v>
      </c>
      <c r="E2295" t="s">
        <v>10710</v>
      </c>
      <c r="G2295" t="s">
        <v>215</v>
      </c>
      <c r="H2295" t="s">
        <v>216</v>
      </c>
      <c r="J2295" t="s">
        <v>217</v>
      </c>
      <c r="L2295" t="s">
        <v>144</v>
      </c>
      <c r="M2295" t="s">
        <v>113</v>
      </c>
      <c r="R2295" t="s">
        <v>10711</v>
      </c>
      <c r="W2295" t="s">
        <v>10710</v>
      </c>
      <c r="X2295" t="s">
        <v>7838</v>
      </c>
      <c r="Y2295" t="s">
        <v>182</v>
      </c>
      <c r="Z2295" t="s">
        <v>116</v>
      </c>
      <c r="AA2295" t="s">
        <v>10712</v>
      </c>
      <c r="AB2295" t="s">
        <v>118</v>
      </c>
      <c r="AC2295" t="s">
        <v>119</v>
      </c>
      <c r="AD2295" t="s">
        <v>113</v>
      </c>
      <c r="AE2295" t="s">
        <v>120</v>
      </c>
      <c r="AF2295" t="s">
        <v>889</v>
      </c>
      <c r="AG2295" t="s">
        <v>121</v>
      </c>
    </row>
    <row r="2296" spans="1:33" x14ac:dyDescent="0.25">
      <c r="A2296">
        <v>1780605626</v>
      </c>
      <c r="B2296">
        <v>2656917</v>
      </c>
      <c r="C2296" t="s">
        <v>10713</v>
      </c>
      <c r="D2296" t="s">
        <v>10714</v>
      </c>
      <c r="E2296" t="s">
        <v>10713</v>
      </c>
      <c r="G2296" t="s">
        <v>10351</v>
      </c>
      <c r="H2296" t="s">
        <v>10715</v>
      </c>
      <c r="J2296" t="s">
        <v>10353</v>
      </c>
      <c r="L2296" t="s">
        <v>1632</v>
      </c>
      <c r="M2296" t="s">
        <v>113</v>
      </c>
      <c r="R2296" t="s">
        <v>10716</v>
      </c>
      <c r="W2296" t="s">
        <v>10713</v>
      </c>
      <c r="X2296" t="s">
        <v>3162</v>
      </c>
      <c r="Y2296" t="s">
        <v>484</v>
      </c>
      <c r="Z2296" t="s">
        <v>116</v>
      </c>
      <c r="AA2296" t="s">
        <v>10717</v>
      </c>
      <c r="AB2296" t="s">
        <v>118</v>
      </c>
      <c r="AC2296" t="s">
        <v>119</v>
      </c>
      <c r="AD2296" t="s">
        <v>113</v>
      </c>
      <c r="AE2296" t="s">
        <v>120</v>
      </c>
      <c r="AG2296" t="s">
        <v>121</v>
      </c>
    </row>
    <row r="2297" spans="1:33" x14ac:dyDescent="0.25">
      <c r="A2297">
        <v>1952310005</v>
      </c>
      <c r="B2297">
        <v>567799</v>
      </c>
      <c r="C2297" t="s">
        <v>10718</v>
      </c>
      <c r="D2297" t="s">
        <v>10719</v>
      </c>
      <c r="E2297" t="s">
        <v>10718</v>
      </c>
      <c r="G2297" t="s">
        <v>10351</v>
      </c>
      <c r="H2297" t="s">
        <v>10720</v>
      </c>
      <c r="J2297" t="s">
        <v>10353</v>
      </c>
      <c r="L2297" t="s">
        <v>144</v>
      </c>
      <c r="M2297" t="s">
        <v>113</v>
      </c>
      <c r="R2297" t="s">
        <v>10721</v>
      </c>
      <c r="W2297" t="s">
        <v>10718</v>
      </c>
      <c r="X2297" t="s">
        <v>10722</v>
      </c>
      <c r="Y2297" t="s">
        <v>1166</v>
      </c>
      <c r="Z2297" t="s">
        <v>116</v>
      </c>
      <c r="AA2297" t="s">
        <v>10723</v>
      </c>
      <c r="AB2297" t="s">
        <v>118</v>
      </c>
      <c r="AC2297" t="s">
        <v>119</v>
      </c>
      <c r="AD2297" t="s">
        <v>113</v>
      </c>
      <c r="AE2297" t="s">
        <v>120</v>
      </c>
      <c r="AG2297" t="s">
        <v>121</v>
      </c>
    </row>
    <row r="2298" spans="1:33" x14ac:dyDescent="0.25">
      <c r="A2298">
        <v>1437453941</v>
      </c>
      <c r="B2298">
        <v>1819227</v>
      </c>
      <c r="C2298" t="s">
        <v>10724</v>
      </c>
      <c r="D2298" t="s">
        <v>10725</v>
      </c>
      <c r="E2298" t="s">
        <v>10724</v>
      </c>
      <c r="G2298" t="s">
        <v>10351</v>
      </c>
      <c r="H2298" t="s">
        <v>10726</v>
      </c>
      <c r="J2298" t="s">
        <v>10353</v>
      </c>
      <c r="L2298" t="s">
        <v>112</v>
      </c>
      <c r="M2298" t="s">
        <v>113</v>
      </c>
      <c r="R2298" t="s">
        <v>10727</v>
      </c>
      <c r="W2298" t="s">
        <v>10724</v>
      </c>
      <c r="X2298" t="s">
        <v>2069</v>
      </c>
      <c r="Y2298" t="s">
        <v>484</v>
      </c>
      <c r="Z2298" t="s">
        <v>116</v>
      </c>
      <c r="AA2298" t="s">
        <v>2070</v>
      </c>
      <c r="AB2298" t="s">
        <v>2071</v>
      </c>
      <c r="AC2298" t="s">
        <v>119</v>
      </c>
      <c r="AD2298" t="s">
        <v>113</v>
      </c>
      <c r="AE2298" t="s">
        <v>120</v>
      </c>
      <c r="AG2298" t="s">
        <v>121</v>
      </c>
    </row>
    <row r="2299" spans="1:33" x14ac:dyDescent="0.25">
      <c r="A2299">
        <v>1265502033</v>
      </c>
      <c r="B2299">
        <v>2225345</v>
      </c>
      <c r="C2299" t="s">
        <v>10728</v>
      </c>
      <c r="D2299" t="s">
        <v>10729</v>
      </c>
      <c r="E2299" t="s">
        <v>10728</v>
      </c>
      <c r="G2299" t="s">
        <v>10351</v>
      </c>
      <c r="H2299" t="s">
        <v>10730</v>
      </c>
      <c r="J2299" t="s">
        <v>10353</v>
      </c>
      <c r="L2299" t="s">
        <v>726</v>
      </c>
      <c r="M2299" t="s">
        <v>113</v>
      </c>
      <c r="R2299" t="s">
        <v>10731</v>
      </c>
      <c r="W2299" t="s">
        <v>10732</v>
      </c>
      <c r="X2299" t="s">
        <v>10733</v>
      </c>
      <c r="Y2299" t="s">
        <v>484</v>
      </c>
      <c r="Z2299" t="s">
        <v>116</v>
      </c>
      <c r="AA2299" t="s">
        <v>6396</v>
      </c>
      <c r="AB2299" t="s">
        <v>525</v>
      </c>
      <c r="AC2299" t="s">
        <v>119</v>
      </c>
      <c r="AD2299" t="s">
        <v>113</v>
      </c>
      <c r="AE2299" t="s">
        <v>120</v>
      </c>
      <c r="AG2299" t="s">
        <v>121</v>
      </c>
    </row>
    <row r="2300" spans="1:33" x14ac:dyDescent="0.25">
      <c r="A2300">
        <v>1326027673</v>
      </c>
      <c r="B2300">
        <v>1718758</v>
      </c>
      <c r="C2300" t="s">
        <v>10734</v>
      </c>
      <c r="D2300" t="s">
        <v>10735</v>
      </c>
      <c r="E2300" t="s">
        <v>10734</v>
      </c>
      <c r="G2300" t="s">
        <v>10351</v>
      </c>
      <c r="H2300" t="s">
        <v>10715</v>
      </c>
      <c r="J2300" t="s">
        <v>10353</v>
      </c>
      <c r="L2300" t="s">
        <v>197</v>
      </c>
      <c r="M2300" t="s">
        <v>113</v>
      </c>
      <c r="R2300" t="s">
        <v>10736</v>
      </c>
      <c r="W2300" t="s">
        <v>10734</v>
      </c>
      <c r="X2300" t="s">
        <v>10737</v>
      </c>
      <c r="Y2300" t="s">
        <v>10611</v>
      </c>
      <c r="Z2300" t="s">
        <v>116</v>
      </c>
      <c r="AA2300" t="s">
        <v>10738</v>
      </c>
      <c r="AB2300" t="s">
        <v>118</v>
      </c>
      <c r="AC2300" t="s">
        <v>119</v>
      </c>
      <c r="AD2300" t="s">
        <v>113</v>
      </c>
      <c r="AE2300" t="s">
        <v>120</v>
      </c>
      <c r="AF2300" t="s">
        <v>211</v>
      </c>
      <c r="AG2300" t="s">
        <v>121</v>
      </c>
    </row>
    <row r="2301" spans="1:33" x14ac:dyDescent="0.25">
      <c r="A2301">
        <v>1134564164</v>
      </c>
      <c r="B2301">
        <v>3639416</v>
      </c>
      <c r="C2301" t="s">
        <v>10739</v>
      </c>
      <c r="D2301" t="s">
        <v>10740</v>
      </c>
      <c r="E2301" t="s">
        <v>10739</v>
      </c>
      <c r="G2301" t="s">
        <v>10351</v>
      </c>
      <c r="H2301" t="s">
        <v>10741</v>
      </c>
      <c r="J2301" t="s">
        <v>10353</v>
      </c>
      <c r="L2301" t="s">
        <v>726</v>
      </c>
      <c r="M2301" t="s">
        <v>113</v>
      </c>
      <c r="R2301" t="s">
        <v>10742</v>
      </c>
      <c r="W2301" t="s">
        <v>10739</v>
      </c>
      <c r="X2301" t="s">
        <v>575</v>
      </c>
      <c r="Y2301" t="s">
        <v>484</v>
      </c>
      <c r="Z2301" t="s">
        <v>116</v>
      </c>
      <c r="AA2301" t="s">
        <v>576</v>
      </c>
      <c r="AB2301" t="s">
        <v>525</v>
      </c>
      <c r="AC2301" t="s">
        <v>119</v>
      </c>
      <c r="AD2301" t="s">
        <v>113</v>
      </c>
      <c r="AE2301" t="s">
        <v>120</v>
      </c>
      <c r="AG2301" t="s">
        <v>121</v>
      </c>
    </row>
    <row r="2302" spans="1:33" x14ac:dyDescent="0.25">
      <c r="A2302">
        <v>1659430551</v>
      </c>
      <c r="B2302">
        <v>1449912</v>
      </c>
      <c r="C2302" t="s">
        <v>10743</v>
      </c>
      <c r="D2302" t="s">
        <v>10744</v>
      </c>
      <c r="E2302" t="s">
        <v>10743</v>
      </c>
      <c r="G2302" t="s">
        <v>10351</v>
      </c>
      <c r="H2302" t="s">
        <v>10745</v>
      </c>
      <c r="J2302" t="s">
        <v>10353</v>
      </c>
      <c r="L2302" t="s">
        <v>197</v>
      </c>
      <c r="M2302" t="s">
        <v>113</v>
      </c>
      <c r="R2302" t="s">
        <v>10746</v>
      </c>
      <c r="W2302" t="s">
        <v>10743</v>
      </c>
      <c r="X2302" t="s">
        <v>743</v>
      </c>
      <c r="Y2302" t="s">
        <v>317</v>
      </c>
      <c r="Z2302" t="s">
        <v>116</v>
      </c>
      <c r="AA2302" t="s">
        <v>744</v>
      </c>
      <c r="AB2302" t="s">
        <v>118</v>
      </c>
      <c r="AC2302" t="s">
        <v>119</v>
      </c>
      <c r="AD2302" t="s">
        <v>113</v>
      </c>
      <c r="AE2302" t="s">
        <v>120</v>
      </c>
      <c r="AG2302" t="s">
        <v>121</v>
      </c>
    </row>
    <row r="2303" spans="1:33" x14ac:dyDescent="0.25">
      <c r="A2303">
        <v>1689670770</v>
      </c>
      <c r="B2303">
        <v>597017</v>
      </c>
      <c r="C2303" t="s">
        <v>10747</v>
      </c>
      <c r="D2303" t="s">
        <v>10748</v>
      </c>
      <c r="E2303" t="s">
        <v>10749</v>
      </c>
      <c r="G2303" t="s">
        <v>10351</v>
      </c>
      <c r="H2303" t="s">
        <v>10750</v>
      </c>
      <c r="J2303" t="s">
        <v>10353</v>
      </c>
      <c r="L2303" t="s">
        <v>112</v>
      </c>
      <c r="M2303" t="s">
        <v>113</v>
      </c>
      <c r="R2303" t="s">
        <v>10751</v>
      </c>
      <c r="W2303" t="s">
        <v>10747</v>
      </c>
      <c r="X2303" t="s">
        <v>575</v>
      </c>
      <c r="Y2303" t="s">
        <v>484</v>
      </c>
      <c r="Z2303" t="s">
        <v>116</v>
      </c>
      <c r="AA2303" t="s">
        <v>576</v>
      </c>
      <c r="AB2303" t="s">
        <v>118</v>
      </c>
      <c r="AC2303" t="s">
        <v>119</v>
      </c>
      <c r="AD2303" t="s">
        <v>113</v>
      </c>
      <c r="AE2303" t="s">
        <v>120</v>
      </c>
      <c r="AF2303" t="s">
        <v>211</v>
      </c>
      <c r="AG2303" t="s">
        <v>121</v>
      </c>
    </row>
    <row r="2304" spans="1:33" x14ac:dyDescent="0.25">
      <c r="A2304">
        <v>1538276357</v>
      </c>
      <c r="B2304">
        <v>3760592</v>
      </c>
      <c r="C2304" t="s">
        <v>10752</v>
      </c>
      <c r="D2304" t="s">
        <v>10753</v>
      </c>
      <c r="E2304" t="s">
        <v>10752</v>
      </c>
      <c r="G2304" t="s">
        <v>10351</v>
      </c>
      <c r="H2304" t="s">
        <v>460</v>
      </c>
      <c r="J2304" t="s">
        <v>10353</v>
      </c>
      <c r="L2304" t="s">
        <v>112</v>
      </c>
      <c r="M2304" t="s">
        <v>113</v>
      </c>
      <c r="R2304" t="s">
        <v>10754</v>
      </c>
      <c r="W2304" t="s">
        <v>10752</v>
      </c>
      <c r="X2304" t="s">
        <v>1173</v>
      </c>
      <c r="Y2304" t="s">
        <v>484</v>
      </c>
      <c r="Z2304" t="s">
        <v>116</v>
      </c>
      <c r="AA2304" t="s">
        <v>1503</v>
      </c>
      <c r="AB2304" t="s">
        <v>118</v>
      </c>
      <c r="AC2304" t="s">
        <v>119</v>
      </c>
      <c r="AD2304" t="s">
        <v>113</v>
      </c>
      <c r="AE2304" t="s">
        <v>120</v>
      </c>
      <c r="AF2304" t="s">
        <v>211</v>
      </c>
      <c r="AG2304" t="s">
        <v>121</v>
      </c>
    </row>
    <row r="2305" spans="1:33" x14ac:dyDescent="0.25">
      <c r="A2305">
        <v>1265456271</v>
      </c>
      <c r="B2305">
        <v>2639210</v>
      </c>
      <c r="C2305" t="s">
        <v>10755</v>
      </c>
      <c r="D2305" t="s">
        <v>10756</v>
      </c>
      <c r="E2305" t="s">
        <v>10755</v>
      </c>
      <c r="G2305" t="s">
        <v>10351</v>
      </c>
      <c r="H2305" t="s">
        <v>10715</v>
      </c>
      <c r="J2305" t="s">
        <v>10353</v>
      </c>
      <c r="L2305" t="s">
        <v>197</v>
      </c>
      <c r="M2305" t="s">
        <v>113</v>
      </c>
      <c r="R2305" t="s">
        <v>10755</v>
      </c>
      <c r="W2305" t="s">
        <v>10755</v>
      </c>
      <c r="X2305" t="s">
        <v>575</v>
      </c>
      <c r="Y2305" t="s">
        <v>484</v>
      </c>
      <c r="Z2305" t="s">
        <v>116</v>
      </c>
      <c r="AA2305" t="s">
        <v>576</v>
      </c>
      <c r="AB2305" t="s">
        <v>118</v>
      </c>
      <c r="AC2305" t="s">
        <v>119</v>
      </c>
      <c r="AD2305" t="s">
        <v>113</v>
      </c>
      <c r="AE2305" t="s">
        <v>120</v>
      </c>
      <c r="AG2305" t="s">
        <v>121</v>
      </c>
    </row>
    <row r="2306" spans="1:33" x14ac:dyDescent="0.25">
      <c r="A2306">
        <v>1346349438</v>
      </c>
      <c r="B2306">
        <v>2794241</v>
      </c>
      <c r="C2306" t="s">
        <v>10757</v>
      </c>
      <c r="D2306" t="s">
        <v>10758</v>
      </c>
      <c r="E2306" t="s">
        <v>10759</v>
      </c>
      <c r="G2306" t="s">
        <v>10351</v>
      </c>
      <c r="H2306" t="s">
        <v>10760</v>
      </c>
      <c r="J2306" t="s">
        <v>10353</v>
      </c>
      <c r="L2306" t="s">
        <v>112</v>
      </c>
      <c r="M2306" t="s">
        <v>113</v>
      </c>
      <c r="R2306" t="s">
        <v>10761</v>
      </c>
      <c r="W2306" t="s">
        <v>10757</v>
      </c>
      <c r="X2306" t="s">
        <v>575</v>
      </c>
      <c r="Y2306" t="s">
        <v>484</v>
      </c>
      <c r="Z2306" t="s">
        <v>116</v>
      </c>
      <c r="AA2306" t="s">
        <v>576</v>
      </c>
      <c r="AB2306" t="s">
        <v>2071</v>
      </c>
      <c r="AC2306" t="s">
        <v>119</v>
      </c>
      <c r="AD2306" t="s">
        <v>113</v>
      </c>
      <c r="AE2306" t="s">
        <v>120</v>
      </c>
      <c r="AF2306" t="s">
        <v>221</v>
      </c>
      <c r="AG2306" t="s">
        <v>121</v>
      </c>
    </row>
    <row r="2307" spans="1:33" x14ac:dyDescent="0.25">
      <c r="A2307">
        <v>1093083230</v>
      </c>
      <c r="B2307">
        <v>3455043</v>
      </c>
      <c r="C2307" t="s">
        <v>10762</v>
      </c>
      <c r="D2307" t="s">
        <v>10763</v>
      </c>
      <c r="E2307" t="s">
        <v>10762</v>
      </c>
      <c r="G2307" t="s">
        <v>10351</v>
      </c>
      <c r="H2307" t="s">
        <v>10362</v>
      </c>
      <c r="J2307" t="s">
        <v>10353</v>
      </c>
      <c r="L2307" t="s">
        <v>197</v>
      </c>
      <c r="M2307" t="s">
        <v>113</v>
      </c>
      <c r="R2307" t="s">
        <v>10764</v>
      </c>
      <c r="W2307" t="s">
        <v>10762</v>
      </c>
      <c r="X2307" t="s">
        <v>10364</v>
      </c>
      <c r="Y2307" t="s">
        <v>182</v>
      </c>
      <c r="Z2307" t="s">
        <v>116</v>
      </c>
      <c r="AA2307" t="s">
        <v>10365</v>
      </c>
      <c r="AB2307" t="s">
        <v>1698</v>
      </c>
      <c r="AC2307" t="s">
        <v>119</v>
      </c>
      <c r="AD2307" t="s">
        <v>113</v>
      </c>
      <c r="AE2307" t="s">
        <v>120</v>
      </c>
      <c r="AG2307" t="s">
        <v>121</v>
      </c>
    </row>
    <row r="2308" spans="1:33" x14ac:dyDescent="0.25">
      <c r="A2308">
        <v>1992859201</v>
      </c>
      <c r="B2308">
        <v>3490773</v>
      </c>
      <c r="C2308" t="s">
        <v>10765</v>
      </c>
      <c r="D2308" t="s">
        <v>10766</v>
      </c>
      <c r="E2308" t="s">
        <v>10765</v>
      </c>
      <c r="G2308" t="s">
        <v>10351</v>
      </c>
      <c r="H2308" t="s">
        <v>460</v>
      </c>
      <c r="J2308" t="s">
        <v>10353</v>
      </c>
      <c r="L2308" t="s">
        <v>197</v>
      </c>
      <c r="M2308" t="s">
        <v>113</v>
      </c>
      <c r="R2308" t="s">
        <v>10767</v>
      </c>
      <c r="W2308" t="s">
        <v>10765</v>
      </c>
      <c r="X2308" t="s">
        <v>10768</v>
      </c>
      <c r="Y2308" t="s">
        <v>484</v>
      </c>
      <c r="Z2308" t="s">
        <v>116</v>
      </c>
      <c r="AA2308" t="s">
        <v>6396</v>
      </c>
      <c r="AB2308" t="s">
        <v>2522</v>
      </c>
      <c r="AC2308" t="s">
        <v>119</v>
      </c>
      <c r="AD2308" t="s">
        <v>113</v>
      </c>
      <c r="AE2308" t="s">
        <v>120</v>
      </c>
      <c r="AG2308" t="s">
        <v>121</v>
      </c>
    </row>
    <row r="2309" spans="1:33" x14ac:dyDescent="0.25">
      <c r="A2309">
        <v>1457612467</v>
      </c>
      <c r="B2309">
        <v>3545957</v>
      </c>
      <c r="C2309" t="s">
        <v>10769</v>
      </c>
      <c r="D2309" t="s">
        <v>10770</v>
      </c>
      <c r="E2309" t="s">
        <v>10769</v>
      </c>
      <c r="G2309" t="s">
        <v>10351</v>
      </c>
      <c r="H2309" t="s">
        <v>10741</v>
      </c>
      <c r="J2309" t="s">
        <v>10353</v>
      </c>
      <c r="L2309" t="s">
        <v>197</v>
      </c>
      <c r="M2309" t="s">
        <v>113</v>
      </c>
      <c r="R2309" t="s">
        <v>10771</v>
      </c>
      <c r="W2309" t="s">
        <v>10769</v>
      </c>
      <c r="X2309" t="s">
        <v>575</v>
      </c>
      <c r="Y2309" t="s">
        <v>484</v>
      </c>
      <c r="Z2309" t="s">
        <v>116</v>
      </c>
      <c r="AA2309" t="s">
        <v>576</v>
      </c>
      <c r="AB2309" t="s">
        <v>118</v>
      </c>
      <c r="AC2309" t="s">
        <v>119</v>
      </c>
      <c r="AD2309" t="s">
        <v>113</v>
      </c>
      <c r="AE2309" t="s">
        <v>120</v>
      </c>
      <c r="AG2309" t="s">
        <v>121</v>
      </c>
    </row>
    <row r="2310" spans="1:33" x14ac:dyDescent="0.25">
      <c r="A2310">
        <v>1336389535</v>
      </c>
      <c r="B2310">
        <v>3197995</v>
      </c>
      <c r="C2310" t="s">
        <v>10772</v>
      </c>
      <c r="D2310" t="s">
        <v>10773</v>
      </c>
      <c r="E2310" t="s">
        <v>10772</v>
      </c>
      <c r="G2310" t="s">
        <v>10351</v>
      </c>
      <c r="H2310" t="s">
        <v>460</v>
      </c>
      <c r="J2310" t="s">
        <v>10353</v>
      </c>
      <c r="L2310" t="s">
        <v>1705</v>
      </c>
      <c r="M2310" t="s">
        <v>113</v>
      </c>
      <c r="R2310" t="s">
        <v>10774</v>
      </c>
      <c r="W2310" t="s">
        <v>10772</v>
      </c>
      <c r="X2310" t="s">
        <v>10775</v>
      </c>
      <c r="Y2310" t="s">
        <v>10776</v>
      </c>
      <c r="Z2310" t="s">
        <v>116</v>
      </c>
      <c r="AA2310" t="s">
        <v>10777</v>
      </c>
      <c r="AB2310" t="s">
        <v>118</v>
      </c>
      <c r="AC2310" t="s">
        <v>119</v>
      </c>
      <c r="AD2310" t="s">
        <v>113</v>
      </c>
      <c r="AE2310" t="s">
        <v>120</v>
      </c>
      <c r="AG2310" t="s">
        <v>121</v>
      </c>
    </row>
    <row r="2311" spans="1:33" x14ac:dyDescent="0.25">
      <c r="A2311">
        <v>1194860924</v>
      </c>
      <c r="B2311">
        <v>2222457</v>
      </c>
      <c r="C2311" t="s">
        <v>10778</v>
      </c>
      <c r="D2311" t="s">
        <v>10779</v>
      </c>
      <c r="E2311" t="s">
        <v>10780</v>
      </c>
      <c r="G2311" t="s">
        <v>10351</v>
      </c>
      <c r="H2311" t="s">
        <v>10741</v>
      </c>
      <c r="J2311" t="s">
        <v>10353</v>
      </c>
      <c r="L2311" t="s">
        <v>112</v>
      </c>
      <c r="M2311" t="s">
        <v>113</v>
      </c>
      <c r="R2311" t="s">
        <v>10781</v>
      </c>
      <c r="W2311" t="s">
        <v>10782</v>
      </c>
      <c r="X2311" t="s">
        <v>139</v>
      </c>
      <c r="Y2311" t="s">
        <v>200</v>
      </c>
      <c r="Z2311" t="s">
        <v>116</v>
      </c>
      <c r="AA2311" t="s">
        <v>3573</v>
      </c>
      <c r="AB2311" t="s">
        <v>118</v>
      </c>
      <c r="AC2311" t="s">
        <v>119</v>
      </c>
      <c r="AD2311" t="s">
        <v>113</v>
      </c>
      <c r="AE2311" t="s">
        <v>120</v>
      </c>
      <c r="AF2311" t="s">
        <v>211</v>
      </c>
      <c r="AG2311" t="s">
        <v>121</v>
      </c>
    </row>
    <row r="2312" spans="1:33" x14ac:dyDescent="0.25">
      <c r="A2312">
        <v>1407290943</v>
      </c>
      <c r="B2312">
        <v>3730421</v>
      </c>
      <c r="C2312" t="s">
        <v>10783</v>
      </c>
      <c r="D2312" t="s">
        <v>10784</v>
      </c>
      <c r="E2312" t="s">
        <v>10783</v>
      </c>
      <c r="G2312" t="s">
        <v>10351</v>
      </c>
      <c r="H2312" t="s">
        <v>10741</v>
      </c>
      <c r="J2312" t="s">
        <v>10353</v>
      </c>
      <c r="L2312" t="s">
        <v>197</v>
      </c>
      <c r="M2312" t="s">
        <v>113</v>
      </c>
      <c r="R2312" t="s">
        <v>10785</v>
      </c>
      <c r="W2312" t="s">
        <v>10783</v>
      </c>
      <c r="X2312" t="s">
        <v>575</v>
      </c>
      <c r="Y2312" t="s">
        <v>484</v>
      </c>
      <c r="Z2312" t="s">
        <v>116</v>
      </c>
      <c r="AA2312" t="s">
        <v>576</v>
      </c>
      <c r="AB2312" t="s">
        <v>118</v>
      </c>
      <c r="AC2312" t="s">
        <v>119</v>
      </c>
      <c r="AD2312" t="s">
        <v>113</v>
      </c>
      <c r="AE2312" t="s">
        <v>120</v>
      </c>
      <c r="AF2312" t="s">
        <v>211</v>
      </c>
      <c r="AG2312" t="s">
        <v>121</v>
      </c>
    </row>
    <row r="2313" spans="1:33" x14ac:dyDescent="0.25">
      <c r="A2313">
        <v>1588685838</v>
      </c>
      <c r="B2313">
        <v>2656779</v>
      </c>
      <c r="C2313" t="s">
        <v>10786</v>
      </c>
      <c r="D2313" t="s">
        <v>10787</v>
      </c>
      <c r="E2313" t="s">
        <v>10786</v>
      </c>
      <c r="G2313" t="s">
        <v>10351</v>
      </c>
      <c r="H2313" t="s">
        <v>5775</v>
      </c>
      <c r="J2313" t="s">
        <v>10353</v>
      </c>
      <c r="L2313" t="s">
        <v>197</v>
      </c>
      <c r="M2313" t="s">
        <v>113</v>
      </c>
      <c r="R2313" t="s">
        <v>10788</v>
      </c>
      <c r="W2313" t="s">
        <v>10786</v>
      </c>
      <c r="X2313" t="s">
        <v>5776</v>
      </c>
      <c r="Y2313" t="s">
        <v>484</v>
      </c>
      <c r="Z2313" t="s">
        <v>116</v>
      </c>
      <c r="AA2313" t="s">
        <v>5777</v>
      </c>
      <c r="AB2313" t="s">
        <v>3517</v>
      </c>
      <c r="AC2313" t="s">
        <v>119</v>
      </c>
      <c r="AD2313" t="s">
        <v>113</v>
      </c>
      <c r="AE2313" t="s">
        <v>120</v>
      </c>
      <c r="AG2313" t="s">
        <v>121</v>
      </c>
    </row>
    <row r="2314" spans="1:33" x14ac:dyDescent="0.25">
      <c r="A2314">
        <v>1962750331</v>
      </c>
      <c r="B2314">
        <v>3498588</v>
      </c>
      <c r="C2314" t="s">
        <v>10789</v>
      </c>
      <c r="D2314" t="s">
        <v>10790</v>
      </c>
      <c r="E2314" t="s">
        <v>10789</v>
      </c>
      <c r="G2314" t="s">
        <v>10351</v>
      </c>
      <c r="H2314" t="s">
        <v>10362</v>
      </c>
      <c r="J2314" t="s">
        <v>10353</v>
      </c>
      <c r="L2314" t="s">
        <v>197</v>
      </c>
      <c r="M2314" t="s">
        <v>113</v>
      </c>
      <c r="R2314" t="s">
        <v>10791</v>
      </c>
      <c r="W2314" t="s">
        <v>10789</v>
      </c>
      <c r="X2314" t="s">
        <v>10364</v>
      </c>
      <c r="Y2314" t="s">
        <v>182</v>
      </c>
      <c r="Z2314" t="s">
        <v>116</v>
      </c>
      <c r="AA2314" t="s">
        <v>10365</v>
      </c>
      <c r="AB2314" t="s">
        <v>1698</v>
      </c>
      <c r="AC2314" t="s">
        <v>119</v>
      </c>
      <c r="AD2314" t="s">
        <v>113</v>
      </c>
      <c r="AE2314" t="s">
        <v>120</v>
      </c>
      <c r="AG2314" t="s">
        <v>121</v>
      </c>
    </row>
    <row r="2315" spans="1:33" x14ac:dyDescent="0.25">
      <c r="A2315">
        <v>1740204759</v>
      </c>
      <c r="B2315">
        <v>2639229</v>
      </c>
      <c r="C2315" t="s">
        <v>10792</v>
      </c>
      <c r="D2315" t="s">
        <v>10793</v>
      </c>
      <c r="E2315" t="s">
        <v>10792</v>
      </c>
      <c r="G2315" t="s">
        <v>10351</v>
      </c>
      <c r="H2315" t="s">
        <v>10750</v>
      </c>
      <c r="J2315" t="s">
        <v>10353</v>
      </c>
      <c r="L2315" t="s">
        <v>144</v>
      </c>
      <c r="M2315" t="s">
        <v>113</v>
      </c>
      <c r="R2315" t="s">
        <v>10792</v>
      </c>
      <c r="W2315" t="s">
        <v>10794</v>
      </c>
      <c r="X2315" t="s">
        <v>575</v>
      </c>
      <c r="Y2315" t="s">
        <v>484</v>
      </c>
      <c r="Z2315" t="s">
        <v>116</v>
      </c>
      <c r="AA2315" t="s">
        <v>576</v>
      </c>
      <c r="AB2315" t="s">
        <v>118</v>
      </c>
      <c r="AC2315" t="s">
        <v>119</v>
      </c>
      <c r="AD2315" t="s">
        <v>113</v>
      </c>
      <c r="AE2315" t="s">
        <v>120</v>
      </c>
      <c r="AF2315" t="s">
        <v>211</v>
      </c>
      <c r="AG2315" t="s">
        <v>121</v>
      </c>
    </row>
    <row r="2316" spans="1:33" x14ac:dyDescent="0.25">
      <c r="A2316">
        <v>1063517175</v>
      </c>
      <c r="B2316">
        <v>4026748</v>
      </c>
      <c r="C2316" t="s">
        <v>10795</v>
      </c>
      <c r="D2316" t="s">
        <v>10796</v>
      </c>
      <c r="E2316" t="s">
        <v>10795</v>
      </c>
      <c r="G2316" t="s">
        <v>10351</v>
      </c>
      <c r="H2316" t="s">
        <v>10352</v>
      </c>
      <c r="J2316" t="s">
        <v>10353</v>
      </c>
      <c r="L2316" t="s">
        <v>112</v>
      </c>
      <c r="M2316" t="s">
        <v>113</v>
      </c>
      <c r="R2316" t="s">
        <v>10797</v>
      </c>
      <c r="W2316" t="s">
        <v>10795</v>
      </c>
      <c r="X2316" t="s">
        <v>1173</v>
      </c>
      <c r="Y2316" t="s">
        <v>484</v>
      </c>
      <c r="Z2316" t="s">
        <v>116</v>
      </c>
      <c r="AA2316" t="s">
        <v>1503</v>
      </c>
      <c r="AB2316" t="s">
        <v>118</v>
      </c>
      <c r="AC2316" t="s">
        <v>119</v>
      </c>
      <c r="AD2316" t="s">
        <v>113</v>
      </c>
      <c r="AE2316" t="s">
        <v>120</v>
      </c>
      <c r="AF2316" t="s">
        <v>211</v>
      </c>
      <c r="AG2316" t="s">
        <v>121</v>
      </c>
    </row>
    <row r="2317" spans="1:33" x14ac:dyDescent="0.25">
      <c r="A2317">
        <v>1659585651</v>
      </c>
      <c r="B2317">
        <v>3112365</v>
      </c>
      <c r="C2317" t="s">
        <v>10798</v>
      </c>
      <c r="D2317" t="s">
        <v>10799</v>
      </c>
      <c r="E2317" t="s">
        <v>10800</v>
      </c>
      <c r="G2317" t="s">
        <v>10351</v>
      </c>
      <c r="H2317" t="s">
        <v>10362</v>
      </c>
      <c r="J2317" t="s">
        <v>10353</v>
      </c>
      <c r="L2317" t="s">
        <v>197</v>
      </c>
      <c r="M2317" t="s">
        <v>113</v>
      </c>
      <c r="R2317" t="s">
        <v>10801</v>
      </c>
      <c r="W2317" t="s">
        <v>10798</v>
      </c>
      <c r="X2317" t="s">
        <v>10802</v>
      </c>
      <c r="Y2317" t="s">
        <v>1997</v>
      </c>
      <c r="Z2317" t="s">
        <v>116</v>
      </c>
      <c r="AA2317" t="s">
        <v>10803</v>
      </c>
      <c r="AB2317" t="s">
        <v>1698</v>
      </c>
      <c r="AC2317" t="s">
        <v>119</v>
      </c>
      <c r="AD2317" t="s">
        <v>113</v>
      </c>
      <c r="AE2317" t="s">
        <v>120</v>
      </c>
      <c r="AG2317" t="s">
        <v>121</v>
      </c>
    </row>
    <row r="2318" spans="1:33" x14ac:dyDescent="0.25">
      <c r="A2318">
        <v>1003098351</v>
      </c>
      <c r="B2318">
        <v>3285063</v>
      </c>
      <c r="C2318" t="s">
        <v>10804</v>
      </c>
      <c r="D2318" t="s">
        <v>10805</v>
      </c>
      <c r="E2318" t="s">
        <v>10804</v>
      </c>
      <c r="G2318" t="s">
        <v>10351</v>
      </c>
      <c r="H2318" t="s">
        <v>10806</v>
      </c>
      <c r="J2318" t="s">
        <v>10353</v>
      </c>
      <c r="L2318" t="s">
        <v>112</v>
      </c>
      <c r="M2318" t="s">
        <v>113</v>
      </c>
      <c r="R2318" t="s">
        <v>10804</v>
      </c>
      <c r="W2318" t="s">
        <v>10804</v>
      </c>
      <c r="X2318" t="s">
        <v>10807</v>
      </c>
      <c r="Y2318" t="s">
        <v>10808</v>
      </c>
      <c r="Z2318" t="s">
        <v>116</v>
      </c>
      <c r="AA2318" t="s">
        <v>10809</v>
      </c>
      <c r="AB2318" t="s">
        <v>118</v>
      </c>
      <c r="AC2318" t="s">
        <v>119</v>
      </c>
      <c r="AD2318" t="s">
        <v>113</v>
      </c>
      <c r="AE2318" t="s">
        <v>120</v>
      </c>
      <c r="AF2318" t="s">
        <v>211</v>
      </c>
      <c r="AG2318" t="s">
        <v>121</v>
      </c>
    </row>
    <row r="2319" spans="1:33" x14ac:dyDescent="0.25">
      <c r="A2319">
        <v>1205104445</v>
      </c>
      <c r="B2319">
        <v>3490246</v>
      </c>
      <c r="C2319" t="s">
        <v>10810</v>
      </c>
      <c r="D2319" t="s">
        <v>10811</v>
      </c>
      <c r="E2319" t="s">
        <v>10810</v>
      </c>
      <c r="G2319" t="s">
        <v>10351</v>
      </c>
      <c r="H2319" t="s">
        <v>10362</v>
      </c>
      <c r="J2319" t="s">
        <v>10353</v>
      </c>
      <c r="L2319" t="s">
        <v>197</v>
      </c>
      <c r="M2319" t="s">
        <v>113</v>
      </c>
      <c r="R2319" t="s">
        <v>10812</v>
      </c>
      <c r="W2319" t="s">
        <v>10810</v>
      </c>
      <c r="X2319" t="s">
        <v>10364</v>
      </c>
      <c r="Y2319" t="s">
        <v>182</v>
      </c>
      <c r="Z2319" t="s">
        <v>116</v>
      </c>
      <c r="AA2319" t="s">
        <v>10365</v>
      </c>
      <c r="AB2319" t="s">
        <v>1698</v>
      </c>
      <c r="AC2319" t="s">
        <v>119</v>
      </c>
      <c r="AD2319" t="s">
        <v>113</v>
      </c>
      <c r="AE2319" t="s">
        <v>120</v>
      </c>
      <c r="AG2319" t="s">
        <v>121</v>
      </c>
    </row>
    <row r="2320" spans="1:33" x14ac:dyDescent="0.25">
      <c r="A2320">
        <v>1114948403</v>
      </c>
      <c r="B2320">
        <v>2304429</v>
      </c>
      <c r="C2320" t="s">
        <v>10813</v>
      </c>
      <c r="D2320" t="s">
        <v>10814</v>
      </c>
      <c r="E2320" t="s">
        <v>10815</v>
      </c>
      <c r="G2320" t="s">
        <v>10351</v>
      </c>
      <c r="H2320" t="s">
        <v>10816</v>
      </c>
      <c r="J2320" t="s">
        <v>10353</v>
      </c>
      <c r="L2320" t="s">
        <v>197</v>
      </c>
      <c r="M2320" t="s">
        <v>113</v>
      </c>
      <c r="R2320" t="s">
        <v>10817</v>
      </c>
      <c r="W2320" t="s">
        <v>10813</v>
      </c>
      <c r="X2320" t="s">
        <v>10768</v>
      </c>
      <c r="Y2320" t="s">
        <v>484</v>
      </c>
      <c r="Z2320" t="s">
        <v>116</v>
      </c>
      <c r="AA2320" t="s">
        <v>6396</v>
      </c>
      <c r="AB2320" t="s">
        <v>2522</v>
      </c>
      <c r="AC2320" t="s">
        <v>119</v>
      </c>
      <c r="AD2320" t="s">
        <v>113</v>
      </c>
      <c r="AE2320" t="s">
        <v>120</v>
      </c>
      <c r="AG2320" t="s">
        <v>121</v>
      </c>
    </row>
    <row r="2321" spans="1:33" x14ac:dyDescent="0.25">
      <c r="A2321">
        <v>1225263536</v>
      </c>
      <c r="B2321">
        <v>3259845</v>
      </c>
      <c r="C2321" t="s">
        <v>10818</v>
      </c>
      <c r="D2321" t="s">
        <v>10819</v>
      </c>
      <c r="E2321" t="s">
        <v>10818</v>
      </c>
      <c r="G2321" t="s">
        <v>10351</v>
      </c>
      <c r="H2321" t="s">
        <v>10362</v>
      </c>
      <c r="J2321" t="s">
        <v>10353</v>
      </c>
      <c r="L2321" t="s">
        <v>726</v>
      </c>
      <c r="M2321" t="s">
        <v>113</v>
      </c>
      <c r="R2321" t="s">
        <v>10820</v>
      </c>
      <c r="W2321" t="s">
        <v>10818</v>
      </c>
      <c r="X2321" t="s">
        <v>10802</v>
      </c>
      <c r="Y2321" t="s">
        <v>1997</v>
      </c>
      <c r="Z2321" t="s">
        <v>116</v>
      </c>
      <c r="AA2321" t="s">
        <v>10803</v>
      </c>
      <c r="AB2321" t="s">
        <v>10821</v>
      </c>
      <c r="AC2321" t="s">
        <v>119</v>
      </c>
      <c r="AD2321" t="s">
        <v>113</v>
      </c>
      <c r="AE2321" t="s">
        <v>120</v>
      </c>
      <c r="AG2321" t="s">
        <v>121</v>
      </c>
    </row>
    <row r="2322" spans="1:33" x14ac:dyDescent="0.25">
      <c r="A2322">
        <v>1063738797</v>
      </c>
      <c r="B2322">
        <v>3557146</v>
      </c>
      <c r="C2322" t="s">
        <v>10822</v>
      </c>
      <c r="D2322" t="s">
        <v>10823</v>
      </c>
      <c r="E2322" t="s">
        <v>10824</v>
      </c>
      <c r="G2322" t="s">
        <v>10351</v>
      </c>
      <c r="H2322" t="s">
        <v>10741</v>
      </c>
      <c r="J2322" t="s">
        <v>10353</v>
      </c>
      <c r="L2322" t="s">
        <v>197</v>
      </c>
      <c r="M2322" t="s">
        <v>113</v>
      </c>
      <c r="R2322" t="s">
        <v>10825</v>
      </c>
      <c r="W2322" t="s">
        <v>10822</v>
      </c>
      <c r="X2322" t="s">
        <v>8987</v>
      </c>
      <c r="Y2322" t="s">
        <v>714</v>
      </c>
      <c r="Z2322" t="s">
        <v>116</v>
      </c>
      <c r="AA2322" t="s">
        <v>8988</v>
      </c>
      <c r="AB2322" t="s">
        <v>118</v>
      </c>
      <c r="AC2322" t="s">
        <v>119</v>
      </c>
      <c r="AD2322" t="s">
        <v>113</v>
      </c>
      <c r="AE2322" t="s">
        <v>120</v>
      </c>
      <c r="AF2322" t="s">
        <v>211</v>
      </c>
      <c r="AG2322" t="s">
        <v>121</v>
      </c>
    </row>
    <row r="2323" spans="1:33" x14ac:dyDescent="0.25">
      <c r="A2323">
        <v>1629177654</v>
      </c>
      <c r="B2323">
        <v>2408708</v>
      </c>
      <c r="C2323" t="s">
        <v>10826</v>
      </c>
      <c r="D2323" t="s">
        <v>10827</v>
      </c>
      <c r="E2323" t="s">
        <v>10826</v>
      </c>
      <c r="G2323" t="s">
        <v>10351</v>
      </c>
      <c r="H2323" t="s">
        <v>10362</v>
      </c>
      <c r="J2323" t="s">
        <v>10353</v>
      </c>
      <c r="L2323" t="s">
        <v>197</v>
      </c>
      <c r="M2323" t="s">
        <v>113</v>
      </c>
      <c r="R2323" t="s">
        <v>10828</v>
      </c>
      <c r="W2323" t="s">
        <v>10829</v>
      </c>
      <c r="X2323" t="s">
        <v>10364</v>
      </c>
      <c r="Y2323" t="s">
        <v>182</v>
      </c>
      <c r="Z2323" t="s">
        <v>116</v>
      </c>
      <c r="AA2323" t="s">
        <v>10365</v>
      </c>
      <c r="AB2323" t="s">
        <v>1698</v>
      </c>
      <c r="AC2323" t="s">
        <v>119</v>
      </c>
      <c r="AD2323" t="s">
        <v>113</v>
      </c>
      <c r="AE2323" t="s">
        <v>120</v>
      </c>
      <c r="AG2323" t="s">
        <v>121</v>
      </c>
    </row>
    <row r="2324" spans="1:33" x14ac:dyDescent="0.25">
      <c r="A2324">
        <v>1255336582</v>
      </c>
      <c r="B2324">
        <v>1861669</v>
      </c>
      <c r="C2324" t="s">
        <v>10830</v>
      </c>
      <c r="D2324" t="s">
        <v>10831</v>
      </c>
      <c r="E2324" t="s">
        <v>10832</v>
      </c>
      <c r="G2324" t="s">
        <v>10351</v>
      </c>
      <c r="H2324" t="s">
        <v>10760</v>
      </c>
      <c r="J2324" t="s">
        <v>10353</v>
      </c>
      <c r="L2324" t="s">
        <v>197</v>
      </c>
      <c r="M2324" t="s">
        <v>113</v>
      </c>
      <c r="R2324" t="s">
        <v>10833</v>
      </c>
      <c r="W2324" t="s">
        <v>10830</v>
      </c>
      <c r="X2324" t="s">
        <v>3162</v>
      </c>
      <c r="Y2324" t="s">
        <v>484</v>
      </c>
      <c r="Z2324" t="s">
        <v>116</v>
      </c>
      <c r="AA2324" t="s">
        <v>6396</v>
      </c>
      <c r="AB2324" t="s">
        <v>118</v>
      </c>
      <c r="AC2324" t="s">
        <v>119</v>
      </c>
      <c r="AD2324" t="s">
        <v>113</v>
      </c>
      <c r="AE2324" t="s">
        <v>120</v>
      </c>
      <c r="AG2324" t="s">
        <v>121</v>
      </c>
    </row>
    <row r="2325" spans="1:33" x14ac:dyDescent="0.25">
      <c r="A2325">
        <v>1720413388</v>
      </c>
      <c r="B2325">
        <v>3794007</v>
      </c>
      <c r="C2325" t="s">
        <v>10834</v>
      </c>
      <c r="D2325" t="s">
        <v>10835</v>
      </c>
      <c r="E2325" t="s">
        <v>10834</v>
      </c>
      <c r="G2325" t="s">
        <v>10351</v>
      </c>
      <c r="H2325" t="s">
        <v>10362</v>
      </c>
      <c r="J2325" t="s">
        <v>10353</v>
      </c>
      <c r="L2325" t="s">
        <v>197</v>
      </c>
      <c r="M2325" t="s">
        <v>113</v>
      </c>
      <c r="R2325" t="s">
        <v>10836</v>
      </c>
      <c r="W2325" t="s">
        <v>10834</v>
      </c>
      <c r="X2325" t="s">
        <v>10837</v>
      </c>
      <c r="Y2325" t="s">
        <v>10838</v>
      </c>
      <c r="Z2325" t="s">
        <v>116</v>
      </c>
      <c r="AA2325" t="s">
        <v>10839</v>
      </c>
      <c r="AB2325" t="s">
        <v>1698</v>
      </c>
      <c r="AC2325" t="s">
        <v>119</v>
      </c>
      <c r="AD2325" t="s">
        <v>113</v>
      </c>
      <c r="AE2325" t="s">
        <v>120</v>
      </c>
      <c r="AG2325" t="s">
        <v>121</v>
      </c>
    </row>
    <row r="2326" spans="1:33" x14ac:dyDescent="0.25">
      <c r="A2326">
        <v>1770563991</v>
      </c>
      <c r="B2326">
        <v>610128</v>
      </c>
      <c r="C2326" t="s">
        <v>10840</v>
      </c>
      <c r="D2326" t="s">
        <v>10841</v>
      </c>
      <c r="E2326" t="s">
        <v>10840</v>
      </c>
      <c r="G2326" t="s">
        <v>10351</v>
      </c>
      <c r="H2326" t="s">
        <v>10715</v>
      </c>
      <c r="J2326" t="s">
        <v>10353</v>
      </c>
      <c r="L2326" t="s">
        <v>167</v>
      </c>
      <c r="M2326" t="s">
        <v>113</v>
      </c>
      <c r="R2326" t="s">
        <v>10842</v>
      </c>
      <c r="W2326" t="s">
        <v>10840</v>
      </c>
      <c r="X2326" t="s">
        <v>3162</v>
      </c>
      <c r="Y2326" t="s">
        <v>484</v>
      </c>
      <c r="Z2326" t="s">
        <v>116</v>
      </c>
      <c r="AA2326" t="s">
        <v>6396</v>
      </c>
      <c r="AB2326" t="s">
        <v>118</v>
      </c>
      <c r="AC2326" t="s">
        <v>119</v>
      </c>
      <c r="AD2326" t="s">
        <v>113</v>
      </c>
      <c r="AE2326" t="s">
        <v>120</v>
      </c>
      <c r="AG2326" t="s">
        <v>121</v>
      </c>
    </row>
    <row r="2327" spans="1:33" x14ac:dyDescent="0.25">
      <c r="A2327">
        <v>1316914757</v>
      </c>
      <c r="B2327">
        <v>2969991</v>
      </c>
      <c r="C2327" t="s">
        <v>10843</v>
      </c>
      <c r="D2327" t="s">
        <v>10844</v>
      </c>
      <c r="E2327" t="s">
        <v>10845</v>
      </c>
      <c r="G2327" t="s">
        <v>10351</v>
      </c>
      <c r="H2327" t="s">
        <v>1171</v>
      </c>
      <c r="J2327" t="s">
        <v>10353</v>
      </c>
      <c r="L2327" t="s">
        <v>112</v>
      </c>
      <c r="M2327" t="s">
        <v>113</v>
      </c>
      <c r="R2327" t="s">
        <v>10846</v>
      </c>
      <c r="W2327" t="s">
        <v>10847</v>
      </c>
      <c r="X2327" t="s">
        <v>3162</v>
      </c>
      <c r="Y2327" t="s">
        <v>484</v>
      </c>
      <c r="Z2327" t="s">
        <v>116</v>
      </c>
      <c r="AA2327" t="s">
        <v>1503</v>
      </c>
      <c r="AB2327" t="s">
        <v>118</v>
      </c>
      <c r="AC2327" t="s">
        <v>119</v>
      </c>
      <c r="AD2327" t="s">
        <v>113</v>
      </c>
      <c r="AE2327" t="s">
        <v>120</v>
      </c>
      <c r="AG2327" t="s">
        <v>121</v>
      </c>
    </row>
    <row r="2328" spans="1:33" x14ac:dyDescent="0.25">
      <c r="A2328">
        <v>1518003433</v>
      </c>
      <c r="B2328">
        <v>3600204</v>
      </c>
      <c r="C2328" t="s">
        <v>10848</v>
      </c>
      <c r="D2328" t="s">
        <v>10849</v>
      </c>
      <c r="E2328" t="s">
        <v>10848</v>
      </c>
      <c r="G2328" t="s">
        <v>10351</v>
      </c>
      <c r="H2328" t="s">
        <v>10352</v>
      </c>
      <c r="J2328" t="s">
        <v>10353</v>
      </c>
      <c r="L2328" t="s">
        <v>1632</v>
      </c>
      <c r="M2328" t="s">
        <v>113</v>
      </c>
      <c r="R2328" t="s">
        <v>10850</v>
      </c>
      <c r="W2328" t="s">
        <v>10848</v>
      </c>
      <c r="X2328" t="s">
        <v>575</v>
      </c>
      <c r="Y2328" t="s">
        <v>484</v>
      </c>
      <c r="Z2328" t="s">
        <v>116</v>
      </c>
      <c r="AA2328" t="s">
        <v>576</v>
      </c>
      <c r="AB2328" t="s">
        <v>118</v>
      </c>
      <c r="AC2328" t="s">
        <v>119</v>
      </c>
      <c r="AD2328" t="s">
        <v>113</v>
      </c>
      <c r="AE2328" t="s">
        <v>120</v>
      </c>
      <c r="AF2328" t="s">
        <v>211</v>
      </c>
      <c r="AG2328" t="s">
        <v>121</v>
      </c>
    </row>
    <row r="2329" spans="1:33" x14ac:dyDescent="0.25">
      <c r="A2329">
        <v>1780605725</v>
      </c>
      <c r="B2329">
        <v>2639009</v>
      </c>
      <c r="C2329" t="s">
        <v>10851</v>
      </c>
      <c r="D2329" t="s">
        <v>10852</v>
      </c>
      <c r="E2329" t="s">
        <v>10851</v>
      </c>
      <c r="G2329" t="s">
        <v>10351</v>
      </c>
      <c r="H2329" t="s">
        <v>10715</v>
      </c>
      <c r="J2329" t="s">
        <v>10353</v>
      </c>
      <c r="L2329" t="s">
        <v>1632</v>
      </c>
      <c r="M2329" t="s">
        <v>113</v>
      </c>
      <c r="R2329" t="s">
        <v>10853</v>
      </c>
      <c r="W2329" t="s">
        <v>10851</v>
      </c>
      <c r="X2329" t="s">
        <v>10854</v>
      </c>
      <c r="Y2329" t="s">
        <v>484</v>
      </c>
      <c r="Z2329" t="s">
        <v>116</v>
      </c>
      <c r="AA2329" t="s">
        <v>10717</v>
      </c>
      <c r="AB2329" t="s">
        <v>118</v>
      </c>
      <c r="AC2329" t="s">
        <v>119</v>
      </c>
      <c r="AD2329" t="s">
        <v>113</v>
      </c>
      <c r="AE2329" t="s">
        <v>120</v>
      </c>
      <c r="AG2329" t="s">
        <v>121</v>
      </c>
    </row>
    <row r="2330" spans="1:33" x14ac:dyDescent="0.25">
      <c r="A2330">
        <v>1407879711</v>
      </c>
      <c r="B2330">
        <v>2587502</v>
      </c>
      <c r="C2330" t="s">
        <v>10855</v>
      </c>
      <c r="D2330" t="s">
        <v>10856</v>
      </c>
      <c r="E2330" t="s">
        <v>10855</v>
      </c>
      <c r="G2330" t="s">
        <v>10351</v>
      </c>
      <c r="H2330" t="s">
        <v>5775</v>
      </c>
      <c r="J2330" t="s">
        <v>10353</v>
      </c>
      <c r="L2330" t="s">
        <v>197</v>
      </c>
      <c r="M2330" t="s">
        <v>113</v>
      </c>
      <c r="R2330" t="s">
        <v>10857</v>
      </c>
      <c r="W2330" t="s">
        <v>10855</v>
      </c>
      <c r="X2330" t="s">
        <v>5776</v>
      </c>
      <c r="Y2330" t="s">
        <v>484</v>
      </c>
      <c r="Z2330" t="s">
        <v>116</v>
      </c>
      <c r="AA2330" t="s">
        <v>5777</v>
      </c>
      <c r="AB2330" t="s">
        <v>3517</v>
      </c>
      <c r="AC2330" t="s">
        <v>119</v>
      </c>
      <c r="AD2330" t="s">
        <v>113</v>
      </c>
      <c r="AE2330" t="s">
        <v>120</v>
      </c>
      <c r="AG2330" t="s">
        <v>121</v>
      </c>
    </row>
    <row r="2331" spans="1:33" x14ac:dyDescent="0.25">
      <c r="A2331">
        <v>1083878441</v>
      </c>
      <c r="B2331">
        <v>2985106</v>
      </c>
      <c r="C2331" t="s">
        <v>10858</v>
      </c>
      <c r="D2331" t="s">
        <v>10859</v>
      </c>
      <c r="E2331" t="s">
        <v>10858</v>
      </c>
      <c r="G2331" t="s">
        <v>10351</v>
      </c>
      <c r="H2331" t="s">
        <v>10362</v>
      </c>
      <c r="J2331" t="s">
        <v>10353</v>
      </c>
      <c r="L2331" t="s">
        <v>197</v>
      </c>
      <c r="M2331" t="s">
        <v>113</v>
      </c>
      <c r="R2331" t="s">
        <v>10860</v>
      </c>
      <c r="W2331" t="s">
        <v>10861</v>
      </c>
      <c r="X2331" t="s">
        <v>5776</v>
      </c>
      <c r="Y2331" t="s">
        <v>1861</v>
      </c>
      <c r="Z2331" t="s">
        <v>116</v>
      </c>
      <c r="AA2331" t="s">
        <v>10862</v>
      </c>
      <c r="AB2331" t="s">
        <v>1698</v>
      </c>
      <c r="AC2331" t="s">
        <v>119</v>
      </c>
      <c r="AD2331" t="s">
        <v>113</v>
      </c>
      <c r="AE2331" t="s">
        <v>120</v>
      </c>
      <c r="AG2331" t="s">
        <v>121</v>
      </c>
    </row>
    <row r="2332" spans="1:33" x14ac:dyDescent="0.25">
      <c r="A2332">
        <v>1497721757</v>
      </c>
      <c r="B2332">
        <v>1325548</v>
      </c>
      <c r="C2332" t="s">
        <v>10863</v>
      </c>
      <c r="D2332" t="s">
        <v>10864</v>
      </c>
      <c r="E2332" t="s">
        <v>10863</v>
      </c>
      <c r="G2332" t="s">
        <v>10351</v>
      </c>
      <c r="H2332" t="s">
        <v>10741</v>
      </c>
      <c r="J2332" t="s">
        <v>10353</v>
      </c>
      <c r="L2332" t="s">
        <v>197</v>
      </c>
      <c r="M2332" t="s">
        <v>113</v>
      </c>
      <c r="R2332" t="s">
        <v>10865</v>
      </c>
      <c r="W2332" t="s">
        <v>10863</v>
      </c>
      <c r="X2332" t="s">
        <v>575</v>
      </c>
      <c r="Y2332" t="s">
        <v>484</v>
      </c>
      <c r="Z2332" t="s">
        <v>116</v>
      </c>
      <c r="AA2332" t="s">
        <v>576</v>
      </c>
      <c r="AB2332" t="s">
        <v>118</v>
      </c>
      <c r="AC2332" t="s">
        <v>119</v>
      </c>
      <c r="AD2332" t="s">
        <v>113</v>
      </c>
      <c r="AE2332" t="s">
        <v>120</v>
      </c>
      <c r="AF2332" t="s">
        <v>211</v>
      </c>
      <c r="AG2332" t="s">
        <v>121</v>
      </c>
    </row>
    <row r="2333" spans="1:33" x14ac:dyDescent="0.25">
      <c r="A2333">
        <v>1699905604</v>
      </c>
      <c r="B2333">
        <v>3530352</v>
      </c>
      <c r="C2333" t="s">
        <v>10866</v>
      </c>
      <c r="D2333" t="s">
        <v>10867</v>
      </c>
      <c r="E2333" t="s">
        <v>10866</v>
      </c>
      <c r="G2333" t="s">
        <v>1227</v>
      </c>
      <c r="H2333" t="s">
        <v>1228</v>
      </c>
      <c r="J2333" t="s">
        <v>1229</v>
      </c>
      <c r="L2333" t="s">
        <v>144</v>
      </c>
      <c r="M2333" t="s">
        <v>113</v>
      </c>
      <c r="R2333" t="s">
        <v>10868</v>
      </c>
      <c r="W2333" t="s">
        <v>10866</v>
      </c>
      <c r="X2333" t="s">
        <v>2714</v>
      </c>
      <c r="Y2333" t="s">
        <v>182</v>
      </c>
      <c r="Z2333" t="s">
        <v>116</v>
      </c>
      <c r="AA2333" t="s">
        <v>1232</v>
      </c>
      <c r="AB2333" t="s">
        <v>118</v>
      </c>
      <c r="AC2333" t="s">
        <v>119</v>
      </c>
      <c r="AD2333" t="s">
        <v>113</v>
      </c>
      <c r="AE2333" t="s">
        <v>120</v>
      </c>
      <c r="AF2333" t="s">
        <v>1233</v>
      </c>
      <c r="AG2333" t="s">
        <v>121</v>
      </c>
    </row>
    <row r="2334" spans="1:33" x14ac:dyDescent="0.25">
      <c r="A2334">
        <v>1427483031</v>
      </c>
      <c r="B2334">
        <v>4096140</v>
      </c>
      <c r="C2334" t="s">
        <v>10869</v>
      </c>
      <c r="D2334" t="s">
        <v>10870</v>
      </c>
      <c r="E2334" t="s">
        <v>10869</v>
      </c>
      <c r="G2334" t="s">
        <v>1227</v>
      </c>
      <c r="H2334" t="s">
        <v>1228</v>
      </c>
      <c r="J2334" t="s">
        <v>1229</v>
      </c>
      <c r="L2334" t="s">
        <v>167</v>
      </c>
      <c r="M2334" t="s">
        <v>113</v>
      </c>
      <c r="R2334" t="s">
        <v>10871</v>
      </c>
      <c r="W2334" t="s">
        <v>10869</v>
      </c>
      <c r="X2334" t="s">
        <v>2714</v>
      </c>
      <c r="Y2334" t="s">
        <v>182</v>
      </c>
      <c r="Z2334" t="s">
        <v>116</v>
      </c>
      <c r="AA2334" t="s">
        <v>1232</v>
      </c>
      <c r="AB2334" t="s">
        <v>118</v>
      </c>
      <c r="AC2334" t="s">
        <v>119</v>
      </c>
      <c r="AD2334" t="s">
        <v>113</v>
      </c>
      <c r="AE2334" t="s">
        <v>120</v>
      </c>
      <c r="AG2334" t="s">
        <v>121</v>
      </c>
    </row>
    <row r="2335" spans="1:33" x14ac:dyDescent="0.25">
      <c r="A2335">
        <v>1932481496</v>
      </c>
      <c r="B2335">
        <v>3530036</v>
      </c>
      <c r="C2335" t="s">
        <v>10872</v>
      </c>
      <c r="D2335" t="s">
        <v>10873</v>
      </c>
      <c r="E2335" t="s">
        <v>10872</v>
      </c>
      <c r="G2335" t="s">
        <v>1227</v>
      </c>
      <c r="H2335" t="s">
        <v>1228</v>
      </c>
      <c r="J2335" t="s">
        <v>1229</v>
      </c>
      <c r="L2335" t="s">
        <v>167</v>
      </c>
      <c r="M2335" t="s">
        <v>180</v>
      </c>
      <c r="R2335" t="s">
        <v>10874</v>
      </c>
      <c r="W2335" t="s">
        <v>10872</v>
      </c>
      <c r="X2335" t="s">
        <v>2714</v>
      </c>
      <c r="Y2335" t="s">
        <v>182</v>
      </c>
      <c r="Z2335" t="s">
        <v>116</v>
      </c>
      <c r="AA2335" t="s">
        <v>1232</v>
      </c>
      <c r="AB2335" t="s">
        <v>118</v>
      </c>
      <c r="AC2335" t="s">
        <v>119</v>
      </c>
      <c r="AD2335" t="s">
        <v>113</v>
      </c>
      <c r="AE2335" t="s">
        <v>120</v>
      </c>
      <c r="AF2335" t="s">
        <v>1233</v>
      </c>
      <c r="AG2335" t="s">
        <v>121</v>
      </c>
    </row>
    <row r="2336" spans="1:33" x14ac:dyDescent="0.25">
      <c r="A2336">
        <v>1093772634</v>
      </c>
      <c r="B2336">
        <v>2218431</v>
      </c>
      <c r="C2336" t="s">
        <v>10875</v>
      </c>
      <c r="D2336" t="s">
        <v>10876</v>
      </c>
      <c r="E2336" t="s">
        <v>10875</v>
      </c>
      <c r="G2336" t="s">
        <v>1227</v>
      </c>
      <c r="H2336" t="s">
        <v>1228</v>
      </c>
      <c r="J2336" t="s">
        <v>1229</v>
      </c>
      <c r="L2336" t="s">
        <v>197</v>
      </c>
      <c r="M2336" t="s">
        <v>113</v>
      </c>
      <c r="R2336" t="s">
        <v>10875</v>
      </c>
      <c r="W2336" t="s">
        <v>10875</v>
      </c>
      <c r="X2336" t="s">
        <v>2714</v>
      </c>
      <c r="Y2336" t="s">
        <v>182</v>
      </c>
      <c r="Z2336" t="s">
        <v>116</v>
      </c>
      <c r="AA2336" t="s">
        <v>1232</v>
      </c>
      <c r="AB2336" t="s">
        <v>3517</v>
      </c>
      <c r="AC2336" t="s">
        <v>119</v>
      </c>
      <c r="AD2336" t="s">
        <v>113</v>
      </c>
      <c r="AE2336" t="s">
        <v>120</v>
      </c>
      <c r="AG2336" t="s">
        <v>121</v>
      </c>
    </row>
    <row r="2337" spans="1:33" x14ac:dyDescent="0.25">
      <c r="A2337">
        <v>1881948107</v>
      </c>
      <c r="B2337">
        <v>3530045</v>
      </c>
      <c r="C2337" t="s">
        <v>10877</v>
      </c>
      <c r="D2337" t="s">
        <v>10878</v>
      </c>
      <c r="E2337" t="s">
        <v>10877</v>
      </c>
      <c r="G2337" t="s">
        <v>1227</v>
      </c>
      <c r="H2337" t="s">
        <v>1228</v>
      </c>
      <c r="J2337" t="s">
        <v>1229</v>
      </c>
      <c r="L2337" t="s">
        <v>144</v>
      </c>
      <c r="M2337" t="s">
        <v>180</v>
      </c>
      <c r="R2337" t="s">
        <v>10877</v>
      </c>
      <c r="W2337" t="s">
        <v>10877</v>
      </c>
      <c r="X2337" t="s">
        <v>2714</v>
      </c>
      <c r="Y2337" t="s">
        <v>182</v>
      </c>
      <c r="Z2337" t="s">
        <v>116</v>
      </c>
      <c r="AA2337" t="s">
        <v>1232</v>
      </c>
      <c r="AB2337" t="s">
        <v>118</v>
      </c>
      <c r="AC2337" t="s">
        <v>119</v>
      </c>
      <c r="AD2337" t="s">
        <v>113</v>
      </c>
      <c r="AE2337" t="s">
        <v>120</v>
      </c>
      <c r="AG2337" t="s">
        <v>121</v>
      </c>
    </row>
    <row r="2338" spans="1:33" x14ac:dyDescent="0.25">
      <c r="A2338">
        <v>1790749703</v>
      </c>
      <c r="B2338">
        <v>1592350</v>
      </c>
      <c r="C2338" t="s">
        <v>10879</v>
      </c>
      <c r="D2338" t="s">
        <v>10880</v>
      </c>
      <c r="E2338" t="s">
        <v>10879</v>
      </c>
      <c r="G2338" t="s">
        <v>1227</v>
      </c>
      <c r="H2338" t="s">
        <v>1228</v>
      </c>
      <c r="J2338" t="s">
        <v>1229</v>
      </c>
      <c r="L2338" t="s">
        <v>167</v>
      </c>
      <c r="M2338" t="s">
        <v>180</v>
      </c>
      <c r="R2338" t="s">
        <v>10881</v>
      </c>
      <c r="W2338" t="s">
        <v>10879</v>
      </c>
      <c r="X2338" t="s">
        <v>299</v>
      </c>
      <c r="Y2338" t="s">
        <v>182</v>
      </c>
      <c r="Z2338" t="s">
        <v>116</v>
      </c>
      <c r="AA2338" t="s">
        <v>183</v>
      </c>
      <c r="AB2338" t="s">
        <v>118</v>
      </c>
      <c r="AC2338" t="s">
        <v>119</v>
      </c>
      <c r="AD2338" t="s">
        <v>113</v>
      </c>
      <c r="AE2338" t="s">
        <v>120</v>
      </c>
      <c r="AG2338" t="s">
        <v>121</v>
      </c>
    </row>
    <row r="2339" spans="1:33" x14ac:dyDescent="0.25">
      <c r="A2339">
        <v>1043201973</v>
      </c>
      <c r="B2339">
        <v>1890720</v>
      </c>
      <c r="C2339" t="s">
        <v>10882</v>
      </c>
      <c r="D2339" t="s">
        <v>10883</v>
      </c>
      <c r="E2339" t="s">
        <v>10882</v>
      </c>
      <c r="G2339" t="s">
        <v>1227</v>
      </c>
      <c r="H2339" t="s">
        <v>10221</v>
      </c>
      <c r="J2339" t="s">
        <v>1229</v>
      </c>
      <c r="L2339" t="s">
        <v>167</v>
      </c>
      <c r="M2339" t="s">
        <v>180</v>
      </c>
      <c r="R2339" t="s">
        <v>10884</v>
      </c>
      <c r="W2339" t="s">
        <v>10882</v>
      </c>
      <c r="X2339" t="s">
        <v>299</v>
      </c>
      <c r="Y2339" t="s">
        <v>182</v>
      </c>
      <c r="Z2339" t="s">
        <v>116</v>
      </c>
      <c r="AA2339" t="s">
        <v>183</v>
      </c>
      <c r="AB2339" t="s">
        <v>118</v>
      </c>
      <c r="AC2339" t="s">
        <v>119</v>
      </c>
      <c r="AD2339" t="s">
        <v>113</v>
      </c>
      <c r="AE2339" t="s">
        <v>120</v>
      </c>
      <c r="AF2339" t="s">
        <v>1233</v>
      </c>
      <c r="AG2339" t="s">
        <v>121</v>
      </c>
    </row>
    <row r="2340" spans="1:33" x14ac:dyDescent="0.25">
      <c r="A2340">
        <v>1023459534</v>
      </c>
      <c r="B2340">
        <v>3729224</v>
      </c>
      <c r="C2340" t="s">
        <v>10885</v>
      </c>
      <c r="D2340" t="s">
        <v>10886</v>
      </c>
      <c r="E2340" t="s">
        <v>10885</v>
      </c>
      <c r="G2340" t="s">
        <v>1227</v>
      </c>
      <c r="H2340" t="s">
        <v>1228</v>
      </c>
      <c r="J2340" t="s">
        <v>1229</v>
      </c>
      <c r="L2340" t="s">
        <v>144</v>
      </c>
      <c r="M2340" t="s">
        <v>113</v>
      </c>
      <c r="R2340" t="s">
        <v>10887</v>
      </c>
      <c r="W2340" t="s">
        <v>10888</v>
      </c>
      <c r="X2340" t="s">
        <v>2714</v>
      </c>
      <c r="Y2340" t="s">
        <v>182</v>
      </c>
      <c r="Z2340" t="s">
        <v>116</v>
      </c>
      <c r="AA2340" t="s">
        <v>1232</v>
      </c>
      <c r="AB2340" t="s">
        <v>118</v>
      </c>
      <c r="AC2340" t="s">
        <v>119</v>
      </c>
      <c r="AD2340" t="s">
        <v>113</v>
      </c>
      <c r="AE2340" t="s">
        <v>120</v>
      </c>
      <c r="AG2340" t="s">
        <v>121</v>
      </c>
    </row>
    <row r="2341" spans="1:33" x14ac:dyDescent="0.25">
      <c r="B2341">
        <v>477183</v>
      </c>
      <c r="C2341" t="s">
        <v>10889</v>
      </c>
      <c r="D2341" t="s">
        <v>10890</v>
      </c>
      <c r="E2341" t="s">
        <v>10889</v>
      </c>
      <c r="G2341" t="s">
        <v>1227</v>
      </c>
      <c r="H2341" t="s">
        <v>1228</v>
      </c>
      <c r="J2341" t="s">
        <v>1229</v>
      </c>
      <c r="L2341" t="s">
        <v>726</v>
      </c>
      <c r="M2341" t="s">
        <v>113</v>
      </c>
      <c r="W2341" t="s">
        <v>10889</v>
      </c>
      <c r="X2341" t="s">
        <v>10891</v>
      </c>
      <c r="Y2341" t="s">
        <v>182</v>
      </c>
      <c r="Z2341" t="s">
        <v>116</v>
      </c>
      <c r="AA2341" t="s">
        <v>1232</v>
      </c>
      <c r="AB2341" t="s">
        <v>3527</v>
      </c>
      <c r="AC2341" t="s">
        <v>119</v>
      </c>
      <c r="AD2341" t="s">
        <v>113</v>
      </c>
      <c r="AE2341" t="s">
        <v>120</v>
      </c>
      <c r="AG2341" t="s">
        <v>121</v>
      </c>
    </row>
    <row r="2342" spans="1:33" x14ac:dyDescent="0.25">
      <c r="A2342">
        <v>1629189816</v>
      </c>
      <c r="B2342">
        <v>1023683</v>
      </c>
      <c r="C2342" t="s">
        <v>10892</v>
      </c>
      <c r="D2342" t="s">
        <v>10893</v>
      </c>
      <c r="E2342" t="s">
        <v>10894</v>
      </c>
      <c r="G2342" t="s">
        <v>7660</v>
      </c>
      <c r="H2342" t="s">
        <v>8284</v>
      </c>
      <c r="J2342" t="s">
        <v>6526</v>
      </c>
      <c r="L2342" t="s">
        <v>1632</v>
      </c>
      <c r="M2342" t="s">
        <v>113</v>
      </c>
      <c r="R2342" t="s">
        <v>10895</v>
      </c>
      <c r="W2342" t="s">
        <v>10894</v>
      </c>
      <c r="X2342" t="s">
        <v>10896</v>
      </c>
      <c r="Y2342" t="s">
        <v>484</v>
      </c>
      <c r="Z2342" t="s">
        <v>116</v>
      </c>
      <c r="AA2342" t="s">
        <v>10897</v>
      </c>
      <c r="AB2342" t="s">
        <v>118</v>
      </c>
      <c r="AC2342" t="s">
        <v>119</v>
      </c>
      <c r="AD2342" t="s">
        <v>113</v>
      </c>
      <c r="AE2342" t="s">
        <v>120</v>
      </c>
      <c r="AF2342" t="s">
        <v>738</v>
      </c>
      <c r="AG2342" t="s">
        <v>121</v>
      </c>
    </row>
    <row r="2343" spans="1:33" x14ac:dyDescent="0.25">
      <c r="A2343">
        <v>1265670400</v>
      </c>
      <c r="B2343">
        <v>3072204</v>
      </c>
      <c r="C2343" t="s">
        <v>10898</v>
      </c>
      <c r="D2343" t="s">
        <v>10899</v>
      </c>
      <c r="E2343" t="s">
        <v>10900</v>
      </c>
      <c r="G2343" t="s">
        <v>7660</v>
      </c>
      <c r="H2343" t="s">
        <v>8284</v>
      </c>
      <c r="J2343" t="s">
        <v>6526</v>
      </c>
      <c r="L2343" t="s">
        <v>197</v>
      </c>
      <c r="M2343" t="s">
        <v>113</v>
      </c>
      <c r="R2343" t="s">
        <v>10901</v>
      </c>
      <c r="W2343" t="s">
        <v>10900</v>
      </c>
      <c r="X2343" t="s">
        <v>10902</v>
      </c>
      <c r="Y2343" t="s">
        <v>317</v>
      </c>
      <c r="Z2343" t="s">
        <v>116</v>
      </c>
      <c r="AA2343" t="s">
        <v>4978</v>
      </c>
      <c r="AB2343" t="s">
        <v>118</v>
      </c>
      <c r="AC2343" t="s">
        <v>119</v>
      </c>
      <c r="AD2343" t="s">
        <v>113</v>
      </c>
      <c r="AE2343" t="s">
        <v>120</v>
      </c>
      <c r="AF2343" t="s">
        <v>738</v>
      </c>
      <c r="AG2343" t="s">
        <v>121</v>
      </c>
    </row>
    <row r="2344" spans="1:33" x14ac:dyDescent="0.25">
      <c r="A2344">
        <v>1578638573</v>
      </c>
      <c r="B2344">
        <v>895381</v>
      </c>
      <c r="C2344" t="s">
        <v>10903</v>
      </c>
      <c r="D2344" t="s">
        <v>10904</v>
      </c>
      <c r="E2344" t="s">
        <v>10905</v>
      </c>
      <c r="G2344" t="s">
        <v>7660</v>
      </c>
      <c r="H2344" t="s">
        <v>8284</v>
      </c>
      <c r="J2344" t="s">
        <v>6526</v>
      </c>
      <c r="L2344" t="s">
        <v>167</v>
      </c>
      <c r="M2344" t="s">
        <v>113</v>
      </c>
      <c r="R2344" t="s">
        <v>10906</v>
      </c>
      <c r="W2344" t="s">
        <v>10907</v>
      </c>
      <c r="X2344" t="s">
        <v>1776</v>
      </c>
      <c r="Y2344" t="s">
        <v>583</v>
      </c>
      <c r="Z2344" t="s">
        <v>116</v>
      </c>
      <c r="AA2344" t="s">
        <v>584</v>
      </c>
      <c r="AB2344" t="s">
        <v>118</v>
      </c>
      <c r="AC2344" t="s">
        <v>119</v>
      </c>
      <c r="AD2344" t="s">
        <v>113</v>
      </c>
      <c r="AE2344" t="s">
        <v>120</v>
      </c>
      <c r="AF2344" t="s">
        <v>738</v>
      </c>
      <c r="AG2344" t="s">
        <v>121</v>
      </c>
    </row>
    <row r="2345" spans="1:33" x14ac:dyDescent="0.25">
      <c r="A2345">
        <v>1962400754</v>
      </c>
      <c r="B2345">
        <v>1875598</v>
      </c>
      <c r="C2345" t="s">
        <v>10908</v>
      </c>
      <c r="D2345" t="s">
        <v>10909</v>
      </c>
      <c r="E2345" t="s">
        <v>10910</v>
      </c>
      <c r="G2345" t="s">
        <v>7660</v>
      </c>
      <c r="H2345" t="s">
        <v>8284</v>
      </c>
      <c r="J2345" t="s">
        <v>6526</v>
      </c>
      <c r="L2345" t="s">
        <v>112</v>
      </c>
      <c r="M2345" t="s">
        <v>180</v>
      </c>
      <c r="R2345" t="s">
        <v>10911</v>
      </c>
      <c r="W2345" t="s">
        <v>10912</v>
      </c>
      <c r="X2345" t="s">
        <v>1497</v>
      </c>
      <c r="Y2345" t="s">
        <v>182</v>
      </c>
      <c r="Z2345" t="s">
        <v>116</v>
      </c>
      <c r="AA2345" t="s">
        <v>1404</v>
      </c>
      <c r="AB2345" t="s">
        <v>118</v>
      </c>
      <c r="AC2345" t="s">
        <v>119</v>
      </c>
      <c r="AD2345" t="s">
        <v>113</v>
      </c>
      <c r="AE2345" t="s">
        <v>120</v>
      </c>
      <c r="AF2345" t="s">
        <v>369</v>
      </c>
      <c r="AG2345" t="s">
        <v>121</v>
      </c>
    </row>
    <row r="2346" spans="1:33" x14ac:dyDescent="0.25">
      <c r="A2346">
        <v>1841329737</v>
      </c>
      <c r="B2346">
        <v>3003821</v>
      </c>
      <c r="C2346" t="s">
        <v>10913</v>
      </c>
      <c r="D2346" t="s">
        <v>10914</v>
      </c>
      <c r="E2346" t="s">
        <v>10915</v>
      </c>
      <c r="G2346" t="s">
        <v>10916</v>
      </c>
      <c r="H2346" t="s">
        <v>10917</v>
      </c>
      <c r="J2346" t="s">
        <v>10918</v>
      </c>
      <c r="L2346" t="s">
        <v>506</v>
      </c>
      <c r="M2346" t="s">
        <v>113</v>
      </c>
      <c r="R2346" t="s">
        <v>10919</v>
      </c>
      <c r="W2346" t="s">
        <v>10915</v>
      </c>
      <c r="X2346" t="s">
        <v>10920</v>
      </c>
      <c r="Y2346" t="s">
        <v>127</v>
      </c>
      <c r="Z2346" t="s">
        <v>116</v>
      </c>
      <c r="AA2346" t="s">
        <v>10921</v>
      </c>
      <c r="AB2346" t="s">
        <v>326</v>
      </c>
      <c r="AC2346" t="s">
        <v>119</v>
      </c>
      <c r="AD2346" t="s">
        <v>113</v>
      </c>
      <c r="AE2346" t="s">
        <v>120</v>
      </c>
      <c r="AG2346" t="s">
        <v>121</v>
      </c>
    </row>
    <row r="2347" spans="1:33" x14ac:dyDescent="0.25">
      <c r="A2347">
        <v>1376764308</v>
      </c>
      <c r="C2347" t="s">
        <v>10913</v>
      </c>
      <c r="G2347" t="s">
        <v>10916</v>
      </c>
      <c r="H2347" t="s">
        <v>10917</v>
      </c>
      <c r="J2347" t="s">
        <v>10918</v>
      </c>
      <c r="K2347" t="s">
        <v>539</v>
      </c>
      <c r="L2347" t="s">
        <v>726</v>
      </c>
      <c r="M2347" t="s">
        <v>113</v>
      </c>
      <c r="R2347" t="s">
        <v>10919</v>
      </c>
      <c r="S2347" t="s">
        <v>10920</v>
      </c>
      <c r="T2347" t="s">
        <v>127</v>
      </c>
      <c r="U2347" t="s">
        <v>116</v>
      </c>
      <c r="V2347">
        <v>135012939</v>
      </c>
      <c r="AC2347" t="s">
        <v>119</v>
      </c>
      <c r="AD2347" t="s">
        <v>113</v>
      </c>
      <c r="AE2347" t="s">
        <v>647</v>
      </c>
      <c r="AG2347" t="s">
        <v>121</v>
      </c>
    </row>
    <row r="2348" spans="1:33" x14ac:dyDescent="0.25">
      <c r="A2348">
        <v>1982733085</v>
      </c>
      <c r="B2348">
        <v>474268</v>
      </c>
      <c r="C2348" t="s">
        <v>10913</v>
      </c>
      <c r="D2348" t="s">
        <v>10922</v>
      </c>
      <c r="E2348" t="s">
        <v>10923</v>
      </c>
      <c r="G2348" t="s">
        <v>10916</v>
      </c>
      <c r="H2348" t="s">
        <v>10917</v>
      </c>
      <c r="J2348" t="s">
        <v>10918</v>
      </c>
      <c r="L2348" t="s">
        <v>1245</v>
      </c>
      <c r="M2348" t="s">
        <v>113</v>
      </c>
      <c r="R2348" t="s">
        <v>10924</v>
      </c>
      <c r="W2348" t="s">
        <v>10923</v>
      </c>
      <c r="X2348" t="s">
        <v>10920</v>
      </c>
      <c r="Y2348" t="s">
        <v>127</v>
      </c>
      <c r="Z2348" t="s">
        <v>116</v>
      </c>
      <c r="AA2348" t="s">
        <v>10921</v>
      </c>
      <c r="AB2348" t="s">
        <v>398</v>
      </c>
      <c r="AC2348" t="s">
        <v>119</v>
      </c>
      <c r="AD2348" t="s">
        <v>113</v>
      </c>
      <c r="AE2348" t="s">
        <v>120</v>
      </c>
      <c r="AG2348" t="s">
        <v>121</v>
      </c>
    </row>
    <row r="2349" spans="1:33" x14ac:dyDescent="0.25">
      <c r="A2349">
        <v>1205965324</v>
      </c>
      <c r="B2349">
        <v>474171</v>
      </c>
      <c r="C2349" t="s">
        <v>10913</v>
      </c>
      <c r="D2349" t="s">
        <v>10914</v>
      </c>
      <c r="E2349" t="s">
        <v>10915</v>
      </c>
      <c r="G2349" t="s">
        <v>10916</v>
      </c>
      <c r="H2349" t="s">
        <v>10917</v>
      </c>
      <c r="J2349" t="s">
        <v>10918</v>
      </c>
      <c r="L2349" t="s">
        <v>506</v>
      </c>
      <c r="M2349" t="s">
        <v>113</v>
      </c>
      <c r="R2349" t="s">
        <v>10924</v>
      </c>
      <c r="W2349" t="s">
        <v>10915</v>
      </c>
      <c r="X2349" t="s">
        <v>10920</v>
      </c>
      <c r="Y2349" t="s">
        <v>127</v>
      </c>
      <c r="Z2349" t="s">
        <v>116</v>
      </c>
      <c r="AA2349" t="s">
        <v>10921</v>
      </c>
      <c r="AB2349" t="s">
        <v>326</v>
      </c>
      <c r="AC2349" t="s">
        <v>119</v>
      </c>
      <c r="AD2349" t="s">
        <v>113</v>
      </c>
      <c r="AE2349" t="s">
        <v>120</v>
      </c>
      <c r="AG2349" t="s">
        <v>121</v>
      </c>
    </row>
    <row r="2350" spans="1:33" x14ac:dyDescent="0.25">
      <c r="A2350">
        <v>1982761193</v>
      </c>
      <c r="B2350">
        <v>1430726</v>
      </c>
      <c r="C2350" t="s">
        <v>10913</v>
      </c>
      <c r="D2350" t="s">
        <v>10925</v>
      </c>
      <c r="E2350" t="s">
        <v>10926</v>
      </c>
      <c r="G2350" t="s">
        <v>10916</v>
      </c>
      <c r="H2350" t="s">
        <v>10917</v>
      </c>
      <c r="J2350" t="s">
        <v>10918</v>
      </c>
      <c r="L2350" t="s">
        <v>726</v>
      </c>
      <c r="M2350" t="s">
        <v>113</v>
      </c>
      <c r="R2350" t="s">
        <v>10919</v>
      </c>
      <c r="W2350" t="s">
        <v>10926</v>
      </c>
      <c r="X2350" t="s">
        <v>10927</v>
      </c>
      <c r="Y2350" t="s">
        <v>127</v>
      </c>
      <c r="Z2350" t="s">
        <v>116</v>
      </c>
      <c r="AA2350" t="s">
        <v>10928</v>
      </c>
      <c r="AB2350" t="s">
        <v>326</v>
      </c>
      <c r="AC2350" t="s">
        <v>119</v>
      </c>
      <c r="AD2350" t="s">
        <v>113</v>
      </c>
      <c r="AE2350" t="s">
        <v>120</v>
      </c>
      <c r="AG2350" t="s">
        <v>121</v>
      </c>
    </row>
    <row r="2351" spans="1:33" x14ac:dyDescent="0.25">
      <c r="A2351">
        <v>1073503306</v>
      </c>
      <c r="B2351">
        <v>681609</v>
      </c>
      <c r="C2351" t="s">
        <v>10929</v>
      </c>
      <c r="D2351" t="s">
        <v>10930</v>
      </c>
      <c r="E2351" t="s">
        <v>10931</v>
      </c>
      <c r="G2351" t="s">
        <v>178</v>
      </c>
      <c r="H2351" t="s">
        <v>110</v>
      </c>
      <c r="J2351" t="s">
        <v>179</v>
      </c>
      <c r="L2351" t="s">
        <v>678</v>
      </c>
      <c r="M2351" t="s">
        <v>113</v>
      </c>
      <c r="W2351" t="s">
        <v>10931</v>
      </c>
      <c r="X2351" t="s">
        <v>10932</v>
      </c>
      <c r="Y2351" t="s">
        <v>127</v>
      </c>
      <c r="Z2351" t="s">
        <v>116</v>
      </c>
      <c r="AA2351" t="s">
        <v>10933</v>
      </c>
      <c r="AB2351" t="s">
        <v>118</v>
      </c>
      <c r="AC2351" t="s">
        <v>119</v>
      </c>
      <c r="AD2351" t="s">
        <v>113</v>
      </c>
      <c r="AE2351" t="s">
        <v>120</v>
      </c>
      <c r="AG2351" t="s">
        <v>121</v>
      </c>
    </row>
    <row r="2352" spans="1:33" x14ac:dyDescent="0.25">
      <c r="A2352">
        <v>1629002100</v>
      </c>
      <c r="B2352">
        <v>1857423</v>
      </c>
      <c r="C2352" t="s">
        <v>10934</v>
      </c>
      <c r="D2352" t="s">
        <v>10935</v>
      </c>
      <c r="E2352" t="s">
        <v>10936</v>
      </c>
      <c r="G2352" t="s">
        <v>178</v>
      </c>
      <c r="H2352" t="s">
        <v>110</v>
      </c>
      <c r="J2352" t="s">
        <v>179</v>
      </c>
      <c r="L2352" t="s">
        <v>112</v>
      </c>
      <c r="M2352" t="s">
        <v>113</v>
      </c>
      <c r="R2352" t="s">
        <v>10937</v>
      </c>
      <c r="W2352" t="s">
        <v>10936</v>
      </c>
      <c r="X2352" t="s">
        <v>10938</v>
      </c>
      <c r="Y2352" t="s">
        <v>10939</v>
      </c>
      <c r="Z2352" t="s">
        <v>116</v>
      </c>
      <c r="AA2352" t="s">
        <v>10940</v>
      </c>
      <c r="AB2352" t="s">
        <v>118</v>
      </c>
      <c r="AC2352" t="s">
        <v>119</v>
      </c>
      <c r="AD2352" t="s">
        <v>113</v>
      </c>
      <c r="AE2352" t="s">
        <v>120</v>
      </c>
      <c r="AF2352" t="s">
        <v>129</v>
      </c>
      <c r="AG2352" t="s">
        <v>121</v>
      </c>
    </row>
    <row r="2353" spans="1:33" x14ac:dyDescent="0.25">
      <c r="A2353">
        <v>1609866508</v>
      </c>
      <c r="B2353">
        <v>2181331</v>
      </c>
      <c r="C2353" t="s">
        <v>10941</v>
      </c>
      <c r="D2353" t="s">
        <v>10942</v>
      </c>
      <c r="E2353" t="s">
        <v>10943</v>
      </c>
      <c r="G2353" t="s">
        <v>178</v>
      </c>
      <c r="H2353" t="s">
        <v>110</v>
      </c>
      <c r="J2353" t="s">
        <v>179</v>
      </c>
      <c r="L2353" t="s">
        <v>144</v>
      </c>
      <c r="M2353" t="s">
        <v>180</v>
      </c>
      <c r="R2353" t="s">
        <v>10944</v>
      </c>
      <c r="W2353" t="s">
        <v>10943</v>
      </c>
      <c r="X2353" t="s">
        <v>10945</v>
      </c>
      <c r="Y2353" t="s">
        <v>10946</v>
      </c>
      <c r="Z2353" t="s">
        <v>116</v>
      </c>
      <c r="AA2353" t="s">
        <v>10947</v>
      </c>
      <c r="AB2353" t="s">
        <v>118</v>
      </c>
      <c r="AC2353" t="s">
        <v>119</v>
      </c>
      <c r="AD2353" t="s">
        <v>113</v>
      </c>
      <c r="AE2353" t="s">
        <v>120</v>
      </c>
      <c r="AF2353" t="s">
        <v>150</v>
      </c>
      <c r="AG2353" t="s">
        <v>121</v>
      </c>
    </row>
    <row r="2354" spans="1:33" x14ac:dyDescent="0.25">
      <c r="A2354">
        <v>1629238886</v>
      </c>
      <c r="B2354">
        <v>3340223</v>
      </c>
      <c r="C2354" t="s">
        <v>10948</v>
      </c>
      <c r="D2354" t="s">
        <v>10949</v>
      </c>
      <c r="E2354" t="s">
        <v>10950</v>
      </c>
      <c r="G2354" t="s">
        <v>178</v>
      </c>
      <c r="H2354" t="s">
        <v>110</v>
      </c>
      <c r="J2354" t="s">
        <v>179</v>
      </c>
      <c r="L2354" t="s">
        <v>144</v>
      </c>
      <c r="M2354" t="s">
        <v>180</v>
      </c>
      <c r="R2354" t="s">
        <v>10951</v>
      </c>
      <c r="W2354" t="s">
        <v>10950</v>
      </c>
      <c r="X2354" t="s">
        <v>139</v>
      </c>
      <c r="Y2354" t="s">
        <v>127</v>
      </c>
      <c r="Z2354" t="s">
        <v>116</v>
      </c>
      <c r="AA2354" t="s">
        <v>140</v>
      </c>
      <c r="AB2354" t="s">
        <v>118</v>
      </c>
      <c r="AC2354" t="s">
        <v>119</v>
      </c>
      <c r="AD2354" t="s">
        <v>113</v>
      </c>
      <c r="AE2354" t="s">
        <v>120</v>
      </c>
      <c r="AF2354" t="s">
        <v>129</v>
      </c>
      <c r="AG2354" t="s">
        <v>121</v>
      </c>
    </row>
    <row r="2355" spans="1:33" x14ac:dyDescent="0.25">
      <c r="A2355">
        <v>1891737706</v>
      </c>
      <c r="B2355">
        <v>2533695</v>
      </c>
      <c r="C2355" t="s">
        <v>10952</v>
      </c>
      <c r="D2355" t="s">
        <v>10953</v>
      </c>
      <c r="E2355" t="s">
        <v>10954</v>
      </c>
      <c r="G2355" t="s">
        <v>178</v>
      </c>
      <c r="H2355" t="s">
        <v>110</v>
      </c>
      <c r="J2355" t="s">
        <v>179</v>
      </c>
      <c r="L2355" t="s">
        <v>197</v>
      </c>
      <c r="M2355" t="s">
        <v>113</v>
      </c>
      <c r="R2355" t="s">
        <v>10955</v>
      </c>
      <c r="W2355" t="s">
        <v>10954</v>
      </c>
      <c r="X2355" t="s">
        <v>10956</v>
      </c>
      <c r="Y2355" t="s">
        <v>115</v>
      </c>
      <c r="Z2355" t="s">
        <v>116</v>
      </c>
      <c r="AA2355" t="s">
        <v>10957</v>
      </c>
      <c r="AB2355" t="s">
        <v>118</v>
      </c>
      <c r="AC2355" t="s">
        <v>119</v>
      </c>
      <c r="AD2355" t="s">
        <v>113</v>
      </c>
      <c r="AE2355" t="s">
        <v>120</v>
      </c>
      <c r="AF2355" t="s">
        <v>150</v>
      </c>
      <c r="AG2355" t="s">
        <v>121</v>
      </c>
    </row>
    <row r="2356" spans="1:33" x14ac:dyDescent="0.25">
      <c r="A2356">
        <v>1588654438</v>
      </c>
      <c r="B2356">
        <v>1104223</v>
      </c>
      <c r="C2356" t="s">
        <v>10958</v>
      </c>
      <c r="D2356" t="s">
        <v>10959</v>
      </c>
      <c r="E2356" t="s">
        <v>10960</v>
      </c>
      <c r="G2356" t="s">
        <v>178</v>
      </c>
      <c r="H2356" t="s">
        <v>110</v>
      </c>
      <c r="J2356" t="s">
        <v>179</v>
      </c>
      <c r="L2356" t="s">
        <v>144</v>
      </c>
      <c r="M2356" t="s">
        <v>180</v>
      </c>
      <c r="R2356" t="s">
        <v>10961</v>
      </c>
      <c r="W2356" t="s">
        <v>10962</v>
      </c>
      <c r="X2356" t="s">
        <v>10579</v>
      </c>
      <c r="Y2356" t="s">
        <v>127</v>
      </c>
      <c r="Z2356" t="s">
        <v>116</v>
      </c>
      <c r="AA2356" t="s">
        <v>10580</v>
      </c>
      <c r="AB2356" t="s">
        <v>118</v>
      </c>
      <c r="AC2356" t="s">
        <v>119</v>
      </c>
      <c r="AD2356" t="s">
        <v>113</v>
      </c>
      <c r="AE2356" t="s">
        <v>120</v>
      </c>
      <c r="AF2356" t="s">
        <v>150</v>
      </c>
      <c r="AG2356" t="s">
        <v>121</v>
      </c>
    </row>
    <row r="2357" spans="1:33" x14ac:dyDescent="0.25">
      <c r="A2357">
        <v>1275818353</v>
      </c>
      <c r="B2357">
        <v>3409547</v>
      </c>
      <c r="C2357" t="s">
        <v>10963</v>
      </c>
      <c r="D2357" t="s">
        <v>10964</v>
      </c>
      <c r="E2357" t="s">
        <v>10965</v>
      </c>
      <c r="G2357" t="s">
        <v>178</v>
      </c>
      <c r="H2357" t="s">
        <v>110</v>
      </c>
      <c r="J2357" t="s">
        <v>179</v>
      </c>
      <c r="L2357" t="s">
        <v>144</v>
      </c>
      <c r="M2357" t="s">
        <v>113</v>
      </c>
      <c r="R2357" t="s">
        <v>10966</v>
      </c>
      <c r="W2357" t="s">
        <v>10965</v>
      </c>
      <c r="X2357" t="s">
        <v>188</v>
      </c>
      <c r="Y2357" t="s">
        <v>127</v>
      </c>
      <c r="Z2357" t="s">
        <v>116</v>
      </c>
      <c r="AA2357" t="s">
        <v>189</v>
      </c>
      <c r="AB2357" t="s">
        <v>118</v>
      </c>
      <c r="AC2357" t="s">
        <v>119</v>
      </c>
      <c r="AD2357" t="s">
        <v>113</v>
      </c>
      <c r="AE2357" t="s">
        <v>120</v>
      </c>
      <c r="AG2357" t="s">
        <v>121</v>
      </c>
    </row>
    <row r="2358" spans="1:33" x14ac:dyDescent="0.25">
      <c r="A2358">
        <v>1013154566</v>
      </c>
      <c r="B2358">
        <v>3434035</v>
      </c>
      <c r="C2358" t="s">
        <v>10967</v>
      </c>
      <c r="D2358" t="s">
        <v>10968</v>
      </c>
      <c r="E2358" t="s">
        <v>10969</v>
      </c>
      <c r="G2358" t="s">
        <v>178</v>
      </c>
      <c r="H2358" t="s">
        <v>110</v>
      </c>
      <c r="J2358" t="s">
        <v>179</v>
      </c>
      <c r="L2358" t="s">
        <v>167</v>
      </c>
      <c r="M2358" t="s">
        <v>113</v>
      </c>
      <c r="R2358" t="s">
        <v>10970</v>
      </c>
      <c r="W2358" t="s">
        <v>10969</v>
      </c>
      <c r="X2358" t="s">
        <v>188</v>
      </c>
      <c r="Y2358" t="s">
        <v>127</v>
      </c>
      <c r="Z2358" t="s">
        <v>116</v>
      </c>
      <c r="AA2358" t="s">
        <v>189</v>
      </c>
      <c r="AB2358" t="s">
        <v>118</v>
      </c>
      <c r="AC2358" t="s">
        <v>119</v>
      </c>
      <c r="AD2358" t="s">
        <v>113</v>
      </c>
      <c r="AE2358" t="s">
        <v>120</v>
      </c>
      <c r="AG2358" t="s">
        <v>121</v>
      </c>
    </row>
    <row r="2359" spans="1:33" x14ac:dyDescent="0.25">
      <c r="A2359">
        <v>1043563232</v>
      </c>
      <c r="B2359">
        <v>3571813</v>
      </c>
      <c r="C2359" t="s">
        <v>10971</v>
      </c>
      <c r="D2359" t="s">
        <v>10972</v>
      </c>
      <c r="E2359" t="s">
        <v>10973</v>
      </c>
      <c r="G2359" t="s">
        <v>178</v>
      </c>
      <c r="H2359" t="s">
        <v>110</v>
      </c>
      <c r="J2359" t="s">
        <v>179</v>
      </c>
      <c r="L2359" t="s">
        <v>112</v>
      </c>
      <c r="M2359" t="s">
        <v>180</v>
      </c>
      <c r="R2359" t="s">
        <v>10974</v>
      </c>
      <c r="W2359" t="s">
        <v>10973</v>
      </c>
      <c r="X2359" t="s">
        <v>188</v>
      </c>
      <c r="Y2359" t="s">
        <v>127</v>
      </c>
      <c r="Z2359" t="s">
        <v>116</v>
      </c>
      <c r="AA2359" t="s">
        <v>189</v>
      </c>
      <c r="AB2359" t="s">
        <v>118</v>
      </c>
      <c r="AC2359" t="s">
        <v>119</v>
      </c>
      <c r="AD2359" t="s">
        <v>113</v>
      </c>
      <c r="AE2359" t="s">
        <v>120</v>
      </c>
      <c r="AF2359" t="s">
        <v>150</v>
      </c>
      <c r="AG2359" t="s">
        <v>121</v>
      </c>
    </row>
    <row r="2360" spans="1:33" x14ac:dyDescent="0.25">
      <c r="A2360">
        <v>1194962068</v>
      </c>
      <c r="B2360">
        <v>3113962</v>
      </c>
      <c r="C2360" t="s">
        <v>10975</v>
      </c>
      <c r="D2360" t="s">
        <v>10976</v>
      </c>
      <c r="E2360" t="s">
        <v>10977</v>
      </c>
      <c r="G2360" t="s">
        <v>109</v>
      </c>
      <c r="H2360" t="s">
        <v>3545</v>
      </c>
      <c r="J2360" t="s">
        <v>111</v>
      </c>
      <c r="L2360" t="s">
        <v>112</v>
      </c>
      <c r="M2360" t="s">
        <v>113</v>
      </c>
      <c r="R2360" t="s">
        <v>10978</v>
      </c>
      <c r="W2360" t="s">
        <v>10975</v>
      </c>
      <c r="X2360" t="s">
        <v>3475</v>
      </c>
      <c r="Y2360" t="s">
        <v>3476</v>
      </c>
      <c r="Z2360" t="s">
        <v>3477</v>
      </c>
      <c r="AA2360" t="s">
        <v>3478</v>
      </c>
      <c r="AB2360" t="s">
        <v>118</v>
      </c>
      <c r="AC2360" t="s">
        <v>119</v>
      </c>
      <c r="AD2360" t="s">
        <v>113</v>
      </c>
      <c r="AE2360" t="s">
        <v>120</v>
      </c>
      <c r="AG2360" t="s">
        <v>121</v>
      </c>
    </row>
    <row r="2361" spans="1:33" x14ac:dyDescent="0.25">
      <c r="A2361">
        <v>1417196601</v>
      </c>
      <c r="B2361">
        <v>4034680</v>
      </c>
      <c r="C2361" t="s">
        <v>10979</v>
      </c>
      <c r="D2361" t="s">
        <v>10980</v>
      </c>
      <c r="E2361" t="s">
        <v>10979</v>
      </c>
      <c r="G2361" t="s">
        <v>109</v>
      </c>
      <c r="H2361" t="s">
        <v>3511</v>
      </c>
      <c r="J2361" t="s">
        <v>111</v>
      </c>
      <c r="L2361" t="s">
        <v>112</v>
      </c>
      <c r="M2361" t="s">
        <v>113</v>
      </c>
      <c r="R2361" t="s">
        <v>10981</v>
      </c>
      <c r="W2361" t="s">
        <v>10979</v>
      </c>
      <c r="X2361" t="s">
        <v>10579</v>
      </c>
      <c r="Y2361" t="s">
        <v>127</v>
      </c>
      <c r="Z2361" t="s">
        <v>116</v>
      </c>
      <c r="AA2361" t="s">
        <v>10580</v>
      </c>
      <c r="AB2361" t="s">
        <v>118</v>
      </c>
      <c r="AC2361" t="s">
        <v>119</v>
      </c>
      <c r="AD2361" t="s">
        <v>113</v>
      </c>
      <c r="AE2361" t="s">
        <v>120</v>
      </c>
      <c r="AG2361" t="s">
        <v>121</v>
      </c>
    </row>
    <row r="2362" spans="1:33" x14ac:dyDescent="0.25">
      <c r="A2362">
        <v>1508947565</v>
      </c>
      <c r="B2362">
        <v>2619441</v>
      </c>
      <c r="C2362" t="s">
        <v>10982</v>
      </c>
      <c r="D2362" t="s">
        <v>10983</v>
      </c>
      <c r="E2362" t="s">
        <v>10984</v>
      </c>
      <c r="G2362" t="s">
        <v>109</v>
      </c>
      <c r="H2362" t="s">
        <v>10440</v>
      </c>
      <c r="J2362" t="s">
        <v>111</v>
      </c>
      <c r="L2362" t="s">
        <v>112</v>
      </c>
      <c r="M2362" t="s">
        <v>113</v>
      </c>
      <c r="R2362" t="s">
        <v>10985</v>
      </c>
      <c r="W2362" t="s">
        <v>10982</v>
      </c>
      <c r="X2362" t="s">
        <v>10986</v>
      </c>
      <c r="Y2362" t="s">
        <v>10987</v>
      </c>
      <c r="Z2362" t="s">
        <v>10466</v>
      </c>
      <c r="AA2362" t="s">
        <v>10988</v>
      </c>
      <c r="AB2362" t="s">
        <v>118</v>
      </c>
      <c r="AC2362" t="s">
        <v>119</v>
      </c>
      <c r="AD2362" t="s">
        <v>113</v>
      </c>
      <c r="AE2362" t="s">
        <v>120</v>
      </c>
      <c r="AG2362" t="s">
        <v>121</v>
      </c>
    </row>
    <row r="2363" spans="1:33" x14ac:dyDescent="0.25">
      <c r="A2363">
        <v>1285656421</v>
      </c>
      <c r="B2363">
        <v>3019014</v>
      </c>
      <c r="C2363" t="s">
        <v>10989</v>
      </c>
      <c r="D2363" t="s">
        <v>10990</v>
      </c>
      <c r="E2363" t="s">
        <v>10991</v>
      </c>
      <c r="G2363" t="s">
        <v>109</v>
      </c>
      <c r="H2363" t="s">
        <v>10992</v>
      </c>
      <c r="J2363" t="s">
        <v>111</v>
      </c>
      <c r="L2363" t="s">
        <v>1705</v>
      </c>
      <c r="M2363" t="s">
        <v>113</v>
      </c>
      <c r="R2363" t="s">
        <v>10993</v>
      </c>
      <c r="W2363" t="s">
        <v>10989</v>
      </c>
      <c r="X2363" t="s">
        <v>188</v>
      </c>
      <c r="Y2363" t="s">
        <v>127</v>
      </c>
      <c r="Z2363" t="s">
        <v>116</v>
      </c>
      <c r="AA2363" t="s">
        <v>189</v>
      </c>
      <c r="AB2363" t="s">
        <v>118</v>
      </c>
      <c r="AC2363" t="s">
        <v>119</v>
      </c>
      <c r="AD2363" t="s">
        <v>113</v>
      </c>
      <c r="AE2363" t="s">
        <v>120</v>
      </c>
      <c r="AF2363" t="s">
        <v>129</v>
      </c>
      <c r="AG2363" t="s">
        <v>121</v>
      </c>
    </row>
    <row r="2364" spans="1:33" x14ac:dyDescent="0.25">
      <c r="A2364">
        <v>1346655834</v>
      </c>
      <c r="B2364">
        <v>3950823</v>
      </c>
      <c r="C2364" t="s">
        <v>10994</v>
      </c>
      <c r="D2364" t="s">
        <v>10995</v>
      </c>
      <c r="E2364" t="s">
        <v>10996</v>
      </c>
      <c r="G2364" t="s">
        <v>109</v>
      </c>
      <c r="H2364" t="s">
        <v>3511</v>
      </c>
      <c r="J2364" t="s">
        <v>111</v>
      </c>
      <c r="L2364" t="s">
        <v>144</v>
      </c>
      <c r="M2364" t="s">
        <v>113</v>
      </c>
      <c r="R2364" t="s">
        <v>10996</v>
      </c>
      <c r="W2364" t="s">
        <v>10994</v>
      </c>
      <c r="X2364" t="s">
        <v>3209</v>
      </c>
      <c r="Y2364" t="s">
        <v>200</v>
      </c>
      <c r="Z2364" t="s">
        <v>116</v>
      </c>
      <c r="AA2364" t="s">
        <v>3210</v>
      </c>
      <c r="AB2364" t="s">
        <v>118</v>
      </c>
      <c r="AC2364" t="s">
        <v>119</v>
      </c>
      <c r="AD2364" t="s">
        <v>113</v>
      </c>
      <c r="AE2364" t="s">
        <v>120</v>
      </c>
      <c r="AG2364" t="s">
        <v>121</v>
      </c>
    </row>
    <row r="2365" spans="1:33" x14ac:dyDescent="0.25">
      <c r="A2365">
        <v>1023007010</v>
      </c>
      <c r="B2365">
        <v>1276791</v>
      </c>
      <c r="C2365" t="s">
        <v>10997</v>
      </c>
      <c r="D2365" t="s">
        <v>10998</v>
      </c>
      <c r="E2365" t="s">
        <v>10997</v>
      </c>
      <c r="G2365" t="s">
        <v>109</v>
      </c>
      <c r="H2365" t="s">
        <v>2450</v>
      </c>
      <c r="J2365" t="s">
        <v>111</v>
      </c>
      <c r="L2365" t="s">
        <v>144</v>
      </c>
      <c r="M2365" t="s">
        <v>180</v>
      </c>
      <c r="R2365" t="s">
        <v>10999</v>
      </c>
      <c r="W2365" t="s">
        <v>10997</v>
      </c>
      <c r="X2365" t="s">
        <v>3559</v>
      </c>
      <c r="Y2365" t="s">
        <v>200</v>
      </c>
      <c r="Z2365" t="s">
        <v>116</v>
      </c>
      <c r="AA2365" t="s">
        <v>7869</v>
      </c>
      <c r="AB2365" t="s">
        <v>118</v>
      </c>
      <c r="AC2365" t="s">
        <v>119</v>
      </c>
      <c r="AD2365" t="s">
        <v>113</v>
      </c>
      <c r="AE2365" t="s">
        <v>120</v>
      </c>
      <c r="AF2365" t="s">
        <v>150</v>
      </c>
      <c r="AG2365" t="s">
        <v>121</v>
      </c>
    </row>
    <row r="2366" spans="1:33" x14ac:dyDescent="0.25">
      <c r="A2366">
        <v>1356444160</v>
      </c>
      <c r="B2366">
        <v>1671452</v>
      </c>
      <c r="C2366" t="s">
        <v>11000</v>
      </c>
      <c r="D2366" t="s">
        <v>11001</v>
      </c>
      <c r="E2366" t="s">
        <v>11000</v>
      </c>
      <c r="G2366" t="s">
        <v>109</v>
      </c>
      <c r="H2366" t="s">
        <v>11002</v>
      </c>
      <c r="J2366" t="s">
        <v>111</v>
      </c>
      <c r="L2366" t="s">
        <v>112</v>
      </c>
      <c r="M2366" t="s">
        <v>113</v>
      </c>
      <c r="R2366" t="s">
        <v>11003</v>
      </c>
      <c r="W2366" t="s">
        <v>11000</v>
      </c>
      <c r="X2366" t="s">
        <v>4156</v>
      </c>
      <c r="Y2366" t="s">
        <v>422</v>
      </c>
      <c r="Z2366" t="s">
        <v>116</v>
      </c>
      <c r="AA2366" t="s">
        <v>1340</v>
      </c>
      <c r="AB2366" t="s">
        <v>118</v>
      </c>
      <c r="AC2366" t="s">
        <v>119</v>
      </c>
      <c r="AD2366" t="s">
        <v>113</v>
      </c>
      <c r="AE2366" t="s">
        <v>120</v>
      </c>
      <c r="AG2366" t="s">
        <v>121</v>
      </c>
    </row>
    <row r="2367" spans="1:33" x14ac:dyDescent="0.25">
      <c r="A2367">
        <v>1043306632</v>
      </c>
      <c r="B2367">
        <v>3799933</v>
      </c>
      <c r="C2367" t="s">
        <v>11004</v>
      </c>
      <c r="D2367" t="s">
        <v>11005</v>
      </c>
      <c r="E2367" t="s">
        <v>11004</v>
      </c>
      <c r="G2367" t="s">
        <v>109</v>
      </c>
      <c r="H2367" t="s">
        <v>3495</v>
      </c>
      <c r="J2367" t="s">
        <v>111</v>
      </c>
      <c r="L2367" t="s">
        <v>112</v>
      </c>
      <c r="M2367" t="s">
        <v>113</v>
      </c>
      <c r="R2367" t="s">
        <v>11006</v>
      </c>
      <c r="W2367" t="s">
        <v>11004</v>
      </c>
      <c r="X2367" t="s">
        <v>1686</v>
      </c>
      <c r="Y2367" t="s">
        <v>200</v>
      </c>
      <c r="Z2367" t="s">
        <v>116</v>
      </c>
      <c r="AA2367" t="s">
        <v>1687</v>
      </c>
      <c r="AB2367" t="s">
        <v>118</v>
      </c>
      <c r="AC2367" t="s">
        <v>119</v>
      </c>
      <c r="AD2367" t="s">
        <v>113</v>
      </c>
      <c r="AE2367" t="s">
        <v>120</v>
      </c>
      <c r="AF2367" t="s">
        <v>129</v>
      </c>
      <c r="AG2367" t="s">
        <v>121</v>
      </c>
    </row>
    <row r="2368" spans="1:33" x14ac:dyDescent="0.25">
      <c r="A2368">
        <v>1063434975</v>
      </c>
      <c r="B2368">
        <v>2319331</v>
      </c>
      <c r="C2368" t="s">
        <v>11007</v>
      </c>
      <c r="D2368" t="s">
        <v>11008</v>
      </c>
      <c r="E2368" t="s">
        <v>11007</v>
      </c>
      <c r="G2368" t="s">
        <v>109</v>
      </c>
      <c r="H2368" t="s">
        <v>8607</v>
      </c>
      <c r="J2368" t="s">
        <v>111</v>
      </c>
      <c r="L2368" t="s">
        <v>726</v>
      </c>
      <c r="M2368" t="s">
        <v>113</v>
      </c>
      <c r="R2368" t="s">
        <v>11009</v>
      </c>
      <c r="W2368" t="s">
        <v>11007</v>
      </c>
      <c r="Y2368" t="s">
        <v>127</v>
      </c>
      <c r="Z2368" t="s">
        <v>116</v>
      </c>
      <c r="AA2368" t="s">
        <v>1204</v>
      </c>
      <c r="AB2368" t="s">
        <v>525</v>
      </c>
      <c r="AC2368" t="s">
        <v>119</v>
      </c>
      <c r="AD2368" t="s">
        <v>113</v>
      </c>
      <c r="AE2368" t="s">
        <v>120</v>
      </c>
      <c r="AG2368" t="s">
        <v>121</v>
      </c>
    </row>
    <row r="2369" spans="1:33" x14ac:dyDescent="0.25">
      <c r="A2369">
        <v>1427164482</v>
      </c>
      <c r="B2369">
        <v>3868173</v>
      </c>
      <c r="C2369" t="s">
        <v>11010</v>
      </c>
      <c r="D2369" t="s">
        <v>11011</v>
      </c>
      <c r="E2369" t="s">
        <v>11010</v>
      </c>
      <c r="G2369" t="s">
        <v>109</v>
      </c>
      <c r="H2369" t="s">
        <v>3495</v>
      </c>
      <c r="J2369" t="s">
        <v>111</v>
      </c>
      <c r="L2369" t="s">
        <v>112</v>
      </c>
      <c r="M2369" t="s">
        <v>113</v>
      </c>
      <c r="R2369" t="s">
        <v>11012</v>
      </c>
      <c r="W2369" t="s">
        <v>11010</v>
      </c>
      <c r="X2369" t="s">
        <v>3508</v>
      </c>
      <c r="Y2369" t="s">
        <v>127</v>
      </c>
      <c r="Z2369" t="s">
        <v>116</v>
      </c>
      <c r="AA2369" t="s">
        <v>3022</v>
      </c>
      <c r="AB2369" t="s">
        <v>118</v>
      </c>
      <c r="AC2369" t="s">
        <v>119</v>
      </c>
      <c r="AD2369" t="s">
        <v>113</v>
      </c>
      <c r="AE2369" t="s">
        <v>120</v>
      </c>
      <c r="AF2369" t="s">
        <v>129</v>
      </c>
      <c r="AG2369" t="s">
        <v>121</v>
      </c>
    </row>
    <row r="2370" spans="1:33" x14ac:dyDescent="0.25">
      <c r="A2370">
        <v>1447487418</v>
      </c>
      <c r="B2370">
        <v>3187973</v>
      </c>
      <c r="C2370" t="s">
        <v>11013</v>
      </c>
      <c r="D2370" t="s">
        <v>11014</v>
      </c>
      <c r="E2370" t="s">
        <v>11013</v>
      </c>
      <c r="G2370" t="s">
        <v>109</v>
      </c>
      <c r="H2370" t="s">
        <v>10445</v>
      </c>
      <c r="J2370" t="s">
        <v>111</v>
      </c>
      <c r="L2370" t="s">
        <v>112</v>
      </c>
      <c r="M2370" t="s">
        <v>113</v>
      </c>
      <c r="R2370" t="s">
        <v>11015</v>
      </c>
      <c r="W2370" t="s">
        <v>11013</v>
      </c>
      <c r="X2370" t="s">
        <v>139</v>
      </c>
      <c r="Y2370" t="s">
        <v>127</v>
      </c>
      <c r="Z2370" t="s">
        <v>116</v>
      </c>
      <c r="AA2370" t="s">
        <v>140</v>
      </c>
      <c r="AB2370" t="s">
        <v>118</v>
      </c>
      <c r="AC2370" t="s">
        <v>119</v>
      </c>
      <c r="AD2370" t="s">
        <v>113</v>
      </c>
      <c r="AE2370" t="s">
        <v>120</v>
      </c>
      <c r="AF2370" t="s">
        <v>129</v>
      </c>
      <c r="AG2370" t="s">
        <v>121</v>
      </c>
    </row>
    <row r="2371" spans="1:33" x14ac:dyDescent="0.25">
      <c r="A2371">
        <v>1700997129</v>
      </c>
      <c r="B2371">
        <v>2638860</v>
      </c>
      <c r="C2371" t="s">
        <v>11016</v>
      </c>
      <c r="D2371" t="s">
        <v>11017</v>
      </c>
      <c r="E2371" t="s">
        <v>11016</v>
      </c>
      <c r="G2371" t="s">
        <v>109</v>
      </c>
      <c r="J2371" t="s">
        <v>111</v>
      </c>
      <c r="L2371" t="s">
        <v>112</v>
      </c>
      <c r="M2371" t="s">
        <v>180</v>
      </c>
      <c r="R2371" t="s">
        <v>11018</v>
      </c>
      <c r="W2371" t="s">
        <v>11016</v>
      </c>
      <c r="X2371" t="s">
        <v>11019</v>
      </c>
      <c r="Y2371" t="s">
        <v>11020</v>
      </c>
      <c r="Z2371" t="s">
        <v>116</v>
      </c>
      <c r="AA2371" t="s">
        <v>11021</v>
      </c>
      <c r="AB2371" t="s">
        <v>118</v>
      </c>
      <c r="AC2371" t="s">
        <v>119</v>
      </c>
      <c r="AD2371" t="s">
        <v>113</v>
      </c>
      <c r="AE2371" t="s">
        <v>120</v>
      </c>
      <c r="AG2371" t="s">
        <v>121</v>
      </c>
    </row>
    <row r="2372" spans="1:33" x14ac:dyDescent="0.25">
      <c r="A2372">
        <v>1548340102</v>
      </c>
      <c r="B2372">
        <v>639607</v>
      </c>
      <c r="C2372" t="s">
        <v>11022</v>
      </c>
      <c r="D2372" t="s">
        <v>11023</v>
      </c>
      <c r="E2372" t="s">
        <v>11024</v>
      </c>
      <c r="G2372" t="s">
        <v>109</v>
      </c>
      <c r="J2372" t="s">
        <v>111</v>
      </c>
      <c r="L2372" t="s">
        <v>678</v>
      </c>
      <c r="M2372" t="s">
        <v>113</v>
      </c>
      <c r="R2372" t="s">
        <v>11025</v>
      </c>
      <c r="W2372" t="s">
        <v>11022</v>
      </c>
      <c r="X2372" t="s">
        <v>3508</v>
      </c>
      <c r="Y2372" t="s">
        <v>127</v>
      </c>
      <c r="Z2372" t="s">
        <v>116</v>
      </c>
      <c r="AA2372" t="s">
        <v>3022</v>
      </c>
      <c r="AB2372" t="s">
        <v>802</v>
      </c>
      <c r="AC2372" t="s">
        <v>119</v>
      </c>
      <c r="AD2372" t="s">
        <v>113</v>
      </c>
      <c r="AE2372" t="s">
        <v>120</v>
      </c>
      <c r="AG2372" t="s">
        <v>121</v>
      </c>
    </row>
    <row r="2373" spans="1:33" x14ac:dyDescent="0.25">
      <c r="A2373">
        <v>1023008984</v>
      </c>
      <c r="B2373">
        <v>1900747</v>
      </c>
      <c r="C2373" t="s">
        <v>11026</v>
      </c>
      <c r="D2373" t="s">
        <v>11027</v>
      </c>
      <c r="E2373" t="s">
        <v>11026</v>
      </c>
      <c r="G2373" t="s">
        <v>109</v>
      </c>
      <c r="H2373" t="s">
        <v>11028</v>
      </c>
      <c r="J2373" t="s">
        <v>111</v>
      </c>
      <c r="L2373" t="s">
        <v>144</v>
      </c>
      <c r="M2373" t="s">
        <v>113</v>
      </c>
      <c r="R2373" t="s">
        <v>11029</v>
      </c>
      <c r="W2373" t="s">
        <v>11026</v>
      </c>
      <c r="X2373" t="s">
        <v>3508</v>
      </c>
      <c r="Y2373" t="s">
        <v>127</v>
      </c>
      <c r="Z2373" t="s">
        <v>116</v>
      </c>
      <c r="AA2373" t="s">
        <v>3022</v>
      </c>
      <c r="AB2373" t="s">
        <v>118</v>
      </c>
      <c r="AC2373" t="s">
        <v>119</v>
      </c>
      <c r="AD2373" t="s">
        <v>113</v>
      </c>
      <c r="AE2373" t="s">
        <v>120</v>
      </c>
      <c r="AG2373" t="s">
        <v>121</v>
      </c>
    </row>
    <row r="2374" spans="1:33" x14ac:dyDescent="0.25">
      <c r="A2374">
        <v>1083604938</v>
      </c>
      <c r="B2374">
        <v>2565373</v>
      </c>
      <c r="C2374" t="s">
        <v>11030</v>
      </c>
      <c r="D2374" t="s">
        <v>11031</v>
      </c>
      <c r="E2374" t="s">
        <v>11030</v>
      </c>
      <c r="G2374" t="s">
        <v>109</v>
      </c>
      <c r="H2374" t="s">
        <v>11032</v>
      </c>
      <c r="J2374" t="s">
        <v>111</v>
      </c>
      <c r="L2374" t="s">
        <v>678</v>
      </c>
      <c r="M2374" t="s">
        <v>113</v>
      </c>
      <c r="R2374" t="s">
        <v>11030</v>
      </c>
      <c r="W2374" t="s">
        <v>11030</v>
      </c>
      <c r="X2374" t="s">
        <v>1203</v>
      </c>
      <c r="Y2374" t="s">
        <v>127</v>
      </c>
      <c r="Z2374" t="s">
        <v>116</v>
      </c>
      <c r="AA2374" t="s">
        <v>1204</v>
      </c>
      <c r="AB2374" t="s">
        <v>118</v>
      </c>
      <c r="AC2374" t="s">
        <v>119</v>
      </c>
      <c r="AD2374" t="s">
        <v>113</v>
      </c>
      <c r="AE2374" t="s">
        <v>120</v>
      </c>
      <c r="AG2374" t="s">
        <v>121</v>
      </c>
    </row>
    <row r="2375" spans="1:33" x14ac:dyDescent="0.25">
      <c r="A2375">
        <v>1952317091</v>
      </c>
      <c r="B2375">
        <v>1853121</v>
      </c>
      <c r="C2375" t="s">
        <v>11033</v>
      </c>
      <c r="D2375" t="s">
        <v>11034</v>
      </c>
      <c r="E2375" t="s">
        <v>11033</v>
      </c>
      <c r="G2375" t="s">
        <v>109</v>
      </c>
      <c r="H2375" t="s">
        <v>3571</v>
      </c>
      <c r="J2375" t="s">
        <v>111</v>
      </c>
      <c r="L2375" t="s">
        <v>197</v>
      </c>
      <c r="M2375" t="s">
        <v>113</v>
      </c>
      <c r="R2375" t="s">
        <v>11035</v>
      </c>
      <c r="W2375" t="s">
        <v>11036</v>
      </c>
      <c r="X2375" t="s">
        <v>199</v>
      </c>
      <c r="Y2375" t="s">
        <v>200</v>
      </c>
      <c r="Z2375" t="s">
        <v>116</v>
      </c>
      <c r="AA2375" t="s">
        <v>201</v>
      </c>
      <c r="AB2375" t="s">
        <v>118</v>
      </c>
      <c r="AC2375" t="s">
        <v>119</v>
      </c>
      <c r="AD2375" t="s">
        <v>113</v>
      </c>
      <c r="AE2375" t="s">
        <v>120</v>
      </c>
      <c r="AG2375" t="s">
        <v>121</v>
      </c>
    </row>
    <row r="2376" spans="1:33" x14ac:dyDescent="0.25">
      <c r="A2376">
        <v>1518258235</v>
      </c>
      <c r="B2376">
        <v>3951333</v>
      </c>
      <c r="C2376" t="s">
        <v>11037</v>
      </c>
      <c r="D2376" t="s">
        <v>11038</v>
      </c>
      <c r="E2376" t="s">
        <v>11037</v>
      </c>
      <c r="G2376" t="s">
        <v>109</v>
      </c>
      <c r="H2376" t="s">
        <v>3511</v>
      </c>
      <c r="J2376" t="s">
        <v>111</v>
      </c>
      <c r="L2376" t="s">
        <v>112</v>
      </c>
      <c r="M2376" t="s">
        <v>113</v>
      </c>
      <c r="R2376" t="s">
        <v>11037</v>
      </c>
      <c r="W2376" t="s">
        <v>11037</v>
      </c>
      <c r="X2376" t="s">
        <v>1872</v>
      </c>
      <c r="Y2376" t="s">
        <v>127</v>
      </c>
      <c r="Z2376" t="s">
        <v>116</v>
      </c>
      <c r="AA2376" t="s">
        <v>1873</v>
      </c>
      <c r="AB2376" t="s">
        <v>118</v>
      </c>
      <c r="AC2376" t="s">
        <v>119</v>
      </c>
      <c r="AD2376" t="s">
        <v>113</v>
      </c>
      <c r="AE2376" t="s">
        <v>120</v>
      </c>
      <c r="AG2376" t="s">
        <v>121</v>
      </c>
    </row>
    <row r="2377" spans="1:33" x14ac:dyDescent="0.25">
      <c r="A2377">
        <v>1881685832</v>
      </c>
      <c r="B2377">
        <v>543444</v>
      </c>
      <c r="C2377" t="s">
        <v>11039</v>
      </c>
      <c r="D2377" t="s">
        <v>11040</v>
      </c>
      <c r="E2377" t="s">
        <v>11039</v>
      </c>
      <c r="G2377" t="s">
        <v>109</v>
      </c>
      <c r="H2377" t="s">
        <v>11041</v>
      </c>
      <c r="J2377" t="s">
        <v>111</v>
      </c>
      <c r="L2377" t="s">
        <v>112</v>
      </c>
      <c r="M2377" t="s">
        <v>113</v>
      </c>
      <c r="R2377" t="s">
        <v>11042</v>
      </c>
      <c r="W2377" t="s">
        <v>11039</v>
      </c>
      <c r="X2377" t="s">
        <v>126</v>
      </c>
      <c r="Y2377" t="s">
        <v>127</v>
      </c>
      <c r="Z2377" t="s">
        <v>116</v>
      </c>
      <c r="AA2377" t="s">
        <v>128</v>
      </c>
      <c r="AB2377" t="s">
        <v>118</v>
      </c>
      <c r="AC2377" t="s">
        <v>119</v>
      </c>
      <c r="AD2377" t="s">
        <v>113</v>
      </c>
      <c r="AE2377" t="s">
        <v>120</v>
      </c>
      <c r="AF2377" t="s">
        <v>129</v>
      </c>
      <c r="AG2377" t="s">
        <v>121</v>
      </c>
    </row>
    <row r="2378" spans="1:33" x14ac:dyDescent="0.25">
      <c r="A2378">
        <v>1720378342</v>
      </c>
      <c r="B2378">
        <v>3948556</v>
      </c>
      <c r="C2378" t="s">
        <v>11043</v>
      </c>
      <c r="D2378" t="s">
        <v>11044</v>
      </c>
      <c r="E2378" t="s">
        <v>11045</v>
      </c>
      <c r="G2378" t="s">
        <v>109</v>
      </c>
      <c r="H2378" t="s">
        <v>3511</v>
      </c>
      <c r="J2378" t="s">
        <v>111</v>
      </c>
      <c r="L2378" t="s">
        <v>112</v>
      </c>
      <c r="M2378" t="s">
        <v>113</v>
      </c>
      <c r="R2378" t="s">
        <v>11046</v>
      </c>
      <c r="W2378" t="s">
        <v>11043</v>
      </c>
      <c r="X2378" t="s">
        <v>2381</v>
      </c>
      <c r="Y2378" t="s">
        <v>182</v>
      </c>
      <c r="Z2378" t="s">
        <v>116</v>
      </c>
      <c r="AA2378" t="s">
        <v>1770</v>
      </c>
      <c r="AB2378" t="s">
        <v>118</v>
      </c>
      <c r="AC2378" t="s">
        <v>119</v>
      </c>
      <c r="AD2378" t="s">
        <v>113</v>
      </c>
      <c r="AE2378" t="s">
        <v>120</v>
      </c>
      <c r="AF2378" t="s">
        <v>221</v>
      </c>
      <c r="AG2378" t="s">
        <v>121</v>
      </c>
    </row>
    <row r="2379" spans="1:33" x14ac:dyDescent="0.25">
      <c r="A2379">
        <v>1861684094</v>
      </c>
      <c r="B2379">
        <v>3831830</v>
      </c>
      <c r="C2379" t="s">
        <v>11047</v>
      </c>
      <c r="D2379" t="s">
        <v>11048</v>
      </c>
      <c r="E2379" t="s">
        <v>11047</v>
      </c>
      <c r="G2379" t="s">
        <v>109</v>
      </c>
      <c r="H2379" t="s">
        <v>3545</v>
      </c>
      <c r="J2379" t="s">
        <v>111</v>
      </c>
      <c r="L2379" t="s">
        <v>112</v>
      </c>
      <c r="M2379" t="s">
        <v>113</v>
      </c>
      <c r="R2379" t="s">
        <v>11049</v>
      </c>
      <c r="W2379" t="s">
        <v>11047</v>
      </c>
      <c r="X2379" t="s">
        <v>3508</v>
      </c>
      <c r="Y2379" t="s">
        <v>127</v>
      </c>
      <c r="Z2379" t="s">
        <v>116</v>
      </c>
      <c r="AA2379" t="s">
        <v>3022</v>
      </c>
      <c r="AB2379" t="s">
        <v>118</v>
      </c>
      <c r="AC2379" t="s">
        <v>119</v>
      </c>
      <c r="AD2379" t="s">
        <v>113</v>
      </c>
      <c r="AE2379" t="s">
        <v>120</v>
      </c>
      <c r="AG2379" t="s">
        <v>121</v>
      </c>
    </row>
    <row r="2380" spans="1:33" x14ac:dyDescent="0.25">
      <c r="A2380">
        <v>1841496544</v>
      </c>
      <c r="B2380">
        <v>3020064</v>
      </c>
      <c r="C2380" t="s">
        <v>11050</v>
      </c>
      <c r="D2380" t="s">
        <v>11051</v>
      </c>
      <c r="E2380" t="s">
        <v>11052</v>
      </c>
      <c r="G2380" t="s">
        <v>109</v>
      </c>
      <c r="H2380" t="s">
        <v>3520</v>
      </c>
      <c r="J2380" t="s">
        <v>111</v>
      </c>
      <c r="L2380" t="s">
        <v>144</v>
      </c>
      <c r="M2380" t="s">
        <v>180</v>
      </c>
      <c r="R2380" t="s">
        <v>11052</v>
      </c>
      <c r="W2380" t="s">
        <v>11050</v>
      </c>
      <c r="X2380" t="s">
        <v>11053</v>
      </c>
      <c r="Y2380" t="s">
        <v>1851</v>
      </c>
      <c r="Z2380" t="s">
        <v>116</v>
      </c>
      <c r="AA2380" t="s">
        <v>11054</v>
      </c>
      <c r="AB2380" t="s">
        <v>118</v>
      </c>
      <c r="AC2380" t="s">
        <v>119</v>
      </c>
      <c r="AD2380" t="s">
        <v>113</v>
      </c>
      <c r="AE2380" t="s">
        <v>120</v>
      </c>
      <c r="AF2380" t="s">
        <v>150</v>
      </c>
      <c r="AG2380" t="s">
        <v>121</v>
      </c>
    </row>
    <row r="2381" spans="1:33" x14ac:dyDescent="0.25">
      <c r="A2381">
        <v>1942400783</v>
      </c>
      <c r="B2381">
        <v>3126161</v>
      </c>
      <c r="C2381" t="s">
        <v>11055</v>
      </c>
      <c r="D2381" t="s">
        <v>11056</v>
      </c>
      <c r="E2381" t="s">
        <v>11055</v>
      </c>
      <c r="G2381" t="s">
        <v>109</v>
      </c>
      <c r="H2381" t="s">
        <v>11057</v>
      </c>
      <c r="J2381" t="s">
        <v>111</v>
      </c>
      <c r="L2381" t="s">
        <v>197</v>
      </c>
      <c r="M2381" t="s">
        <v>113</v>
      </c>
      <c r="R2381" t="s">
        <v>11058</v>
      </c>
      <c r="W2381" t="s">
        <v>11055</v>
      </c>
      <c r="X2381" t="s">
        <v>3508</v>
      </c>
      <c r="Y2381" t="s">
        <v>127</v>
      </c>
      <c r="Z2381" t="s">
        <v>116</v>
      </c>
      <c r="AA2381" t="s">
        <v>3022</v>
      </c>
      <c r="AB2381" t="s">
        <v>118</v>
      </c>
      <c r="AC2381" t="s">
        <v>119</v>
      </c>
      <c r="AD2381" t="s">
        <v>113</v>
      </c>
      <c r="AE2381" t="s">
        <v>120</v>
      </c>
      <c r="AF2381" t="s">
        <v>150</v>
      </c>
      <c r="AG2381" t="s">
        <v>121</v>
      </c>
    </row>
    <row r="2382" spans="1:33" x14ac:dyDescent="0.25">
      <c r="A2382">
        <v>1548250368</v>
      </c>
      <c r="B2382">
        <v>2327640</v>
      </c>
      <c r="C2382" t="s">
        <v>11059</v>
      </c>
      <c r="D2382" t="s">
        <v>11060</v>
      </c>
      <c r="E2382" t="s">
        <v>11061</v>
      </c>
      <c r="G2382" t="s">
        <v>109</v>
      </c>
      <c r="H2382" t="s">
        <v>3520</v>
      </c>
      <c r="J2382" t="s">
        <v>111</v>
      </c>
      <c r="L2382" t="s">
        <v>144</v>
      </c>
      <c r="M2382" t="s">
        <v>180</v>
      </c>
      <c r="R2382" t="s">
        <v>11062</v>
      </c>
      <c r="W2382" t="s">
        <v>11059</v>
      </c>
      <c r="X2382" t="s">
        <v>188</v>
      </c>
      <c r="Y2382" t="s">
        <v>127</v>
      </c>
      <c r="Z2382" t="s">
        <v>116</v>
      </c>
      <c r="AA2382" t="s">
        <v>189</v>
      </c>
      <c r="AB2382" t="s">
        <v>118</v>
      </c>
      <c r="AC2382" t="s">
        <v>119</v>
      </c>
      <c r="AD2382" t="s">
        <v>113</v>
      </c>
      <c r="AE2382" t="s">
        <v>120</v>
      </c>
      <c r="AF2382" t="s">
        <v>150</v>
      </c>
      <c r="AG2382" t="s">
        <v>121</v>
      </c>
    </row>
    <row r="2383" spans="1:33" x14ac:dyDescent="0.25">
      <c r="A2383">
        <v>1992739353</v>
      </c>
      <c r="B2383">
        <v>561239</v>
      </c>
      <c r="C2383" t="s">
        <v>11063</v>
      </c>
      <c r="D2383" t="s">
        <v>11064</v>
      </c>
      <c r="E2383" t="s">
        <v>11063</v>
      </c>
      <c r="G2383" t="s">
        <v>109</v>
      </c>
      <c r="H2383" t="s">
        <v>11065</v>
      </c>
      <c r="J2383" t="s">
        <v>111</v>
      </c>
      <c r="L2383" t="s">
        <v>112</v>
      </c>
      <c r="M2383" t="s">
        <v>113</v>
      </c>
      <c r="R2383" t="s">
        <v>11066</v>
      </c>
      <c r="W2383" t="s">
        <v>11063</v>
      </c>
      <c r="X2383" t="s">
        <v>126</v>
      </c>
      <c r="Y2383" t="s">
        <v>127</v>
      </c>
      <c r="Z2383" t="s">
        <v>116</v>
      </c>
      <c r="AA2383" t="s">
        <v>128</v>
      </c>
      <c r="AB2383" t="s">
        <v>118</v>
      </c>
      <c r="AC2383" t="s">
        <v>119</v>
      </c>
      <c r="AD2383" t="s">
        <v>113</v>
      </c>
      <c r="AE2383" t="s">
        <v>120</v>
      </c>
      <c r="AF2383" t="s">
        <v>129</v>
      </c>
      <c r="AG2383" t="s">
        <v>121</v>
      </c>
    </row>
    <row r="2384" spans="1:33" x14ac:dyDescent="0.25">
      <c r="A2384">
        <v>1487841391</v>
      </c>
      <c r="B2384">
        <v>784730</v>
      </c>
      <c r="C2384" t="s">
        <v>2444</v>
      </c>
      <c r="D2384" t="s">
        <v>11067</v>
      </c>
      <c r="E2384" t="s">
        <v>11068</v>
      </c>
      <c r="G2384" t="s">
        <v>1147</v>
      </c>
      <c r="H2384" t="s">
        <v>1148</v>
      </c>
      <c r="J2384" t="s">
        <v>1149</v>
      </c>
      <c r="L2384" t="s">
        <v>726</v>
      </c>
      <c r="M2384" t="s">
        <v>180</v>
      </c>
      <c r="R2384" t="s">
        <v>2444</v>
      </c>
      <c r="W2384" t="s">
        <v>11068</v>
      </c>
      <c r="X2384" t="s">
        <v>11069</v>
      </c>
      <c r="Y2384" t="s">
        <v>1056</v>
      </c>
      <c r="Z2384" t="s">
        <v>116</v>
      </c>
      <c r="AA2384" t="s">
        <v>11070</v>
      </c>
      <c r="AB2384" t="s">
        <v>3029</v>
      </c>
      <c r="AC2384" t="s">
        <v>119</v>
      </c>
      <c r="AD2384" t="s">
        <v>113</v>
      </c>
      <c r="AE2384" t="s">
        <v>120</v>
      </c>
      <c r="AG2384" t="s">
        <v>121</v>
      </c>
    </row>
    <row r="2385" spans="1:33" x14ac:dyDescent="0.25">
      <c r="A2385">
        <v>1609854918</v>
      </c>
      <c r="B2385">
        <v>1331960</v>
      </c>
      <c r="C2385" t="s">
        <v>11071</v>
      </c>
      <c r="D2385" t="s">
        <v>11072</v>
      </c>
      <c r="E2385" t="s">
        <v>11073</v>
      </c>
      <c r="G2385" t="s">
        <v>1089</v>
      </c>
      <c r="H2385" t="s">
        <v>4279</v>
      </c>
      <c r="J2385" t="s">
        <v>1091</v>
      </c>
      <c r="L2385" t="s">
        <v>144</v>
      </c>
      <c r="M2385" t="s">
        <v>113</v>
      </c>
      <c r="R2385" t="s">
        <v>11074</v>
      </c>
      <c r="W2385" t="s">
        <v>11073</v>
      </c>
      <c r="X2385" t="s">
        <v>11075</v>
      </c>
      <c r="Y2385" t="s">
        <v>583</v>
      </c>
      <c r="Z2385" t="s">
        <v>116</v>
      </c>
      <c r="AA2385" t="s">
        <v>11076</v>
      </c>
      <c r="AB2385" t="s">
        <v>118</v>
      </c>
      <c r="AC2385" t="s">
        <v>119</v>
      </c>
      <c r="AD2385" t="s">
        <v>113</v>
      </c>
      <c r="AE2385" t="s">
        <v>120</v>
      </c>
      <c r="AF2385" t="s">
        <v>1096</v>
      </c>
      <c r="AG2385" t="s">
        <v>121</v>
      </c>
    </row>
    <row r="2386" spans="1:33" x14ac:dyDescent="0.25">
      <c r="A2386">
        <v>1235391947</v>
      </c>
      <c r="B2386">
        <v>3137551</v>
      </c>
      <c r="C2386" t="s">
        <v>11077</v>
      </c>
      <c r="D2386" t="s">
        <v>11078</v>
      </c>
      <c r="E2386" t="s">
        <v>11079</v>
      </c>
      <c r="G2386" t="s">
        <v>215</v>
      </c>
      <c r="H2386" t="s">
        <v>216</v>
      </c>
      <c r="J2386" t="s">
        <v>217</v>
      </c>
      <c r="L2386" t="s">
        <v>1705</v>
      </c>
      <c r="M2386" t="s">
        <v>113</v>
      </c>
      <c r="R2386" t="s">
        <v>11079</v>
      </c>
      <c r="W2386" t="s">
        <v>11079</v>
      </c>
      <c r="X2386" t="s">
        <v>6896</v>
      </c>
      <c r="Y2386" t="s">
        <v>182</v>
      </c>
      <c r="Z2386" t="s">
        <v>116</v>
      </c>
      <c r="AA2386" t="s">
        <v>6897</v>
      </c>
      <c r="AB2386" t="s">
        <v>118</v>
      </c>
      <c r="AC2386" t="s">
        <v>119</v>
      </c>
      <c r="AD2386" t="s">
        <v>113</v>
      </c>
      <c r="AE2386" t="s">
        <v>120</v>
      </c>
      <c r="AF2386" t="s">
        <v>221</v>
      </c>
      <c r="AG2386" t="s">
        <v>121</v>
      </c>
    </row>
    <row r="2387" spans="1:33" x14ac:dyDescent="0.25">
      <c r="A2387">
        <v>1255597803</v>
      </c>
      <c r="B2387">
        <v>3040806</v>
      </c>
      <c r="C2387" t="s">
        <v>11080</v>
      </c>
      <c r="D2387" t="s">
        <v>11081</v>
      </c>
      <c r="E2387" t="s">
        <v>11082</v>
      </c>
      <c r="G2387" t="s">
        <v>215</v>
      </c>
      <c r="H2387" t="s">
        <v>216</v>
      </c>
      <c r="J2387" t="s">
        <v>217</v>
      </c>
      <c r="L2387" t="s">
        <v>112</v>
      </c>
      <c r="M2387" t="s">
        <v>113</v>
      </c>
      <c r="R2387" t="s">
        <v>11083</v>
      </c>
      <c r="W2387" t="s">
        <v>11084</v>
      </c>
      <c r="X2387" t="s">
        <v>358</v>
      </c>
      <c r="Y2387" t="s">
        <v>182</v>
      </c>
      <c r="Z2387" t="s">
        <v>116</v>
      </c>
      <c r="AA2387" t="s">
        <v>234</v>
      </c>
      <c r="AB2387" t="s">
        <v>118</v>
      </c>
      <c r="AC2387" t="s">
        <v>119</v>
      </c>
      <c r="AD2387" t="s">
        <v>113</v>
      </c>
      <c r="AE2387" t="s">
        <v>120</v>
      </c>
      <c r="AF2387" t="s">
        <v>221</v>
      </c>
      <c r="AG2387" t="s">
        <v>121</v>
      </c>
    </row>
    <row r="2388" spans="1:33" x14ac:dyDescent="0.25">
      <c r="A2388">
        <v>1528184116</v>
      </c>
      <c r="B2388">
        <v>2399411</v>
      </c>
      <c r="C2388" t="s">
        <v>11085</v>
      </c>
      <c r="D2388" t="s">
        <v>11086</v>
      </c>
      <c r="E2388" t="s">
        <v>11087</v>
      </c>
      <c r="H2388" t="s">
        <v>205</v>
      </c>
      <c r="L2388" t="s">
        <v>197</v>
      </c>
      <c r="M2388" t="s">
        <v>113</v>
      </c>
      <c r="R2388" t="s">
        <v>11088</v>
      </c>
      <c r="W2388" t="s">
        <v>11089</v>
      </c>
      <c r="X2388" t="s">
        <v>10364</v>
      </c>
      <c r="Y2388" t="s">
        <v>182</v>
      </c>
      <c r="Z2388" t="s">
        <v>116</v>
      </c>
      <c r="AA2388" t="s">
        <v>10365</v>
      </c>
      <c r="AB2388" t="s">
        <v>493</v>
      </c>
      <c r="AC2388" t="s">
        <v>119</v>
      </c>
      <c r="AD2388" t="s">
        <v>113</v>
      </c>
      <c r="AE2388" t="s">
        <v>120</v>
      </c>
      <c r="AF2388" t="s">
        <v>211</v>
      </c>
      <c r="AG2388" t="s">
        <v>121</v>
      </c>
    </row>
    <row r="2389" spans="1:33" x14ac:dyDescent="0.25">
      <c r="A2389">
        <v>1790892644</v>
      </c>
      <c r="B2389">
        <v>2081198</v>
      </c>
      <c r="C2389" t="s">
        <v>11090</v>
      </c>
      <c r="D2389" t="s">
        <v>11091</v>
      </c>
      <c r="E2389" t="s">
        <v>11090</v>
      </c>
      <c r="G2389" t="s">
        <v>3596</v>
      </c>
      <c r="H2389" t="s">
        <v>3597</v>
      </c>
      <c r="J2389" t="s">
        <v>3598</v>
      </c>
      <c r="L2389" t="s">
        <v>144</v>
      </c>
      <c r="M2389" t="s">
        <v>180</v>
      </c>
      <c r="R2389" t="s">
        <v>11092</v>
      </c>
      <c r="W2389" t="s">
        <v>11090</v>
      </c>
      <c r="Y2389" t="s">
        <v>317</v>
      </c>
      <c r="Z2389" t="s">
        <v>116</v>
      </c>
      <c r="AA2389" t="s">
        <v>3634</v>
      </c>
      <c r="AB2389" t="s">
        <v>118</v>
      </c>
      <c r="AC2389" t="s">
        <v>119</v>
      </c>
      <c r="AD2389" t="s">
        <v>113</v>
      </c>
      <c r="AE2389" t="s">
        <v>120</v>
      </c>
      <c r="AF2389" t="s">
        <v>3603</v>
      </c>
      <c r="AG2389" t="s">
        <v>121</v>
      </c>
    </row>
    <row r="2390" spans="1:33" x14ac:dyDescent="0.25">
      <c r="A2390">
        <v>1710115415</v>
      </c>
      <c r="B2390">
        <v>3433676</v>
      </c>
      <c r="C2390" t="s">
        <v>11093</v>
      </c>
      <c r="D2390" t="s">
        <v>11094</v>
      </c>
      <c r="E2390" t="s">
        <v>11093</v>
      </c>
      <c r="G2390" t="s">
        <v>3596</v>
      </c>
      <c r="H2390" t="s">
        <v>3597</v>
      </c>
      <c r="J2390" t="s">
        <v>3598</v>
      </c>
      <c r="L2390" t="s">
        <v>1632</v>
      </c>
      <c r="M2390" t="s">
        <v>113</v>
      </c>
      <c r="R2390" t="s">
        <v>11093</v>
      </c>
      <c r="W2390" t="s">
        <v>11093</v>
      </c>
      <c r="X2390" t="s">
        <v>3600</v>
      </c>
      <c r="Y2390" t="s">
        <v>3601</v>
      </c>
      <c r="Z2390" t="s">
        <v>116</v>
      </c>
      <c r="AA2390" t="s">
        <v>3602</v>
      </c>
      <c r="AB2390" t="s">
        <v>118</v>
      </c>
      <c r="AC2390" t="s">
        <v>119</v>
      </c>
      <c r="AD2390" t="s">
        <v>113</v>
      </c>
      <c r="AE2390" t="s">
        <v>120</v>
      </c>
      <c r="AF2390" t="s">
        <v>3603</v>
      </c>
      <c r="AG2390" t="s">
        <v>121</v>
      </c>
    </row>
    <row r="2391" spans="1:33" x14ac:dyDescent="0.25">
      <c r="B2391">
        <v>2170432</v>
      </c>
      <c r="C2391" t="s">
        <v>11095</v>
      </c>
      <c r="D2391" t="s">
        <v>11096</v>
      </c>
      <c r="E2391" t="s">
        <v>11095</v>
      </c>
      <c r="F2391">
        <v>150561718</v>
      </c>
      <c r="G2391" t="s">
        <v>4859</v>
      </c>
      <c r="H2391" t="s">
        <v>4860</v>
      </c>
      <c r="J2391" t="s">
        <v>4861</v>
      </c>
      <c r="L2391" t="s">
        <v>69</v>
      </c>
      <c r="M2391" t="s">
        <v>180</v>
      </c>
      <c r="W2391" t="s">
        <v>11095</v>
      </c>
      <c r="X2391" t="s">
        <v>496</v>
      </c>
      <c r="Y2391" t="s">
        <v>182</v>
      </c>
      <c r="Z2391" t="s">
        <v>116</v>
      </c>
      <c r="AA2391" t="s">
        <v>4866</v>
      </c>
      <c r="AB2391" t="s">
        <v>398</v>
      </c>
      <c r="AC2391" t="s">
        <v>119</v>
      </c>
      <c r="AD2391" t="s">
        <v>113</v>
      </c>
      <c r="AE2391" t="s">
        <v>120</v>
      </c>
      <c r="AG2391" t="s">
        <v>121</v>
      </c>
    </row>
    <row r="2392" spans="1:33" x14ac:dyDescent="0.25">
      <c r="B2392">
        <v>2249076</v>
      </c>
      <c r="C2392" t="s">
        <v>11097</v>
      </c>
      <c r="D2392" t="s">
        <v>11098</v>
      </c>
      <c r="E2392" t="s">
        <v>11097</v>
      </c>
      <c r="F2392">
        <v>150561718</v>
      </c>
      <c r="G2392" t="s">
        <v>4859</v>
      </c>
      <c r="H2392" t="s">
        <v>4860</v>
      </c>
      <c r="J2392" t="s">
        <v>4861</v>
      </c>
      <c r="L2392" t="s">
        <v>69</v>
      </c>
      <c r="M2392" t="s">
        <v>180</v>
      </c>
      <c r="W2392" t="s">
        <v>11097</v>
      </c>
      <c r="X2392" t="s">
        <v>483</v>
      </c>
      <c r="Y2392" t="s">
        <v>182</v>
      </c>
      <c r="Z2392" t="s">
        <v>116</v>
      </c>
      <c r="AA2392" t="s">
        <v>4866</v>
      </c>
      <c r="AB2392" t="s">
        <v>398</v>
      </c>
      <c r="AC2392" t="s">
        <v>119</v>
      </c>
      <c r="AD2392" t="s">
        <v>113</v>
      </c>
      <c r="AE2392" t="s">
        <v>120</v>
      </c>
      <c r="AG2392" t="s">
        <v>121</v>
      </c>
    </row>
    <row r="2393" spans="1:33" x14ac:dyDescent="0.25">
      <c r="A2393">
        <v>1043378367</v>
      </c>
      <c r="B2393">
        <v>3104698</v>
      </c>
      <c r="C2393" t="s">
        <v>11099</v>
      </c>
      <c r="D2393" t="s">
        <v>11100</v>
      </c>
      <c r="E2393" t="s">
        <v>11101</v>
      </c>
      <c r="G2393" t="s">
        <v>248</v>
      </c>
      <c r="H2393" t="s">
        <v>11102</v>
      </c>
      <c r="J2393" t="s">
        <v>250</v>
      </c>
      <c r="L2393" t="s">
        <v>144</v>
      </c>
      <c r="M2393" t="s">
        <v>113</v>
      </c>
      <c r="R2393" t="s">
        <v>11103</v>
      </c>
      <c r="W2393" t="s">
        <v>11099</v>
      </c>
      <c r="X2393" t="s">
        <v>1451</v>
      </c>
      <c r="Y2393" t="s">
        <v>261</v>
      </c>
      <c r="Z2393" t="s">
        <v>116</v>
      </c>
      <c r="AA2393" t="s">
        <v>1452</v>
      </c>
      <c r="AB2393" t="s">
        <v>525</v>
      </c>
      <c r="AC2393" t="s">
        <v>119</v>
      </c>
      <c r="AD2393" t="s">
        <v>113</v>
      </c>
      <c r="AE2393" t="s">
        <v>120</v>
      </c>
      <c r="AG2393" t="s">
        <v>121</v>
      </c>
    </row>
    <row r="2394" spans="1:33" x14ac:dyDescent="0.25">
      <c r="A2394">
        <v>1871662932</v>
      </c>
      <c r="B2394">
        <v>2462797</v>
      </c>
      <c r="C2394" t="s">
        <v>11104</v>
      </c>
      <c r="D2394" t="s">
        <v>11105</v>
      </c>
      <c r="E2394" t="s">
        <v>11106</v>
      </c>
      <c r="G2394" t="s">
        <v>248</v>
      </c>
      <c r="J2394" t="s">
        <v>250</v>
      </c>
      <c r="L2394" t="s">
        <v>112</v>
      </c>
      <c r="M2394" t="s">
        <v>113</v>
      </c>
      <c r="R2394" t="s">
        <v>11106</v>
      </c>
      <c r="W2394" t="s">
        <v>11104</v>
      </c>
      <c r="X2394" t="s">
        <v>260</v>
      </c>
      <c r="Y2394" t="s">
        <v>261</v>
      </c>
      <c r="Z2394" t="s">
        <v>116</v>
      </c>
      <c r="AA2394" t="s">
        <v>262</v>
      </c>
      <c r="AB2394" t="s">
        <v>118</v>
      </c>
      <c r="AC2394" t="s">
        <v>119</v>
      </c>
      <c r="AD2394" t="s">
        <v>113</v>
      </c>
      <c r="AE2394" t="s">
        <v>120</v>
      </c>
      <c r="AG2394" t="s">
        <v>121</v>
      </c>
    </row>
    <row r="2395" spans="1:33" x14ac:dyDescent="0.25">
      <c r="A2395">
        <v>1629406137</v>
      </c>
      <c r="B2395">
        <v>4115573</v>
      </c>
      <c r="C2395" t="s">
        <v>11107</v>
      </c>
      <c r="D2395" t="s">
        <v>11108</v>
      </c>
      <c r="E2395" t="s">
        <v>11107</v>
      </c>
      <c r="G2395" t="s">
        <v>248</v>
      </c>
      <c r="H2395" t="s">
        <v>11109</v>
      </c>
      <c r="J2395" t="s">
        <v>250</v>
      </c>
      <c r="L2395" t="s">
        <v>197</v>
      </c>
      <c r="M2395" t="s">
        <v>113</v>
      </c>
      <c r="R2395" t="s">
        <v>11110</v>
      </c>
      <c r="W2395" t="s">
        <v>11107</v>
      </c>
      <c r="X2395" t="s">
        <v>1457</v>
      </c>
      <c r="Y2395" t="s">
        <v>261</v>
      </c>
      <c r="Z2395" t="s">
        <v>116</v>
      </c>
      <c r="AA2395" t="s">
        <v>311</v>
      </c>
      <c r="AB2395" t="s">
        <v>118</v>
      </c>
      <c r="AC2395" t="s">
        <v>119</v>
      </c>
      <c r="AD2395" t="s">
        <v>113</v>
      </c>
      <c r="AE2395" t="s">
        <v>120</v>
      </c>
      <c r="AG2395" t="s">
        <v>121</v>
      </c>
    </row>
    <row r="2396" spans="1:33" x14ac:dyDescent="0.25">
      <c r="A2396">
        <v>1942379201</v>
      </c>
      <c r="B2396">
        <v>2528063</v>
      </c>
      <c r="C2396" t="s">
        <v>11111</v>
      </c>
      <c r="D2396" t="s">
        <v>11112</v>
      </c>
      <c r="E2396" t="s">
        <v>11111</v>
      </c>
      <c r="G2396" t="s">
        <v>248</v>
      </c>
      <c r="H2396" t="s">
        <v>11113</v>
      </c>
      <c r="J2396" t="s">
        <v>250</v>
      </c>
      <c r="L2396" t="s">
        <v>69</v>
      </c>
      <c r="M2396" t="s">
        <v>113</v>
      </c>
      <c r="R2396" t="s">
        <v>11114</v>
      </c>
      <c r="W2396" t="s">
        <v>11111</v>
      </c>
      <c r="X2396" t="s">
        <v>287</v>
      </c>
      <c r="Y2396" t="s">
        <v>261</v>
      </c>
      <c r="Z2396" t="s">
        <v>116</v>
      </c>
      <c r="AA2396" t="s">
        <v>288</v>
      </c>
      <c r="AB2396" t="s">
        <v>525</v>
      </c>
      <c r="AC2396" t="s">
        <v>119</v>
      </c>
      <c r="AD2396" t="s">
        <v>113</v>
      </c>
      <c r="AE2396" t="s">
        <v>120</v>
      </c>
      <c r="AG2396" t="s">
        <v>121</v>
      </c>
    </row>
    <row r="2397" spans="1:33" x14ac:dyDescent="0.25">
      <c r="A2397">
        <v>1962485128</v>
      </c>
      <c r="B2397">
        <v>663887</v>
      </c>
      <c r="C2397" t="s">
        <v>11115</v>
      </c>
      <c r="D2397" t="s">
        <v>11116</v>
      </c>
      <c r="E2397" t="s">
        <v>11115</v>
      </c>
      <c r="G2397" t="s">
        <v>248</v>
      </c>
      <c r="H2397" t="s">
        <v>11117</v>
      </c>
      <c r="J2397" t="s">
        <v>250</v>
      </c>
      <c r="L2397" t="s">
        <v>197</v>
      </c>
      <c r="M2397" t="s">
        <v>113</v>
      </c>
      <c r="R2397" t="s">
        <v>11118</v>
      </c>
      <c r="W2397" t="s">
        <v>11115</v>
      </c>
      <c r="X2397" t="s">
        <v>8140</v>
      </c>
      <c r="Y2397" t="s">
        <v>200</v>
      </c>
      <c r="Z2397" t="s">
        <v>116</v>
      </c>
      <c r="AA2397" t="s">
        <v>8141</v>
      </c>
      <c r="AB2397" t="s">
        <v>118</v>
      </c>
      <c r="AC2397" t="s">
        <v>119</v>
      </c>
      <c r="AD2397" t="s">
        <v>113</v>
      </c>
      <c r="AE2397" t="s">
        <v>120</v>
      </c>
      <c r="AG2397" t="s">
        <v>121</v>
      </c>
    </row>
    <row r="2398" spans="1:33" x14ac:dyDescent="0.25">
      <c r="A2398">
        <v>1568444172</v>
      </c>
      <c r="B2398">
        <v>1019103</v>
      </c>
      <c r="C2398" t="s">
        <v>11119</v>
      </c>
      <c r="D2398" t="s">
        <v>11120</v>
      </c>
      <c r="E2398" t="s">
        <v>11121</v>
      </c>
      <c r="G2398" t="s">
        <v>248</v>
      </c>
      <c r="H2398" t="s">
        <v>8138</v>
      </c>
      <c r="J2398" t="s">
        <v>250</v>
      </c>
      <c r="L2398" t="s">
        <v>167</v>
      </c>
      <c r="M2398" t="s">
        <v>113</v>
      </c>
      <c r="R2398" t="s">
        <v>11122</v>
      </c>
      <c r="W2398" t="s">
        <v>11123</v>
      </c>
      <c r="X2398" t="s">
        <v>8140</v>
      </c>
      <c r="Y2398" t="s">
        <v>200</v>
      </c>
      <c r="Z2398" t="s">
        <v>116</v>
      </c>
      <c r="AA2398" t="s">
        <v>8141</v>
      </c>
      <c r="AB2398" t="s">
        <v>118</v>
      </c>
      <c r="AC2398" t="s">
        <v>119</v>
      </c>
      <c r="AD2398" t="s">
        <v>113</v>
      </c>
      <c r="AE2398" t="s">
        <v>120</v>
      </c>
      <c r="AG2398" t="s">
        <v>121</v>
      </c>
    </row>
    <row r="2399" spans="1:33" x14ac:dyDescent="0.25">
      <c r="A2399">
        <v>1699880708</v>
      </c>
      <c r="B2399">
        <v>740730</v>
      </c>
      <c r="C2399" t="s">
        <v>11124</v>
      </c>
      <c r="D2399" t="s">
        <v>11125</v>
      </c>
      <c r="E2399" t="s">
        <v>11124</v>
      </c>
      <c r="G2399" t="s">
        <v>248</v>
      </c>
      <c r="H2399" t="s">
        <v>11126</v>
      </c>
      <c r="J2399" t="s">
        <v>250</v>
      </c>
      <c r="L2399" t="s">
        <v>144</v>
      </c>
      <c r="M2399" t="s">
        <v>113</v>
      </c>
      <c r="R2399" t="s">
        <v>11127</v>
      </c>
      <c r="W2399" t="s">
        <v>11128</v>
      </c>
      <c r="X2399" t="s">
        <v>11129</v>
      </c>
      <c r="Y2399" t="s">
        <v>261</v>
      </c>
      <c r="Z2399" t="s">
        <v>116</v>
      </c>
      <c r="AA2399" t="s">
        <v>288</v>
      </c>
      <c r="AB2399" t="s">
        <v>118</v>
      </c>
      <c r="AC2399" t="s">
        <v>119</v>
      </c>
      <c r="AD2399" t="s">
        <v>113</v>
      </c>
      <c r="AE2399" t="s">
        <v>120</v>
      </c>
      <c r="AF2399" t="s">
        <v>255</v>
      </c>
      <c r="AG2399" t="s">
        <v>121</v>
      </c>
    </row>
    <row r="2400" spans="1:33" x14ac:dyDescent="0.25">
      <c r="A2400">
        <v>1528003068</v>
      </c>
      <c r="B2400">
        <v>2587382</v>
      </c>
      <c r="C2400" t="s">
        <v>11130</v>
      </c>
      <c r="D2400" t="s">
        <v>11131</v>
      </c>
      <c r="E2400" t="s">
        <v>11130</v>
      </c>
      <c r="G2400" t="s">
        <v>248</v>
      </c>
      <c r="J2400" t="s">
        <v>250</v>
      </c>
      <c r="L2400" t="s">
        <v>678</v>
      </c>
      <c r="M2400" t="s">
        <v>113</v>
      </c>
      <c r="R2400" t="s">
        <v>11132</v>
      </c>
      <c r="W2400" t="s">
        <v>11130</v>
      </c>
      <c r="X2400" t="s">
        <v>11133</v>
      </c>
      <c r="Y2400" t="s">
        <v>422</v>
      </c>
      <c r="Z2400" t="s">
        <v>116</v>
      </c>
      <c r="AA2400" t="s">
        <v>11134</v>
      </c>
      <c r="AB2400" t="s">
        <v>118</v>
      </c>
      <c r="AC2400" t="s">
        <v>119</v>
      </c>
      <c r="AD2400" t="s">
        <v>113</v>
      </c>
      <c r="AE2400" t="s">
        <v>120</v>
      </c>
      <c r="AG2400" t="s">
        <v>121</v>
      </c>
    </row>
    <row r="2401" spans="1:33" x14ac:dyDescent="0.25">
      <c r="A2401">
        <v>1255338018</v>
      </c>
      <c r="B2401">
        <v>2280757</v>
      </c>
      <c r="C2401" t="s">
        <v>11135</v>
      </c>
      <c r="D2401" t="s">
        <v>11136</v>
      </c>
      <c r="E2401" t="s">
        <v>11135</v>
      </c>
      <c r="G2401" t="s">
        <v>248</v>
      </c>
      <c r="H2401" t="s">
        <v>11109</v>
      </c>
      <c r="J2401" t="s">
        <v>250</v>
      </c>
      <c r="L2401" t="s">
        <v>69</v>
      </c>
      <c r="M2401" t="s">
        <v>113</v>
      </c>
      <c r="R2401" t="s">
        <v>11137</v>
      </c>
      <c r="W2401" t="s">
        <v>11137</v>
      </c>
      <c r="X2401" t="s">
        <v>1457</v>
      </c>
      <c r="Y2401" t="s">
        <v>261</v>
      </c>
      <c r="Z2401" t="s">
        <v>116</v>
      </c>
      <c r="AA2401" t="s">
        <v>311</v>
      </c>
      <c r="AB2401" t="s">
        <v>525</v>
      </c>
      <c r="AC2401" t="s">
        <v>119</v>
      </c>
      <c r="AD2401" t="s">
        <v>113</v>
      </c>
      <c r="AE2401" t="s">
        <v>120</v>
      </c>
      <c r="AG2401" t="s">
        <v>121</v>
      </c>
    </row>
    <row r="2402" spans="1:33" x14ac:dyDescent="0.25">
      <c r="A2402">
        <v>1174860761</v>
      </c>
      <c r="B2402">
        <v>3551017</v>
      </c>
      <c r="C2402" t="s">
        <v>11138</v>
      </c>
      <c r="D2402" t="s">
        <v>11139</v>
      </c>
      <c r="E2402" t="s">
        <v>11138</v>
      </c>
      <c r="G2402" t="s">
        <v>248</v>
      </c>
      <c r="H2402" t="s">
        <v>11113</v>
      </c>
      <c r="J2402" t="s">
        <v>250</v>
      </c>
      <c r="L2402" t="s">
        <v>69</v>
      </c>
      <c r="M2402" t="s">
        <v>113</v>
      </c>
      <c r="R2402" t="s">
        <v>11140</v>
      </c>
      <c r="W2402" t="s">
        <v>11138</v>
      </c>
      <c r="X2402" t="s">
        <v>287</v>
      </c>
      <c r="Y2402" t="s">
        <v>261</v>
      </c>
      <c r="Z2402" t="s">
        <v>116</v>
      </c>
      <c r="AA2402" t="s">
        <v>288</v>
      </c>
      <c r="AB2402" t="s">
        <v>525</v>
      </c>
      <c r="AC2402" t="s">
        <v>119</v>
      </c>
      <c r="AD2402" t="s">
        <v>113</v>
      </c>
      <c r="AE2402" t="s">
        <v>120</v>
      </c>
      <c r="AG2402" t="s">
        <v>121</v>
      </c>
    </row>
    <row r="2403" spans="1:33" x14ac:dyDescent="0.25">
      <c r="A2403">
        <v>1770642902</v>
      </c>
      <c r="B2403">
        <v>573799</v>
      </c>
      <c r="C2403" t="s">
        <v>11141</v>
      </c>
      <c r="D2403" t="s">
        <v>11142</v>
      </c>
      <c r="E2403" t="s">
        <v>11141</v>
      </c>
      <c r="G2403" t="s">
        <v>248</v>
      </c>
      <c r="H2403" t="s">
        <v>11143</v>
      </c>
      <c r="J2403" t="s">
        <v>250</v>
      </c>
      <c r="L2403" t="s">
        <v>69</v>
      </c>
      <c r="M2403" t="s">
        <v>113</v>
      </c>
      <c r="R2403" t="s">
        <v>11141</v>
      </c>
      <c r="W2403" t="s">
        <v>11144</v>
      </c>
      <c r="X2403" t="s">
        <v>11145</v>
      </c>
      <c r="Y2403" t="s">
        <v>261</v>
      </c>
      <c r="Z2403" t="s">
        <v>116</v>
      </c>
      <c r="AA2403" t="s">
        <v>2750</v>
      </c>
      <c r="AB2403" t="s">
        <v>525</v>
      </c>
      <c r="AC2403" t="s">
        <v>119</v>
      </c>
      <c r="AD2403" t="s">
        <v>113</v>
      </c>
      <c r="AE2403" t="s">
        <v>120</v>
      </c>
      <c r="AG2403" t="s">
        <v>121</v>
      </c>
    </row>
    <row r="2404" spans="1:33" x14ac:dyDescent="0.25">
      <c r="A2404">
        <v>1417047457</v>
      </c>
      <c r="B2404">
        <v>2845238</v>
      </c>
      <c r="C2404" t="s">
        <v>11146</v>
      </c>
      <c r="D2404" t="s">
        <v>11147</v>
      </c>
      <c r="E2404" t="s">
        <v>11146</v>
      </c>
      <c r="G2404" t="s">
        <v>248</v>
      </c>
      <c r="H2404" t="s">
        <v>11113</v>
      </c>
      <c r="J2404" t="s">
        <v>250</v>
      </c>
      <c r="L2404" t="s">
        <v>197</v>
      </c>
      <c r="M2404" t="s">
        <v>113</v>
      </c>
      <c r="R2404" t="s">
        <v>11148</v>
      </c>
      <c r="W2404" t="s">
        <v>11149</v>
      </c>
      <c r="X2404" t="s">
        <v>287</v>
      </c>
      <c r="Y2404" t="s">
        <v>261</v>
      </c>
      <c r="Z2404" t="s">
        <v>116</v>
      </c>
      <c r="AA2404" t="s">
        <v>288</v>
      </c>
      <c r="AB2404" t="s">
        <v>2071</v>
      </c>
      <c r="AC2404" t="s">
        <v>119</v>
      </c>
      <c r="AD2404" t="s">
        <v>113</v>
      </c>
      <c r="AE2404" t="s">
        <v>120</v>
      </c>
      <c r="AF2404" t="s">
        <v>255</v>
      </c>
      <c r="AG2404" t="s">
        <v>121</v>
      </c>
    </row>
    <row r="2405" spans="1:33" x14ac:dyDescent="0.25">
      <c r="A2405">
        <v>1336225150</v>
      </c>
      <c r="B2405">
        <v>1135542</v>
      </c>
      <c r="C2405" t="s">
        <v>11150</v>
      </c>
      <c r="D2405" t="s">
        <v>11151</v>
      </c>
      <c r="E2405" t="s">
        <v>11150</v>
      </c>
      <c r="G2405" t="s">
        <v>248</v>
      </c>
      <c r="H2405" t="s">
        <v>11113</v>
      </c>
      <c r="J2405" t="s">
        <v>250</v>
      </c>
      <c r="L2405" t="s">
        <v>167</v>
      </c>
      <c r="M2405" t="s">
        <v>180</v>
      </c>
      <c r="R2405" t="s">
        <v>11152</v>
      </c>
      <c r="W2405" t="s">
        <v>11153</v>
      </c>
      <c r="X2405" t="s">
        <v>11154</v>
      </c>
      <c r="Y2405" t="s">
        <v>261</v>
      </c>
      <c r="Z2405" t="s">
        <v>116</v>
      </c>
      <c r="AA2405" t="s">
        <v>11155</v>
      </c>
      <c r="AB2405" t="s">
        <v>118</v>
      </c>
      <c r="AC2405" t="s">
        <v>119</v>
      </c>
      <c r="AD2405" t="s">
        <v>113</v>
      </c>
      <c r="AE2405" t="s">
        <v>120</v>
      </c>
      <c r="AF2405" t="s">
        <v>255</v>
      </c>
      <c r="AG2405" t="s">
        <v>121</v>
      </c>
    </row>
    <row r="2406" spans="1:33" x14ac:dyDescent="0.25">
      <c r="A2406">
        <v>1295966745</v>
      </c>
      <c r="B2406">
        <v>3141462</v>
      </c>
      <c r="C2406" t="s">
        <v>11156</v>
      </c>
      <c r="D2406" t="s">
        <v>11157</v>
      </c>
      <c r="E2406" t="s">
        <v>11158</v>
      </c>
      <c r="G2406" t="s">
        <v>248</v>
      </c>
      <c r="H2406" t="s">
        <v>11113</v>
      </c>
      <c r="J2406" t="s">
        <v>250</v>
      </c>
      <c r="L2406" t="s">
        <v>112</v>
      </c>
      <c r="M2406" t="s">
        <v>113</v>
      </c>
      <c r="R2406" t="s">
        <v>11159</v>
      </c>
      <c r="W2406" t="s">
        <v>11156</v>
      </c>
      <c r="X2406" t="s">
        <v>11160</v>
      </c>
      <c r="Y2406" t="s">
        <v>2211</v>
      </c>
      <c r="Z2406" t="s">
        <v>116</v>
      </c>
      <c r="AA2406" t="s">
        <v>11161</v>
      </c>
      <c r="AB2406" t="s">
        <v>118</v>
      </c>
      <c r="AC2406" t="s">
        <v>119</v>
      </c>
      <c r="AD2406" t="s">
        <v>113</v>
      </c>
      <c r="AE2406" t="s">
        <v>120</v>
      </c>
      <c r="AF2406" t="s">
        <v>255</v>
      </c>
      <c r="AG2406" t="s">
        <v>121</v>
      </c>
    </row>
    <row r="2407" spans="1:33" x14ac:dyDescent="0.25">
      <c r="A2407">
        <v>1952670069</v>
      </c>
      <c r="B2407">
        <v>3468059</v>
      </c>
      <c r="C2407" t="s">
        <v>11162</v>
      </c>
      <c r="D2407" t="s">
        <v>11163</v>
      </c>
      <c r="E2407" t="s">
        <v>11162</v>
      </c>
      <c r="G2407" t="s">
        <v>248</v>
      </c>
      <c r="H2407" t="s">
        <v>11109</v>
      </c>
      <c r="J2407" t="s">
        <v>250</v>
      </c>
      <c r="L2407" t="s">
        <v>144</v>
      </c>
      <c r="M2407" t="s">
        <v>113</v>
      </c>
      <c r="R2407" t="s">
        <v>11164</v>
      </c>
      <c r="W2407" t="s">
        <v>11162</v>
      </c>
      <c r="X2407" t="s">
        <v>1457</v>
      </c>
      <c r="Y2407" t="s">
        <v>261</v>
      </c>
      <c r="Z2407" t="s">
        <v>116</v>
      </c>
      <c r="AA2407" t="s">
        <v>311</v>
      </c>
      <c r="AB2407" t="s">
        <v>118</v>
      </c>
      <c r="AC2407" t="s">
        <v>119</v>
      </c>
      <c r="AD2407" t="s">
        <v>113</v>
      </c>
      <c r="AE2407" t="s">
        <v>120</v>
      </c>
      <c r="AG2407" t="s">
        <v>121</v>
      </c>
    </row>
    <row r="2408" spans="1:33" x14ac:dyDescent="0.25">
      <c r="A2408">
        <v>1750529103</v>
      </c>
      <c r="B2408">
        <v>3297101</v>
      </c>
      <c r="C2408" t="s">
        <v>11165</v>
      </c>
      <c r="D2408" t="s">
        <v>11166</v>
      </c>
      <c r="E2408" t="s">
        <v>11165</v>
      </c>
      <c r="G2408" t="s">
        <v>248</v>
      </c>
      <c r="H2408" t="s">
        <v>11109</v>
      </c>
      <c r="J2408" t="s">
        <v>250</v>
      </c>
      <c r="L2408" t="s">
        <v>144</v>
      </c>
      <c r="M2408" t="s">
        <v>113</v>
      </c>
      <c r="R2408" t="s">
        <v>11167</v>
      </c>
      <c r="W2408" t="s">
        <v>11165</v>
      </c>
      <c r="X2408" t="s">
        <v>1457</v>
      </c>
      <c r="Y2408" t="s">
        <v>261</v>
      </c>
      <c r="Z2408" t="s">
        <v>116</v>
      </c>
      <c r="AA2408" t="s">
        <v>311</v>
      </c>
      <c r="AB2408" t="s">
        <v>118</v>
      </c>
      <c r="AC2408" t="s">
        <v>119</v>
      </c>
      <c r="AD2408" t="s">
        <v>113</v>
      </c>
      <c r="AE2408" t="s">
        <v>120</v>
      </c>
      <c r="AG2408" t="s">
        <v>121</v>
      </c>
    </row>
    <row r="2409" spans="1:33" x14ac:dyDescent="0.25">
      <c r="A2409">
        <v>1003899261</v>
      </c>
      <c r="B2409">
        <v>1407836</v>
      </c>
      <c r="C2409" t="s">
        <v>11168</v>
      </c>
      <c r="D2409" t="s">
        <v>11169</v>
      </c>
      <c r="E2409" t="s">
        <v>11168</v>
      </c>
      <c r="G2409" t="s">
        <v>248</v>
      </c>
      <c r="H2409" t="s">
        <v>11117</v>
      </c>
      <c r="J2409" t="s">
        <v>250</v>
      </c>
      <c r="L2409" t="s">
        <v>112</v>
      </c>
      <c r="M2409" t="s">
        <v>113</v>
      </c>
      <c r="R2409" t="s">
        <v>11170</v>
      </c>
      <c r="W2409" t="s">
        <v>11171</v>
      </c>
      <c r="X2409" t="s">
        <v>293</v>
      </c>
      <c r="Y2409" t="s">
        <v>127</v>
      </c>
      <c r="Z2409" t="s">
        <v>116</v>
      </c>
      <c r="AA2409" t="s">
        <v>8130</v>
      </c>
      <c r="AB2409" t="s">
        <v>118</v>
      </c>
      <c r="AC2409" t="s">
        <v>119</v>
      </c>
      <c r="AD2409" t="s">
        <v>113</v>
      </c>
      <c r="AE2409" t="s">
        <v>120</v>
      </c>
      <c r="AG2409" t="s">
        <v>121</v>
      </c>
    </row>
    <row r="2410" spans="1:33" x14ac:dyDescent="0.25">
      <c r="A2410">
        <v>1922081199</v>
      </c>
      <c r="B2410">
        <v>2957606</v>
      </c>
      <c r="C2410" t="s">
        <v>11172</v>
      </c>
      <c r="D2410" t="s">
        <v>11173</v>
      </c>
      <c r="E2410" t="s">
        <v>11172</v>
      </c>
      <c r="G2410" t="s">
        <v>248</v>
      </c>
      <c r="H2410" t="s">
        <v>8128</v>
      </c>
      <c r="J2410" t="s">
        <v>250</v>
      </c>
      <c r="L2410" t="s">
        <v>112</v>
      </c>
      <c r="M2410" t="s">
        <v>113</v>
      </c>
      <c r="R2410" t="s">
        <v>11174</v>
      </c>
      <c r="W2410" t="s">
        <v>11172</v>
      </c>
      <c r="X2410" t="s">
        <v>293</v>
      </c>
      <c r="Y2410" t="s">
        <v>127</v>
      </c>
      <c r="Z2410" t="s">
        <v>116</v>
      </c>
      <c r="AA2410" t="s">
        <v>8130</v>
      </c>
      <c r="AB2410" t="s">
        <v>118</v>
      </c>
      <c r="AC2410" t="s">
        <v>119</v>
      </c>
      <c r="AD2410" t="s">
        <v>113</v>
      </c>
      <c r="AE2410" t="s">
        <v>120</v>
      </c>
      <c r="AG2410" t="s">
        <v>121</v>
      </c>
    </row>
    <row r="2411" spans="1:33" x14ac:dyDescent="0.25">
      <c r="A2411">
        <v>1851528368</v>
      </c>
      <c r="B2411">
        <v>3479412</v>
      </c>
      <c r="C2411" t="s">
        <v>11175</v>
      </c>
      <c r="D2411" t="s">
        <v>11176</v>
      </c>
      <c r="E2411" t="s">
        <v>11175</v>
      </c>
      <c r="G2411" t="s">
        <v>248</v>
      </c>
      <c r="H2411" t="s">
        <v>11177</v>
      </c>
      <c r="J2411" t="s">
        <v>250</v>
      </c>
      <c r="L2411" t="s">
        <v>144</v>
      </c>
      <c r="M2411" t="s">
        <v>113</v>
      </c>
      <c r="R2411" t="s">
        <v>11178</v>
      </c>
      <c r="W2411" t="s">
        <v>11175</v>
      </c>
      <c r="X2411" t="s">
        <v>252</v>
      </c>
      <c r="Y2411" t="s">
        <v>253</v>
      </c>
      <c r="Z2411" t="s">
        <v>116</v>
      </c>
      <c r="AA2411" t="s">
        <v>254</v>
      </c>
      <c r="AB2411" t="s">
        <v>118</v>
      </c>
      <c r="AC2411" t="s">
        <v>119</v>
      </c>
      <c r="AD2411" t="s">
        <v>113</v>
      </c>
      <c r="AE2411" t="s">
        <v>120</v>
      </c>
      <c r="AG2411" t="s">
        <v>121</v>
      </c>
    </row>
    <row r="2412" spans="1:33" x14ac:dyDescent="0.25">
      <c r="A2412">
        <v>1487727160</v>
      </c>
      <c r="B2412">
        <v>3004377</v>
      </c>
      <c r="C2412" t="s">
        <v>3272</v>
      </c>
      <c r="D2412" t="s">
        <v>3271</v>
      </c>
      <c r="E2412" t="s">
        <v>3272</v>
      </c>
      <c r="G2412" t="s">
        <v>11179</v>
      </c>
      <c r="H2412" t="s">
        <v>11180</v>
      </c>
      <c r="J2412" t="s">
        <v>11181</v>
      </c>
      <c r="L2412" t="s">
        <v>1212</v>
      </c>
      <c r="M2412" t="s">
        <v>113</v>
      </c>
      <c r="R2412" t="s">
        <v>827</v>
      </c>
      <c r="W2412" t="s">
        <v>3272</v>
      </c>
      <c r="X2412" t="s">
        <v>3274</v>
      </c>
      <c r="Y2412" t="s">
        <v>182</v>
      </c>
      <c r="Z2412" t="s">
        <v>116</v>
      </c>
      <c r="AA2412" t="s">
        <v>3275</v>
      </c>
      <c r="AB2412" t="s">
        <v>326</v>
      </c>
      <c r="AC2412" t="s">
        <v>119</v>
      </c>
      <c r="AD2412" t="s">
        <v>113</v>
      </c>
      <c r="AE2412" t="s">
        <v>120</v>
      </c>
      <c r="AG2412" t="s">
        <v>121</v>
      </c>
    </row>
    <row r="2413" spans="1:33" x14ac:dyDescent="0.25">
      <c r="A2413">
        <v>1225101942</v>
      </c>
      <c r="B2413">
        <v>565031</v>
      </c>
      <c r="C2413" t="s">
        <v>3272</v>
      </c>
      <c r="D2413" t="s">
        <v>3271</v>
      </c>
      <c r="E2413" t="s">
        <v>3272</v>
      </c>
      <c r="G2413" t="s">
        <v>11179</v>
      </c>
      <c r="H2413" t="s">
        <v>11180</v>
      </c>
      <c r="J2413" t="s">
        <v>11181</v>
      </c>
      <c r="L2413" t="s">
        <v>1212</v>
      </c>
      <c r="M2413" t="s">
        <v>113</v>
      </c>
      <c r="R2413" t="s">
        <v>3270</v>
      </c>
      <c r="W2413" t="s">
        <v>3272</v>
      </c>
      <c r="X2413" t="s">
        <v>11182</v>
      </c>
      <c r="Y2413" t="s">
        <v>182</v>
      </c>
      <c r="Z2413" t="s">
        <v>116</v>
      </c>
      <c r="AA2413" t="s">
        <v>11183</v>
      </c>
      <c r="AB2413" t="s">
        <v>326</v>
      </c>
      <c r="AC2413" t="s">
        <v>119</v>
      </c>
      <c r="AD2413" t="s">
        <v>113</v>
      </c>
      <c r="AE2413" t="s">
        <v>120</v>
      </c>
      <c r="AG2413" t="s">
        <v>121</v>
      </c>
    </row>
    <row r="2414" spans="1:33" x14ac:dyDescent="0.25">
      <c r="B2414">
        <v>2610653</v>
      </c>
      <c r="C2414" t="s">
        <v>11184</v>
      </c>
      <c r="D2414" t="s">
        <v>11185</v>
      </c>
      <c r="E2414" t="s">
        <v>11184</v>
      </c>
      <c r="F2414">
        <v>160973939</v>
      </c>
      <c r="G2414" t="s">
        <v>1044</v>
      </c>
      <c r="H2414" t="s">
        <v>1045</v>
      </c>
      <c r="J2414" t="s">
        <v>1046</v>
      </c>
      <c r="L2414" t="s">
        <v>69</v>
      </c>
      <c r="M2414" t="s">
        <v>180</v>
      </c>
      <c r="W2414" t="s">
        <v>11184</v>
      </c>
      <c r="X2414" t="s">
        <v>1048</v>
      </c>
      <c r="Y2414" t="s">
        <v>714</v>
      </c>
      <c r="Z2414" t="s">
        <v>116</v>
      </c>
      <c r="AA2414" t="s">
        <v>1049</v>
      </c>
      <c r="AB2414" t="s">
        <v>398</v>
      </c>
      <c r="AC2414" t="s">
        <v>119</v>
      </c>
      <c r="AD2414" t="s">
        <v>113</v>
      </c>
      <c r="AE2414" t="s">
        <v>120</v>
      </c>
      <c r="AG2414" t="s">
        <v>121</v>
      </c>
    </row>
    <row r="2415" spans="1:33" x14ac:dyDescent="0.25">
      <c r="A2415">
        <v>1689636854</v>
      </c>
      <c r="B2415">
        <v>2996909</v>
      </c>
      <c r="C2415" t="s">
        <v>11186</v>
      </c>
      <c r="D2415" t="s">
        <v>11187</v>
      </c>
      <c r="E2415" t="s">
        <v>11188</v>
      </c>
      <c r="G2415" t="s">
        <v>711</v>
      </c>
      <c r="H2415" t="s">
        <v>11189</v>
      </c>
      <c r="J2415" t="s">
        <v>713</v>
      </c>
      <c r="L2415" t="s">
        <v>11190</v>
      </c>
      <c r="M2415" t="s">
        <v>180</v>
      </c>
      <c r="R2415" t="s">
        <v>11191</v>
      </c>
      <c r="W2415" t="s">
        <v>11186</v>
      </c>
      <c r="X2415" t="s">
        <v>11192</v>
      </c>
      <c r="Y2415" t="s">
        <v>317</v>
      </c>
      <c r="Z2415" t="s">
        <v>116</v>
      </c>
      <c r="AA2415" t="s">
        <v>9917</v>
      </c>
      <c r="AB2415" t="s">
        <v>493</v>
      </c>
      <c r="AC2415" t="s">
        <v>119</v>
      </c>
      <c r="AD2415" t="s">
        <v>113</v>
      </c>
      <c r="AE2415" t="s">
        <v>120</v>
      </c>
      <c r="AG2415" t="s">
        <v>121</v>
      </c>
    </row>
    <row r="2416" spans="1:33" x14ac:dyDescent="0.25">
      <c r="A2416">
        <v>1578895652</v>
      </c>
      <c r="B2416">
        <v>3438608</v>
      </c>
      <c r="C2416" t="s">
        <v>11193</v>
      </c>
      <c r="D2416" t="s">
        <v>11194</v>
      </c>
      <c r="E2416" t="s">
        <v>11193</v>
      </c>
      <c r="G2416" t="s">
        <v>711</v>
      </c>
      <c r="H2416" t="s">
        <v>11195</v>
      </c>
      <c r="J2416" t="s">
        <v>713</v>
      </c>
      <c r="L2416" t="s">
        <v>167</v>
      </c>
      <c r="M2416" t="s">
        <v>113</v>
      </c>
      <c r="R2416" t="s">
        <v>11196</v>
      </c>
      <c r="W2416" t="s">
        <v>11193</v>
      </c>
      <c r="X2416" t="s">
        <v>11197</v>
      </c>
      <c r="Y2416" t="s">
        <v>317</v>
      </c>
      <c r="Z2416" t="s">
        <v>116</v>
      </c>
      <c r="AA2416" t="s">
        <v>11198</v>
      </c>
      <c r="AB2416" t="s">
        <v>118</v>
      </c>
      <c r="AC2416" t="s">
        <v>119</v>
      </c>
      <c r="AD2416" t="s">
        <v>113</v>
      </c>
      <c r="AE2416" t="s">
        <v>120</v>
      </c>
      <c r="AG2416" t="s">
        <v>121</v>
      </c>
    </row>
    <row r="2417" spans="1:33" x14ac:dyDescent="0.25">
      <c r="A2417">
        <v>1508974825</v>
      </c>
      <c r="B2417">
        <v>2377475</v>
      </c>
      <c r="C2417" t="s">
        <v>11199</v>
      </c>
      <c r="D2417" t="s">
        <v>11200</v>
      </c>
      <c r="E2417" t="s">
        <v>11199</v>
      </c>
      <c r="G2417" t="s">
        <v>711</v>
      </c>
      <c r="H2417" t="s">
        <v>11195</v>
      </c>
      <c r="J2417" t="s">
        <v>713</v>
      </c>
      <c r="L2417" t="s">
        <v>167</v>
      </c>
      <c r="M2417" t="s">
        <v>113</v>
      </c>
      <c r="R2417" t="s">
        <v>11199</v>
      </c>
      <c r="W2417" t="s">
        <v>11199</v>
      </c>
      <c r="X2417" t="s">
        <v>11197</v>
      </c>
      <c r="Y2417" t="s">
        <v>317</v>
      </c>
      <c r="Z2417" t="s">
        <v>116</v>
      </c>
      <c r="AA2417" t="s">
        <v>11198</v>
      </c>
      <c r="AB2417" t="s">
        <v>118</v>
      </c>
      <c r="AC2417" t="s">
        <v>119</v>
      </c>
      <c r="AD2417" t="s">
        <v>113</v>
      </c>
      <c r="AE2417" t="s">
        <v>120</v>
      </c>
      <c r="AG2417" t="s">
        <v>121</v>
      </c>
    </row>
    <row r="2418" spans="1:33" x14ac:dyDescent="0.25">
      <c r="B2418">
        <v>2004222</v>
      </c>
      <c r="C2418" t="s">
        <v>11201</v>
      </c>
      <c r="D2418" t="s">
        <v>11202</v>
      </c>
      <c r="E2418" t="s">
        <v>11203</v>
      </c>
      <c r="F2418">
        <v>160979876</v>
      </c>
      <c r="G2418" t="s">
        <v>711</v>
      </c>
      <c r="H2418" t="s">
        <v>11204</v>
      </c>
      <c r="J2418" t="s">
        <v>713</v>
      </c>
      <c r="L2418" t="s">
        <v>67</v>
      </c>
      <c r="M2418" t="s">
        <v>113</v>
      </c>
      <c r="W2418" t="s">
        <v>11203</v>
      </c>
      <c r="X2418" t="s">
        <v>727</v>
      </c>
      <c r="Y2418" t="s">
        <v>714</v>
      </c>
      <c r="Z2418" t="s">
        <v>116</v>
      </c>
      <c r="AA2418" t="s">
        <v>715</v>
      </c>
      <c r="AB2418" t="s">
        <v>398</v>
      </c>
      <c r="AC2418" t="s">
        <v>119</v>
      </c>
      <c r="AD2418" t="s">
        <v>113</v>
      </c>
      <c r="AE2418" t="s">
        <v>120</v>
      </c>
      <c r="AG2418" t="s">
        <v>121</v>
      </c>
    </row>
    <row r="2419" spans="1:33" x14ac:dyDescent="0.25">
      <c r="B2419">
        <v>1486497</v>
      </c>
      <c r="C2419" t="s">
        <v>11205</v>
      </c>
      <c r="D2419" t="s">
        <v>11206</v>
      </c>
      <c r="E2419" t="s">
        <v>11205</v>
      </c>
      <c r="G2419" t="s">
        <v>711</v>
      </c>
      <c r="H2419" t="s">
        <v>721</v>
      </c>
      <c r="J2419" t="s">
        <v>713</v>
      </c>
      <c r="L2419" t="s">
        <v>69</v>
      </c>
      <c r="M2419" t="s">
        <v>113</v>
      </c>
      <c r="W2419" t="s">
        <v>11205</v>
      </c>
      <c r="X2419" t="s">
        <v>11207</v>
      </c>
      <c r="Y2419" t="s">
        <v>714</v>
      </c>
      <c r="Z2419" t="s">
        <v>116</v>
      </c>
      <c r="AA2419" t="s">
        <v>11208</v>
      </c>
      <c r="AB2419" t="s">
        <v>5298</v>
      </c>
      <c r="AC2419" t="s">
        <v>119</v>
      </c>
      <c r="AD2419" t="s">
        <v>113</v>
      </c>
      <c r="AE2419" t="s">
        <v>120</v>
      </c>
      <c r="AG2419" t="s">
        <v>121</v>
      </c>
    </row>
    <row r="2420" spans="1:33" x14ac:dyDescent="0.25">
      <c r="A2420">
        <v>1255449948</v>
      </c>
      <c r="B2420">
        <v>3444906</v>
      </c>
      <c r="C2420" t="s">
        <v>11209</v>
      </c>
      <c r="D2420" t="s">
        <v>11210</v>
      </c>
      <c r="E2420" t="s">
        <v>11209</v>
      </c>
      <c r="G2420" t="s">
        <v>711</v>
      </c>
      <c r="H2420" t="s">
        <v>11195</v>
      </c>
      <c r="J2420" t="s">
        <v>713</v>
      </c>
      <c r="L2420" t="s">
        <v>112</v>
      </c>
      <c r="M2420" t="s">
        <v>113</v>
      </c>
      <c r="R2420" t="s">
        <v>11211</v>
      </c>
      <c r="W2420" t="s">
        <v>11209</v>
      </c>
      <c r="X2420" t="s">
        <v>3629</v>
      </c>
      <c r="Y2420" t="s">
        <v>714</v>
      </c>
      <c r="Z2420" t="s">
        <v>116</v>
      </c>
      <c r="AA2420" t="s">
        <v>3630</v>
      </c>
      <c r="AB2420" t="s">
        <v>118</v>
      </c>
      <c r="AC2420" t="s">
        <v>119</v>
      </c>
      <c r="AD2420" t="s">
        <v>113</v>
      </c>
      <c r="AE2420" t="s">
        <v>120</v>
      </c>
      <c r="AG2420" t="s">
        <v>121</v>
      </c>
    </row>
    <row r="2421" spans="1:33" x14ac:dyDescent="0.25">
      <c r="A2421">
        <v>1427351394</v>
      </c>
      <c r="B2421">
        <v>3789200</v>
      </c>
      <c r="C2421" t="s">
        <v>11212</v>
      </c>
      <c r="D2421" t="s">
        <v>11213</v>
      </c>
      <c r="E2421" t="s">
        <v>11212</v>
      </c>
      <c r="G2421" t="s">
        <v>1227</v>
      </c>
      <c r="H2421" t="s">
        <v>1228</v>
      </c>
      <c r="J2421" t="s">
        <v>1229</v>
      </c>
      <c r="L2421" t="s">
        <v>112</v>
      </c>
      <c r="M2421" t="s">
        <v>113</v>
      </c>
      <c r="R2421" t="s">
        <v>11214</v>
      </c>
      <c r="W2421" t="s">
        <v>11212</v>
      </c>
      <c r="X2421" t="s">
        <v>2714</v>
      </c>
      <c r="Y2421" t="s">
        <v>182</v>
      </c>
      <c r="Z2421" t="s">
        <v>116</v>
      </c>
      <c r="AA2421" t="s">
        <v>1232</v>
      </c>
      <c r="AB2421" t="s">
        <v>118</v>
      </c>
      <c r="AC2421" t="s">
        <v>119</v>
      </c>
      <c r="AD2421" t="s">
        <v>113</v>
      </c>
      <c r="AE2421" t="s">
        <v>120</v>
      </c>
      <c r="AF2421" t="s">
        <v>221</v>
      </c>
      <c r="AG2421" t="s">
        <v>121</v>
      </c>
    </row>
    <row r="2422" spans="1:33" x14ac:dyDescent="0.25">
      <c r="A2422">
        <v>1992945364</v>
      </c>
      <c r="B2422">
        <v>3796036</v>
      </c>
      <c r="C2422" t="s">
        <v>11215</v>
      </c>
      <c r="D2422" t="s">
        <v>11216</v>
      </c>
      <c r="E2422" t="s">
        <v>11215</v>
      </c>
      <c r="G2422" t="s">
        <v>1227</v>
      </c>
      <c r="H2422" t="s">
        <v>1228</v>
      </c>
      <c r="J2422" t="s">
        <v>1229</v>
      </c>
      <c r="L2422" t="s">
        <v>112</v>
      </c>
      <c r="M2422" t="s">
        <v>113</v>
      </c>
      <c r="R2422" t="s">
        <v>11217</v>
      </c>
      <c r="W2422" t="s">
        <v>11215</v>
      </c>
      <c r="X2422" t="s">
        <v>2714</v>
      </c>
      <c r="Y2422" t="s">
        <v>182</v>
      </c>
      <c r="Z2422" t="s">
        <v>116</v>
      </c>
      <c r="AA2422" t="s">
        <v>1232</v>
      </c>
      <c r="AB2422" t="s">
        <v>118</v>
      </c>
      <c r="AC2422" t="s">
        <v>119</v>
      </c>
      <c r="AD2422" t="s">
        <v>113</v>
      </c>
      <c r="AE2422" t="s">
        <v>120</v>
      </c>
      <c r="AG2422" t="s">
        <v>121</v>
      </c>
    </row>
    <row r="2423" spans="1:33" x14ac:dyDescent="0.25">
      <c r="A2423">
        <v>1578508578</v>
      </c>
      <c r="B2423">
        <v>2185844</v>
      </c>
      <c r="C2423" t="s">
        <v>11218</v>
      </c>
      <c r="D2423" t="s">
        <v>11219</v>
      </c>
      <c r="E2423" t="s">
        <v>11218</v>
      </c>
      <c r="G2423" t="s">
        <v>1227</v>
      </c>
      <c r="H2423" t="s">
        <v>1228</v>
      </c>
      <c r="J2423" t="s">
        <v>1229</v>
      </c>
      <c r="L2423" t="s">
        <v>197</v>
      </c>
      <c r="M2423" t="s">
        <v>113</v>
      </c>
      <c r="R2423" t="s">
        <v>11218</v>
      </c>
      <c r="W2423" t="s">
        <v>11218</v>
      </c>
      <c r="X2423" t="s">
        <v>2714</v>
      </c>
      <c r="Y2423" t="s">
        <v>182</v>
      </c>
      <c r="Z2423" t="s">
        <v>116</v>
      </c>
      <c r="AA2423" t="s">
        <v>1232</v>
      </c>
      <c r="AB2423" t="s">
        <v>3517</v>
      </c>
      <c r="AC2423" t="s">
        <v>119</v>
      </c>
      <c r="AD2423" t="s">
        <v>113</v>
      </c>
      <c r="AE2423" t="s">
        <v>120</v>
      </c>
      <c r="AG2423" t="s">
        <v>121</v>
      </c>
    </row>
    <row r="2424" spans="1:33" x14ac:dyDescent="0.25">
      <c r="A2424">
        <v>1780930206</v>
      </c>
      <c r="B2424">
        <v>3527768</v>
      </c>
      <c r="C2424" t="s">
        <v>11220</v>
      </c>
      <c r="D2424" t="s">
        <v>11221</v>
      </c>
      <c r="E2424" t="s">
        <v>11220</v>
      </c>
      <c r="G2424" t="s">
        <v>1227</v>
      </c>
      <c r="H2424" t="s">
        <v>1228</v>
      </c>
      <c r="J2424" t="s">
        <v>1229</v>
      </c>
      <c r="L2424" t="s">
        <v>144</v>
      </c>
      <c r="M2424" t="s">
        <v>180</v>
      </c>
      <c r="R2424" t="s">
        <v>11222</v>
      </c>
      <c r="W2424" t="s">
        <v>11220</v>
      </c>
      <c r="X2424" t="s">
        <v>2714</v>
      </c>
      <c r="Y2424" t="s">
        <v>182</v>
      </c>
      <c r="Z2424" t="s">
        <v>116</v>
      </c>
      <c r="AA2424" t="s">
        <v>1232</v>
      </c>
      <c r="AB2424" t="s">
        <v>118</v>
      </c>
      <c r="AC2424" t="s">
        <v>119</v>
      </c>
      <c r="AD2424" t="s">
        <v>113</v>
      </c>
      <c r="AE2424" t="s">
        <v>120</v>
      </c>
      <c r="AG2424" t="s">
        <v>121</v>
      </c>
    </row>
    <row r="2425" spans="1:33" x14ac:dyDescent="0.25">
      <c r="A2425">
        <v>1760444392</v>
      </c>
      <c r="B2425">
        <v>1550027</v>
      </c>
      <c r="C2425" t="s">
        <v>11223</v>
      </c>
      <c r="D2425" t="s">
        <v>11224</v>
      </c>
      <c r="E2425" t="s">
        <v>11225</v>
      </c>
      <c r="G2425" t="s">
        <v>1227</v>
      </c>
      <c r="H2425" t="s">
        <v>1228</v>
      </c>
      <c r="J2425" t="s">
        <v>1229</v>
      </c>
      <c r="L2425" t="s">
        <v>167</v>
      </c>
      <c r="M2425" t="s">
        <v>180</v>
      </c>
      <c r="R2425" t="s">
        <v>11226</v>
      </c>
      <c r="W2425" t="s">
        <v>11223</v>
      </c>
      <c r="X2425" t="s">
        <v>2714</v>
      </c>
      <c r="Y2425" t="s">
        <v>182</v>
      </c>
      <c r="Z2425" t="s">
        <v>116</v>
      </c>
      <c r="AA2425" t="s">
        <v>1232</v>
      </c>
      <c r="AB2425" t="s">
        <v>118</v>
      </c>
      <c r="AC2425" t="s">
        <v>119</v>
      </c>
      <c r="AD2425" t="s">
        <v>113</v>
      </c>
      <c r="AE2425" t="s">
        <v>120</v>
      </c>
      <c r="AF2425" t="s">
        <v>1233</v>
      </c>
      <c r="AG2425" t="s">
        <v>121</v>
      </c>
    </row>
    <row r="2426" spans="1:33" x14ac:dyDescent="0.25">
      <c r="B2426">
        <v>3035921</v>
      </c>
      <c r="C2426" t="s">
        <v>4876</v>
      </c>
      <c r="D2426" t="s">
        <v>11227</v>
      </c>
      <c r="E2426" t="s">
        <v>4876</v>
      </c>
      <c r="F2426">
        <v>262639157</v>
      </c>
      <c r="G2426" t="s">
        <v>851</v>
      </c>
      <c r="H2426" t="s">
        <v>852</v>
      </c>
      <c r="J2426" t="s">
        <v>853</v>
      </c>
      <c r="L2426" t="s">
        <v>69</v>
      </c>
      <c r="M2426" t="s">
        <v>180</v>
      </c>
      <c r="W2426" t="s">
        <v>4876</v>
      </c>
      <c r="X2426" t="s">
        <v>854</v>
      </c>
      <c r="Y2426" t="s">
        <v>182</v>
      </c>
      <c r="Z2426" t="s">
        <v>116</v>
      </c>
      <c r="AA2426" t="s">
        <v>4883</v>
      </c>
      <c r="AB2426" t="s">
        <v>398</v>
      </c>
      <c r="AC2426" t="s">
        <v>119</v>
      </c>
      <c r="AD2426" t="s">
        <v>113</v>
      </c>
      <c r="AE2426" t="s">
        <v>120</v>
      </c>
      <c r="AF2426" t="s">
        <v>855</v>
      </c>
      <c r="AG2426" t="s">
        <v>121</v>
      </c>
    </row>
    <row r="2427" spans="1:33" x14ac:dyDescent="0.25">
      <c r="A2427">
        <v>1457571069</v>
      </c>
      <c r="B2427">
        <v>474199</v>
      </c>
      <c r="C2427" t="s">
        <v>823</v>
      </c>
      <c r="D2427" t="s">
        <v>5604</v>
      </c>
      <c r="E2427" t="s">
        <v>823</v>
      </c>
      <c r="G2427" t="s">
        <v>11179</v>
      </c>
      <c r="H2427" t="s">
        <v>11228</v>
      </c>
      <c r="J2427" t="s">
        <v>11181</v>
      </c>
      <c r="L2427" t="s">
        <v>506</v>
      </c>
      <c r="M2427" t="s">
        <v>180</v>
      </c>
      <c r="R2427" t="s">
        <v>827</v>
      </c>
      <c r="W2427" t="s">
        <v>823</v>
      </c>
      <c r="X2427" t="s">
        <v>5609</v>
      </c>
      <c r="Y2427" t="s">
        <v>182</v>
      </c>
      <c r="Z2427" t="s">
        <v>116</v>
      </c>
      <c r="AA2427" t="s">
        <v>5610</v>
      </c>
      <c r="AB2427" t="s">
        <v>326</v>
      </c>
      <c r="AC2427" t="s">
        <v>119</v>
      </c>
      <c r="AD2427" t="s">
        <v>113</v>
      </c>
      <c r="AE2427" t="s">
        <v>120</v>
      </c>
      <c r="AG2427" t="s">
        <v>121</v>
      </c>
    </row>
    <row r="2428" spans="1:33" x14ac:dyDescent="0.25">
      <c r="B2428">
        <v>1415058</v>
      </c>
      <c r="C2428" t="s">
        <v>1593</v>
      </c>
      <c r="D2428" t="s">
        <v>1586</v>
      </c>
      <c r="E2428" t="s">
        <v>1587</v>
      </c>
      <c r="H2428" t="s">
        <v>11229</v>
      </c>
      <c r="L2428" t="s">
        <v>1591</v>
      </c>
      <c r="M2428" t="s">
        <v>180</v>
      </c>
      <c r="W2428" t="s">
        <v>1593</v>
      </c>
      <c r="X2428" t="s">
        <v>11230</v>
      </c>
      <c r="Y2428" t="s">
        <v>127</v>
      </c>
      <c r="Z2428" t="s">
        <v>116</v>
      </c>
      <c r="AA2428" t="s">
        <v>11231</v>
      </c>
      <c r="AB2428" t="s">
        <v>326</v>
      </c>
      <c r="AC2428" t="s">
        <v>119</v>
      </c>
      <c r="AD2428" t="s">
        <v>113</v>
      </c>
      <c r="AE2428" t="s">
        <v>120</v>
      </c>
      <c r="AF2428" t="s">
        <v>1596</v>
      </c>
      <c r="AG2428" t="s">
        <v>121</v>
      </c>
    </row>
    <row r="2429" spans="1:33" x14ac:dyDescent="0.25">
      <c r="B2429">
        <v>3102449</v>
      </c>
      <c r="C2429" t="s">
        <v>11232</v>
      </c>
      <c r="D2429" t="s">
        <v>9290</v>
      </c>
      <c r="E2429" t="s">
        <v>9291</v>
      </c>
      <c r="F2429">
        <v>150539090</v>
      </c>
      <c r="G2429" t="s">
        <v>1856</v>
      </c>
      <c r="H2429" t="s">
        <v>2436</v>
      </c>
      <c r="J2429" t="s">
        <v>1858</v>
      </c>
      <c r="L2429" t="s">
        <v>69</v>
      </c>
      <c r="M2429" t="s">
        <v>113</v>
      </c>
      <c r="W2429" t="s">
        <v>11232</v>
      </c>
      <c r="X2429" t="s">
        <v>499</v>
      </c>
      <c r="Y2429" t="s">
        <v>182</v>
      </c>
      <c r="Z2429" t="s">
        <v>116</v>
      </c>
      <c r="AA2429" t="s">
        <v>2440</v>
      </c>
      <c r="AB2429" t="s">
        <v>398</v>
      </c>
      <c r="AC2429" t="s">
        <v>119</v>
      </c>
      <c r="AD2429" t="s">
        <v>113</v>
      </c>
      <c r="AE2429" t="s">
        <v>120</v>
      </c>
      <c r="AG2429" t="s">
        <v>121</v>
      </c>
    </row>
    <row r="2430" spans="1:33" x14ac:dyDescent="0.25">
      <c r="B2430">
        <v>2008139</v>
      </c>
      <c r="C2430" t="s">
        <v>11233</v>
      </c>
      <c r="D2430" t="s">
        <v>11234</v>
      </c>
      <c r="E2430" t="s">
        <v>11233</v>
      </c>
      <c r="G2430" t="s">
        <v>417</v>
      </c>
      <c r="H2430" t="s">
        <v>418</v>
      </c>
      <c r="J2430" t="s">
        <v>419</v>
      </c>
      <c r="L2430" t="s">
        <v>69</v>
      </c>
      <c r="M2430" t="s">
        <v>113</v>
      </c>
      <c r="W2430" t="s">
        <v>11233</v>
      </c>
      <c r="AB2430" t="s">
        <v>398</v>
      </c>
      <c r="AC2430" t="s">
        <v>119</v>
      </c>
      <c r="AD2430" t="s">
        <v>113</v>
      </c>
      <c r="AE2430" t="s">
        <v>120</v>
      </c>
      <c r="AF2430" t="s">
        <v>425</v>
      </c>
      <c r="AG2430" t="s">
        <v>121</v>
      </c>
    </row>
    <row r="2431" spans="1:33" x14ac:dyDescent="0.25">
      <c r="B2431">
        <v>2170010</v>
      </c>
      <c r="C2431" t="s">
        <v>11235</v>
      </c>
      <c r="D2431" t="s">
        <v>11236</v>
      </c>
      <c r="E2431" t="s">
        <v>11235</v>
      </c>
      <c r="G2431" t="s">
        <v>417</v>
      </c>
      <c r="H2431" t="s">
        <v>418</v>
      </c>
      <c r="J2431" t="s">
        <v>419</v>
      </c>
      <c r="L2431" t="s">
        <v>69</v>
      </c>
      <c r="M2431" t="s">
        <v>113</v>
      </c>
      <c r="W2431" t="s">
        <v>11235</v>
      </c>
      <c r="AB2431" t="s">
        <v>398</v>
      </c>
      <c r="AC2431" t="s">
        <v>119</v>
      </c>
      <c r="AD2431" t="s">
        <v>113</v>
      </c>
      <c r="AE2431" t="s">
        <v>120</v>
      </c>
      <c r="AF2431" t="s">
        <v>425</v>
      </c>
      <c r="AG2431" t="s">
        <v>121</v>
      </c>
    </row>
    <row r="2432" spans="1:33" x14ac:dyDescent="0.25">
      <c r="A2432">
        <v>1710324058</v>
      </c>
      <c r="B2432">
        <v>3746238</v>
      </c>
      <c r="C2432" t="s">
        <v>11237</v>
      </c>
      <c r="D2432" t="s">
        <v>11238</v>
      </c>
      <c r="E2432" t="s">
        <v>11237</v>
      </c>
      <c r="G2432" t="s">
        <v>4481</v>
      </c>
      <c r="H2432" t="s">
        <v>4482</v>
      </c>
      <c r="J2432" t="s">
        <v>4483</v>
      </c>
      <c r="L2432" t="s">
        <v>197</v>
      </c>
      <c r="M2432" t="s">
        <v>113</v>
      </c>
      <c r="R2432" t="s">
        <v>11239</v>
      </c>
      <c r="W2432" t="s">
        <v>11237</v>
      </c>
      <c r="X2432" t="s">
        <v>4486</v>
      </c>
      <c r="Y2432" t="s">
        <v>484</v>
      </c>
      <c r="Z2432" t="s">
        <v>116</v>
      </c>
      <c r="AA2432" t="s">
        <v>4487</v>
      </c>
      <c r="AB2432" t="s">
        <v>1698</v>
      </c>
      <c r="AC2432" t="s">
        <v>119</v>
      </c>
      <c r="AD2432" t="s">
        <v>113</v>
      </c>
      <c r="AE2432" t="s">
        <v>120</v>
      </c>
      <c r="AG2432" t="s">
        <v>121</v>
      </c>
    </row>
    <row r="2433" spans="1:33" x14ac:dyDescent="0.25">
      <c r="A2433">
        <v>1962447276</v>
      </c>
      <c r="B2433">
        <v>2222044</v>
      </c>
      <c r="C2433" t="s">
        <v>11240</v>
      </c>
      <c r="D2433" t="s">
        <v>11241</v>
      </c>
      <c r="E2433" t="s">
        <v>11240</v>
      </c>
      <c r="G2433" t="s">
        <v>4481</v>
      </c>
      <c r="H2433" t="s">
        <v>4482</v>
      </c>
      <c r="J2433" t="s">
        <v>4483</v>
      </c>
      <c r="L2433" t="s">
        <v>197</v>
      </c>
      <c r="M2433" t="s">
        <v>113</v>
      </c>
      <c r="R2433" t="s">
        <v>11242</v>
      </c>
      <c r="W2433" t="s">
        <v>11240</v>
      </c>
      <c r="X2433" t="s">
        <v>4486</v>
      </c>
      <c r="Y2433" t="s">
        <v>484</v>
      </c>
      <c r="Z2433" t="s">
        <v>116</v>
      </c>
      <c r="AA2433" t="s">
        <v>4487</v>
      </c>
      <c r="AB2433" t="s">
        <v>1698</v>
      </c>
      <c r="AC2433" t="s">
        <v>119</v>
      </c>
      <c r="AD2433" t="s">
        <v>113</v>
      </c>
      <c r="AE2433" t="s">
        <v>120</v>
      </c>
      <c r="AG2433" t="s">
        <v>121</v>
      </c>
    </row>
    <row r="2434" spans="1:33" x14ac:dyDescent="0.25">
      <c r="A2434">
        <v>1699007385</v>
      </c>
      <c r="B2434">
        <v>3714683</v>
      </c>
      <c r="C2434" t="s">
        <v>11243</v>
      </c>
      <c r="D2434" t="s">
        <v>11244</v>
      </c>
      <c r="E2434" t="s">
        <v>11243</v>
      </c>
      <c r="G2434" t="s">
        <v>475</v>
      </c>
      <c r="H2434" t="s">
        <v>11245</v>
      </c>
      <c r="J2434" t="s">
        <v>477</v>
      </c>
      <c r="L2434" t="s">
        <v>197</v>
      </c>
      <c r="M2434" t="s">
        <v>113</v>
      </c>
      <c r="R2434" t="s">
        <v>11246</v>
      </c>
      <c r="W2434" t="s">
        <v>11243</v>
      </c>
      <c r="X2434" t="s">
        <v>9507</v>
      </c>
      <c r="Y2434" t="s">
        <v>484</v>
      </c>
      <c r="Z2434" t="s">
        <v>116</v>
      </c>
      <c r="AA2434" t="s">
        <v>1215</v>
      </c>
      <c r="AB2434" t="s">
        <v>1010</v>
      </c>
      <c r="AC2434" t="s">
        <v>119</v>
      </c>
      <c r="AD2434" t="s">
        <v>113</v>
      </c>
      <c r="AE2434" t="s">
        <v>120</v>
      </c>
      <c r="AG2434" t="s">
        <v>121</v>
      </c>
    </row>
    <row r="2435" spans="1:33" x14ac:dyDescent="0.25">
      <c r="A2435">
        <v>1922386101</v>
      </c>
      <c r="B2435">
        <v>1192176</v>
      </c>
      <c r="C2435" t="s">
        <v>11247</v>
      </c>
      <c r="D2435" t="s">
        <v>11248</v>
      </c>
      <c r="E2435" t="s">
        <v>11247</v>
      </c>
      <c r="G2435" t="s">
        <v>475</v>
      </c>
      <c r="H2435" t="s">
        <v>11249</v>
      </c>
      <c r="J2435" t="s">
        <v>477</v>
      </c>
      <c r="L2435" t="s">
        <v>67</v>
      </c>
      <c r="M2435" t="s">
        <v>180</v>
      </c>
      <c r="R2435" t="s">
        <v>11247</v>
      </c>
      <c r="W2435" t="s">
        <v>11247</v>
      </c>
      <c r="X2435" t="s">
        <v>9507</v>
      </c>
      <c r="Y2435" t="s">
        <v>484</v>
      </c>
      <c r="Z2435" t="s">
        <v>116</v>
      </c>
      <c r="AA2435" t="s">
        <v>1215</v>
      </c>
      <c r="AB2435" t="s">
        <v>398</v>
      </c>
      <c r="AC2435" t="s">
        <v>119</v>
      </c>
      <c r="AD2435" t="s">
        <v>113</v>
      </c>
      <c r="AE2435" t="s">
        <v>120</v>
      </c>
      <c r="AG2435" t="s">
        <v>121</v>
      </c>
    </row>
    <row r="2436" spans="1:33" x14ac:dyDescent="0.25">
      <c r="A2436">
        <v>1336370055</v>
      </c>
      <c r="B2436">
        <v>3630288</v>
      </c>
      <c r="C2436" t="s">
        <v>11250</v>
      </c>
      <c r="D2436" t="s">
        <v>11251</v>
      </c>
      <c r="E2436" t="s">
        <v>11250</v>
      </c>
      <c r="G2436" t="s">
        <v>475</v>
      </c>
      <c r="H2436" t="s">
        <v>11245</v>
      </c>
      <c r="J2436" t="s">
        <v>477</v>
      </c>
      <c r="L2436" t="s">
        <v>678</v>
      </c>
      <c r="M2436" t="s">
        <v>113</v>
      </c>
      <c r="R2436" t="s">
        <v>11250</v>
      </c>
      <c r="W2436" t="s">
        <v>11250</v>
      </c>
      <c r="X2436" t="s">
        <v>9507</v>
      </c>
      <c r="Y2436" t="s">
        <v>484</v>
      </c>
      <c r="Z2436" t="s">
        <v>116</v>
      </c>
      <c r="AA2436" t="s">
        <v>1215</v>
      </c>
      <c r="AB2436" t="s">
        <v>1010</v>
      </c>
      <c r="AC2436" t="s">
        <v>119</v>
      </c>
      <c r="AD2436" t="s">
        <v>113</v>
      </c>
      <c r="AE2436" t="s">
        <v>120</v>
      </c>
      <c r="AG2436" t="s">
        <v>121</v>
      </c>
    </row>
    <row r="2437" spans="1:33" x14ac:dyDescent="0.25">
      <c r="A2437">
        <v>1245249184</v>
      </c>
      <c r="B2437">
        <v>736810</v>
      </c>
      <c r="C2437" t="s">
        <v>11252</v>
      </c>
      <c r="D2437" t="s">
        <v>11253</v>
      </c>
      <c r="E2437" t="s">
        <v>11254</v>
      </c>
      <c r="G2437" t="s">
        <v>475</v>
      </c>
      <c r="H2437" t="s">
        <v>11245</v>
      </c>
      <c r="J2437" t="s">
        <v>477</v>
      </c>
      <c r="L2437" t="s">
        <v>678</v>
      </c>
      <c r="M2437" t="s">
        <v>113</v>
      </c>
      <c r="R2437" t="s">
        <v>11255</v>
      </c>
      <c r="W2437" t="s">
        <v>11252</v>
      </c>
      <c r="X2437" t="s">
        <v>9507</v>
      </c>
      <c r="Y2437" t="s">
        <v>484</v>
      </c>
      <c r="Z2437" t="s">
        <v>116</v>
      </c>
      <c r="AA2437" t="s">
        <v>1215</v>
      </c>
      <c r="AB2437" t="s">
        <v>118</v>
      </c>
      <c r="AC2437" t="s">
        <v>119</v>
      </c>
      <c r="AD2437" t="s">
        <v>113</v>
      </c>
      <c r="AE2437" t="s">
        <v>120</v>
      </c>
      <c r="AG2437" t="s">
        <v>121</v>
      </c>
    </row>
    <row r="2438" spans="1:33" x14ac:dyDescent="0.25">
      <c r="A2438">
        <v>1265408181</v>
      </c>
      <c r="B2438">
        <v>2280748</v>
      </c>
      <c r="C2438" t="s">
        <v>11256</v>
      </c>
      <c r="D2438" t="s">
        <v>11257</v>
      </c>
      <c r="E2438" t="s">
        <v>11258</v>
      </c>
      <c r="G2438" t="s">
        <v>475</v>
      </c>
      <c r="H2438" t="s">
        <v>11245</v>
      </c>
      <c r="J2438" t="s">
        <v>477</v>
      </c>
      <c r="L2438" t="s">
        <v>678</v>
      </c>
      <c r="M2438" t="s">
        <v>180</v>
      </c>
      <c r="R2438" t="s">
        <v>11259</v>
      </c>
      <c r="W2438" t="s">
        <v>11256</v>
      </c>
      <c r="X2438" t="s">
        <v>9507</v>
      </c>
      <c r="Y2438" t="s">
        <v>484</v>
      </c>
      <c r="Z2438" t="s">
        <v>116</v>
      </c>
      <c r="AA2438" t="s">
        <v>1215</v>
      </c>
      <c r="AB2438" t="s">
        <v>118</v>
      </c>
      <c r="AC2438" t="s">
        <v>119</v>
      </c>
      <c r="AD2438" t="s">
        <v>113</v>
      </c>
      <c r="AE2438" t="s">
        <v>120</v>
      </c>
      <c r="AG2438" t="s">
        <v>121</v>
      </c>
    </row>
    <row r="2439" spans="1:33" x14ac:dyDescent="0.25">
      <c r="A2439">
        <v>1518278423</v>
      </c>
      <c r="B2439">
        <v>3686317</v>
      </c>
      <c r="C2439" t="s">
        <v>11260</v>
      </c>
      <c r="D2439" t="s">
        <v>11261</v>
      </c>
      <c r="E2439" t="s">
        <v>11260</v>
      </c>
      <c r="G2439" t="s">
        <v>215</v>
      </c>
      <c r="H2439" t="s">
        <v>3506</v>
      </c>
      <c r="J2439" t="s">
        <v>217</v>
      </c>
      <c r="L2439" t="s">
        <v>112</v>
      </c>
      <c r="M2439" t="s">
        <v>113</v>
      </c>
      <c r="R2439" t="s">
        <v>11260</v>
      </c>
      <c r="W2439" t="s">
        <v>11260</v>
      </c>
      <c r="X2439" t="s">
        <v>1203</v>
      </c>
      <c r="Y2439" t="s">
        <v>127</v>
      </c>
      <c r="Z2439" t="s">
        <v>116</v>
      </c>
      <c r="AA2439" t="s">
        <v>1204</v>
      </c>
      <c r="AB2439" t="s">
        <v>118</v>
      </c>
      <c r="AC2439" t="s">
        <v>119</v>
      </c>
      <c r="AD2439" t="s">
        <v>113</v>
      </c>
      <c r="AE2439" t="s">
        <v>120</v>
      </c>
      <c r="AF2439" t="s">
        <v>150</v>
      </c>
      <c r="AG2439" t="s">
        <v>121</v>
      </c>
    </row>
    <row r="2440" spans="1:33" x14ac:dyDescent="0.25">
      <c r="A2440">
        <v>1568804896</v>
      </c>
      <c r="B2440">
        <v>3641701</v>
      </c>
      <c r="C2440" t="s">
        <v>11262</v>
      </c>
      <c r="D2440" t="s">
        <v>11263</v>
      </c>
      <c r="E2440" t="s">
        <v>11262</v>
      </c>
      <c r="G2440" t="s">
        <v>215</v>
      </c>
      <c r="H2440" t="s">
        <v>3597</v>
      </c>
      <c r="J2440" t="s">
        <v>217</v>
      </c>
      <c r="L2440" t="s">
        <v>1705</v>
      </c>
      <c r="M2440" t="s">
        <v>113</v>
      </c>
      <c r="R2440" t="s">
        <v>11264</v>
      </c>
      <c r="W2440" t="s">
        <v>11262</v>
      </c>
      <c r="X2440" t="s">
        <v>3600</v>
      </c>
      <c r="Y2440" t="s">
        <v>3601</v>
      </c>
      <c r="Z2440" t="s">
        <v>116</v>
      </c>
      <c r="AA2440" t="s">
        <v>3602</v>
      </c>
      <c r="AB2440" t="s">
        <v>118</v>
      </c>
      <c r="AC2440" t="s">
        <v>119</v>
      </c>
      <c r="AD2440" t="s">
        <v>113</v>
      </c>
      <c r="AE2440" t="s">
        <v>120</v>
      </c>
      <c r="AG2440" t="s">
        <v>121</v>
      </c>
    </row>
    <row r="2441" spans="1:33" x14ac:dyDescent="0.25">
      <c r="A2441">
        <v>1508949496</v>
      </c>
      <c r="B2441">
        <v>2675863</v>
      </c>
      <c r="C2441" t="s">
        <v>11265</v>
      </c>
      <c r="D2441" t="s">
        <v>11266</v>
      </c>
      <c r="E2441" t="s">
        <v>11267</v>
      </c>
      <c r="G2441" t="s">
        <v>215</v>
      </c>
      <c r="H2441" t="s">
        <v>11268</v>
      </c>
      <c r="J2441" t="s">
        <v>217</v>
      </c>
      <c r="L2441" t="s">
        <v>678</v>
      </c>
      <c r="M2441" t="s">
        <v>180</v>
      </c>
      <c r="R2441" t="s">
        <v>11269</v>
      </c>
      <c r="W2441" t="s">
        <v>11265</v>
      </c>
      <c r="X2441" t="s">
        <v>11270</v>
      </c>
      <c r="Y2441" t="s">
        <v>182</v>
      </c>
      <c r="Z2441" t="s">
        <v>116</v>
      </c>
      <c r="AA2441" t="s">
        <v>11271</v>
      </c>
      <c r="AB2441" t="s">
        <v>118</v>
      </c>
      <c r="AC2441" t="s">
        <v>119</v>
      </c>
      <c r="AD2441" t="s">
        <v>113</v>
      </c>
      <c r="AE2441" t="s">
        <v>120</v>
      </c>
      <c r="AG2441" t="s">
        <v>121</v>
      </c>
    </row>
    <row r="2442" spans="1:33" x14ac:dyDescent="0.25">
      <c r="A2442">
        <v>1417099862</v>
      </c>
      <c r="B2442">
        <v>2941537</v>
      </c>
      <c r="C2442" t="s">
        <v>11272</v>
      </c>
      <c r="D2442" t="s">
        <v>11273</v>
      </c>
      <c r="E2442" t="s">
        <v>11274</v>
      </c>
      <c r="G2442" t="s">
        <v>215</v>
      </c>
      <c r="H2442" t="s">
        <v>11275</v>
      </c>
      <c r="J2442" t="s">
        <v>217</v>
      </c>
      <c r="L2442" t="s">
        <v>678</v>
      </c>
      <c r="M2442" t="s">
        <v>113</v>
      </c>
      <c r="R2442" t="s">
        <v>11276</v>
      </c>
      <c r="W2442" t="s">
        <v>11272</v>
      </c>
      <c r="X2442" t="s">
        <v>358</v>
      </c>
      <c r="Y2442" t="s">
        <v>182</v>
      </c>
      <c r="Z2442" t="s">
        <v>116</v>
      </c>
      <c r="AA2442" t="s">
        <v>234</v>
      </c>
      <c r="AB2442" t="s">
        <v>118</v>
      </c>
      <c r="AC2442" t="s">
        <v>119</v>
      </c>
      <c r="AD2442" t="s">
        <v>113</v>
      </c>
      <c r="AE2442" t="s">
        <v>120</v>
      </c>
      <c r="AF2442" t="s">
        <v>211</v>
      </c>
      <c r="AG2442" t="s">
        <v>121</v>
      </c>
    </row>
    <row r="2443" spans="1:33" x14ac:dyDescent="0.25">
      <c r="A2443">
        <v>1023004702</v>
      </c>
      <c r="B2443">
        <v>2299549</v>
      </c>
      <c r="C2443" t="s">
        <v>11277</v>
      </c>
      <c r="D2443" t="s">
        <v>11278</v>
      </c>
      <c r="E2443" t="s">
        <v>11277</v>
      </c>
      <c r="G2443" t="s">
        <v>215</v>
      </c>
      <c r="H2443" t="s">
        <v>11279</v>
      </c>
      <c r="J2443" t="s">
        <v>217</v>
      </c>
      <c r="L2443" t="s">
        <v>197</v>
      </c>
      <c r="M2443" t="s">
        <v>113</v>
      </c>
      <c r="R2443" t="s">
        <v>11280</v>
      </c>
      <c r="W2443" t="s">
        <v>11277</v>
      </c>
      <c r="X2443" t="s">
        <v>7838</v>
      </c>
      <c r="Y2443" t="s">
        <v>182</v>
      </c>
      <c r="Z2443" t="s">
        <v>116</v>
      </c>
      <c r="AA2443" t="s">
        <v>1386</v>
      </c>
      <c r="AB2443" t="s">
        <v>118</v>
      </c>
      <c r="AC2443" t="s">
        <v>119</v>
      </c>
      <c r="AD2443" t="s">
        <v>113</v>
      </c>
      <c r="AE2443" t="s">
        <v>120</v>
      </c>
      <c r="AG2443" t="s">
        <v>121</v>
      </c>
    </row>
    <row r="2444" spans="1:33" x14ac:dyDescent="0.25">
      <c r="A2444">
        <v>1154323012</v>
      </c>
      <c r="B2444">
        <v>1180592</v>
      </c>
      <c r="C2444" t="s">
        <v>11281</v>
      </c>
      <c r="D2444" t="s">
        <v>11282</v>
      </c>
      <c r="E2444" t="s">
        <v>11281</v>
      </c>
      <c r="G2444" t="s">
        <v>215</v>
      </c>
      <c r="H2444" t="s">
        <v>11283</v>
      </c>
      <c r="J2444" t="s">
        <v>217</v>
      </c>
      <c r="L2444" t="s">
        <v>144</v>
      </c>
      <c r="M2444" t="s">
        <v>113</v>
      </c>
      <c r="R2444" t="s">
        <v>11284</v>
      </c>
      <c r="W2444" t="s">
        <v>11285</v>
      </c>
      <c r="X2444" t="s">
        <v>11286</v>
      </c>
      <c r="Y2444" t="s">
        <v>422</v>
      </c>
      <c r="Z2444" t="s">
        <v>116</v>
      </c>
      <c r="AA2444" t="s">
        <v>11287</v>
      </c>
      <c r="AB2444" t="s">
        <v>118</v>
      </c>
      <c r="AC2444" t="s">
        <v>119</v>
      </c>
      <c r="AD2444" t="s">
        <v>113</v>
      </c>
      <c r="AE2444" t="s">
        <v>120</v>
      </c>
      <c r="AG2444" t="s">
        <v>121</v>
      </c>
    </row>
    <row r="2445" spans="1:33" x14ac:dyDescent="0.25">
      <c r="A2445">
        <v>1366472375</v>
      </c>
      <c r="B2445">
        <v>2375473</v>
      </c>
      <c r="C2445" t="s">
        <v>11288</v>
      </c>
      <c r="D2445" t="s">
        <v>11289</v>
      </c>
      <c r="E2445" t="s">
        <v>11288</v>
      </c>
      <c r="G2445" t="s">
        <v>215</v>
      </c>
      <c r="H2445" t="s">
        <v>2375</v>
      </c>
      <c r="J2445" t="s">
        <v>217</v>
      </c>
      <c r="L2445" t="s">
        <v>678</v>
      </c>
      <c r="M2445" t="s">
        <v>113</v>
      </c>
      <c r="R2445" t="s">
        <v>11290</v>
      </c>
      <c r="W2445" t="s">
        <v>11288</v>
      </c>
      <c r="X2445" t="s">
        <v>681</v>
      </c>
      <c r="Y2445" t="s">
        <v>182</v>
      </c>
      <c r="Z2445" t="s">
        <v>116</v>
      </c>
      <c r="AA2445" t="s">
        <v>682</v>
      </c>
      <c r="AB2445" t="s">
        <v>802</v>
      </c>
      <c r="AC2445" t="s">
        <v>119</v>
      </c>
      <c r="AD2445" t="s">
        <v>113</v>
      </c>
      <c r="AE2445" t="s">
        <v>120</v>
      </c>
      <c r="AF2445" t="s">
        <v>221</v>
      </c>
      <c r="AG2445" t="s">
        <v>121</v>
      </c>
    </row>
    <row r="2446" spans="1:33" x14ac:dyDescent="0.25">
      <c r="A2446">
        <v>1871554360</v>
      </c>
      <c r="B2446">
        <v>1786694</v>
      </c>
      <c r="C2446" t="s">
        <v>11291</v>
      </c>
      <c r="D2446" t="s">
        <v>11292</v>
      </c>
      <c r="E2446" t="s">
        <v>11291</v>
      </c>
      <c r="G2446" t="s">
        <v>215</v>
      </c>
      <c r="H2446" t="s">
        <v>11293</v>
      </c>
      <c r="J2446" t="s">
        <v>217</v>
      </c>
      <c r="L2446" t="s">
        <v>144</v>
      </c>
      <c r="M2446" t="s">
        <v>180</v>
      </c>
      <c r="R2446" t="s">
        <v>11294</v>
      </c>
      <c r="W2446" t="s">
        <v>11294</v>
      </c>
      <c r="X2446" t="s">
        <v>11295</v>
      </c>
      <c r="Y2446" t="s">
        <v>484</v>
      </c>
      <c r="Z2446" t="s">
        <v>116</v>
      </c>
      <c r="AA2446" t="s">
        <v>7170</v>
      </c>
      <c r="AB2446" t="s">
        <v>118</v>
      </c>
      <c r="AC2446" t="s">
        <v>119</v>
      </c>
      <c r="AD2446" t="s">
        <v>113</v>
      </c>
      <c r="AE2446" t="s">
        <v>120</v>
      </c>
      <c r="AF2446" t="s">
        <v>211</v>
      </c>
      <c r="AG2446" t="s">
        <v>121</v>
      </c>
    </row>
    <row r="2447" spans="1:33" x14ac:dyDescent="0.25">
      <c r="A2447">
        <v>1053421438</v>
      </c>
      <c r="B2447">
        <v>1567679</v>
      </c>
      <c r="C2447" t="s">
        <v>11296</v>
      </c>
      <c r="D2447" t="s">
        <v>11297</v>
      </c>
      <c r="E2447" t="s">
        <v>11296</v>
      </c>
      <c r="G2447" t="s">
        <v>215</v>
      </c>
      <c r="H2447" t="s">
        <v>11298</v>
      </c>
      <c r="J2447" t="s">
        <v>217</v>
      </c>
      <c r="L2447" t="s">
        <v>678</v>
      </c>
      <c r="M2447" t="s">
        <v>113</v>
      </c>
      <c r="R2447" t="s">
        <v>11299</v>
      </c>
      <c r="W2447" t="s">
        <v>11296</v>
      </c>
      <c r="X2447" t="s">
        <v>699</v>
      </c>
      <c r="Y2447" t="s">
        <v>182</v>
      </c>
      <c r="Z2447" t="s">
        <v>116</v>
      </c>
      <c r="AA2447" t="s">
        <v>700</v>
      </c>
      <c r="AB2447" t="s">
        <v>118</v>
      </c>
      <c r="AC2447" t="s">
        <v>119</v>
      </c>
      <c r="AD2447" t="s">
        <v>113</v>
      </c>
      <c r="AE2447" t="s">
        <v>120</v>
      </c>
      <c r="AG2447" t="s">
        <v>121</v>
      </c>
    </row>
    <row r="2448" spans="1:33" x14ac:dyDescent="0.25">
      <c r="A2448">
        <v>1578633087</v>
      </c>
      <c r="B2448">
        <v>1298879</v>
      </c>
      <c r="C2448" t="s">
        <v>11300</v>
      </c>
      <c r="D2448" t="s">
        <v>11301</v>
      </c>
      <c r="E2448" t="s">
        <v>11300</v>
      </c>
      <c r="G2448" t="s">
        <v>215</v>
      </c>
      <c r="H2448" t="s">
        <v>7979</v>
      </c>
      <c r="J2448" t="s">
        <v>217</v>
      </c>
      <c r="L2448" t="s">
        <v>678</v>
      </c>
      <c r="M2448" t="s">
        <v>113</v>
      </c>
      <c r="R2448" t="s">
        <v>11302</v>
      </c>
      <c r="W2448" t="s">
        <v>11300</v>
      </c>
      <c r="X2448" t="s">
        <v>11303</v>
      </c>
      <c r="Y2448" t="s">
        <v>182</v>
      </c>
      <c r="Z2448" t="s">
        <v>116</v>
      </c>
      <c r="AA2448" t="s">
        <v>1404</v>
      </c>
      <c r="AB2448" t="s">
        <v>118</v>
      </c>
      <c r="AC2448" t="s">
        <v>119</v>
      </c>
      <c r="AD2448" t="s">
        <v>113</v>
      </c>
      <c r="AE2448" t="s">
        <v>120</v>
      </c>
      <c r="AG2448" t="s">
        <v>121</v>
      </c>
    </row>
    <row r="2449" spans="1:33" x14ac:dyDescent="0.25">
      <c r="A2449">
        <v>1740384247</v>
      </c>
      <c r="B2449">
        <v>2099681</v>
      </c>
      <c r="C2449" t="s">
        <v>11304</v>
      </c>
      <c r="D2449" t="s">
        <v>11305</v>
      </c>
      <c r="E2449" t="s">
        <v>11304</v>
      </c>
      <c r="G2449" t="s">
        <v>215</v>
      </c>
      <c r="H2449" t="s">
        <v>11293</v>
      </c>
      <c r="J2449" t="s">
        <v>217</v>
      </c>
      <c r="L2449" t="s">
        <v>69</v>
      </c>
      <c r="M2449" t="s">
        <v>113</v>
      </c>
      <c r="R2449" t="s">
        <v>11304</v>
      </c>
      <c r="W2449" t="s">
        <v>11304</v>
      </c>
      <c r="X2449" t="s">
        <v>11295</v>
      </c>
      <c r="Y2449" t="s">
        <v>484</v>
      </c>
      <c r="Z2449" t="s">
        <v>116</v>
      </c>
      <c r="AA2449" t="s">
        <v>7170</v>
      </c>
      <c r="AB2449" t="s">
        <v>525</v>
      </c>
      <c r="AC2449" t="s">
        <v>119</v>
      </c>
      <c r="AD2449" t="s">
        <v>113</v>
      </c>
      <c r="AE2449" t="s">
        <v>120</v>
      </c>
      <c r="AG2449" t="s">
        <v>121</v>
      </c>
    </row>
    <row r="2450" spans="1:33" x14ac:dyDescent="0.25">
      <c r="A2450">
        <v>1780778217</v>
      </c>
      <c r="B2450">
        <v>2399159</v>
      </c>
      <c r="C2450" t="s">
        <v>11306</v>
      </c>
      <c r="D2450" t="s">
        <v>11307</v>
      </c>
      <c r="E2450" t="s">
        <v>11306</v>
      </c>
      <c r="G2450" t="s">
        <v>215</v>
      </c>
      <c r="H2450" t="s">
        <v>11308</v>
      </c>
      <c r="J2450" t="s">
        <v>217</v>
      </c>
      <c r="L2450" t="s">
        <v>112</v>
      </c>
      <c r="M2450" t="s">
        <v>113</v>
      </c>
      <c r="R2450" t="s">
        <v>11309</v>
      </c>
      <c r="W2450" t="s">
        <v>11306</v>
      </c>
      <c r="X2450" t="s">
        <v>316</v>
      </c>
      <c r="Y2450" t="s">
        <v>317</v>
      </c>
      <c r="Z2450" t="s">
        <v>116</v>
      </c>
      <c r="AA2450" t="s">
        <v>318</v>
      </c>
      <c r="AB2450" t="s">
        <v>6147</v>
      </c>
      <c r="AC2450" t="s">
        <v>119</v>
      </c>
      <c r="AD2450" t="s">
        <v>113</v>
      </c>
      <c r="AE2450" t="s">
        <v>120</v>
      </c>
      <c r="AG2450" t="s">
        <v>121</v>
      </c>
    </row>
    <row r="2451" spans="1:33" x14ac:dyDescent="0.25">
      <c r="A2451">
        <v>1184673451</v>
      </c>
      <c r="B2451">
        <v>1117660</v>
      </c>
      <c r="C2451" t="s">
        <v>11310</v>
      </c>
      <c r="D2451" t="s">
        <v>11311</v>
      </c>
      <c r="E2451" t="s">
        <v>11310</v>
      </c>
      <c r="G2451" t="s">
        <v>215</v>
      </c>
      <c r="H2451" t="s">
        <v>11275</v>
      </c>
      <c r="J2451" t="s">
        <v>217</v>
      </c>
      <c r="L2451" t="s">
        <v>678</v>
      </c>
      <c r="M2451" t="s">
        <v>113</v>
      </c>
      <c r="R2451" t="s">
        <v>11312</v>
      </c>
      <c r="W2451" t="s">
        <v>11313</v>
      </c>
      <c r="X2451" t="s">
        <v>801</v>
      </c>
      <c r="Y2451" t="s">
        <v>182</v>
      </c>
      <c r="Z2451" t="s">
        <v>116</v>
      </c>
      <c r="AA2451" t="s">
        <v>3999</v>
      </c>
      <c r="AB2451" t="s">
        <v>802</v>
      </c>
      <c r="AC2451" t="s">
        <v>119</v>
      </c>
      <c r="AD2451" t="s">
        <v>113</v>
      </c>
      <c r="AE2451" t="s">
        <v>120</v>
      </c>
      <c r="AF2451" t="s">
        <v>221</v>
      </c>
      <c r="AG2451" t="s">
        <v>121</v>
      </c>
    </row>
    <row r="2452" spans="1:33" x14ac:dyDescent="0.25">
      <c r="A2452">
        <v>1467457440</v>
      </c>
      <c r="B2452">
        <v>2494622</v>
      </c>
      <c r="C2452" t="s">
        <v>11314</v>
      </c>
      <c r="D2452" t="s">
        <v>11315</v>
      </c>
      <c r="E2452" t="s">
        <v>11314</v>
      </c>
      <c r="G2452" t="s">
        <v>215</v>
      </c>
      <c r="H2452" t="s">
        <v>11316</v>
      </c>
      <c r="J2452" t="s">
        <v>217</v>
      </c>
      <c r="L2452" t="s">
        <v>112</v>
      </c>
      <c r="M2452" t="s">
        <v>113</v>
      </c>
      <c r="R2452" t="s">
        <v>11314</v>
      </c>
      <c r="W2452" t="s">
        <v>11314</v>
      </c>
      <c r="X2452" t="s">
        <v>1445</v>
      </c>
      <c r="Y2452" t="s">
        <v>227</v>
      </c>
      <c r="Z2452" t="s">
        <v>116</v>
      </c>
      <c r="AA2452" t="s">
        <v>375</v>
      </c>
      <c r="AB2452" t="s">
        <v>118</v>
      </c>
      <c r="AC2452" t="s">
        <v>119</v>
      </c>
      <c r="AD2452" t="s">
        <v>113</v>
      </c>
      <c r="AE2452" t="s">
        <v>120</v>
      </c>
      <c r="AF2452" t="s">
        <v>221</v>
      </c>
      <c r="AG2452" t="s">
        <v>121</v>
      </c>
    </row>
    <row r="2453" spans="1:33" x14ac:dyDescent="0.25">
      <c r="A2453">
        <v>1215086350</v>
      </c>
      <c r="B2453">
        <v>630800</v>
      </c>
      <c r="C2453" t="s">
        <v>11317</v>
      </c>
      <c r="D2453" t="s">
        <v>11318</v>
      </c>
      <c r="E2453" t="s">
        <v>11317</v>
      </c>
      <c r="G2453" t="s">
        <v>215</v>
      </c>
      <c r="H2453" t="s">
        <v>9829</v>
      </c>
      <c r="J2453" t="s">
        <v>217</v>
      </c>
      <c r="L2453" t="s">
        <v>112</v>
      </c>
      <c r="M2453" t="s">
        <v>180</v>
      </c>
      <c r="R2453" t="s">
        <v>11319</v>
      </c>
      <c r="W2453" t="s">
        <v>11317</v>
      </c>
      <c r="X2453" t="s">
        <v>11320</v>
      </c>
      <c r="Y2453" t="s">
        <v>182</v>
      </c>
      <c r="Z2453" t="s">
        <v>116</v>
      </c>
      <c r="AA2453" t="s">
        <v>955</v>
      </c>
      <c r="AB2453" t="s">
        <v>118</v>
      </c>
      <c r="AC2453" t="s">
        <v>119</v>
      </c>
      <c r="AD2453" t="s">
        <v>113</v>
      </c>
      <c r="AE2453" t="s">
        <v>120</v>
      </c>
      <c r="AG2453" t="s">
        <v>121</v>
      </c>
    </row>
    <row r="2454" spans="1:33" x14ac:dyDescent="0.25">
      <c r="A2454">
        <v>1518990811</v>
      </c>
      <c r="B2454">
        <v>3708752</v>
      </c>
      <c r="C2454" t="s">
        <v>11321</v>
      </c>
      <c r="D2454" t="s">
        <v>11322</v>
      </c>
      <c r="E2454" t="s">
        <v>11321</v>
      </c>
      <c r="G2454" t="s">
        <v>215</v>
      </c>
      <c r="H2454" t="s">
        <v>7654</v>
      </c>
      <c r="J2454" t="s">
        <v>217</v>
      </c>
      <c r="L2454" t="s">
        <v>678</v>
      </c>
      <c r="M2454" t="s">
        <v>113</v>
      </c>
      <c r="R2454" t="s">
        <v>11323</v>
      </c>
      <c r="W2454" t="s">
        <v>11321</v>
      </c>
      <c r="X2454" t="s">
        <v>5020</v>
      </c>
      <c r="Y2454" t="s">
        <v>5021</v>
      </c>
      <c r="Z2454" t="s">
        <v>116</v>
      </c>
      <c r="AA2454" t="s">
        <v>7021</v>
      </c>
      <c r="AB2454" t="s">
        <v>1010</v>
      </c>
      <c r="AC2454" t="s">
        <v>119</v>
      </c>
      <c r="AD2454" t="s">
        <v>113</v>
      </c>
      <c r="AE2454" t="s">
        <v>120</v>
      </c>
      <c r="AG2454" t="s">
        <v>121</v>
      </c>
    </row>
    <row r="2455" spans="1:33" x14ac:dyDescent="0.25">
      <c r="A2455">
        <v>1417224494</v>
      </c>
      <c r="B2455">
        <v>3447858</v>
      </c>
      <c r="C2455" t="s">
        <v>11324</v>
      </c>
      <c r="D2455" t="s">
        <v>11325</v>
      </c>
      <c r="E2455" t="s">
        <v>11326</v>
      </c>
      <c r="G2455" t="s">
        <v>215</v>
      </c>
      <c r="H2455" t="s">
        <v>7979</v>
      </c>
      <c r="J2455" t="s">
        <v>217</v>
      </c>
      <c r="L2455" t="s">
        <v>197</v>
      </c>
      <c r="M2455" t="s">
        <v>113</v>
      </c>
      <c r="R2455" t="s">
        <v>11327</v>
      </c>
      <c r="W2455" t="s">
        <v>11324</v>
      </c>
      <c r="X2455" t="s">
        <v>11328</v>
      </c>
      <c r="Y2455" t="s">
        <v>396</v>
      </c>
      <c r="Z2455" t="s">
        <v>116</v>
      </c>
      <c r="AA2455" t="s">
        <v>11329</v>
      </c>
      <c r="AB2455" t="s">
        <v>118</v>
      </c>
      <c r="AC2455" t="s">
        <v>119</v>
      </c>
      <c r="AD2455" t="s">
        <v>113</v>
      </c>
      <c r="AE2455" t="s">
        <v>120</v>
      </c>
      <c r="AG2455" t="s">
        <v>121</v>
      </c>
    </row>
    <row r="2456" spans="1:33" x14ac:dyDescent="0.25">
      <c r="A2456">
        <v>1518166289</v>
      </c>
      <c r="B2456">
        <v>2901417</v>
      </c>
      <c r="C2456" t="s">
        <v>11330</v>
      </c>
      <c r="D2456" t="s">
        <v>11331</v>
      </c>
      <c r="E2456" t="s">
        <v>11330</v>
      </c>
      <c r="G2456" t="s">
        <v>215</v>
      </c>
      <c r="H2456" t="s">
        <v>11332</v>
      </c>
      <c r="J2456" t="s">
        <v>217</v>
      </c>
      <c r="L2456" t="s">
        <v>197</v>
      </c>
      <c r="M2456" t="s">
        <v>113</v>
      </c>
      <c r="R2456" t="s">
        <v>11333</v>
      </c>
      <c r="W2456" t="s">
        <v>11330</v>
      </c>
      <c r="X2456" t="s">
        <v>699</v>
      </c>
      <c r="Y2456" t="s">
        <v>182</v>
      </c>
      <c r="Z2456" t="s">
        <v>116</v>
      </c>
      <c r="AA2456" t="s">
        <v>700</v>
      </c>
      <c r="AB2456" t="s">
        <v>118</v>
      </c>
      <c r="AC2456" t="s">
        <v>119</v>
      </c>
      <c r="AD2456" t="s">
        <v>113</v>
      </c>
      <c r="AE2456" t="s">
        <v>120</v>
      </c>
      <c r="AG2456" t="s">
        <v>121</v>
      </c>
    </row>
    <row r="2457" spans="1:33" x14ac:dyDescent="0.25">
      <c r="A2457">
        <v>1528060951</v>
      </c>
      <c r="B2457">
        <v>2047818</v>
      </c>
      <c r="C2457" t="s">
        <v>11334</v>
      </c>
      <c r="D2457" t="s">
        <v>11335</v>
      </c>
      <c r="E2457" t="s">
        <v>11336</v>
      </c>
      <c r="G2457" t="s">
        <v>248</v>
      </c>
      <c r="H2457" t="s">
        <v>249</v>
      </c>
      <c r="J2457" t="s">
        <v>250</v>
      </c>
      <c r="L2457" t="s">
        <v>112</v>
      </c>
      <c r="M2457" t="s">
        <v>113</v>
      </c>
      <c r="R2457" t="s">
        <v>11337</v>
      </c>
      <c r="W2457" t="s">
        <v>11336</v>
      </c>
      <c r="X2457" t="s">
        <v>260</v>
      </c>
      <c r="Y2457" t="s">
        <v>261</v>
      </c>
      <c r="Z2457" t="s">
        <v>116</v>
      </c>
      <c r="AA2457" t="s">
        <v>262</v>
      </c>
      <c r="AB2457" t="s">
        <v>118</v>
      </c>
      <c r="AC2457" t="s">
        <v>119</v>
      </c>
      <c r="AD2457" t="s">
        <v>113</v>
      </c>
      <c r="AE2457" t="s">
        <v>120</v>
      </c>
      <c r="AF2457" t="s">
        <v>255</v>
      </c>
      <c r="AG2457" t="s">
        <v>121</v>
      </c>
    </row>
    <row r="2458" spans="1:33" x14ac:dyDescent="0.25">
      <c r="A2458">
        <v>1689760035</v>
      </c>
      <c r="B2458">
        <v>1340234</v>
      </c>
      <c r="C2458" t="s">
        <v>11338</v>
      </c>
      <c r="D2458" t="s">
        <v>11339</v>
      </c>
      <c r="E2458" t="s">
        <v>11340</v>
      </c>
      <c r="G2458" t="s">
        <v>248</v>
      </c>
      <c r="H2458" t="s">
        <v>249</v>
      </c>
      <c r="J2458" t="s">
        <v>250</v>
      </c>
      <c r="L2458" t="s">
        <v>112</v>
      </c>
      <c r="M2458" t="s">
        <v>113</v>
      </c>
      <c r="R2458" t="s">
        <v>11341</v>
      </c>
      <c r="W2458" t="s">
        <v>11342</v>
      </c>
      <c r="X2458" t="s">
        <v>163</v>
      </c>
      <c r="Y2458" t="s">
        <v>11343</v>
      </c>
      <c r="Z2458" t="s">
        <v>116</v>
      </c>
      <c r="AA2458" t="s">
        <v>11344</v>
      </c>
      <c r="AB2458" t="s">
        <v>118</v>
      </c>
      <c r="AC2458" t="s">
        <v>119</v>
      </c>
      <c r="AD2458" t="s">
        <v>113</v>
      </c>
      <c r="AE2458" t="s">
        <v>120</v>
      </c>
      <c r="AF2458" t="s">
        <v>255</v>
      </c>
      <c r="AG2458" t="s">
        <v>121</v>
      </c>
    </row>
    <row r="2459" spans="1:33" x14ac:dyDescent="0.25">
      <c r="A2459">
        <v>1891777413</v>
      </c>
      <c r="B2459">
        <v>1240284</v>
      </c>
      <c r="C2459" t="s">
        <v>11345</v>
      </c>
      <c r="D2459" t="s">
        <v>11346</v>
      </c>
      <c r="E2459" t="s">
        <v>11347</v>
      </c>
      <c r="G2459" t="s">
        <v>248</v>
      </c>
      <c r="H2459" t="s">
        <v>249</v>
      </c>
      <c r="J2459" t="s">
        <v>250</v>
      </c>
      <c r="L2459" t="s">
        <v>112</v>
      </c>
      <c r="M2459" t="s">
        <v>113</v>
      </c>
      <c r="R2459" t="s">
        <v>11348</v>
      </c>
      <c r="W2459" t="s">
        <v>11349</v>
      </c>
      <c r="X2459" t="s">
        <v>293</v>
      </c>
      <c r="Y2459" t="s">
        <v>127</v>
      </c>
      <c r="Z2459" t="s">
        <v>116</v>
      </c>
      <c r="AA2459" t="s">
        <v>8130</v>
      </c>
      <c r="AB2459" t="s">
        <v>118</v>
      </c>
      <c r="AC2459" t="s">
        <v>119</v>
      </c>
      <c r="AD2459" t="s">
        <v>113</v>
      </c>
      <c r="AE2459" t="s">
        <v>120</v>
      </c>
      <c r="AF2459" t="s">
        <v>255</v>
      </c>
      <c r="AG2459" t="s">
        <v>121</v>
      </c>
    </row>
    <row r="2460" spans="1:33" x14ac:dyDescent="0.25">
      <c r="A2460">
        <v>1326131624</v>
      </c>
      <c r="B2460">
        <v>605490</v>
      </c>
      <c r="C2460" t="s">
        <v>11350</v>
      </c>
      <c r="D2460" t="s">
        <v>11351</v>
      </c>
      <c r="E2460" t="s">
        <v>11352</v>
      </c>
      <c r="G2460" t="s">
        <v>248</v>
      </c>
      <c r="H2460" t="s">
        <v>249</v>
      </c>
      <c r="J2460" t="s">
        <v>250</v>
      </c>
      <c r="L2460" t="s">
        <v>197</v>
      </c>
      <c r="M2460" t="s">
        <v>113</v>
      </c>
      <c r="R2460" t="s">
        <v>11353</v>
      </c>
      <c r="W2460" t="s">
        <v>11352</v>
      </c>
      <c r="X2460" t="s">
        <v>11354</v>
      </c>
      <c r="Y2460" t="s">
        <v>261</v>
      </c>
      <c r="Z2460" t="s">
        <v>116</v>
      </c>
      <c r="AA2460" t="s">
        <v>2750</v>
      </c>
      <c r="AB2460" t="s">
        <v>118</v>
      </c>
      <c r="AC2460" t="s">
        <v>119</v>
      </c>
      <c r="AD2460" t="s">
        <v>113</v>
      </c>
      <c r="AE2460" t="s">
        <v>120</v>
      </c>
      <c r="AF2460" t="s">
        <v>255</v>
      </c>
      <c r="AG2460" t="s">
        <v>121</v>
      </c>
    </row>
    <row r="2461" spans="1:33" x14ac:dyDescent="0.25">
      <c r="A2461">
        <v>1447273396</v>
      </c>
      <c r="B2461">
        <v>1109580</v>
      </c>
      <c r="C2461" t="s">
        <v>11355</v>
      </c>
      <c r="D2461" t="s">
        <v>11356</v>
      </c>
      <c r="E2461" t="s">
        <v>11357</v>
      </c>
      <c r="G2461" t="s">
        <v>248</v>
      </c>
      <c r="H2461" t="s">
        <v>249</v>
      </c>
      <c r="J2461" t="s">
        <v>250</v>
      </c>
      <c r="L2461" t="s">
        <v>144</v>
      </c>
      <c r="M2461" t="s">
        <v>113</v>
      </c>
      <c r="R2461" t="s">
        <v>11358</v>
      </c>
      <c r="W2461" t="s">
        <v>11357</v>
      </c>
      <c r="X2461" t="s">
        <v>11359</v>
      </c>
      <c r="Y2461" t="s">
        <v>261</v>
      </c>
      <c r="Z2461" t="s">
        <v>116</v>
      </c>
      <c r="AA2461" t="s">
        <v>8601</v>
      </c>
      <c r="AB2461" t="s">
        <v>118</v>
      </c>
      <c r="AC2461" t="s">
        <v>119</v>
      </c>
      <c r="AD2461" t="s">
        <v>113</v>
      </c>
      <c r="AE2461" t="s">
        <v>120</v>
      </c>
      <c r="AF2461" t="s">
        <v>255</v>
      </c>
      <c r="AG2461" t="s">
        <v>121</v>
      </c>
    </row>
    <row r="2462" spans="1:33" x14ac:dyDescent="0.25">
      <c r="A2462">
        <v>1023043858</v>
      </c>
      <c r="B2462">
        <v>1689289</v>
      </c>
      <c r="C2462" t="s">
        <v>11360</v>
      </c>
      <c r="D2462" t="s">
        <v>11361</v>
      </c>
      <c r="E2462" t="s">
        <v>11362</v>
      </c>
      <c r="G2462" t="s">
        <v>248</v>
      </c>
      <c r="H2462" t="s">
        <v>249</v>
      </c>
      <c r="J2462" t="s">
        <v>250</v>
      </c>
      <c r="L2462" t="s">
        <v>144</v>
      </c>
      <c r="M2462" t="s">
        <v>113</v>
      </c>
      <c r="R2462" t="s">
        <v>11363</v>
      </c>
      <c r="W2462" t="s">
        <v>11362</v>
      </c>
      <c r="Y2462" t="s">
        <v>261</v>
      </c>
      <c r="Z2462" t="s">
        <v>116</v>
      </c>
      <c r="AA2462" t="s">
        <v>311</v>
      </c>
      <c r="AB2462" t="s">
        <v>118</v>
      </c>
      <c r="AC2462" t="s">
        <v>119</v>
      </c>
      <c r="AD2462" t="s">
        <v>113</v>
      </c>
      <c r="AE2462" t="s">
        <v>120</v>
      </c>
      <c r="AF2462" t="s">
        <v>255</v>
      </c>
      <c r="AG2462" t="s">
        <v>121</v>
      </c>
    </row>
    <row r="2463" spans="1:33" x14ac:dyDescent="0.25">
      <c r="A2463">
        <v>1457409617</v>
      </c>
      <c r="B2463">
        <v>2879436</v>
      </c>
      <c r="C2463" t="s">
        <v>11364</v>
      </c>
      <c r="D2463" t="s">
        <v>11365</v>
      </c>
      <c r="E2463" t="s">
        <v>11366</v>
      </c>
      <c r="G2463" t="s">
        <v>248</v>
      </c>
      <c r="H2463" t="s">
        <v>249</v>
      </c>
      <c r="J2463" t="s">
        <v>250</v>
      </c>
      <c r="L2463" t="s">
        <v>144</v>
      </c>
      <c r="M2463" t="s">
        <v>113</v>
      </c>
      <c r="R2463" t="s">
        <v>11367</v>
      </c>
      <c r="W2463" t="s">
        <v>11368</v>
      </c>
      <c r="X2463" t="s">
        <v>4057</v>
      </c>
      <c r="Y2463" t="s">
        <v>4058</v>
      </c>
      <c r="Z2463" t="s">
        <v>116</v>
      </c>
      <c r="AA2463">
        <v>13032</v>
      </c>
      <c r="AB2463" t="s">
        <v>118</v>
      </c>
      <c r="AC2463" t="s">
        <v>119</v>
      </c>
      <c r="AD2463" t="s">
        <v>113</v>
      </c>
      <c r="AE2463" t="s">
        <v>120</v>
      </c>
      <c r="AF2463" t="s">
        <v>255</v>
      </c>
      <c r="AG2463" t="s">
        <v>121</v>
      </c>
    </row>
    <row r="2464" spans="1:33" x14ac:dyDescent="0.25">
      <c r="A2464">
        <v>1366642340</v>
      </c>
      <c r="B2464">
        <v>551726</v>
      </c>
      <c r="C2464" t="s">
        <v>11369</v>
      </c>
      <c r="D2464" t="s">
        <v>11370</v>
      </c>
      <c r="E2464" t="s">
        <v>11369</v>
      </c>
      <c r="G2464" t="s">
        <v>109</v>
      </c>
      <c r="H2464" t="s">
        <v>11371</v>
      </c>
      <c r="J2464" t="s">
        <v>111</v>
      </c>
      <c r="L2464" t="s">
        <v>197</v>
      </c>
      <c r="M2464" t="s">
        <v>113</v>
      </c>
      <c r="R2464" t="s">
        <v>11372</v>
      </c>
      <c r="W2464" t="s">
        <v>11369</v>
      </c>
      <c r="X2464" t="s">
        <v>134</v>
      </c>
      <c r="Y2464" t="s">
        <v>127</v>
      </c>
      <c r="Z2464" t="s">
        <v>116</v>
      </c>
      <c r="AA2464" t="s">
        <v>135</v>
      </c>
      <c r="AB2464" t="s">
        <v>118</v>
      </c>
      <c r="AC2464" t="s">
        <v>119</v>
      </c>
      <c r="AD2464" t="s">
        <v>113</v>
      </c>
      <c r="AE2464" t="s">
        <v>120</v>
      </c>
      <c r="AG2464" t="s">
        <v>121</v>
      </c>
    </row>
    <row r="2465" spans="1:33" x14ac:dyDescent="0.25">
      <c r="A2465">
        <v>1306919493</v>
      </c>
      <c r="B2465">
        <v>900427</v>
      </c>
      <c r="C2465" t="s">
        <v>11373</v>
      </c>
      <c r="D2465" t="s">
        <v>11374</v>
      </c>
      <c r="E2465" t="s">
        <v>11373</v>
      </c>
      <c r="G2465" t="s">
        <v>109</v>
      </c>
      <c r="H2465" t="s">
        <v>11375</v>
      </c>
      <c r="J2465" t="s">
        <v>111</v>
      </c>
      <c r="L2465" t="s">
        <v>112</v>
      </c>
      <c r="M2465" t="s">
        <v>113</v>
      </c>
      <c r="R2465" t="s">
        <v>11376</v>
      </c>
      <c r="W2465" t="s">
        <v>11377</v>
      </c>
      <c r="X2465" t="s">
        <v>282</v>
      </c>
      <c r="Y2465" t="s">
        <v>261</v>
      </c>
      <c r="Z2465" t="s">
        <v>116</v>
      </c>
      <c r="AA2465" t="s">
        <v>262</v>
      </c>
      <c r="AB2465" t="s">
        <v>118</v>
      </c>
      <c r="AC2465" t="s">
        <v>119</v>
      </c>
      <c r="AD2465" t="s">
        <v>113</v>
      </c>
      <c r="AE2465" t="s">
        <v>120</v>
      </c>
      <c r="AG2465" t="s">
        <v>121</v>
      </c>
    </row>
    <row r="2466" spans="1:33" x14ac:dyDescent="0.25">
      <c r="A2466">
        <v>1093994691</v>
      </c>
      <c r="B2466">
        <v>2926401</v>
      </c>
      <c r="C2466" t="s">
        <v>11378</v>
      </c>
      <c r="D2466" t="s">
        <v>11379</v>
      </c>
      <c r="E2466" t="s">
        <v>11378</v>
      </c>
      <c r="G2466" t="s">
        <v>109</v>
      </c>
      <c r="H2466" t="s">
        <v>5370</v>
      </c>
      <c r="J2466" t="s">
        <v>111</v>
      </c>
      <c r="L2466" t="s">
        <v>726</v>
      </c>
      <c r="M2466" t="s">
        <v>113</v>
      </c>
      <c r="R2466" t="s">
        <v>11380</v>
      </c>
      <c r="W2466" t="s">
        <v>11378</v>
      </c>
      <c r="X2466" t="s">
        <v>10579</v>
      </c>
      <c r="Y2466" t="s">
        <v>127</v>
      </c>
      <c r="Z2466" t="s">
        <v>116</v>
      </c>
      <c r="AA2466" t="s">
        <v>10580</v>
      </c>
      <c r="AB2466" t="s">
        <v>118</v>
      </c>
      <c r="AC2466" t="s">
        <v>119</v>
      </c>
      <c r="AD2466" t="s">
        <v>113</v>
      </c>
      <c r="AE2466" t="s">
        <v>120</v>
      </c>
      <c r="AG2466" t="s">
        <v>121</v>
      </c>
    </row>
    <row r="2467" spans="1:33" x14ac:dyDescent="0.25">
      <c r="A2467">
        <v>1538159660</v>
      </c>
      <c r="B2467">
        <v>2519648</v>
      </c>
      <c r="C2467" t="s">
        <v>11381</v>
      </c>
      <c r="D2467" t="s">
        <v>11382</v>
      </c>
      <c r="E2467" t="s">
        <v>11381</v>
      </c>
      <c r="G2467" t="s">
        <v>109</v>
      </c>
      <c r="H2467" t="s">
        <v>11383</v>
      </c>
      <c r="J2467" t="s">
        <v>111</v>
      </c>
      <c r="L2467" t="s">
        <v>112</v>
      </c>
      <c r="M2467" t="s">
        <v>113</v>
      </c>
      <c r="R2467" t="s">
        <v>11384</v>
      </c>
      <c r="W2467" t="s">
        <v>11385</v>
      </c>
      <c r="X2467" t="s">
        <v>188</v>
      </c>
      <c r="Y2467" t="s">
        <v>127</v>
      </c>
      <c r="Z2467" t="s">
        <v>116</v>
      </c>
      <c r="AA2467" t="s">
        <v>189</v>
      </c>
      <c r="AB2467" t="s">
        <v>118</v>
      </c>
      <c r="AC2467" t="s">
        <v>119</v>
      </c>
      <c r="AD2467" t="s">
        <v>113</v>
      </c>
      <c r="AE2467" t="s">
        <v>120</v>
      </c>
      <c r="AF2467" t="s">
        <v>150</v>
      </c>
      <c r="AG2467" t="s">
        <v>121</v>
      </c>
    </row>
    <row r="2468" spans="1:33" x14ac:dyDescent="0.25">
      <c r="A2468">
        <v>1174729891</v>
      </c>
      <c r="B2468">
        <v>2985844</v>
      </c>
      <c r="C2468" t="s">
        <v>11386</v>
      </c>
      <c r="D2468" t="s">
        <v>11387</v>
      </c>
      <c r="E2468" t="s">
        <v>11388</v>
      </c>
      <c r="G2468" t="s">
        <v>109</v>
      </c>
      <c r="H2468" t="s">
        <v>11389</v>
      </c>
      <c r="J2468" t="s">
        <v>111</v>
      </c>
      <c r="L2468" t="s">
        <v>197</v>
      </c>
      <c r="M2468" t="s">
        <v>113</v>
      </c>
      <c r="R2468" t="s">
        <v>11390</v>
      </c>
      <c r="W2468" t="s">
        <v>11386</v>
      </c>
      <c r="X2468" t="s">
        <v>139</v>
      </c>
      <c r="Y2468" t="s">
        <v>127</v>
      </c>
      <c r="Z2468" t="s">
        <v>116</v>
      </c>
      <c r="AA2468" t="s">
        <v>140</v>
      </c>
      <c r="AB2468" t="s">
        <v>118</v>
      </c>
      <c r="AC2468" t="s">
        <v>119</v>
      </c>
      <c r="AD2468" t="s">
        <v>113</v>
      </c>
      <c r="AE2468" t="s">
        <v>120</v>
      </c>
      <c r="AF2468" t="s">
        <v>129</v>
      </c>
      <c r="AG2468" t="s">
        <v>121</v>
      </c>
    </row>
    <row r="2469" spans="1:33" x14ac:dyDescent="0.25">
      <c r="A2469">
        <v>1962843896</v>
      </c>
      <c r="B2469">
        <v>3619798</v>
      </c>
      <c r="C2469" t="s">
        <v>11391</v>
      </c>
      <c r="D2469" t="s">
        <v>11392</v>
      </c>
      <c r="E2469" t="s">
        <v>11391</v>
      </c>
      <c r="G2469" t="s">
        <v>109</v>
      </c>
      <c r="H2469" t="s">
        <v>3545</v>
      </c>
      <c r="J2469" t="s">
        <v>111</v>
      </c>
      <c r="L2469" t="s">
        <v>112</v>
      </c>
      <c r="M2469" t="s">
        <v>113</v>
      </c>
      <c r="R2469" t="s">
        <v>11393</v>
      </c>
      <c r="W2469" t="s">
        <v>11391</v>
      </c>
      <c r="X2469" t="s">
        <v>3508</v>
      </c>
      <c r="Y2469" t="s">
        <v>127</v>
      </c>
      <c r="Z2469" t="s">
        <v>116</v>
      </c>
      <c r="AA2469" t="s">
        <v>3022</v>
      </c>
      <c r="AB2469" t="s">
        <v>118</v>
      </c>
      <c r="AC2469" t="s">
        <v>119</v>
      </c>
      <c r="AD2469" t="s">
        <v>113</v>
      </c>
      <c r="AE2469" t="s">
        <v>120</v>
      </c>
      <c r="AG2469" t="s">
        <v>121</v>
      </c>
    </row>
    <row r="2470" spans="1:33" x14ac:dyDescent="0.25">
      <c r="A2470">
        <v>1386674331</v>
      </c>
      <c r="B2470">
        <v>772812</v>
      </c>
      <c r="C2470" t="s">
        <v>11394</v>
      </c>
      <c r="D2470" t="s">
        <v>11395</v>
      </c>
      <c r="E2470" t="s">
        <v>11396</v>
      </c>
      <c r="G2470" t="s">
        <v>109</v>
      </c>
      <c r="H2470" t="s">
        <v>11065</v>
      </c>
      <c r="J2470" t="s">
        <v>111</v>
      </c>
      <c r="L2470" t="s">
        <v>112</v>
      </c>
      <c r="M2470" t="s">
        <v>113</v>
      </c>
      <c r="R2470" t="s">
        <v>11397</v>
      </c>
      <c r="W2470" t="s">
        <v>11394</v>
      </c>
      <c r="X2470" t="s">
        <v>11398</v>
      </c>
      <c r="Y2470" t="s">
        <v>127</v>
      </c>
      <c r="Z2470" t="s">
        <v>116</v>
      </c>
      <c r="AA2470">
        <v>13502</v>
      </c>
      <c r="AB2470" t="s">
        <v>118</v>
      </c>
      <c r="AC2470" t="s">
        <v>119</v>
      </c>
      <c r="AD2470" t="s">
        <v>113</v>
      </c>
      <c r="AE2470" t="s">
        <v>120</v>
      </c>
      <c r="AF2470" t="s">
        <v>129</v>
      </c>
      <c r="AG2470" t="s">
        <v>121</v>
      </c>
    </row>
    <row r="2471" spans="1:33" x14ac:dyDescent="0.25">
      <c r="A2471">
        <v>1932182136</v>
      </c>
      <c r="B2471">
        <v>3798161</v>
      </c>
      <c r="C2471" t="s">
        <v>11399</v>
      </c>
      <c r="D2471" t="s">
        <v>11400</v>
      </c>
      <c r="E2471" t="s">
        <v>11399</v>
      </c>
      <c r="G2471" t="s">
        <v>109</v>
      </c>
      <c r="H2471" t="s">
        <v>3495</v>
      </c>
      <c r="J2471" t="s">
        <v>111</v>
      </c>
      <c r="L2471" t="s">
        <v>112</v>
      </c>
      <c r="M2471" t="s">
        <v>113</v>
      </c>
      <c r="R2471" t="s">
        <v>11401</v>
      </c>
      <c r="W2471" t="s">
        <v>11399</v>
      </c>
      <c r="X2471" t="s">
        <v>1573</v>
      </c>
      <c r="Y2471" t="s">
        <v>449</v>
      </c>
      <c r="Z2471" t="s">
        <v>116</v>
      </c>
      <c r="AA2471" t="s">
        <v>1574</v>
      </c>
      <c r="AB2471" t="s">
        <v>118</v>
      </c>
      <c r="AC2471" t="s">
        <v>119</v>
      </c>
      <c r="AD2471" t="s">
        <v>113</v>
      </c>
      <c r="AE2471" t="s">
        <v>120</v>
      </c>
      <c r="AF2471" t="s">
        <v>129</v>
      </c>
      <c r="AG2471" t="s">
        <v>121</v>
      </c>
    </row>
    <row r="2472" spans="1:33" x14ac:dyDescent="0.25">
      <c r="A2472">
        <v>1467457416</v>
      </c>
      <c r="B2472">
        <v>2531579</v>
      </c>
      <c r="C2472" t="s">
        <v>11402</v>
      </c>
      <c r="D2472" t="s">
        <v>11403</v>
      </c>
      <c r="E2472" t="s">
        <v>11404</v>
      </c>
      <c r="G2472" t="s">
        <v>109</v>
      </c>
      <c r="H2472" t="s">
        <v>11065</v>
      </c>
      <c r="J2472" t="s">
        <v>111</v>
      </c>
      <c r="L2472" t="s">
        <v>112</v>
      </c>
      <c r="M2472" t="s">
        <v>113</v>
      </c>
      <c r="R2472" t="s">
        <v>11405</v>
      </c>
      <c r="W2472" t="s">
        <v>11402</v>
      </c>
      <c r="X2472" t="s">
        <v>11406</v>
      </c>
      <c r="Y2472" t="s">
        <v>1056</v>
      </c>
      <c r="Z2472" t="s">
        <v>116</v>
      </c>
      <c r="AA2472" t="s">
        <v>11407</v>
      </c>
      <c r="AB2472" t="s">
        <v>118</v>
      </c>
      <c r="AC2472" t="s">
        <v>119</v>
      </c>
      <c r="AD2472" t="s">
        <v>113</v>
      </c>
      <c r="AE2472" t="s">
        <v>120</v>
      </c>
      <c r="AF2472" t="s">
        <v>129</v>
      </c>
      <c r="AG2472" t="s">
        <v>121</v>
      </c>
    </row>
    <row r="2473" spans="1:33" x14ac:dyDescent="0.25">
      <c r="A2473">
        <v>1366450892</v>
      </c>
      <c r="B2473">
        <v>3856448</v>
      </c>
      <c r="C2473" t="s">
        <v>11408</v>
      </c>
      <c r="D2473" t="s">
        <v>11409</v>
      </c>
      <c r="E2473" t="s">
        <v>11408</v>
      </c>
      <c r="G2473" t="s">
        <v>109</v>
      </c>
      <c r="H2473" t="s">
        <v>3495</v>
      </c>
      <c r="J2473" t="s">
        <v>111</v>
      </c>
      <c r="L2473" t="s">
        <v>112</v>
      </c>
      <c r="M2473" t="s">
        <v>113</v>
      </c>
      <c r="R2473" t="s">
        <v>11410</v>
      </c>
      <c r="W2473" t="s">
        <v>11408</v>
      </c>
      <c r="X2473" t="s">
        <v>4772</v>
      </c>
      <c r="Y2473" t="s">
        <v>4773</v>
      </c>
      <c r="Z2473" t="s">
        <v>116</v>
      </c>
      <c r="AA2473" t="s">
        <v>4774</v>
      </c>
      <c r="AB2473" t="s">
        <v>118</v>
      </c>
      <c r="AC2473" t="s">
        <v>119</v>
      </c>
      <c r="AD2473" t="s">
        <v>113</v>
      </c>
      <c r="AE2473" t="s">
        <v>120</v>
      </c>
      <c r="AF2473" t="s">
        <v>129</v>
      </c>
      <c r="AG2473" t="s">
        <v>121</v>
      </c>
    </row>
    <row r="2474" spans="1:33" x14ac:dyDescent="0.25">
      <c r="A2474">
        <v>1285039156</v>
      </c>
      <c r="B2474">
        <v>4056740</v>
      </c>
      <c r="C2474" t="s">
        <v>11411</v>
      </c>
      <c r="D2474" t="s">
        <v>11412</v>
      </c>
      <c r="E2474" t="s">
        <v>11411</v>
      </c>
      <c r="G2474" t="s">
        <v>109</v>
      </c>
      <c r="H2474" t="s">
        <v>3557</v>
      </c>
      <c r="J2474" t="s">
        <v>111</v>
      </c>
      <c r="L2474" t="s">
        <v>197</v>
      </c>
      <c r="M2474" t="s">
        <v>113</v>
      </c>
      <c r="R2474" t="s">
        <v>11411</v>
      </c>
      <c r="W2474" t="s">
        <v>11411</v>
      </c>
      <c r="X2474" t="s">
        <v>3559</v>
      </c>
      <c r="Y2474" t="s">
        <v>200</v>
      </c>
      <c r="Z2474" t="s">
        <v>116</v>
      </c>
      <c r="AA2474" t="s">
        <v>7869</v>
      </c>
      <c r="AB2474" t="s">
        <v>118</v>
      </c>
      <c r="AC2474" t="s">
        <v>119</v>
      </c>
      <c r="AD2474" t="s">
        <v>113</v>
      </c>
      <c r="AE2474" t="s">
        <v>120</v>
      </c>
      <c r="AG2474" t="s">
        <v>121</v>
      </c>
    </row>
    <row r="2475" spans="1:33" x14ac:dyDescent="0.25">
      <c r="A2475">
        <v>1851597470</v>
      </c>
      <c r="B2475">
        <v>3245214</v>
      </c>
      <c r="C2475" t="s">
        <v>11413</v>
      </c>
      <c r="D2475" t="s">
        <v>11414</v>
      </c>
      <c r="E2475" t="s">
        <v>11413</v>
      </c>
      <c r="G2475" t="s">
        <v>109</v>
      </c>
      <c r="H2475" t="s">
        <v>3506</v>
      </c>
      <c r="J2475" t="s">
        <v>111</v>
      </c>
      <c r="L2475" t="s">
        <v>112</v>
      </c>
      <c r="M2475" t="s">
        <v>113</v>
      </c>
      <c r="R2475" t="s">
        <v>11413</v>
      </c>
      <c r="W2475" t="s">
        <v>11413</v>
      </c>
      <c r="X2475" t="s">
        <v>1203</v>
      </c>
      <c r="Y2475" t="s">
        <v>127</v>
      </c>
      <c r="Z2475" t="s">
        <v>116</v>
      </c>
      <c r="AA2475" t="s">
        <v>1204</v>
      </c>
      <c r="AB2475" t="s">
        <v>118</v>
      </c>
      <c r="AC2475" t="s">
        <v>119</v>
      </c>
      <c r="AD2475" t="s">
        <v>113</v>
      </c>
      <c r="AE2475" t="s">
        <v>120</v>
      </c>
      <c r="AF2475" t="s">
        <v>150</v>
      </c>
      <c r="AG2475" t="s">
        <v>121</v>
      </c>
    </row>
    <row r="2476" spans="1:33" x14ac:dyDescent="0.25">
      <c r="A2476">
        <v>1740395607</v>
      </c>
      <c r="B2476">
        <v>2806673</v>
      </c>
      <c r="C2476" t="s">
        <v>11415</v>
      </c>
      <c r="D2476" t="s">
        <v>11416</v>
      </c>
      <c r="E2476" t="s">
        <v>11415</v>
      </c>
      <c r="G2476" t="s">
        <v>109</v>
      </c>
      <c r="H2476" t="s">
        <v>3571</v>
      </c>
      <c r="J2476" t="s">
        <v>111</v>
      </c>
      <c r="L2476" t="s">
        <v>144</v>
      </c>
      <c r="M2476" t="s">
        <v>113</v>
      </c>
      <c r="R2476" t="s">
        <v>11417</v>
      </c>
      <c r="W2476" t="s">
        <v>11415</v>
      </c>
      <c r="X2476" t="s">
        <v>11418</v>
      </c>
      <c r="Y2476" t="s">
        <v>1142</v>
      </c>
      <c r="Z2476" t="s">
        <v>116</v>
      </c>
      <c r="AA2476" t="s">
        <v>11419</v>
      </c>
      <c r="AB2476" t="s">
        <v>118</v>
      </c>
      <c r="AC2476" t="s">
        <v>119</v>
      </c>
      <c r="AD2476" t="s">
        <v>113</v>
      </c>
      <c r="AE2476" t="s">
        <v>120</v>
      </c>
      <c r="AG2476" t="s">
        <v>121</v>
      </c>
    </row>
    <row r="2477" spans="1:33" x14ac:dyDescent="0.25">
      <c r="A2477">
        <v>1912997214</v>
      </c>
      <c r="B2477">
        <v>1967495</v>
      </c>
      <c r="C2477" t="s">
        <v>11420</v>
      </c>
      <c r="D2477" t="s">
        <v>11421</v>
      </c>
      <c r="E2477" t="s">
        <v>11422</v>
      </c>
      <c r="G2477" t="s">
        <v>109</v>
      </c>
      <c r="H2477" t="s">
        <v>11423</v>
      </c>
      <c r="J2477" t="s">
        <v>111</v>
      </c>
      <c r="L2477" t="s">
        <v>144</v>
      </c>
      <c r="M2477" t="s">
        <v>180</v>
      </c>
      <c r="R2477" t="s">
        <v>11424</v>
      </c>
      <c r="W2477" t="s">
        <v>11420</v>
      </c>
      <c r="X2477" t="s">
        <v>3559</v>
      </c>
      <c r="Y2477" t="s">
        <v>200</v>
      </c>
      <c r="Z2477" t="s">
        <v>116</v>
      </c>
      <c r="AA2477" t="s">
        <v>7869</v>
      </c>
      <c r="AB2477" t="s">
        <v>118</v>
      </c>
      <c r="AC2477" t="s">
        <v>119</v>
      </c>
      <c r="AD2477" t="s">
        <v>113</v>
      </c>
      <c r="AE2477" t="s">
        <v>120</v>
      </c>
      <c r="AF2477" t="s">
        <v>150</v>
      </c>
      <c r="AG2477" t="s">
        <v>121</v>
      </c>
    </row>
    <row r="2478" spans="1:33" x14ac:dyDescent="0.25">
      <c r="A2478">
        <v>1255452124</v>
      </c>
      <c r="B2478">
        <v>3203192</v>
      </c>
      <c r="C2478" t="s">
        <v>11425</v>
      </c>
      <c r="D2478" t="s">
        <v>11426</v>
      </c>
      <c r="E2478" t="s">
        <v>11427</v>
      </c>
      <c r="G2478" t="s">
        <v>109</v>
      </c>
      <c r="H2478" t="s">
        <v>3541</v>
      </c>
      <c r="J2478" t="s">
        <v>111</v>
      </c>
      <c r="L2478" t="s">
        <v>112</v>
      </c>
      <c r="M2478" t="s">
        <v>113</v>
      </c>
      <c r="R2478" t="s">
        <v>11428</v>
      </c>
      <c r="W2478" t="s">
        <v>11425</v>
      </c>
      <c r="X2478" t="s">
        <v>134</v>
      </c>
      <c r="Y2478" t="s">
        <v>127</v>
      </c>
      <c r="Z2478" t="s">
        <v>116</v>
      </c>
      <c r="AA2478" t="s">
        <v>135</v>
      </c>
      <c r="AB2478" t="s">
        <v>118</v>
      </c>
      <c r="AC2478" t="s">
        <v>119</v>
      </c>
      <c r="AD2478" t="s">
        <v>113</v>
      </c>
      <c r="AE2478" t="s">
        <v>120</v>
      </c>
      <c r="AG2478" t="s">
        <v>121</v>
      </c>
    </row>
    <row r="2479" spans="1:33" x14ac:dyDescent="0.25">
      <c r="A2479">
        <v>1992785612</v>
      </c>
      <c r="B2479">
        <v>1064906</v>
      </c>
      <c r="C2479" t="s">
        <v>11429</v>
      </c>
      <c r="D2479" t="s">
        <v>11430</v>
      </c>
      <c r="E2479" t="s">
        <v>11429</v>
      </c>
      <c r="G2479" t="s">
        <v>109</v>
      </c>
      <c r="H2479" t="s">
        <v>11431</v>
      </c>
      <c r="J2479" t="s">
        <v>111</v>
      </c>
      <c r="L2479" t="s">
        <v>112</v>
      </c>
      <c r="M2479" t="s">
        <v>113</v>
      </c>
      <c r="R2479" t="s">
        <v>11432</v>
      </c>
      <c r="W2479" t="s">
        <v>11429</v>
      </c>
      <c r="X2479" t="s">
        <v>134</v>
      </c>
      <c r="Y2479" t="s">
        <v>127</v>
      </c>
      <c r="Z2479" t="s">
        <v>116</v>
      </c>
      <c r="AA2479" t="s">
        <v>135</v>
      </c>
      <c r="AB2479" t="s">
        <v>118</v>
      </c>
      <c r="AC2479" t="s">
        <v>119</v>
      </c>
      <c r="AD2479" t="s">
        <v>113</v>
      </c>
      <c r="AE2479" t="s">
        <v>120</v>
      </c>
      <c r="AG2479" t="s">
        <v>121</v>
      </c>
    </row>
    <row r="2480" spans="1:33" x14ac:dyDescent="0.25">
      <c r="A2480">
        <v>1902118979</v>
      </c>
      <c r="B2480">
        <v>3267003</v>
      </c>
      <c r="C2480" t="s">
        <v>11433</v>
      </c>
      <c r="D2480" t="s">
        <v>11434</v>
      </c>
      <c r="E2480" t="s">
        <v>11433</v>
      </c>
      <c r="G2480" t="s">
        <v>109</v>
      </c>
      <c r="H2480" t="s">
        <v>3495</v>
      </c>
      <c r="J2480" t="s">
        <v>111</v>
      </c>
      <c r="L2480" t="s">
        <v>144</v>
      </c>
      <c r="M2480" t="s">
        <v>113</v>
      </c>
      <c r="R2480" t="s">
        <v>11433</v>
      </c>
      <c r="W2480" t="s">
        <v>11433</v>
      </c>
      <c r="X2480" t="s">
        <v>3508</v>
      </c>
      <c r="Y2480" t="s">
        <v>127</v>
      </c>
      <c r="Z2480" t="s">
        <v>116</v>
      </c>
      <c r="AA2480" t="s">
        <v>3022</v>
      </c>
      <c r="AB2480" t="s">
        <v>118</v>
      </c>
      <c r="AC2480" t="s">
        <v>119</v>
      </c>
      <c r="AD2480" t="s">
        <v>113</v>
      </c>
      <c r="AE2480" t="s">
        <v>120</v>
      </c>
      <c r="AG2480" t="s">
        <v>121</v>
      </c>
    </row>
    <row r="2481" spans="1:33" x14ac:dyDescent="0.25">
      <c r="A2481">
        <v>1740243492</v>
      </c>
      <c r="B2481">
        <v>2048988</v>
      </c>
      <c r="C2481" t="s">
        <v>11435</v>
      </c>
      <c r="D2481" t="s">
        <v>11436</v>
      </c>
      <c r="E2481" t="s">
        <v>11437</v>
      </c>
      <c r="G2481" t="s">
        <v>109</v>
      </c>
      <c r="H2481" t="s">
        <v>902</v>
      </c>
      <c r="J2481" t="s">
        <v>111</v>
      </c>
      <c r="L2481" t="s">
        <v>167</v>
      </c>
      <c r="M2481" t="s">
        <v>180</v>
      </c>
      <c r="R2481" t="s">
        <v>11438</v>
      </c>
      <c r="W2481" t="s">
        <v>11435</v>
      </c>
      <c r="X2481" t="s">
        <v>905</v>
      </c>
      <c r="Y2481" t="s">
        <v>127</v>
      </c>
      <c r="Z2481" t="s">
        <v>116</v>
      </c>
      <c r="AA2481" t="s">
        <v>906</v>
      </c>
      <c r="AB2481" t="s">
        <v>118</v>
      </c>
      <c r="AC2481" t="s">
        <v>119</v>
      </c>
      <c r="AD2481" t="s">
        <v>113</v>
      </c>
      <c r="AE2481" t="s">
        <v>120</v>
      </c>
      <c r="AG2481" t="s">
        <v>121</v>
      </c>
    </row>
    <row r="2482" spans="1:33" x14ac:dyDescent="0.25">
      <c r="A2482">
        <v>1639574551</v>
      </c>
      <c r="B2482">
        <v>4017947</v>
      </c>
      <c r="C2482" t="s">
        <v>11439</v>
      </c>
      <c r="D2482" t="s">
        <v>11440</v>
      </c>
      <c r="E2482" t="s">
        <v>11441</v>
      </c>
      <c r="G2482" t="s">
        <v>109</v>
      </c>
      <c r="H2482" t="s">
        <v>3557</v>
      </c>
      <c r="J2482" t="s">
        <v>111</v>
      </c>
      <c r="L2482" t="s">
        <v>112</v>
      </c>
      <c r="M2482" t="s">
        <v>113</v>
      </c>
      <c r="R2482" t="s">
        <v>11442</v>
      </c>
      <c r="W2482" t="s">
        <v>11439</v>
      </c>
      <c r="X2482" t="s">
        <v>3559</v>
      </c>
      <c r="Y2482" t="s">
        <v>200</v>
      </c>
      <c r="Z2482" t="s">
        <v>116</v>
      </c>
      <c r="AA2482" t="s">
        <v>7869</v>
      </c>
      <c r="AB2482" t="s">
        <v>118</v>
      </c>
      <c r="AC2482" t="s">
        <v>119</v>
      </c>
      <c r="AD2482" t="s">
        <v>113</v>
      </c>
      <c r="AE2482" t="s">
        <v>120</v>
      </c>
      <c r="AG2482" t="s">
        <v>121</v>
      </c>
    </row>
    <row r="2483" spans="1:33" x14ac:dyDescent="0.25">
      <c r="A2483">
        <v>1902099229</v>
      </c>
      <c r="B2483">
        <v>3266713</v>
      </c>
      <c r="C2483" t="s">
        <v>11443</v>
      </c>
      <c r="D2483" t="s">
        <v>11444</v>
      </c>
      <c r="E2483" t="s">
        <v>11443</v>
      </c>
      <c r="G2483" t="s">
        <v>109</v>
      </c>
      <c r="H2483" t="s">
        <v>3495</v>
      </c>
      <c r="J2483" t="s">
        <v>111</v>
      </c>
      <c r="L2483" t="s">
        <v>144</v>
      </c>
      <c r="M2483" t="s">
        <v>113</v>
      </c>
      <c r="R2483" t="s">
        <v>11443</v>
      </c>
      <c r="W2483" t="s">
        <v>11443</v>
      </c>
      <c r="X2483" t="s">
        <v>1872</v>
      </c>
      <c r="Y2483" t="s">
        <v>127</v>
      </c>
      <c r="Z2483" t="s">
        <v>116</v>
      </c>
      <c r="AA2483" t="s">
        <v>1873</v>
      </c>
      <c r="AB2483" t="s">
        <v>118</v>
      </c>
      <c r="AC2483" t="s">
        <v>119</v>
      </c>
      <c r="AD2483" t="s">
        <v>113</v>
      </c>
      <c r="AE2483" t="s">
        <v>120</v>
      </c>
      <c r="AF2483" t="s">
        <v>129</v>
      </c>
      <c r="AG2483" t="s">
        <v>121</v>
      </c>
    </row>
    <row r="2484" spans="1:33" x14ac:dyDescent="0.25">
      <c r="A2484">
        <v>1073704490</v>
      </c>
      <c r="B2484">
        <v>2981822</v>
      </c>
      <c r="C2484" t="s">
        <v>11445</v>
      </c>
      <c r="D2484" t="s">
        <v>11446</v>
      </c>
      <c r="E2484" t="s">
        <v>11447</v>
      </c>
      <c r="G2484" t="s">
        <v>109</v>
      </c>
      <c r="H2484" t="s">
        <v>3571</v>
      </c>
      <c r="J2484" t="s">
        <v>111</v>
      </c>
      <c r="L2484" t="s">
        <v>69</v>
      </c>
      <c r="M2484" t="s">
        <v>113</v>
      </c>
      <c r="R2484" t="s">
        <v>11448</v>
      </c>
      <c r="W2484" t="s">
        <v>11445</v>
      </c>
      <c r="X2484" t="s">
        <v>199</v>
      </c>
      <c r="Y2484" t="s">
        <v>200</v>
      </c>
      <c r="Z2484" t="s">
        <v>116</v>
      </c>
      <c r="AA2484" t="s">
        <v>201</v>
      </c>
      <c r="AB2484" t="s">
        <v>525</v>
      </c>
      <c r="AC2484" t="s">
        <v>119</v>
      </c>
      <c r="AD2484" t="s">
        <v>113</v>
      </c>
      <c r="AE2484" t="s">
        <v>120</v>
      </c>
      <c r="AG2484" t="s">
        <v>121</v>
      </c>
    </row>
    <row r="2485" spans="1:33" x14ac:dyDescent="0.25">
      <c r="A2485">
        <v>1740247493</v>
      </c>
      <c r="B2485">
        <v>2679909</v>
      </c>
      <c r="C2485" t="s">
        <v>11449</v>
      </c>
      <c r="D2485" t="s">
        <v>11450</v>
      </c>
      <c r="E2485" t="s">
        <v>11451</v>
      </c>
      <c r="G2485" t="s">
        <v>7672</v>
      </c>
      <c r="H2485" t="s">
        <v>7673</v>
      </c>
      <c r="J2485" t="s">
        <v>1377</v>
      </c>
      <c r="L2485" t="s">
        <v>112</v>
      </c>
      <c r="M2485" t="s">
        <v>113</v>
      </c>
      <c r="R2485" t="s">
        <v>11452</v>
      </c>
      <c r="W2485" t="s">
        <v>11449</v>
      </c>
      <c r="X2485" t="s">
        <v>7676</v>
      </c>
      <c r="Y2485" t="s">
        <v>317</v>
      </c>
      <c r="Z2485" t="s">
        <v>116</v>
      </c>
      <c r="AA2485" t="s">
        <v>7677</v>
      </c>
      <c r="AB2485" t="s">
        <v>118</v>
      </c>
      <c r="AC2485" t="s">
        <v>119</v>
      </c>
      <c r="AD2485" t="s">
        <v>113</v>
      </c>
      <c r="AE2485" t="s">
        <v>120</v>
      </c>
      <c r="AG2485" t="s">
        <v>121</v>
      </c>
    </row>
    <row r="2486" spans="1:33" x14ac:dyDescent="0.25">
      <c r="A2486">
        <v>1548498413</v>
      </c>
      <c r="B2486">
        <v>3480480</v>
      </c>
      <c r="C2486" t="s">
        <v>11453</v>
      </c>
      <c r="D2486" t="s">
        <v>11454</v>
      </c>
      <c r="E2486" t="s">
        <v>11455</v>
      </c>
      <c r="G2486" t="s">
        <v>7660</v>
      </c>
      <c r="H2486" t="s">
        <v>11456</v>
      </c>
      <c r="J2486" t="s">
        <v>6526</v>
      </c>
      <c r="L2486" t="s">
        <v>112</v>
      </c>
      <c r="M2486" t="s">
        <v>113</v>
      </c>
      <c r="R2486" t="s">
        <v>11457</v>
      </c>
      <c r="W2486" t="s">
        <v>11453</v>
      </c>
      <c r="X2486" t="s">
        <v>8308</v>
      </c>
      <c r="Y2486" t="s">
        <v>406</v>
      </c>
      <c r="Z2486" t="s">
        <v>116</v>
      </c>
      <c r="AA2486" t="s">
        <v>8309</v>
      </c>
      <c r="AB2486" t="s">
        <v>270</v>
      </c>
      <c r="AC2486" t="s">
        <v>119</v>
      </c>
      <c r="AD2486" t="s">
        <v>113</v>
      </c>
      <c r="AE2486" t="s">
        <v>120</v>
      </c>
      <c r="AG2486" t="s">
        <v>121</v>
      </c>
    </row>
    <row r="2487" spans="1:33" x14ac:dyDescent="0.25">
      <c r="A2487">
        <v>1861724379</v>
      </c>
      <c r="B2487">
        <v>3194612</v>
      </c>
      <c r="C2487" t="s">
        <v>11458</v>
      </c>
      <c r="D2487" t="s">
        <v>11459</v>
      </c>
      <c r="E2487" t="s">
        <v>11458</v>
      </c>
      <c r="G2487" t="s">
        <v>7660</v>
      </c>
      <c r="H2487" t="s">
        <v>11279</v>
      </c>
      <c r="J2487" t="s">
        <v>6526</v>
      </c>
      <c r="L2487" t="s">
        <v>197</v>
      </c>
      <c r="M2487" t="s">
        <v>113</v>
      </c>
      <c r="R2487" t="s">
        <v>11460</v>
      </c>
      <c r="W2487" t="s">
        <v>11458</v>
      </c>
      <c r="X2487" t="s">
        <v>9661</v>
      </c>
      <c r="Y2487" t="s">
        <v>1997</v>
      </c>
      <c r="Z2487" t="s">
        <v>116</v>
      </c>
      <c r="AA2487" t="s">
        <v>11461</v>
      </c>
      <c r="AB2487" t="s">
        <v>493</v>
      </c>
      <c r="AC2487" t="s">
        <v>119</v>
      </c>
      <c r="AD2487" t="s">
        <v>113</v>
      </c>
      <c r="AE2487" t="s">
        <v>120</v>
      </c>
      <c r="AG2487" t="s">
        <v>121</v>
      </c>
    </row>
    <row r="2488" spans="1:33" x14ac:dyDescent="0.25">
      <c r="A2488">
        <v>1831232701</v>
      </c>
      <c r="B2488">
        <v>2960034</v>
      </c>
      <c r="C2488" t="s">
        <v>11462</v>
      </c>
      <c r="D2488" t="s">
        <v>11463</v>
      </c>
      <c r="E2488" t="s">
        <v>11462</v>
      </c>
      <c r="G2488" t="s">
        <v>7660</v>
      </c>
      <c r="H2488" t="s">
        <v>7989</v>
      </c>
      <c r="J2488" t="s">
        <v>6526</v>
      </c>
      <c r="L2488" t="s">
        <v>197</v>
      </c>
      <c r="M2488" t="s">
        <v>113</v>
      </c>
      <c r="R2488" t="s">
        <v>11464</v>
      </c>
      <c r="W2488" t="s">
        <v>11462</v>
      </c>
      <c r="X2488" t="s">
        <v>7991</v>
      </c>
      <c r="Y2488" t="s">
        <v>227</v>
      </c>
      <c r="Z2488" t="s">
        <v>116</v>
      </c>
      <c r="AA2488" t="s">
        <v>7992</v>
      </c>
      <c r="AB2488" t="s">
        <v>118</v>
      </c>
      <c r="AC2488" t="s">
        <v>119</v>
      </c>
      <c r="AD2488" t="s">
        <v>113</v>
      </c>
      <c r="AE2488" t="s">
        <v>120</v>
      </c>
      <c r="AG2488" t="s">
        <v>121</v>
      </c>
    </row>
    <row r="2489" spans="1:33" x14ac:dyDescent="0.25">
      <c r="A2489">
        <v>1063533362</v>
      </c>
      <c r="B2489">
        <v>2726263</v>
      </c>
      <c r="C2489" t="s">
        <v>11465</v>
      </c>
      <c r="D2489" t="s">
        <v>11466</v>
      </c>
      <c r="E2489" t="s">
        <v>11467</v>
      </c>
      <c r="G2489" t="s">
        <v>7660</v>
      </c>
      <c r="J2489" t="s">
        <v>6526</v>
      </c>
      <c r="L2489" t="s">
        <v>678</v>
      </c>
      <c r="M2489" t="s">
        <v>113</v>
      </c>
      <c r="R2489" t="s">
        <v>11468</v>
      </c>
      <c r="W2489" t="s">
        <v>11465</v>
      </c>
      <c r="X2489" t="s">
        <v>8314</v>
      </c>
      <c r="Y2489" t="s">
        <v>317</v>
      </c>
      <c r="Z2489" t="s">
        <v>116</v>
      </c>
      <c r="AA2489" t="s">
        <v>9917</v>
      </c>
      <c r="AB2489" t="s">
        <v>118</v>
      </c>
      <c r="AC2489" t="s">
        <v>119</v>
      </c>
      <c r="AD2489" t="s">
        <v>113</v>
      </c>
      <c r="AE2489" t="s">
        <v>120</v>
      </c>
      <c r="AG2489" t="s">
        <v>121</v>
      </c>
    </row>
    <row r="2490" spans="1:33" x14ac:dyDescent="0.25">
      <c r="B2490">
        <v>3489338</v>
      </c>
      <c r="C2490" t="s">
        <v>11469</v>
      </c>
      <c r="D2490" t="s">
        <v>11470</v>
      </c>
      <c r="E2490" t="s">
        <v>11469</v>
      </c>
      <c r="G2490" t="s">
        <v>1242</v>
      </c>
      <c r="H2490" t="s">
        <v>1243</v>
      </c>
      <c r="J2490" t="s">
        <v>1244</v>
      </c>
      <c r="L2490" t="s">
        <v>69</v>
      </c>
      <c r="M2490" t="s">
        <v>113</v>
      </c>
      <c r="W2490" t="s">
        <v>11469</v>
      </c>
      <c r="X2490" t="s">
        <v>1247</v>
      </c>
      <c r="Y2490" t="s">
        <v>127</v>
      </c>
      <c r="Z2490" t="s">
        <v>116</v>
      </c>
      <c r="AA2490" t="s">
        <v>8404</v>
      </c>
      <c r="AB2490" t="s">
        <v>398</v>
      </c>
      <c r="AC2490" t="s">
        <v>119</v>
      </c>
      <c r="AD2490" t="s">
        <v>113</v>
      </c>
      <c r="AE2490" t="s">
        <v>120</v>
      </c>
      <c r="AG2490" t="s">
        <v>121</v>
      </c>
    </row>
    <row r="2491" spans="1:33" x14ac:dyDescent="0.25">
      <c r="A2491">
        <v>1699730408</v>
      </c>
      <c r="B2491">
        <v>3004386</v>
      </c>
      <c r="C2491" t="s">
        <v>3270</v>
      </c>
      <c r="D2491" t="s">
        <v>3271</v>
      </c>
      <c r="E2491" t="s">
        <v>3272</v>
      </c>
      <c r="G2491" t="s">
        <v>3273</v>
      </c>
      <c r="H2491" t="s">
        <v>817</v>
      </c>
      <c r="L2491" t="s">
        <v>1212</v>
      </c>
      <c r="M2491" t="s">
        <v>113</v>
      </c>
      <c r="R2491" t="s">
        <v>827</v>
      </c>
      <c r="W2491" t="s">
        <v>3272</v>
      </c>
      <c r="X2491" t="s">
        <v>11182</v>
      </c>
      <c r="Y2491" t="s">
        <v>182</v>
      </c>
      <c r="Z2491" t="s">
        <v>116</v>
      </c>
      <c r="AA2491" t="s">
        <v>11183</v>
      </c>
      <c r="AB2491" t="s">
        <v>326</v>
      </c>
      <c r="AC2491" t="s">
        <v>119</v>
      </c>
      <c r="AD2491" t="s">
        <v>113</v>
      </c>
      <c r="AE2491" t="s">
        <v>120</v>
      </c>
      <c r="AG2491" t="s">
        <v>121</v>
      </c>
    </row>
    <row r="2492" spans="1:33" x14ac:dyDescent="0.25">
      <c r="A2492">
        <v>1528318094</v>
      </c>
      <c r="B2492">
        <v>3543226</v>
      </c>
      <c r="C2492" t="s">
        <v>3270</v>
      </c>
      <c r="D2492" t="s">
        <v>11471</v>
      </c>
      <c r="E2492" t="s">
        <v>11472</v>
      </c>
      <c r="G2492" t="s">
        <v>3273</v>
      </c>
      <c r="H2492" t="s">
        <v>817</v>
      </c>
      <c r="L2492" t="s">
        <v>1212</v>
      </c>
      <c r="M2492" t="s">
        <v>113</v>
      </c>
      <c r="R2492" t="s">
        <v>827</v>
      </c>
      <c r="W2492" t="s">
        <v>11472</v>
      </c>
      <c r="X2492" t="s">
        <v>11473</v>
      </c>
      <c r="Y2492" t="s">
        <v>182</v>
      </c>
      <c r="Z2492" t="s">
        <v>116</v>
      </c>
      <c r="AA2492" t="s">
        <v>11474</v>
      </c>
      <c r="AB2492" t="s">
        <v>326</v>
      </c>
      <c r="AC2492" t="s">
        <v>119</v>
      </c>
      <c r="AD2492" t="s">
        <v>113</v>
      </c>
      <c r="AE2492" t="s">
        <v>120</v>
      </c>
      <c r="AG2492" t="s">
        <v>121</v>
      </c>
    </row>
    <row r="2493" spans="1:33" x14ac:dyDescent="0.25">
      <c r="A2493">
        <v>1861524274</v>
      </c>
      <c r="B2493">
        <v>2997717</v>
      </c>
      <c r="C2493" t="s">
        <v>5947</v>
      </c>
      <c r="D2493" t="s">
        <v>11187</v>
      </c>
      <c r="E2493" t="s">
        <v>11188</v>
      </c>
      <c r="G2493" t="s">
        <v>5946</v>
      </c>
      <c r="H2493" t="s">
        <v>11475</v>
      </c>
      <c r="L2493" t="s">
        <v>11190</v>
      </c>
      <c r="M2493" t="s">
        <v>180</v>
      </c>
      <c r="R2493" t="s">
        <v>5947</v>
      </c>
      <c r="W2493" t="s">
        <v>11476</v>
      </c>
      <c r="X2493" t="s">
        <v>11477</v>
      </c>
      <c r="Y2493" t="s">
        <v>317</v>
      </c>
      <c r="Z2493" t="s">
        <v>116</v>
      </c>
      <c r="AA2493" t="s">
        <v>9917</v>
      </c>
      <c r="AB2493" t="s">
        <v>493</v>
      </c>
      <c r="AC2493" t="s">
        <v>119</v>
      </c>
      <c r="AD2493" t="s">
        <v>113</v>
      </c>
      <c r="AE2493" t="s">
        <v>120</v>
      </c>
      <c r="AG2493" t="s">
        <v>121</v>
      </c>
    </row>
    <row r="2494" spans="1:33" x14ac:dyDescent="0.25">
      <c r="A2494">
        <v>1033239702</v>
      </c>
      <c r="B2494">
        <v>2864262</v>
      </c>
      <c r="C2494" t="s">
        <v>11478</v>
      </c>
      <c r="D2494" t="s">
        <v>11479</v>
      </c>
      <c r="E2494" t="s">
        <v>11480</v>
      </c>
      <c r="G2494" t="s">
        <v>215</v>
      </c>
      <c r="H2494" t="s">
        <v>216</v>
      </c>
      <c r="J2494" t="s">
        <v>217</v>
      </c>
      <c r="L2494" t="s">
        <v>112</v>
      </c>
      <c r="M2494" t="s">
        <v>113</v>
      </c>
      <c r="R2494" t="s">
        <v>11481</v>
      </c>
      <c r="W2494" t="s">
        <v>11480</v>
      </c>
      <c r="X2494" t="s">
        <v>358</v>
      </c>
      <c r="Y2494" t="s">
        <v>182</v>
      </c>
      <c r="Z2494" t="s">
        <v>116</v>
      </c>
      <c r="AA2494" t="s">
        <v>234</v>
      </c>
      <c r="AB2494" t="s">
        <v>118</v>
      </c>
      <c r="AC2494" t="s">
        <v>119</v>
      </c>
      <c r="AD2494" t="s">
        <v>113</v>
      </c>
      <c r="AE2494" t="s">
        <v>120</v>
      </c>
      <c r="AF2494" t="s">
        <v>221</v>
      </c>
      <c r="AG2494" t="s">
        <v>121</v>
      </c>
    </row>
    <row r="2495" spans="1:33" x14ac:dyDescent="0.25">
      <c r="A2495">
        <v>1700856820</v>
      </c>
      <c r="B2495">
        <v>904123</v>
      </c>
      <c r="C2495" t="s">
        <v>11482</v>
      </c>
      <c r="D2495" t="s">
        <v>11483</v>
      </c>
      <c r="E2495" t="s">
        <v>11484</v>
      </c>
      <c r="G2495" t="s">
        <v>1832</v>
      </c>
      <c r="H2495" t="s">
        <v>1833</v>
      </c>
      <c r="J2495" t="s">
        <v>1834</v>
      </c>
      <c r="L2495" t="s">
        <v>112</v>
      </c>
      <c r="M2495" t="s">
        <v>113</v>
      </c>
      <c r="R2495" t="s">
        <v>11485</v>
      </c>
      <c r="W2495" t="s">
        <v>11484</v>
      </c>
      <c r="X2495" t="s">
        <v>299</v>
      </c>
      <c r="Y2495" t="s">
        <v>182</v>
      </c>
      <c r="Z2495" t="s">
        <v>116</v>
      </c>
      <c r="AA2495" t="s">
        <v>183</v>
      </c>
      <c r="AB2495" t="s">
        <v>118</v>
      </c>
      <c r="AC2495" t="s">
        <v>119</v>
      </c>
      <c r="AD2495" t="s">
        <v>113</v>
      </c>
      <c r="AE2495" t="s">
        <v>120</v>
      </c>
      <c r="AF2495" t="s">
        <v>221</v>
      </c>
      <c r="AG2495" t="s">
        <v>121</v>
      </c>
    </row>
    <row r="2496" spans="1:33" x14ac:dyDescent="0.25">
      <c r="A2496">
        <v>1861450694</v>
      </c>
      <c r="B2496">
        <v>2153193</v>
      </c>
      <c r="C2496" t="s">
        <v>11486</v>
      </c>
      <c r="D2496" t="s">
        <v>11487</v>
      </c>
      <c r="E2496" t="s">
        <v>11488</v>
      </c>
      <c r="G2496" t="s">
        <v>215</v>
      </c>
      <c r="H2496" t="s">
        <v>216</v>
      </c>
      <c r="J2496" t="s">
        <v>217</v>
      </c>
      <c r="L2496" t="s">
        <v>197</v>
      </c>
      <c r="M2496" t="s">
        <v>180</v>
      </c>
      <c r="R2496" t="s">
        <v>11489</v>
      </c>
      <c r="W2496" t="s">
        <v>11488</v>
      </c>
      <c r="X2496" t="s">
        <v>11490</v>
      </c>
      <c r="Y2496" t="s">
        <v>182</v>
      </c>
      <c r="Z2496" t="s">
        <v>116</v>
      </c>
      <c r="AA2496" t="s">
        <v>234</v>
      </c>
      <c r="AB2496" t="s">
        <v>118</v>
      </c>
      <c r="AC2496" t="s">
        <v>119</v>
      </c>
      <c r="AD2496" t="s">
        <v>113</v>
      </c>
      <c r="AE2496" t="s">
        <v>120</v>
      </c>
      <c r="AF2496" t="s">
        <v>221</v>
      </c>
      <c r="AG2496" t="s">
        <v>121</v>
      </c>
    </row>
    <row r="2497" spans="1:33" x14ac:dyDescent="0.25">
      <c r="A2497">
        <v>1013295047</v>
      </c>
      <c r="B2497">
        <v>3923360</v>
      </c>
      <c r="C2497" t="s">
        <v>11491</v>
      </c>
      <c r="D2497" t="s">
        <v>11492</v>
      </c>
      <c r="E2497" t="s">
        <v>11493</v>
      </c>
      <c r="G2497" t="s">
        <v>561</v>
      </c>
      <c r="H2497" t="s">
        <v>562</v>
      </c>
      <c r="J2497" t="s">
        <v>563</v>
      </c>
      <c r="L2497" t="s">
        <v>144</v>
      </c>
      <c r="M2497" t="s">
        <v>113</v>
      </c>
      <c r="R2497" t="s">
        <v>11493</v>
      </c>
      <c r="W2497" t="s">
        <v>11493</v>
      </c>
      <c r="X2497" t="s">
        <v>1315</v>
      </c>
      <c r="Y2497" t="s">
        <v>1309</v>
      </c>
      <c r="Z2497" t="s">
        <v>116</v>
      </c>
      <c r="AA2497" t="s">
        <v>1316</v>
      </c>
      <c r="AB2497" t="s">
        <v>118</v>
      </c>
      <c r="AC2497" t="s">
        <v>119</v>
      </c>
      <c r="AD2497" t="s">
        <v>113</v>
      </c>
      <c r="AE2497" t="s">
        <v>120</v>
      </c>
      <c r="AG2497" t="s">
        <v>121</v>
      </c>
    </row>
    <row r="2498" spans="1:33" x14ac:dyDescent="0.25">
      <c r="A2498">
        <v>1487601407</v>
      </c>
      <c r="B2498">
        <v>2102183</v>
      </c>
      <c r="C2498" t="s">
        <v>11494</v>
      </c>
      <c r="D2498" t="s">
        <v>11495</v>
      </c>
      <c r="E2498" t="s">
        <v>11496</v>
      </c>
      <c r="G2498" t="s">
        <v>215</v>
      </c>
      <c r="H2498" t="s">
        <v>216</v>
      </c>
      <c r="J2498" t="s">
        <v>217</v>
      </c>
      <c r="L2498" t="s">
        <v>197</v>
      </c>
      <c r="M2498" t="s">
        <v>113</v>
      </c>
      <c r="R2498" t="s">
        <v>11497</v>
      </c>
      <c r="W2498" t="s">
        <v>11496</v>
      </c>
      <c r="X2498" t="s">
        <v>11498</v>
      </c>
      <c r="Y2498" t="s">
        <v>182</v>
      </c>
      <c r="Z2498" t="s">
        <v>116</v>
      </c>
      <c r="AA2498" t="s">
        <v>11499</v>
      </c>
      <c r="AB2498" t="s">
        <v>118</v>
      </c>
      <c r="AC2498" t="s">
        <v>119</v>
      </c>
      <c r="AD2498" t="s">
        <v>113</v>
      </c>
      <c r="AE2498" t="s">
        <v>120</v>
      </c>
      <c r="AF2498" t="s">
        <v>221</v>
      </c>
      <c r="AG2498" t="s">
        <v>121</v>
      </c>
    </row>
    <row r="2499" spans="1:33" x14ac:dyDescent="0.25">
      <c r="A2499">
        <v>1982664876</v>
      </c>
      <c r="B2499">
        <v>2185188</v>
      </c>
      <c r="C2499" t="s">
        <v>11500</v>
      </c>
      <c r="D2499" t="s">
        <v>11501</v>
      </c>
      <c r="E2499" t="s">
        <v>11502</v>
      </c>
      <c r="G2499" t="s">
        <v>561</v>
      </c>
      <c r="H2499" t="s">
        <v>562</v>
      </c>
      <c r="J2499" t="s">
        <v>563</v>
      </c>
      <c r="L2499" t="s">
        <v>167</v>
      </c>
      <c r="M2499" t="s">
        <v>113</v>
      </c>
      <c r="R2499" t="s">
        <v>11502</v>
      </c>
      <c r="W2499" t="s">
        <v>11502</v>
      </c>
      <c r="X2499" t="s">
        <v>366</v>
      </c>
      <c r="Y2499" t="s">
        <v>367</v>
      </c>
      <c r="Z2499" t="s">
        <v>116</v>
      </c>
      <c r="AA2499" t="s">
        <v>368</v>
      </c>
      <c r="AB2499" t="s">
        <v>118</v>
      </c>
      <c r="AC2499" t="s">
        <v>119</v>
      </c>
      <c r="AD2499" t="s">
        <v>113</v>
      </c>
      <c r="AE2499" t="s">
        <v>120</v>
      </c>
      <c r="AF2499" t="s">
        <v>1096</v>
      </c>
      <c r="AG2499" t="s">
        <v>121</v>
      </c>
    </row>
    <row r="2500" spans="1:33" x14ac:dyDescent="0.25">
      <c r="A2500">
        <v>1962487918</v>
      </c>
      <c r="B2500">
        <v>1762183</v>
      </c>
      <c r="C2500" t="s">
        <v>11503</v>
      </c>
      <c r="D2500" t="s">
        <v>11504</v>
      </c>
      <c r="E2500" t="s">
        <v>11505</v>
      </c>
      <c r="G2500" t="s">
        <v>1089</v>
      </c>
      <c r="H2500" t="s">
        <v>1130</v>
      </c>
      <c r="J2500" t="s">
        <v>1091</v>
      </c>
      <c r="L2500" t="s">
        <v>144</v>
      </c>
      <c r="M2500" t="s">
        <v>113</v>
      </c>
      <c r="R2500" t="s">
        <v>11506</v>
      </c>
      <c r="W2500" t="s">
        <v>11505</v>
      </c>
      <c r="X2500" t="s">
        <v>1132</v>
      </c>
      <c r="Y2500" t="s">
        <v>566</v>
      </c>
      <c r="Z2500" t="s">
        <v>116</v>
      </c>
      <c r="AA2500" t="s">
        <v>1133</v>
      </c>
      <c r="AB2500" t="s">
        <v>118</v>
      </c>
      <c r="AC2500" t="s">
        <v>119</v>
      </c>
      <c r="AD2500" t="s">
        <v>113</v>
      </c>
      <c r="AE2500" t="s">
        <v>120</v>
      </c>
      <c r="AF2500" t="s">
        <v>1096</v>
      </c>
      <c r="AG2500" t="s">
        <v>121</v>
      </c>
    </row>
    <row r="2501" spans="1:33" x14ac:dyDescent="0.25">
      <c r="A2501">
        <v>1265437982</v>
      </c>
      <c r="B2501">
        <v>321820</v>
      </c>
      <c r="C2501" t="s">
        <v>11507</v>
      </c>
      <c r="D2501" t="s">
        <v>11508</v>
      </c>
      <c r="E2501" t="s">
        <v>11509</v>
      </c>
      <c r="G2501" t="s">
        <v>5531</v>
      </c>
      <c r="H2501" t="s">
        <v>5532</v>
      </c>
      <c r="J2501" t="s">
        <v>5533</v>
      </c>
      <c r="L2501" t="s">
        <v>69</v>
      </c>
      <c r="M2501" t="s">
        <v>180</v>
      </c>
      <c r="R2501" t="s">
        <v>11510</v>
      </c>
      <c r="W2501" t="s">
        <v>11509</v>
      </c>
      <c r="X2501" t="s">
        <v>5535</v>
      </c>
      <c r="Y2501" t="s">
        <v>182</v>
      </c>
      <c r="Z2501" t="s">
        <v>116</v>
      </c>
      <c r="AA2501" t="s">
        <v>5536</v>
      </c>
      <c r="AB2501" t="s">
        <v>398</v>
      </c>
      <c r="AC2501" t="s">
        <v>119</v>
      </c>
      <c r="AD2501" t="s">
        <v>113</v>
      </c>
      <c r="AE2501" t="s">
        <v>120</v>
      </c>
      <c r="AG2501" t="s">
        <v>121</v>
      </c>
    </row>
    <row r="2502" spans="1:33" x14ac:dyDescent="0.25">
      <c r="C2502" t="s">
        <v>11511</v>
      </c>
      <c r="G2502" t="s">
        <v>11512</v>
      </c>
      <c r="H2502" t="s">
        <v>11513</v>
      </c>
      <c r="J2502" t="s">
        <v>11514</v>
      </c>
      <c r="K2502" t="s">
        <v>539</v>
      </c>
      <c r="L2502" t="s">
        <v>540</v>
      </c>
      <c r="M2502" t="s">
        <v>113</v>
      </c>
      <c r="N2502" t="s">
        <v>11515</v>
      </c>
      <c r="O2502" t="s">
        <v>11516</v>
      </c>
      <c r="P2502" t="s">
        <v>116</v>
      </c>
      <c r="Q2502">
        <v>12110</v>
      </c>
      <c r="AC2502" t="s">
        <v>119</v>
      </c>
      <c r="AD2502" t="s">
        <v>113</v>
      </c>
      <c r="AE2502" t="s">
        <v>543</v>
      </c>
      <c r="AG2502" t="s">
        <v>121</v>
      </c>
    </row>
    <row r="2503" spans="1:33" x14ac:dyDescent="0.25">
      <c r="A2503">
        <v>1508850280</v>
      </c>
      <c r="B2503">
        <v>307662</v>
      </c>
      <c r="C2503" t="s">
        <v>11517</v>
      </c>
      <c r="D2503" t="s">
        <v>11518</v>
      </c>
      <c r="E2503" t="s">
        <v>11519</v>
      </c>
      <c r="G2503" t="s">
        <v>3596</v>
      </c>
      <c r="H2503" t="s">
        <v>3614</v>
      </c>
      <c r="I2503">
        <v>2003</v>
      </c>
      <c r="J2503" t="s">
        <v>3598</v>
      </c>
      <c r="L2503" t="s">
        <v>506</v>
      </c>
      <c r="M2503" t="s">
        <v>180</v>
      </c>
      <c r="R2503" t="s">
        <v>11520</v>
      </c>
      <c r="W2503" t="s">
        <v>11519</v>
      </c>
      <c r="X2503" t="s">
        <v>3600</v>
      </c>
      <c r="Y2503" t="s">
        <v>3601</v>
      </c>
      <c r="Z2503" t="s">
        <v>116</v>
      </c>
      <c r="AA2503" t="s">
        <v>3602</v>
      </c>
      <c r="AB2503" t="s">
        <v>326</v>
      </c>
      <c r="AC2503" t="s">
        <v>119</v>
      </c>
      <c r="AD2503" t="s">
        <v>113</v>
      </c>
      <c r="AE2503" t="s">
        <v>120</v>
      </c>
      <c r="AF2503" t="s">
        <v>3603</v>
      </c>
      <c r="AG2503" t="s">
        <v>121</v>
      </c>
    </row>
    <row r="2504" spans="1:33" x14ac:dyDescent="0.25">
      <c r="A2504">
        <v>1518912328</v>
      </c>
      <c r="B2504">
        <v>2320230</v>
      </c>
      <c r="C2504" t="s">
        <v>11521</v>
      </c>
      <c r="D2504" t="s">
        <v>11522</v>
      </c>
      <c r="E2504" t="s">
        <v>11523</v>
      </c>
      <c r="H2504" t="s">
        <v>11524</v>
      </c>
      <c r="L2504" t="s">
        <v>112</v>
      </c>
      <c r="M2504" t="s">
        <v>113</v>
      </c>
      <c r="R2504" t="s">
        <v>11521</v>
      </c>
      <c r="W2504" t="s">
        <v>11523</v>
      </c>
      <c r="X2504" t="s">
        <v>358</v>
      </c>
      <c r="Y2504" t="s">
        <v>182</v>
      </c>
      <c r="Z2504" t="s">
        <v>116</v>
      </c>
      <c r="AA2504" t="s">
        <v>234</v>
      </c>
      <c r="AB2504" t="s">
        <v>118</v>
      </c>
      <c r="AC2504" t="s">
        <v>119</v>
      </c>
      <c r="AD2504" t="s">
        <v>113</v>
      </c>
      <c r="AE2504" t="s">
        <v>120</v>
      </c>
      <c r="AF2504" t="s">
        <v>211</v>
      </c>
      <c r="AG2504" t="s">
        <v>121</v>
      </c>
    </row>
    <row r="2505" spans="1:33" x14ac:dyDescent="0.25">
      <c r="A2505">
        <v>1386635845</v>
      </c>
      <c r="B2505">
        <v>3754969</v>
      </c>
      <c r="C2505" t="s">
        <v>11525</v>
      </c>
      <c r="D2505" t="s">
        <v>11526</v>
      </c>
      <c r="E2505" t="s">
        <v>11527</v>
      </c>
      <c r="G2505" t="s">
        <v>215</v>
      </c>
      <c r="H2505" t="s">
        <v>216</v>
      </c>
      <c r="J2505" t="s">
        <v>217</v>
      </c>
      <c r="L2505" t="s">
        <v>678</v>
      </c>
      <c r="M2505" t="s">
        <v>113</v>
      </c>
      <c r="R2505" t="s">
        <v>11528</v>
      </c>
      <c r="W2505" t="s">
        <v>11527</v>
      </c>
      <c r="X2505" t="s">
        <v>681</v>
      </c>
      <c r="Y2505" t="s">
        <v>182</v>
      </c>
      <c r="Z2505" t="s">
        <v>116</v>
      </c>
      <c r="AA2505" t="s">
        <v>682</v>
      </c>
      <c r="AB2505" t="s">
        <v>118</v>
      </c>
      <c r="AC2505" t="s">
        <v>119</v>
      </c>
      <c r="AD2505" t="s">
        <v>113</v>
      </c>
      <c r="AE2505" t="s">
        <v>120</v>
      </c>
      <c r="AF2505" t="s">
        <v>221</v>
      </c>
      <c r="AG2505" t="s">
        <v>121</v>
      </c>
    </row>
    <row r="2506" spans="1:33" x14ac:dyDescent="0.25">
      <c r="A2506">
        <v>1275577348</v>
      </c>
      <c r="B2506">
        <v>526729</v>
      </c>
      <c r="C2506" t="s">
        <v>11529</v>
      </c>
      <c r="D2506" t="s">
        <v>11530</v>
      </c>
      <c r="E2506" t="s">
        <v>11531</v>
      </c>
      <c r="G2506" t="s">
        <v>215</v>
      </c>
      <c r="H2506" t="s">
        <v>216</v>
      </c>
      <c r="J2506" t="s">
        <v>217</v>
      </c>
      <c r="L2506" t="s">
        <v>112</v>
      </c>
      <c r="M2506" t="s">
        <v>180</v>
      </c>
      <c r="R2506" t="s">
        <v>11532</v>
      </c>
      <c r="W2506" t="s">
        <v>11531</v>
      </c>
      <c r="X2506" t="s">
        <v>358</v>
      </c>
      <c r="Y2506" t="s">
        <v>182</v>
      </c>
      <c r="Z2506" t="s">
        <v>116</v>
      </c>
      <c r="AA2506" t="s">
        <v>234</v>
      </c>
      <c r="AB2506" t="s">
        <v>118</v>
      </c>
      <c r="AC2506" t="s">
        <v>119</v>
      </c>
      <c r="AD2506" t="s">
        <v>113</v>
      </c>
      <c r="AE2506" t="s">
        <v>120</v>
      </c>
      <c r="AG2506" t="s">
        <v>121</v>
      </c>
    </row>
    <row r="2507" spans="1:33" x14ac:dyDescent="0.25">
      <c r="A2507">
        <v>1710902234</v>
      </c>
      <c r="B2507">
        <v>1032017</v>
      </c>
      <c r="C2507" t="s">
        <v>11533</v>
      </c>
      <c r="D2507" t="s">
        <v>11534</v>
      </c>
      <c r="E2507" t="s">
        <v>11535</v>
      </c>
      <c r="G2507" t="s">
        <v>215</v>
      </c>
      <c r="H2507" t="s">
        <v>216</v>
      </c>
      <c r="J2507" t="s">
        <v>217</v>
      </c>
      <c r="L2507" t="s">
        <v>197</v>
      </c>
      <c r="M2507" t="s">
        <v>113</v>
      </c>
      <c r="R2507" t="s">
        <v>11536</v>
      </c>
      <c r="W2507" t="s">
        <v>11535</v>
      </c>
      <c r="X2507" t="s">
        <v>11537</v>
      </c>
      <c r="Y2507" t="s">
        <v>182</v>
      </c>
      <c r="Z2507" t="s">
        <v>116</v>
      </c>
      <c r="AA2507" t="s">
        <v>1729</v>
      </c>
      <c r="AB2507" t="s">
        <v>118</v>
      </c>
      <c r="AC2507" t="s">
        <v>119</v>
      </c>
      <c r="AD2507" t="s">
        <v>113</v>
      </c>
      <c r="AE2507" t="s">
        <v>120</v>
      </c>
      <c r="AF2507" t="s">
        <v>221</v>
      </c>
      <c r="AG2507" t="s">
        <v>121</v>
      </c>
    </row>
    <row r="2508" spans="1:33" x14ac:dyDescent="0.25">
      <c r="A2508">
        <v>1871854141</v>
      </c>
      <c r="B2508">
        <v>3462448</v>
      </c>
      <c r="C2508" t="s">
        <v>11538</v>
      </c>
      <c r="D2508" t="s">
        <v>11539</v>
      </c>
      <c r="E2508" t="s">
        <v>11540</v>
      </c>
      <c r="G2508" t="s">
        <v>215</v>
      </c>
      <c r="H2508" t="s">
        <v>216</v>
      </c>
      <c r="J2508" t="s">
        <v>217</v>
      </c>
      <c r="L2508" t="s">
        <v>112</v>
      </c>
      <c r="M2508" t="s">
        <v>180</v>
      </c>
      <c r="R2508" t="s">
        <v>11541</v>
      </c>
      <c r="W2508" t="s">
        <v>11540</v>
      </c>
      <c r="X2508" t="s">
        <v>358</v>
      </c>
      <c r="Y2508" t="s">
        <v>182</v>
      </c>
      <c r="Z2508" t="s">
        <v>116</v>
      </c>
      <c r="AA2508" t="s">
        <v>234</v>
      </c>
      <c r="AB2508" t="s">
        <v>118</v>
      </c>
      <c r="AC2508" t="s">
        <v>119</v>
      </c>
      <c r="AD2508" t="s">
        <v>113</v>
      </c>
      <c r="AE2508" t="s">
        <v>120</v>
      </c>
      <c r="AF2508" t="s">
        <v>221</v>
      </c>
      <c r="AG2508" t="s">
        <v>121</v>
      </c>
    </row>
    <row r="2509" spans="1:33" x14ac:dyDescent="0.25">
      <c r="A2509">
        <v>1285681189</v>
      </c>
      <c r="B2509">
        <v>2668519</v>
      </c>
      <c r="C2509" t="s">
        <v>11542</v>
      </c>
      <c r="D2509" t="s">
        <v>11543</v>
      </c>
      <c r="E2509" t="s">
        <v>11544</v>
      </c>
      <c r="G2509" t="s">
        <v>215</v>
      </c>
      <c r="H2509" t="s">
        <v>216</v>
      </c>
      <c r="J2509" t="s">
        <v>217</v>
      </c>
      <c r="L2509" t="s">
        <v>144</v>
      </c>
      <c r="M2509" t="s">
        <v>180</v>
      </c>
      <c r="R2509" t="s">
        <v>11545</v>
      </c>
      <c r="W2509" t="s">
        <v>11544</v>
      </c>
      <c r="X2509" t="s">
        <v>226</v>
      </c>
      <c r="Y2509" t="s">
        <v>227</v>
      </c>
      <c r="Z2509" t="s">
        <v>116</v>
      </c>
      <c r="AA2509" t="s">
        <v>8563</v>
      </c>
      <c r="AB2509" t="s">
        <v>118</v>
      </c>
      <c r="AC2509" t="s">
        <v>119</v>
      </c>
      <c r="AD2509" t="s">
        <v>113</v>
      </c>
      <c r="AE2509" t="s">
        <v>120</v>
      </c>
      <c r="AF2509" t="s">
        <v>221</v>
      </c>
      <c r="AG2509" t="s">
        <v>121</v>
      </c>
    </row>
    <row r="2510" spans="1:33" x14ac:dyDescent="0.25">
      <c r="A2510">
        <v>1598093114</v>
      </c>
      <c r="B2510">
        <v>3789622</v>
      </c>
      <c r="C2510" t="s">
        <v>11546</v>
      </c>
      <c r="D2510" t="s">
        <v>11547</v>
      </c>
      <c r="E2510" t="s">
        <v>11546</v>
      </c>
      <c r="G2510" t="s">
        <v>9092</v>
      </c>
      <c r="H2510" t="s">
        <v>9107</v>
      </c>
      <c r="J2510" t="s">
        <v>9094</v>
      </c>
      <c r="L2510" t="s">
        <v>197</v>
      </c>
      <c r="M2510" t="s">
        <v>113</v>
      </c>
      <c r="R2510" t="s">
        <v>11548</v>
      </c>
      <c r="W2510" t="s">
        <v>11546</v>
      </c>
      <c r="X2510" t="s">
        <v>1497</v>
      </c>
      <c r="Y2510" t="s">
        <v>182</v>
      </c>
      <c r="Z2510" t="s">
        <v>116</v>
      </c>
      <c r="AA2510" t="s">
        <v>1404</v>
      </c>
      <c r="AB2510" t="s">
        <v>118</v>
      </c>
      <c r="AC2510" t="s">
        <v>119</v>
      </c>
      <c r="AD2510" t="s">
        <v>113</v>
      </c>
      <c r="AE2510" t="s">
        <v>120</v>
      </c>
      <c r="AG2510" t="s">
        <v>121</v>
      </c>
    </row>
    <row r="2511" spans="1:33" x14ac:dyDescent="0.25">
      <c r="B2511">
        <v>1554549</v>
      </c>
      <c r="C2511" t="s">
        <v>11549</v>
      </c>
      <c r="D2511" t="s">
        <v>11550</v>
      </c>
      <c r="E2511" t="s">
        <v>11549</v>
      </c>
      <c r="F2511">
        <v>150532247</v>
      </c>
      <c r="G2511" t="s">
        <v>7873</v>
      </c>
      <c r="H2511" t="s">
        <v>11551</v>
      </c>
      <c r="J2511" t="s">
        <v>7875</v>
      </c>
      <c r="L2511" t="s">
        <v>69</v>
      </c>
      <c r="M2511" t="s">
        <v>180</v>
      </c>
      <c r="W2511" t="s">
        <v>11549</v>
      </c>
      <c r="X2511" t="s">
        <v>7878</v>
      </c>
      <c r="Y2511" t="s">
        <v>182</v>
      </c>
      <c r="Z2511" t="s">
        <v>116</v>
      </c>
      <c r="AA2511" t="s">
        <v>7879</v>
      </c>
      <c r="AB2511" t="s">
        <v>398</v>
      </c>
      <c r="AC2511" t="s">
        <v>119</v>
      </c>
      <c r="AD2511" t="s">
        <v>113</v>
      </c>
      <c r="AE2511" t="s">
        <v>120</v>
      </c>
      <c r="AG2511" t="s">
        <v>121</v>
      </c>
    </row>
    <row r="2512" spans="1:33" x14ac:dyDescent="0.25">
      <c r="B2512">
        <v>3210271</v>
      </c>
      <c r="C2512" t="s">
        <v>11552</v>
      </c>
      <c r="D2512" t="s">
        <v>11553</v>
      </c>
      <c r="E2512" t="s">
        <v>11552</v>
      </c>
      <c r="F2512">
        <v>150532247</v>
      </c>
      <c r="G2512" t="s">
        <v>7873</v>
      </c>
      <c r="H2512" t="s">
        <v>11554</v>
      </c>
      <c r="J2512" t="s">
        <v>7875</v>
      </c>
      <c r="L2512" t="s">
        <v>69</v>
      </c>
      <c r="M2512" t="s">
        <v>180</v>
      </c>
      <c r="W2512" t="s">
        <v>11552</v>
      </c>
      <c r="X2512" t="s">
        <v>7878</v>
      </c>
      <c r="Y2512" t="s">
        <v>182</v>
      </c>
      <c r="Z2512" t="s">
        <v>116</v>
      </c>
      <c r="AA2512" t="s">
        <v>7879</v>
      </c>
      <c r="AB2512" t="s">
        <v>398</v>
      </c>
      <c r="AC2512" t="s">
        <v>119</v>
      </c>
      <c r="AD2512" t="s">
        <v>113</v>
      </c>
      <c r="AE2512" t="s">
        <v>120</v>
      </c>
      <c r="AG2512" t="s">
        <v>121</v>
      </c>
    </row>
    <row r="2513" spans="1:33" x14ac:dyDescent="0.25">
      <c r="B2513">
        <v>3273172</v>
      </c>
      <c r="C2513" t="s">
        <v>11555</v>
      </c>
      <c r="D2513" t="s">
        <v>11556</v>
      </c>
      <c r="E2513" t="s">
        <v>11555</v>
      </c>
      <c r="F2513">
        <v>150532247</v>
      </c>
      <c r="G2513" t="s">
        <v>7873</v>
      </c>
      <c r="H2513" t="s">
        <v>11554</v>
      </c>
      <c r="J2513" t="s">
        <v>7875</v>
      </c>
      <c r="L2513" t="s">
        <v>69</v>
      </c>
      <c r="M2513" t="s">
        <v>180</v>
      </c>
      <c r="W2513" t="s">
        <v>11555</v>
      </c>
      <c r="X2513" t="s">
        <v>7878</v>
      </c>
      <c r="Y2513" t="s">
        <v>182</v>
      </c>
      <c r="Z2513" t="s">
        <v>116</v>
      </c>
      <c r="AA2513" t="s">
        <v>7879</v>
      </c>
      <c r="AB2513" t="s">
        <v>398</v>
      </c>
      <c r="AC2513" t="s">
        <v>119</v>
      </c>
      <c r="AD2513" t="s">
        <v>113</v>
      </c>
      <c r="AE2513" t="s">
        <v>120</v>
      </c>
      <c r="AG2513" t="s">
        <v>121</v>
      </c>
    </row>
    <row r="2514" spans="1:33" x14ac:dyDescent="0.25">
      <c r="B2514">
        <v>3175826</v>
      </c>
      <c r="C2514" t="s">
        <v>11557</v>
      </c>
      <c r="D2514" t="s">
        <v>11558</v>
      </c>
      <c r="E2514" t="s">
        <v>11557</v>
      </c>
      <c r="F2514">
        <v>150532247</v>
      </c>
      <c r="G2514" t="s">
        <v>7873</v>
      </c>
      <c r="H2514" t="s">
        <v>11554</v>
      </c>
      <c r="J2514" t="s">
        <v>7875</v>
      </c>
      <c r="L2514" t="s">
        <v>69</v>
      </c>
      <c r="M2514" t="s">
        <v>180</v>
      </c>
      <c r="W2514" t="s">
        <v>11557</v>
      </c>
      <c r="X2514" t="s">
        <v>7878</v>
      </c>
      <c r="Y2514" t="s">
        <v>182</v>
      </c>
      <c r="Z2514" t="s">
        <v>116</v>
      </c>
      <c r="AA2514" t="s">
        <v>7879</v>
      </c>
      <c r="AB2514" t="s">
        <v>398</v>
      </c>
      <c r="AC2514" t="s">
        <v>119</v>
      </c>
      <c r="AD2514" t="s">
        <v>113</v>
      </c>
      <c r="AE2514" t="s">
        <v>120</v>
      </c>
      <c r="AG2514" t="s">
        <v>121</v>
      </c>
    </row>
    <row r="2515" spans="1:33" x14ac:dyDescent="0.25">
      <c r="B2515">
        <v>3180316</v>
      </c>
      <c r="C2515" t="s">
        <v>11559</v>
      </c>
      <c r="D2515" t="s">
        <v>11560</v>
      </c>
      <c r="E2515" t="s">
        <v>11559</v>
      </c>
      <c r="F2515">
        <v>150532247</v>
      </c>
      <c r="G2515" t="s">
        <v>7873</v>
      </c>
      <c r="H2515" t="s">
        <v>11554</v>
      </c>
      <c r="J2515" t="s">
        <v>7875</v>
      </c>
      <c r="L2515" t="s">
        <v>69</v>
      </c>
      <c r="M2515" t="s">
        <v>180</v>
      </c>
      <c r="W2515" t="s">
        <v>11559</v>
      </c>
      <c r="X2515" t="s">
        <v>7878</v>
      </c>
      <c r="Y2515" t="s">
        <v>182</v>
      </c>
      <c r="Z2515" t="s">
        <v>116</v>
      </c>
      <c r="AA2515" t="s">
        <v>7879</v>
      </c>
      <c r="AB2515" t="s">
        <v>398</v>
      </c>
      <c r="AC2515" t="s">
        <v>119</v>
      </c>
      <c r="AD2515" t="s">
        <v>113</v>
      </c>
      <c r="AE2515" t="s">
        <v>120</v>
      </c>
      <c r="AG2515" t="s">
        <v>121</v>
      </c>
    </row>
    <row r="2516" spans="1:33" x14ac:dyDescent="0.25">
      <c r="B2516">
        <v>3175817</v>
      </c>
      <c r="C2516" t="s">
        <v>11561</v>
      </c>
      <c r="D2516" t="s">
        <v>11562</v>
      </c>
      <c r="E2516" t="s">
        <v>11561</v>
      </c>
      <c r="F2516">
        <v>150532247</v>
      </c>
      <c r="G2516" t="s">
        <v>7873</v>
      </c>
      <c r="H2516" t="s">
        <v>11554</v>
      </c>
      <c r="J2516" t="s">
        <v>7875</v>
      </c>
      <c r="L2516" t="s">
        <v>69</v>
      </c>
      <c r="M2516" t="s">
        <v>180</v>
      </c>
      <c r="W2516" t="s">
        <v>11561</v>
      </c>
      <c r="X2516" t="s">
        <v>7878</v>
      </c>
      <c r="Y2516" t="s">
        <v>182</v>
      </c>
      <c r="Z2516" t="s">
        <v>116</v>
      </c>
      <c r="AA2516" t="s">
        <v>7879</v>
      </c>
      <c r="AB2516" t="s">
        <v>398</v>
      </c>
      <c r="AC2516" t="s">
        <v>119</v>
      </c>
      <c r="AD2516" t="s">
        <v>113</v>
      </c>
      <c r="AE2516" t="s">
        <v>120</v>
      </c>
      <c r="AG2516" t="s">
        <v>121</v>
      </c>
    </row>
    <row r="2517" spans="1:33" x14ac:dyDescent="0.25">
      <c r="B2517">
        <v>3178278</v>
      </c>
      <c r="C2517" t="s">
        <v>11563</v>
      </c>
      <c r="D2517" t="s">
        <v>11564</v>
      </c>
      <c r="E2517" t="s">
        <v>11563</v>
      </c>
      <c r="F2517">
        <v>150532247</v>
      </c>
      <c r="G2517" t="s">
        <v>7873</v>
      </c>
      <c r="H2517" t="s">
        <v>11554</v>
      </c>
      <c r="J2517" t="s">
        <v>7875</v>
      </c>
      <c r="L2517" t="s">
        <v>69</v>
      </c>
      <c r="M2517" t="s">
        <v>180</v>
      </c>
      <c r="W2517" t="s">
        <v>11563</v>
      </c>
      <c r="X2517" t="s">
        <v>7878</v>
      </c>
      <c r="Y2517" t="s">
        <v>182</v>
      </c>
      <c r="Z2517" t="s">
        <v>116</v>
      </c>
      <c r="AA2517" t="s">
        <v>7879</v>
      </c>
      <c r="AB2517" t="s">
        <v>398</v>
      </c>
      <c r="AC2517" t="s">
        <v>119</v>
      </c>
      <c r="AD2517" t="s">
        <v>113</v>
      </c>
      <c r="AE2517" t="s">
        <v>120</v>
      </c>
      <c r="AG2517" t="s">
        <v>121</v>
      </c>
    </row>
    <row r="2518" spans="1:33" x14ac:dyDescent="0.25">
      <c r="B2518">
        <v>3227598</v>
      </c>
      <c r="C2518" t="s">
        <v>11565</v>
      </c>
      <c r="D2518" t="s">
        <v>11566</v>
      </c>
      <c r="E2518" t="s">
        <v>11565</v>
      </c>
      <c r="F2518">
        <v>150532247</v>
      </c>
      <c r="G2518" t="s">
        <v>7873</v>
      </c>
      <c r="H2518" t="s">
        <v>11554</v>
      </c>
      <c r="J2518" t="s">
        <v>7875</v>
      </c>
      <c r="L2518" t="s">
        <v>69</v>
      </c>
      <c r="M2518" t="s">
        <v>180</v>
      </c>
      <c r="W2518" t="s">
        <v>11565</v>
      </c>
      <c r="X2518" t="s">
        <v>7878</v>
      </c>
      <c r="Y2518" t="s">
        <v>182</v>
      </c>
      <c r="Z2518" t="s">
        <v>116</v>
      </c>
      <c r="AA2518" t="s">
        <v>7879</v>
      </c>
      <c r="AB2518" t="s">
        <v>398</v>
      </c>
      <c r="AC2518" t="s">
        <v>119</v>
      </c>
      <c r="AD2518" t="s">
        <v>113</v>
      </c>
      <c r="AE2518" t="s">
        <v>120</v>
      </c>
      <c r="AG2518" t="s">
        <v>121</v>
      </c>
    </row>
    <row r="2519" spans="1:33" x14ac:dyDescent="0.25">
      <c r="B2519">
        <v>3227561</v>
      </c>
      <c r="C2519" t="s">
        <v>11567</v>
      </c>
      <c r="D2519" t="s">
        <v>11568</v>
      </c>
      <c r="E2519" t="s">
        <v>11567</v>
      </c>
      <c r="F2519">
        <v>150532247</v>
      </c>
      <c r="G2519" t="s">
        <v>7873</v>
      </c>
      <c r="H2519" t="s">
        <v>11554</v>
      </c>
      <c r="J2519" t="s">
        <v>7875</v>
      </c>
      <c r="L2519" t="s">
        <v>69</v>
      </c>
      <c r="M2519" t="s">
        <v>180</v>
      </c>
      <c r="W2519" t="s">
        <v>11567</v>
      </c>
      <c r="X2519" t="s">
        <v>7878</v>
      </c>
      <c r="Y2519" t="s">
        <v>182</v>
      </c>
      <c r="Z2519" t="s">
        <v>116</v>
      </c>
      <c r="AA2519" t="s">
        <v>7879</v>
      </c>
      <c r="AB2519" t="s">
        <v>398</v>
      </c>
      <c r="AC2519" t="s">
        <v>119</v>
      </c>
      <c r="AD2519" t="s">
        <v>113</v>
      </c>
      <c r="AE2519" t="s">
        <v>120</v>
      </c>
      <c r="AG2519" t="s">
        <v>121</v>
      </c>
    </row>
    <row r="2520" spans="1:33" x14ac:dyDescent="0.25">
      <c r="B2520">
        <v>3227570</v>
      </c>
      <c r="C2520" t="s">
        <v>11569</v>
      </c>
      <c r="D2520" t="s">
        <v>11570</v>
      </c>
      <c r="E2520" t="s">
        <v>11569</v>
      </c>
      <c r="F2520">
        <v>150532247</v>
      </c>
      <c r="G2520" t="s">
        <v>7873</v>
      </c>
      <c r="H2520" t="s">
        <v>11554</v>
      </c>
      <c r="J2520" t="s">
        <v>7875</v>
      </c>
      <c r="L2520" t="s">
        <v>69</v>
      </c>
      <c r="M2520" t="s">
        <v>180</v>
      </c>
      <c r="W2520" t="s">
        <v>11569</v>
      </c>
      <c r="X2520" t="s">
        <v>7878</v>
      </c>
      <c r="Y2520" t="s">
        <v>182</v>
      </c>
      <c r="Z2520" t="s">
        <v>116</v>
      </c>
      <c r="AA2520" t="s">
        <v>7879</v>
      </c>
      <c r="AB2520" t="s">
        <v>398</v>
      </c>
      <c r="AC2520" t="s">
        <v>119</v>
      </c>
      <c r="AD2520" t="s">
        <v>113</v>
      </c>
      <c r="AE2520" t="s">
        <v>120</v>
      </c>
      <c r="AG2520" t="s">
        <v>121</v>
      </c>
    </row>
    <row r="2521" spans="1:33" x14ac:dyDescent="0.25">
      <c r="B2521">
        <v>3227589</v>
      </c>
      <c r="C2521" t="s">
        <v>11571</v>
      </c>
      <c r="D2521" t="s">
        <v>11572</v>
      </c>
      <c r="E2521" t="s">
        <v>11571</v>
      </c>
      <c r="F2521">
        <v>150532247</v>
      </c>
      <c r="G2521" t="s">
        <v>7873</v>
      </c>
      <c r="H2521" t="s">
        <v>11554</v>
      </c>
      <c r="J2521" t="s">
        <v>7875</v>
      </c>
      <c r="L2521" t="s">
        <v>69</v>
      </c>
      <c r="M2521" t="s">
        <v>180</v>
      </c>
      <c r="W2521" t="s">
        <v>11571</v>
      </c>
      <c r="X2521" t="s">
        <v>7878</v>
      </c>
      <c r="Y2521" t="s">
        <v>182</v>
      </c>
      <c r="Z2521" t="s">
        <v>116</v>
      </c>
      <c r="AA2521" t="s">
        <v>7879</v>
      </c>
      <c r="AB2521" t="s">
        <v>398</v>
      </c>
      <c r="AC2521" t="s">
        <v>119</v>
      </c>
      <c r="AD2521" t="s">
        <v>113</v>
      </c>
      <c r="AE2521" t="s">
        <v>120</v>
      </c>
      <c r="AG2521" t="s">
        <v>121</v>
      </c>
    </row>
    <row r="2522" spans="1:33" x14ac:dyDescent="0.25">
      <c r="B2522">
        <v>3291921</v>
      </c>
      <c r="C2522" t="s">
        <v>11573</v>
      </c>
      <c r="D2522" t="s">
        <v>11574</v>
      </c>
      <c r="E2522" t="s">
        <v>11573</v>
      </c>
      <c r="F2522">
        <v>150532247</v>
      </c>
      <c r="G2522" t="s">
        <v>7873</v>
      </c>
      <c r="H2522" t="s">
        <v>11554</v>
      </c>
      <c r="J2522" t="s">
        <v>7875</v>
      </c>
      <c r="L2522" t="s">
        <v>69</v>
      </c>
      <c r="M2522" t="s">
        <v>180</v>
      </c>
      <c r="W2522" t="s">
        <v>11573</v>
      </c>
      <c r="X2522" t="s">
        <v>7878</v>
      </c>
      <c r="Y2522" t="s">
        <v>182</v>
      </c>
      <c r="Z2522" t="s">
        <v>116</v>
      </c>
      <c r="AA2522" t="s">
        <v>7879</v>
      </c>
      <c r="AB2522" t="s">
        <v>398</v>
      </c>
      <c r="AC2522" t="s">
        <v>119</v>
      </c>
      <c r="AD2522" t="s">
        <v>113</v>
      </c>
      <c r="AE2522" t="s">
        <v>120</v>
      </c>
      <c r="AG2522" t="s">
        <v>121</v>
      </c>
    </row>
    <row r="2523" spans="1:33" x14ac:dyDescent="0.25">
      <c r="B2523">
        <v>3295741</v>
      </c>
      <c r="C2523" t="s">
        <v>11575</v>
      </c>
      <c r="D2523" t="s">
        <v>11576</v>
      </c>
      <c r="E2523" t="s">
        <v>11575</v>
      </c>
      <c r="F2523">
        <v>150532247</v>
      </c>
      <c r="G2523" t="s">
        <v>7873</v>
      </c>
      <c r="H2523" t="s">
        <v>11554</v>
      </c>
      <c r="J2523" t="s">
        <v>7875</v>
      </c>
      <c r="L2523" t="s">
        <v>69</v>
      </c>
      <c r="M2523" t="s">
        <v>180</v>
      </c>
      <c r="W2523" t="s">
        <v>11575</v>
      </c>
      <c r="X2523" t="s">
        <v>7878</v>
      </c>
      <c r="Y2523" t="s">
        <v>182</v>
      </c>
      <c r="Z2523" t="s">
        <v>116</v>
      </c>
      <c r="AA2523" t="s">
        <v>7879</v>
      </c>
      <c r="AB2523" t="s">
        <v>398</v>
      </c>
      <c r="AC2523" t="s">
        <v>119</v>
      </c>
      <c r="AD2523" t="s">
        <v>113</v>
      </c>
      <c r="AE2523" t="s">
        <v>120</v>
      </c>
      <c r="AG2523" t="s">
        <v>121</v>
      </c>
    </row>
    <row r="2524" spans="1:33" x14ac:dyDescent="0.25">
      <c r="A2524">
        <v>1760417992</v>
      </c>
      <c r="B2524">
        <v>1679941</v>
      </c>
      <c r="C2524" t="s">
        <v>11577</v>
      </c>
      <c r="D2524" t="s">
        <v>11578</v>
      </c>
      <c r="E2524" t="s">
        <v>11579</v>
      </c>
      <c r="G2524" t="s">
        <v>248</v>
      </c>
      <c r="H2524" t="s">
        <v>249</v>
      </c>
      <c r="J2524" t="s">
        <v>250</v>
      </c>
      <c r="L2524" t="s">
        <v>144</v>
      </c>
      <c r="M2524" t="s">
        <v>113</v>
      </c>
      <c r="R2524" t="s">
        <v>11580</v>
      </c>
      <c r="W2524" t="s">
        <v>11579</v>
      </c>
      <c r="Y2524" t="s">
        <v>261</v>
      </c>
      <c r="Z2524" t="s">
        <v>116</v>
      </c>
      <c r="AA2524" t="s">
        <v>311</v>
      </c>
      <c r="AB2524" t="s">
        <v>118</v>
      </c>
      <c r="AC2524" t="s">
        <v>119</v>
      </c>
      <c r="AD2524" t="s">
        <v>113</v>
      </c>
      <c r="AE2524" t="s">
        <v>120</v>
      </c>
      <c r="AF2524" t="s">
        <v>255</v>
      </c>
      <c r="AG2524" t="s">
        <v>121</v>
      </c>
    </row>
    <row r="2525" spans="1:33" x14ac:dyDescent="0.25">
      <c r="A2525">
        <v>1730258922</v>
      </c>
      <c r="B2525">
        <v>2462866</v>
      </c>
      <c r="C2525" t="s">
        <v>11581</v>
      </c>
      <c r="D2525" t="s">
        <v>11582</v>
      </c>
      <c r="E2525" t="s">
        <v>11583</v>
      </c>
      <c r="G2525" t="s">
        <v>248</v>
      </c>
      <c r="H2525" t="s">
        <v>249</v>
      </c>
      <c r="J2525" t="s">
        <v>250</v>
      </c>
      <c r="L2525" t="s">
        <v>167</v>
      </c>
      <c r="M2525" t="s">
        <v>113</v>
      </c>
      <c r="R2525" t="s">
        <v>11583</v>
      </c>
      <c r="W2525" t="s">
        <v>11584</v>
      </c>
      <c r="X2525" t="s">
        <v>260</v>
      </c>
      <c r="Y2525" t="s">
        <v>261</v>
      </c>
      <c r="Z2525" t="s">
        <v>116</v>
      </c>
      <c r="AA2525" t="s">
        <v>262</v>
      </c>
      <c r="AB2525" t="s">
        <v>118</v>
      </c>
      <c r="AC2525" t="s">
        <v>119</v>
      </c>
      <c r="AD2525" t="s">
        <v>113</v>
      </c>
      <c r="AE2525" t="s">
        <v>120</v>
      </c>
      <c r="AF2525" t="s">
        <v>255</v>
      </c>
      <c r="AG2525" t="s">
        <v>121</v>
      </c>
    </row>
    <row r="2526" spans="1:33" x14ac:dyDescent="0.25">
      <c r="A2526">
        <v>1316004153</v>
      </c>
      <c r="B2526">
        <v>2977026</v>
      </c>
      <c r="C2526" t="s">
        <v>11585</v>
      </c>
      <c r="D2526" t="s">
        <v>11586</v>
      </c>
      <c r="E2526" t="s">
        <v>11587</v>
      </c>
      <c r="G2526" t="s">
        <v>248</v>
      </c>
      <c r="H2526" t="s">
        <v>249</v>
      </c>
      <c r="J2526" t="s">
        <v>250</v>
      </c>
      <c r="L2526" t="s">
        <v>112</v>
      </c>
      <c r="M2526" t="s">
        <v>113</v>
      </c>
      <c r="R2526" t="s">
        <v>11588</v>
      </c>
      <c r="W2526" t="s">
        <v>11587</v>
      </c>
      <c r="X2526" t="s">
        <v>11589</v>
      </c>
      <c r="Y2526" t="s">
        <v>261</v>
      </c>
      <c r="Z2526" t="s">
        <v>116</v>
      </c>
      <c r="AA2526" t="s">
        <v>11590</v>
      </c>
      <c r="AB2526" t="s">
        <v>118</v>
      </c>
      <c r="AC2526" t="s">
        <v>119</v>
      </c>
      <c r="AD2526" t="s">
        <v>113</v>
      </c>
      <c r="AE2526" t="s">
        <v>120</v>
      </c>
      <c r="AF2526" t="s">
        <v>255</v>
      </c>
      <c r="AG2526" t="s">
        <v>121</v>
      </c>
    </row>
    <row r="2527" spans="1:33" x14ac:dyDescent="0.25">
      <c r="A2527">
        <v>1275629743</v>
      </c>
      <c r="B2527">
        <v>880180</v>
      </c>
      <c r="C2527" t="s">
        <v>11591</v>
      </c>
      <c r="D2527" t="s">
        <v>11592</v>
      </c>
      <c r="E2527" t="s">
        <v>11593</v>
      </c>
      <c r="G2527" t="s">
        <v>248</v>
      </c>
      <c r="H2527" t="s">
        <v>249</v>
      </c>
      <c r="J2527" t="s">
        <v>250</v>
      </c>
      <c r="L2527" t="s">
        <v>197</v>
      </c>
      <c r="M2527" t="s">
        <v>113</v>
      </c>
      <c r="R2527" t="s">
        <v>11594</v>
      </c>
      <c r="W2527" t="s">
        <v>11593</v>
      </c>
      <c r="X2527" t="s">
        <v>11595</v>
      </c>
      <c r="Y2527" t="s">
        <v>1309</v>
      </c>
      <c r="Z2527" t="s">
        <v>116</v>
      </c>
      <c r="AA2527" t="s">
        <v>11596</v>
      </c>
      <c r="AB2527" t="s">
        <v>3517</v>
      </c>
      <c r="AC2527" t="s">
        <v>119</v>
      </c>
      <c r="AD2527" t="s">
        <v>113</v>
      </c>
      <c r="AE2527" t="s">
        <v>120</v>
      </c>
      <c r="AF2527" t="s">
        <v>255</v>
      </c>
      <c r="AG2527" t="s">
        <v>121</v>
      </c>
    </row>
    <row r="2528" spans="1:33" x14ac:dyDescent="0.25">
      <c r="A2528">
        <v>1962431767</v>
      </c>
      <c r="B2528">
        <v>481787</v>
      </c>
      <c r="C2528" t="s">
        <v>11597</v>
      </c>
      <c r="D2528" t="s">
        <v>11598</v>
      </c>
      <c r="E2528" t="s">
        <v>11599</v>
      </c>
      <c r="G2528" t="s">
        <v>215</v>
      </c>
      <c r="H2528" t="s">
        <v>216</v>
      </c>
      <c r="J2528" t="s">
        <v>217</v>
      </c>
      <c r="L2528" t="s">
        <v>112</v>
      </c>
      <c r="M2528" t="s">
        <v>180</v>
      </c>
      <c r="R2528" t="s">
        <v>11600</v>
      </c>
      <c r="W2528" t="s">
        <v>11599</v>
      </c>
      <c r="X2528" t="s">
        <v>1297</v>
      </c>
      <c r="Y2528" t="s">
        <v>182</v>
      </c>
      <c r="Z2528" t="s">
        <v>116</v>
      </c>
      <c r="AA2528" t="s">
        <v>234</v>
      </c>
      <c r="AB2528" t="s">
        <v>118</v>
      </c>
      <c r="AC2528" t="s">
        <v>119</v>
      </c>
      <c r="AD2528" t="s">
        <v>113</v>
      </c>
      <c r="AE2528" t="s">
        <v>120</v>
      </c>
      <c r="AF2528" t="s">
        <v>221</v>
      </c>
      <c r="AG2528" t="s">
        <v>121</v>
      </c>
    </row>
    <row r="2529" spans="1:33" x14ac:dyDescent="0.25">
      <c r="A2529">
        <v>1952528762</v>
      </c>
      <c r="B2529">
        <v>3361617</v>
      </c>
      <c r="C2529" t="s">
        <v>11601</v>
      </c>
      <c r="D2529" t="s">
        <v>11602</v>
      </c>
      <c r="E2529" t="s">
        <v>11603</v>
      </c>
      <c r="G2529" t="s">
        <v>215</v>
      </c>
      <c r="H2529" t="s">
        <v>216</v>
      </c>
      <c r="J2529" t="s">
        <v>217</v>
      </c>
      <c r="L2529" t="s">
        <v>112</v>
      </c>
      <c r="M2529" t="s">
        <v>180</v>
      </c>
      <c r="R2529" t="s">
        <v>11603</v>
      </c>
      <c r="W2529" t="s">
        <v>11604</v>
      </c>
      <c r="X2529" t="s">
        <v>358</v>
      </c>
      <c r="Y2529" t="s">
        <v>182</v>
      </c>
      <c r="Z2529" t="s">
        <v>116</v>
      </c>
      <c r="AA2529" t="s">
        <v>234</v>
      </c>
      <c r="AB2529" t="s">
        <v>118</v>
      </c>
      <c r="AC2529" t="s">
        <v>119</v>
      </c>
      <c r="AD2529" t="s">
        <v>113</v>
      </c>
      <c r="AE2529" t="s">
        <v>120</v>
      </c>
      <c r="AF2529" t="s">
        <v>221</v>
      </c>
      <c r="AG2529" t="s">
        <v>121</v>
      </c>
    </row>
    <row r="2530" spans="1:33" x14ac:dyDescent="0.25">
      <c r="A2530">
        <v>1891027512</v>
      </c>
      <c r="B2530">
        <v>3368756</v>
      </c>
      <c r="C2530" t="s">
        <v>11605</v>
      </c>
      <c r="D2530" t="s">
        <v>11606</v>
      </c>
      <c r="E2530" t="s">
        <v>11607</v>
      </c>
      <c r="G2530" t="s">
        <v>215</v>
      </c>
      <c r="H2530" t="s">
        <v>216</v>
      </c>
      <c r="J2530" t="s">
        <v>217</v>
      </c>
      <c r="L2530" t="s">
        <v>1705</v>
      </c>
      <c r="M2530" t="s">
        <v>180</v>
      </c>
      <c r="R2530" t="s">
        <v>11608</v>
      </c>
      <c r="W2530" t="s">
        <v>11607</v>
      </c>
      <c r="X2530" t="s">
        <v>6896</v>
      </c>
      <c r="Y2530" t="s">
        <v>182</v>
      </c>
      <c r="Z2530" t="s">
        <v>116</v>
      </c>
      <c r="AA2530" t="s">
        <v>6897</v>
      </c>
      <c r="AB2530" t="s">
        <v>118</v>
      </c>
      <c r="AC2530" t="s">
        <v>119</v>
      </c>
      <c r="AD2530" t="s">
        <v>113</v>
      </c>
      <c r="AE2530" t="s">
        <v>120</v>
      </c>
      <c r="AF2530" t="s">
        <v>221</v>
      </c>
      <c r="AG2530" t="s">
        <v>121</v>
      </c>
    </row>
    <row r="2531" spans="1:33" x14ac:dyDescent="0.25">
      <c r="A2531">
        <v>1285654988</v>
      </c>
      <c r="B2531">
        <v>680286</v>
      </c>
      <c r="C2531" t="s">
        <v>11609</v>
      </c>
      <c r="D2531" t="s">
        <v>11610</v>
      </c>
      <c r="E2531" t="s">
        <v>11611</v>
      </c>
      <c r="G2531" t="s">
        <v>215</v>
      </c>
      <c r="H2531" t="s">
        <v>216</v>
      </c>
      <c r="J2531" t="s">
        <v>217</v>
      </c>
      <c r="L2531" t="s">
        <v>1705</v>
      </c>
      <c r="M2531" t="s">
        <v>113</v>
      </c>
      <c r="R2531" t="s">
        <v>11612</v>
      </c>
      <c r="W2531" t="s">
        <v>11613</v>
      </c>
      <c r="X2531" t="s">
        <v>1497</v>
      </c>
      <c r="Y2531" t="s">
        <v>182</v>
      </c>
      <c r="Z2531" t="s">
        <v>116</v>
      </c>
      <c r="AA2531" t="s">
        <v>1404</v>
      </c>
      <c r="AB2531" t="s">
        <v>118</v>
      </c>
      <c r="AC2531" t="s">
        <v>119</v>
      </c>
      <c r="AD2531" t="s">
        <v>113</v>
      </c>
      <c r="AE2531" t="s">
        <v>120</v>
      </c>
      <c r="AF2531" t="s">
        <v>221</v>
      </c>
      <c r="AG2531" t="s">
        <v>121</v>
      </c>
    </row>
    <row r="2532" spans="1:33" x14ac:dyDescent="0.25">
      <c r="A2532">
        <v>1457340432</v>
      </c>
      <c r="B2532">
        <v>1832420</v>
      </c>
      <c r="C2532" t="s">
        <v>11614</v>
      </c>
      <c r="D2532" t="s">
        <v>11615</v>
      </c>
      <c r="E2532" t="s">
        <v>11616</v>
      </c>
      <c r="G2532" t="s">
        <v>11614</v>
      </c>
      <c r="H2532" t="s">
        <v>3530</v>
      </c>
      <c r="J2532" t="s">
        <v>11617</v>
      </c>
      <c r="L2532" t="s">
        <v>144</v>
      </c>
      <c r="M2532" t="s">
        <v>180</v>
      </c>
      <c r="R2532" t="s">
        <v>11618</v>
      </c>
      <c r="W2532" t="s">
        <v>11616</v>
      </c>
      <c r="X2532" t="s">
        <v>3532</v>
      </c>
      <c r="Y2532" t="s">
        <v>3533</v>
      </c>
      <c r="Z2532" t="s">
        <v>116</v>
      </c>
      <c r="AA2532" t="s">
        <v>3534</v>
      </c>
      <c r="AB2532" t="s">
        <v>118</v>
      </c>
      <c r="AC2532" t="s">
        <v>119</v>
      </c>
      <c r="AD2532" t="s">
        <v>113</v>
      </c>
      <c r="AE2532" t="s">
        <v>120</v>
      </c>
      <c r="AF2532" t="s">
        <v>150</v>
      </c>
      <c r="AG2532" t="s">
        <v>121</v>
      </c>
    </row>
    <row r="2533" spans="1:33" x14ac:dyDescent="0.25">
      <c r="A2533">
        <v>1275683203</v>
      </c>
      <c r="B2533">
        <v>2140710</v>
      </c>
      <c r="C2533" t="s">
        <v>11619</v>
      </c>
      <c r="D2533" t="s">
        <v>11620</v>
      </c>
      <c r="E2533" t="s">
        <v>11621</v>
      </c>
      <c r="G2533" t="s">
        <v>11622</v>
      </c>
      <c r="H2533" t="s">
        <v>11623</v>
      </c>
      <c r="J2533" t="s">
        <v>11624</v>
      </c>
      <c r="L2533" t="s">
        <v>809</v>
      </c>
      <c r="M2533" t="s">
        <v>180</v>
      </c>
      <c r="R2533" t="s">
        <v>11625</v>
      </c>
      <c r="W2533" t="s">
        <v>11625</v>
      </c>
      <c r="Y2533" t="s">
        <v>261</v>
      </c>
      <c r="Z2533" t="s">
        <v>116</v>
      </c>
      <c r="AA2533" t="s">
        <v>11626</v>
      </c>
      <c r="AB2533" t="s">
        <v>493</v>
      </c>
      <c r="AC2533" t="s">
        <v>119</v>
      </c>
      <c r="AD2533" t="s">
        <v>113</v>
      </c>
      <c r="AE2533" t="s">
        <v>120</v>
      </c>
      <c r="AG2533" t="s">
        <v>121</v>
      </c>
    </row>
    <row r="2534" spans="1:33" x14ac:dyDescent="0.25">
      <c r="A2534">
        <v>1770797664</v>
      </c>
      <c r="B2534">
        <v>2878100</v>
      </c>
      <c r="C2534" t="s">
        <v>11627</v>
      </c>
      <c r="D2534" t="s">
        <v>11628</v>
      </c>
      <c r="E2534" t="s">
        <v>11629</v>
      </c>
      <c r="G2534" t="s">
        <v>215</v>
      </c>
      <c r="H2534" t="s">
        <v>216</v>
      </c>
      <c r="J2534" t="s">
        <v>217</v>
      </c>
      <c r="L2534" t="s">
        <v>112</v>
      </c>
      <c r="M2534" t="s">
        <v>113</v>
      </c>
      <c r="R2534" t="s">
        <v>11630</v>
      </c>
      <c r="W2534" t="s">
        <v>11629</v>
      </c>
      <c r="X2534" t="s">
        <v>1776</v>
      </c>
      <c r="Y2534" t="s">
        <v>583</v>
      </c>
      <c r="Z2534" t="s">
        <v>116</v>
      </c>
      <c r="AA2534" t="s">
        <v>584</v>
      </c>
      <c r="AB2534" t="s">
        <v>118</v>
      </c>
      <c r="AC2534" t="s">
        <v>119</v>
      </c>
      <c r="AD2534" t="s">
        <v>113</v>
      </c>
      <c r="AE2534" t="s">
        <v>120</v>
      </c>
      <c r="AF2534" t="s">
        <v>221</v>
      </c>
      <c r="AG2534" t="s">
        <v>121</v>
      </c>
    </row>
    <row r="2535" spans="1:33" x14ac:dyDescent="0.25">
      <c r="A2535">
        <v>1992144232</v>
      </c>
      <c r="B2535">
        <v>3744901</v>
      </c>
      <c r="C2535" t="s">
        <v>11631</v>
      </c>
      <c r="D2535" t="s">
        <v>11632</v>
      </c>
      <c r="E2535" t="s">
        <v>11633</v>
      </c>
      <c r="G2535" t="s">
        <v>561</v>
      </c>
      <c r="H2535" t="s">
        <v>562</v>
      </c>
      <c r="J2535" t="s">
        <v>563</v>
      </c>
      <c r="L2535" t="s">
        <v>112</v>
      </c>
      <c r="M2535" t="s">
        <v>113</v>
      </c>
      <c r="R2535" t="s">
        <v>11634</v>
      </c>
      <c r="W2535" t="s">
        <v>11633</v>
      </c>
      <c r="X2535" t="s">
        <v>2094</v>
      </c>
      <c r="Y2535" t="s">
        <v>367</v>
      </c>
      <c r="Z2535" t="s">
        <v>116</v>
      </c>
      <c r="AA2535" t="s">
        <v>2095</v>
      </c>
      <c r="AB2535" t="s">
        <v>118</v>
      </c>
      <c r="AC2535" t="s">
        <v>119</v>
      </c>
      <c r="AD2535" t="s">
        <v>113</v>
      </c>
      <c r="AE2535" t="s">
        <v>120</v>
      </c>
      <c r="AG2535" t="s">
        <v>121</v>
      </c>
    </row>
    <row r="2536" spans="1:33" x14ac:dyDescent="0.25">
      <c r="A2536">
        <v>1104061217</v>
      </c>
      <c r="B2536">
        <v>3056388</v>
      </c>
      <c r="C2536" t="s">
        <v>11635</v>
      </c>
      <c r="D2536" t="s">
        <v>11636</v>
      </c>
      <c r="E2536" t="s">
        <v>11637</v>
      </c>
      <c r="G2536" t="s">
        <v>215</v>
      </c>
      <c r="H2536" t="s">
        <v>216</v>
      </c>
      <c r="J2536" t="s">
        <v>217</v>
      </c>
      <c r="L2536" t="s">
        <v>144</v>
      </c>
      <c r="M2536" t="s">
        <v>180</v>
      </c>
      <c r="R2536" t="s">
        <v>11638</v>
      </c>
      <c r="W2536" t="s">
        <v>11639</v>
      </c>
      <c r="X2536" t="s">
        <v>3069</v>
      </c>
      <c r="Y2536" t="s">
        <v>182</v>
      </c>
      <c r="Z2536" t="s">
        <v>116</v>
      </c>
      <c r="AA2536" t="s">
        <v>381</v>
      </c>
      <c r="AB2536" t="s">
        <v>118</v>
      </c>
      <c r="AC2536" t="s">
        <v>119</v>
      </c>
      <c r="AD2536" t="s">
        <v>113</v>
      </c>
      <c r="AE2536" t="s">
        <v>120</v>
      </c>
      <c r="AF2536" t="s">
        <v>221</v>
      </c>
      <c r="AG2536" t="s">
        <v>121</v>
      </c>
    </row>
    <row r="2537" spans="1:33" x14ac:dyDescent="0.25">
      <c r="A2537">
        <v>1164735007</v>
      </c>
      <c r="B2537">
        <v>3241889</v>
      </c>
      <c r="C2537" t="s">
        <v>11640</v>
      </c>
      <c r="D2537" t="s">
        <v>11641</v>
      </c>
      <c r="E2537" t="s">
        <v>11642</v>
      </c>
      <c r="G2537" t="s">
        <v>215</v>
      </c>
      <c r="H2537" t="s">
        <v>216</v>
      </c>
      <c r="J2537" t="s">
        <v>217</v>
      </c>
      <c r="L2537" t="s">
        <v>197</v>
      </c>
      <c r="M2537" t="s">
        <v>113</v>
      </c>
      <c r="R2537" t="s">
        <v>11643</v>
      </c>
      <c r="W2537" t="s">
        <v>11642</v>
      </c>
      <c r="X2537" t="s">
        <v>358</v>
      </c>
      <c r="Y2537" t="s">
        <v>182</v>
      </c>
      <c r="Z2537" t="s">
        <v>116</v>
      </c>
      <c r="AA2537" t="s">
        <v>234</v>
      </c>
      <c r="AB2537" t="s">
        <v>118</v>
      </c>
      <c r="AC2537" t="s">
        <v>119</v>
      </c>
      <c r="AD2537" t="s">
        <v>113</v>
      </c>
      <c r="AE2537" t="s">
        <v>120</v>
      </c>
      <c r="AG2537" t="s">
        <v>121</v>
      </c>
    </row>
    <row r="2538" spans="1:33" x14ac:dyDescent="0.25">
      <c r="A2538">
        <v>1780662981</v>
      </c>
      <c r="B2538">
        <v>560334</v>
      </c>
      <c r="C2538" t="s">
        <v>11644</v>
      </c>
      <c r="D2538" t="s">
        <v>11645</v>
      </c>
      <c r="E2538" t="s">
        <v>11646</v>
      </c>
      <c r="G2538" t="s">
        <v>1089</v>
      </c>
      <c r="H2538" t="s">
        <v>1295</v>
      </c>
      <c r="J2538" t="s">
        <v>1091</v>
      </c>
      <c r="L2538" t="s">
        <v>144</v>
      </c>
      <c r="M2538" t="s">
        <v>113</v>
      </c>
      <c r="R2538" t="s">
        <v>11647</v>
      </c>
      <c r="W2538" t="s">
        <v>11646</v>
      </c>
      <c r="X2538" t="s">
        <v>11648</v>
      </c>
      <c r="Y2538" t="s">
        <v>182</v>
      </c>
      <c r="Z2538" t="s">
        <v>116</v>
      </c>
      <c r="AA2538">
        <v>13215</v>
      </c>
      <c r="AB2538" t="s">
        <v>118</v>
      </c>
      <c r="AC2538" t="s">
        <v>119</v>
      </c>
      <c r="AD2538" t="s">
        <v>113</v>
      </c>
      <c r="AE2538" t="s">
        <v>120</v>
      </c>
      <c r="AF2538" t="s">
        <v>1096</v>
      </c>
      <c r="AG2538" t="s">
        <v>121</v>
      </c>
    </row>
    <row r="2539" spans="1:33" x14ac:dyDescent="0.25">
      <c r="A2539">
        <v>1487614988</v>
      </c>
      <c r="B2539">
        <v>1790110</v>
      </c>
      <c r="C2539" t="s">
        <v>11649</v>
      </c>
      <c r="D2539" t="s">
        <v>11650</v>
      </c>
      <c r="E2539" t="s">
        <v>11651</v>
      </c>
      <c r="G2539" t="s">
        <v>238</v>
      </c>
      <c r="H2539" t="s">
        <v>239</v>
      </c>
      <c r="J2539" t="s">
        <v>240</v>
      </c>
      <c r="L2539" t="s">
        <v>144</v>
      </c>
      <c r="M2539" t="s">
        <v>113</v>
      </c>
      <c r="R2539" t="s">
        <v>11652</v>
      </c>
      <c r="W2539" t="s">
        <v>11653</v>
      </c>
      <c r="X2539" t="s">
        <v>1308</v>
      </c>
      <c r="Y2539" t="s">
        <v>1309</v>
      </c>
      <c r="Z2539" t="s">
        <v>116</v>
      </c>
      <c r="AA2539" t="s">
        <v>1310</v>
      </c>
      <c r="AB2539" t="s">
        <v>118</v>
      </c>
      <c r="AC2539" t="s">
        <v>119</v>
      </c>
      <c r="AD2539" t="s">
        <v>113</v>
      </c>
      <c r="AE2539" t="s">
        <v>120</v>
      </c>
      <c r="AF2539" t="s">
        <v>244</v>
      </c>
      <c r="AG2539" t="s">
        <v>121</v>
      </c>
    </row>
    <row r="2540" spans="1:33" x14ac:dyDescent="0.25">
      <c r="A2540">
        <v>1023211497</v>
      </c>
      <c r="B2540">
        <v>3370243</v>
      </c>
      <c r="C2540" t="s">
        <v>11654</v>
      </c>
      <c r="D2540" t="s">
        <v>11655</v>
      </c>
      <c r="E2540" t="s">
        <v>11656</v>
      </c>
      <c r="G2540" t="s">
        <v>215</v>
      </c>
      <c r="H2540" t="s">
        <v>216</v>
      </c>
      <c r="J2540" t="s">
        <v>217</v>
      </c>
      <c r="L2540" t="s">
        <v>112</v>
      </c>
      <c r="M2540" t="s">
        <v>113</v>
      </c>
      <c r="R2540" t="s">
        <v>11657</v>
      </c>
      <c r="W2540" t="s">
        <v>11658</v>
      </c>
      <c r="X2540" t="s">
        <v>699</v>
      </c>
      <c r="Y2540" t="s">
        <v>182</v>
      </c>
      <c r="Z2540" t="s">
        <v>116</v>
      </c>
      <c r="AA2540" t="s">
        <v>700</v>
      </c>
      <c r="AB2540" t="s">
        <v>118</v>
      </c>
      <c r="AC2540" t="s">
        <v>119</v>
      </c>
      <c r="AD2540" t="s">
        <v>113</v>
      </c>
      <c r="AE2540" t="s">
        <v>120</v>
      </c>
      <c r="AF2540" t="s">
        <v>221</v>
      </c>
      <c r="AG2540" t="s">
        <v>121</v>
      </c>
    </row>
    <row r="2541" spans="1:33" x14ac:dyDescent="0.25">
      <c r="A2541">
        <v>1104867779</v>
      </c>
      <c r="B2541">
        <v>2532745</v>
      </c>
      <c r="C2541" t="s">
        <v>11659</v>
      </c>
      <c r="D2541" t="s">
        <v>11660</v>
      </c>
      <c r="E2541" t="s">
        <v>11661</v>
      </c>
      <c r="G2541" t="s">
        <v>215</v>
      </c>
      <c r="H2541" t="s">
        <v>216</v>
      </c>
      <c r="J2541" t="s">
        <v>217</v>
      </c>
      <c r="L2541" t="s">
        <v>112</v>
      </c>
      <c r="M2541" t="s">
        <v>113</v>
      </c>
      <c r="R2541" t="s">
        <v>11662</v>
      </c>
      <c r="W2541" t="s">
        <v>11661</v>
      </c>
      <c r="X2541" t="s">
        <v>358</v>
      </c>
      <c r="Y2541" t="s">
        <v>182</v>
      </c>
      <c r="Z2541" t="s">
        <v>116</v>
      </c>
      <c r="AA2541" t="s">
        <v>234</v>
      </c>
      <c r="AB2541" t="s">
        <v>118</v>
      </c>
      <c r="AC2541" t="s">
        <v>119</v>
      </c>
      <c r="AD2541" t="s">
        <v>113</v>
      </c>
      <c r="AE2541" t="s">
        <v>120</v>
      </c>
      <c r="AF2541" t="s">
        <v>221</v>
      </c>
      <c r="AG2541" t="s">
        <v>121</v>
      </c>
    </row>
    <row r="2542" spans="1:33" x14ac:dyDescent="0.25">
      <c r="A2542">
        <v>1114976214</v>
      </c>
      <c r="B2542">
        <v>1603401</v>
      </c>
      <c r="C2542" t="s">
        <v>11663</v>
      </c>
      <c r="D2542" t="s">
        <v>11664</v>
      </c>
      <c r="E2542" t="s">
        <v>11665</v>
      </c>
      <c r="G2542" t="s">
        <v>215</v>
      </c>
      <c r="H2542" t="s">
        <v>216</v>
      </c>
      <c r="J2542" t="s">
        <v>217</v>
      </c>
      <c r="L2542" t="s">
        <v>167</v>
      </c>
      <c r="M2542" t="s">
        <v>180</v>
      </c>
      <c r="R2542" t="s">
        <v>11666</v>
      </c>
      <c r="W2542" t="s">
        <v>11665</v>
      </c>
      <c r="X2542" t="s">
        <v>1514</v>
      </c>
      <c r="Y2542" t="s">
        <v>182</v>
      </c>
      <c r="Z2542" t="s">
        <v>116</v>
      </c>
      <c r="AA2542" t="s">
        <v>234</v>
      </c>
      <c r="AB2542" t="s">
        <v>118</v>
      </c>
      <c r="AC2542" t="s">
        <v>119</v>
      </c>
      <c r="AD2542" t="s">
        <v>113</v>
      </c>
      <c r="AE2542" t="s">
        <v>120</v>
      </c>
      <c r="AF2542" t="s">
        <v>221</v>
      </c>
      <c r="AG2542" t="s">
        <v>121</v>
      </c>
    </row>
    <row r="2543" spans="1:33" x14ac:dyDescent="0.25">
      <c r="A2543">
        <v>1043268154</v>
      </c>
      <c r="B2543">
        <v>1679950</v>
      </c>
      <c r="C2543" t="s">
        <v>11667</v>
      </c>
      <c r="D2543" t="s">
        <v>11668</v>
      </c>
      <c r="E2543" t="s">
        <v>11669</v>
      </c>
      <c r="G2543" t="s">
        <v>215</v>
      </c>
      <c r="H2543" t="s">
        <v>216</v>
      </c>
      <c r="J2543" t="s">
        <v>217</v>
      </c>
      <c r="L2543" t="s">
        <v>197</v>
      </c>
      <c r="M2543" t="s">
        <v>180</v>
      </c>
      <c r="R2543" t="s">
        <v>11670</v>
      </c>
      <c r="W2543" t="s">
        <v>11669</v>
      </c>
      <c r="X2543" t="s">
        <v>358</v>
      </c>
      <c r="Y2543" t="s">
        <v>182</v>
      </c>
      <c r="Z2543" t="s">
        <v>116</v>
      </c>
      <c r="AA2543" t="s">
        <v>234</v>
      </c>
      <c r="AB2543" t="s">
        <v>118</v>
      </c>
      <c r="AC2543" t="s">
        <v>119</v>
      </c>
      <c r="AD2543" t="s">
        <v>113</v>
      </c>
      <c r="AE2543" t="s">
        <v>120</v>
      </c>
      <c r="AF2543" t="s">
        <v>221</v>
      </c>
      <c r="AG2543" t="s">
        <v>121</v>
      </c>
    </row>
    <row r="2544" spans="1:33" x14ac:dyDescent="0.25">
      <c r="A2544">
        <v>1447256623</v>
      </c>
      <c r="B2544">
        <v>1999146</v>
      </c>
      <c r="C2544" t="s">
        <v>11671</v>
      </c>
      <c r="D2544" t="s">
        <v>11672</v>
      </c>
      <c r="E2544" t="s">
        <v>11673</v>
      </c>
      <c r="G2544" t="s">
        <v>215</v>
      </c>
      <c r="H2544" t="s">
        <v>216</v>
      </c>
      <c r="J2544" t="s">
        <v>217</v>
      </c>
      <c r="L2544" t="s">
        <v>167</v>
      </c>
      <c r="M2544" t="s">
        <v>180</v>
      </c>
      <c r="R2544" t="s">
        <v>11674</v>
      </c>
      <c r="W2544" t="s">
        <v>11673</v>
      </c>
      <c r="X2544" t="s">
        <v>358</v>
      </c>
      <c r="Y2544" t="s">
        <v>182</v>
      </c>
      <c r="Z2544" t="s">
        <v>116</v>
      </c>
      <c r="AA2544" t="s">
        <v>234</v>
      </c>
      <c r="AB2544" t="s">
        <v>118</v>
      </c>
      <c r="AC2544" t="s">
        <v>119</v>
      </c>
      <c r="AD2544" t="s">
        <v>113</v>
      </c>
      <c r="AE2544" t="s">
        <v>120</v>
      </c>
      <c r="AF2544" t="s">
        <v>221</v>
      </c>
      <c r="AG2544" t="s">
        <v>121</v>
      </c>
    </row>
    <row r="2545" spans="1:33" x14ac:dyDescent="0.25">
      <c r="A2545">
        <v>1316175052</v>
      </c>
      <c r="B2545">
        <v>3133180</v>
      </c>
      <c r="C2545" t="s">
        <v>11675</v>
      </c>
      <c r="D2545" t="s">
        <v>11676</v>
      </c>
      <c r="E2545" t="s">
        <v>11677</v>
      </c>
      <c r="G2545" t="s">
        <v>561</v>
      </c>
      <c r="H2545" t="s">
        <v>562</v>
      </c>
      <c r="J2545" t="s">
        <v>563</v>
      </c>
      <c r="L2545" t="s">
        <v>112</v>
      </c>
      <c r="M2545" t="s">
        <v>113</v>
      </c>
      <c r="R2545" t="s">
        <v>11678</v>
      </c>
      <c r="W2545" t="s">
        <v>11677</v>
      </c>
      <c r="X2545" t="s">
        <v>743</v>
      </c>
      <c r="Y2545" t="s">
        <v>317</v>
      </c>
      <c r="Z2545" t="s">
        <v>116</v>
      </c>
      <c r="AA2545" t="s">
        <v>744</v>
      </c>
      <c r="AB2545" t="s">
        <v>118</v>
      </c>
      <c r="AC2545" t="s">
        <v>119</v>
      </c>
      <c r="AD2545" t="s">
        <v>113</v>
      </c>
      <c r="AE2545" t="s">
        <v>120</v>
      </c>
      <c r="AF2545" t="s">
        <v>738</v>
      </c>
      <c r="AG2545" t="s">
        <v>121</v>
      </c>
    </row>
    <row r="2546" spans="1:33" x14ac:dyDescent="0.25">
      <c r="A2546">
        <v>1659477560</v>
      </c>
      <c r="B2546">
        <v>1037663</v>
      </c>
      <c r="C2546" t="s">
        <v>11679</v>
      </c>
      <c r="D2546" t="s">
        <v>11680</v>
      </c>
      <c r="E2546" t="s">
        <v>11681</v>
      </c>
      <c r="G2546" t="s">
        <v>1089</v>
      </c>
      <c r="H2546" t="s">
        <v>11682</v>
      </c>
      <c r="J2546" t="s">
        <v>1091</v>
      </c>
      <c r="L2546" t="s">
        <v>197</v>
      </c>
      <c r="M2546" t="s">
        <v>113</v>
      </c>
      <c r="R2546" t="s">
        <v>11683</v>
      </c>
      <c r="W2546" t="s">
        <v>11681</v>
      </c>
      <c r="X2546" t="s">
        <v>11684</v>
      </c>
      <c r="Y2546" t="s">
        <v>182</v>
      </c>
      <c r="Z2546" t="s">
        <v>116</v>
      </c>
      <c r="AA2546" t="s">
        <v>3398</v>
      </c>
      <c r="AB2546" t="s">
        <v>118</v>
      </c>
      <c r="AC2546" t="s">
        <v>119</v>
      </c>
      <c r="AD2546" t="s">
        <v>113</v>
      </c>
      <c r="AE2546" t="s">
        <v>120</v>
      </c>
      <c r="AF2546" t="s">
        <v>1096</v>
      </c>
      <c r="AG2546" t="s">
        <v>121</v>
      </c>
    </row>
    <row r="2547" spans="1:33" x14ac:dyDescent="0.25">
      <c r="C2547" t="s">
        <v>11685</v>
      </c>
      <c r="G2547" t="s">
        <v>11686</v>
      </c>
      <c r="H2547" t="s">
        <v>11687</v>
      </c>
      <c r="I2547">
        <v>41</v>
      </c>
      <c r="J2547" t="s">
        <v>11688</v>
      </c>
      <c r="K2547" t="s">
        <v>11689</v>
      </c>
      <c r="L2547" t="s">
        <v>540</v>
      </c>
      <c r="M2547" t="s">
        <v>113</v>
      </c>
      <c r="N2547" t="s">
        <v>11690</v>
      </c>
      <c r="O2547" t="s">
        <v>11691</v>
      </c>
      <c r="P2547" t="s">
        <v>116</v>
      </c>
      <c r="Q2547">
        <v>13323</v>
      </c>
      <c r="AC2547" t="s">
        <v>119</v>
      </c>
      <c r="AD2547" t="s">
        <v>113</v>
      </c>
      <c r="AE2547" t="s">
        <v>543</v>
      </c>
      <c r="AG2547" t="s">
        <v>121</v>
      </c>
    </row>
    <row r="2548" spans="1:33" x14ac:dyDescent="0.25">
      <c r="A2548">
        <v>1063484871</v>
      </c>
      <c r="B2548">
        <v>2142134</v>
      </c>
      <c r="C2548" t="s">
        <v>11692</v>
      </c>
      <c r="D2548" t="s">
        <v>11693</v>
      </c>
      <c r="E2548" t="s">
        <v>11694</v>
      </c>
      <c r="G2548" t="s">
        <v>215</v>
      </c>
      <c r="H2548" t="s">
        <v>216</v>
      </c>
      <c r="J2548" t="s">
        <v>217</v>
      </c>
      <c r="L2548" t="s">
        <v>112</v>
      </c>
      <c r="M2548" t="s">
        <v>113</v>
      </c>
      <c r="R2548" t="s">
        <v>11695</v>
      </c>
      <c r="W2548" t="s">
        <v>11694</v>
      </c>
      <c r="X2548" t="s">
        <v>358</v>
      </c>
      <c r="Y2548" t="s">
        <v>182</v>
      </c>
      <c r="Z2548" t="s">
        <v>116</v>
      </c>
      <c r="AA2548" t="s">
        <v>234</v>
      </c>
      <c r="AB2548" t="s">
        <v>118</v>
      </c>
      <c r="AC2548" t="s">
        <v>119</v>
      </c>
      <c r="AD2548" t="s">
        <v>113</v>
      </c>
      <c r="AE2548" t="s">
        <v>120</v>
      </c>
      <c r="AF2548" t="s">
        <v>221</v>
      </c>
      <c r="AG2548" t="s">
        <v>121</v>
      </c>
    </row>
    <row r="2549" spans="1:33" x14ac:dyDescent="0.25">
      <c r="A2549">
        <v>1366604175</v>
      </c>
      <c r="B2549">
        <v>3003867</v>
      </c>
      <c r="C2549" t="s">
        <v>1224</v>
      </c>
      <c r="D2549" t="s">
        <v>1225</v>
      </c>
      <c r="E2549" t="s">
        <v>1226</v>
      </c>
      <c r="G2549" t="s">
        <v>1227</v>
      </c>
      <c r="H2549" t="s">
        <v>1228</v>
      </c>
      <c r="I2549">
        <v>2263</v>
      </c>
      <c r="J2549" t="s">
        <v>1229</v>
      </c>
      <c r="L2549" t="s">
        <v>1230</v>
      </c>
      <c r="M2549" t="s">
        <v>180</v>
      </c>
      <c r="R2549" t="s">
        <v>1224</v>
      </c>
      <c r="W2549" t="s">
        <v>1226</v>
      </c>
      <c r="X2549" t="s">
        <v>1231</v>
      </c>
      <c r="Y2549" t="s">
        <v>182</v>
      </c>
      <c r="Z2549" t="s">
        <v>116</v>
      </c>
      <c r="AA2549" t="s">
        <v>1232</v>
      </c>
      <c r="AB2549" t="s">
        <v>326</v>
      </c>
      <c r="AC2549" t="s">
        <v>119</v>
      </c>
      <c r="AD2549" t="s">
        <v>113</v>
      </c>
      <c r="AE2549" t="s">
        <v>120</v>
      </c>
      <c r="AF2549" t="s">
        <v>1233</v>
      </c>
      <c r="AG2549" t="s">
        <v>121</v>
      </c>
    </row>
    <row r="2550" spans="1:33" x14ac:dyDescent="0.25">
      <c r="A2550">
        <v>1447691498</v>
      </c>
      <c r="B2550">
        <v>3950130</v>
      </c>
      <c r="C2550" t="s">
        <v>11696</v>
      </c>
      <c r="D2550" t="s">
        <v>11697</v>
      </c>
      <c r="E2550" t="s">
        <v>11698</v>
      </c>
      <c r="G2550" t="s">
        <v>10351</v>
      </c>
      <c r="H2550" t="s">
        <v>10741</v>
      </c>
      <c r="J2550" t="s">
        <v>10353</v>
      </c>
      <c r="L2550" t="s">
        <v>112</v>
      </c>
      <c r="M2550" t="s">
        <v>113</v>
      </c>
      <c r="R2550" t="s">
        <v>11699</v>
      </c>
      <c r="W2550" t="s">
        <v>11696</v>
      </c>
      <c r="X2550" t="s">
        <v>575</v>
      </c>
      <c r="Y2550" t="s">
        <v>484</v>
      </c>
      <c r="Z2550" t="s">
        <v>116</v>
      </c>
      <c r="AA2550" t="s">
        <v>576</v>
      </c>
      <c r="AB2550" t="s">
        <v>118</v>
      </c>
      <c r="AC2550" t="s">
        <v>119</v>
      </c>
      <c r="AD2550" t="s">
        <v>113</v>
      </c>
      <c r="AE2550" t="s">
        <v>120</v>
      </c>
      <c r="AF2550" t="s">
        <v>211</v>
      </c>
      <c r="AG2550" t="s">
        <v>121</v>
      </c>
    </row>
    <row r="2551" spans="1:33" x14ac:dyDescent="0.25">
      <c r="A2551">
        <v>1629176755</v>
      </c>
      <c r="B2551">
        <v>1408800</v>
      </c>
      <c r="C2551" t="s">
        <v>11700</v>
      </c>
      <c r="D2551" t="s">
        <v>11701</v>
      </c>
      <c r="E2551" t="s">
        <v>11700</v>
      </c>
      <c r="G2551" t="s">
        <v>10351</v>
      </c>
      <c r="H2551" t="s">
        <v>11702</v>
      </c>
      <c r="J2551" t="s">
        <v>10353</v>
      </c>
      <c r="L2551" t="s">
        <v>69</v>
      </c>
      <c r="M2551" t="s">
        <v>113</v>
      </c>
      <c r="R2551" t="s">
        <v>11700</v>
      </c>
      <c r="W2551" t="s">
        <v>11700</v>
      </c>
      <c r="X2551" t="s">
        <v>366</v>
      </c>
      <c r="Y2551" t="s">
        <v>367</v>
      </c>
      <c r="Z2551" t="s">
        <v>116</v>
      </c>
      <c r="AA2551" t="s">
        <v>3918</v>
      </c>
      <c r="AB2551" t="s">
        <v>525</v>
      </c>
      <c r="AC2551" t="s">
        <v>119</v>
      </c>
      <c r="AD2551" t="s">
        <v>113</v>
      </c>
      <c r="AE2551" t="s">
        <v>120</v>
      </c>
      <c r="AG2551" t="s">
        <v>121</v>
      </c>
    </row>
    <row r="2552" spans="1:33" x14ac:dyDescent="0.25">
      <c r="A2552">
        <v>1932547775</v>
      </c>
      <c r="B2552">
        <v>3600286</v>
      </c>
      <c r="C2552" t="s">
        <v>11703</v>
      </c>
      <c r="D2552" t="s">
        <v>11704</v>
      </c>
      <c r="E2552" t="s">
        <v>11703</v>
      </c>
      <c r="G2552" t="s">
        <v>10351</v>
      </c>
      <c r="H2552" t="s">
        <v>460</v>
      </c>
      <c r="J2552" t="s">
        <v>10353</v>
      </c>
      <c r="L2552" t="s">
        <v>197</v>
      </c>
      <c r="M2552" t="s">
        <v>113</v>
      </c>
      <c r="R2552" t="s">
        <v>11705</v>
      </c>
      <c r="W2552" t="s">
        <v>11703</v>
      </c>
      <c r="X2552" t="s">
        <v>575</v>
      </c>
      <c r="Y2552" t="s">
        <v>484</v>
      </c>
      <c r="Z2552" t="s">
        <v>116</v>
      </c>
      <c r="AA2552" t="s">
        <v>576</v>
      </c>
      <c r="AB2552" t="s">
        <v>118</v>
      </c>
      <c r="AC2552" t="s">
        <v>119</v>
      </c>
      <c r="AD2552" t="s">
        <v>113</v>
      </c>
      <c r="AE2552" t="s">
        <v>120</v>
      </c>
      <c r="AF2552" t="s">
        <v>211</v>
      </c>
      <c r="AG2552" t="s">
        <v>121</v>
      </c>
    </row>
    <row r="2553" spans="1:33" x14ac:dyDescent="0.25">
      <c r="A2553">
        <v>1205850203</v>
      </c>
      <c r="B2553">
        <v>2636726</v>
      </c>
      <c r="C2553" t="s">
        <v>11706</v>
      </c>
      <c r="D2553" t="s">
        <v>11707</v>
      </c>
      <c r="E2553" t="s">
        <v>11706</v>
      </c>
      <c r="G2553" t="s">
        <v>10351</v>
      </c>
      <c r="H2553" t="s">
        <v>10715</v>
      </c>
      <c r="J2553" t="s">
        <v>10353</v>
      </c>
      <c r="L2553" t="s">
        <v>167</v>
      </c>
      <c r="M2553" t="s">
        <v>113</v>
      </c>
      <c r="R2553" t="s">
        <v>11708</v>
      </c>
      <c r="W2553" t="s">
        <v>11706</v>
      </c>
      <c r="X2553" t="s">
        <v>3162</v>
      </c>
      <c r="Y2553" t="s">
        <v>484</v>
      </c>
      <c r="Z2553" t="s">
        <v>116</v>
      </c>
      <c r="AA2553" t="s">
        <v>10717</v>
      </c>
      <c r="AB2553" t="s">
        <v>118</v>
      </c>
      <c r="AC2553" t="s">
        <v>119</v>
      </c>
      <c r="AD2553" t="s">
        <v>113</v>
      </c>
      <c r="AE2553" t="s">
        <v>120</v>
      </c>
      <c r="AG2553" t="s">
        <v>121</v>
      </c>
    </row>
    <row r="2554" spans="1:33" x14ac:dyDescent="0.25">
      <c r="A2554">
        <v>1417010471</v>
      </c>
      <c r="B2554">
        <v>3998592</v>
      </c>
      <c r="C2554" t="s">
        <v>11709</v>
      </c>
      <c r="D2554" t="s">
        <v>11710</v>
      </c>
      <c r="E2554" t="s">
        <v>11709</v>
      </c>
      <c r="H2554" t="s">
        <v>7061</v>
      </c>
      <c r="L2554" t="s">
        <v>197</v>
      </c>
      <c r="M2554" t="s">
        <v>113</v>
      </c>
      <c r="R2554" t="s">
        <v>11711</v>
      </c>
      <c r="W2554" t="s">
        <v>11709</v>
      </c>
      <c r="X2554" t="s">
        <v>7064</v>
      </c>
      <c r="Y2554" t="s">
        <v>484</v>
      </c>
      <c r="Z2554" t="s">
        <v>116</v>
      </c>
      <c r="AA2554" t="s">
        <v>11712</v>
      </c>
      <c r="AB2554" t="s">
        <v>118</v>
      </c>
      <c r="AC2554" t="s">
        <v>119</v>
      </c>
      <c r="AD2554" t="s">
        <v>113</v>
      </c>
      <c r="AE2554" t="s">
        <v>120</v>
      </c>
      <c r="AG2554" t="s">
        <v>121</v>
      </c>
    </row>
    <row r="2555" spans="1:33" x14ac:dyDescent="0.25">
      <c r="B2555">
        <v>2610373</v>
      </c>
      <c r="C2555" t="s">
        <v>11713</v>
      </c>
      <c r="D2555" t="s">
        <v>11714</v>
      </c>
      <c r="E2555" t="s">
        <v>11713</v>
      </c>
      <c r="F2555">
        <v>150532085</v>
      </c>
      <c r="G2555" t="s">
        <v>3317</v>
      </c>
      <c r="H2555" t="s">
        <v>11715</v>
      </c>
      <c r="J2555" t="s">
        <v>3319</v>
      </c>
      <c r="L2555" t="s">
        <v>69</v>
      </c>
      <c r="M2555" t="s">
        <v>180</v>
      </c>
      <c r="W2555" t="s">
        <v>11713</v>
      </c>
      <c r="X2555" t="s">
        <v>3320</v>
      </c>
      <c r="Y2555" t="s">
        <v>182</v>
      </c>
      <c r="Z2555" t="s">
        <v>116</v>
      </c>
      <c r="AA2555" t="s">
        <v>11716</v>
      </c>
      <c r="AB2555" t="s">
        <v>398</v>
      </c>
      <c r="AC2555" t="s">
        <v>119</v>
      </c>
      <c r="AD2555" t="s">
        <v>113</v>
      </c>
      <c r="AE2555" t="s">
        <v>120</v>
      </c>
      <c r="AG2555" t="s">
        <v>121</v>
      </c>
    </row>
    <row r="2556" spans="1:33" x14ac:dyDescent="0.25">
      <c r="B2556">
        <v>1996818</v>
      </c>
      <c r="C2556" t="s">
        <v>11717</v>
      </c>
      <c r="D2556" t="s">
        <v>11718</v>
      </c>
      <c r="E2556" t="s">
        <v>11717</v>
      </c>
      <c r="F2556">
        <v>150532085</v>
      </c>
      <c r="G2556" t="s">
        <v>3317</v>
      </c>
      <c r="H2556" t="s">
        <v>11719</v>
      </c>
      <c r="J2556" t="s">
        <v>3319</v>
      </c>
      <c r="L2556" t="s">
        <v>67</v>
      </c>
      <c r="M2556" t="s">
        <v>113</v>
      </c>
      <c r="W2556" t="s">
        <v>3661</v>
      </c>
      <c r="X2556" t="s">
        <v>3320</v>
      </c>
      <c r="Y2556" t="s">
        <v>182</v>
      </c>
      <c r="Z2556" t="s">
        <v>116</v>
      </c>
      <c r="AA2556" t="s">
        <v>11720</v>
      </c>
      <c r="AB2556" t="s">
        <v>398</v>
      </c>
      <c r="AC2556" t="s">
        <v>119</v>
      </c>
      <c r="AD2556" t="s">
        <v>113</v>
      </c>
      <c r="AE2556" t="s">
        <v>120</v>
      </c>
      <c r="AF2556" t="s">
        <v>3321</v>
      </c>
      <c r="AG2556" t="s">
        <v>121</v>
      </c>
    </row>
    <row r="2557" spans="1:33" x14ac:dyDescent="0.25">
      <c r="B2557">
        <v>2004891</v>
      </c>
      <c r="C2557" t="s">
        <v>11721</v>
      </c>
      <c r="D2557" t="s">
        <v>11722</v>
      </c>
      <c r="E2557" t="s">
        <v>11723</v>
      </c>
      <c r="F2557">
        <v>161363414</v>
      </c>
      <c r="G2557" t="s">
        <v>3317</v>
      </c>
      <c r="H2557" t="s">
        <v>1857</v>
      </c>
      <c r="J2557" t="s">
        <v>3319</v>
      </c>
      <c r="L2557" t="s">
        <v>67</v>
      </c>
      <c r="M2557" t="s">
        <v>113</v>
      </c>
      <c r="W2557" t="s">
        <v>11723</v>
      </c>
      <c r="X2557" t="s">
        <v>3320</v>
      </c>
      <c r="Y2557" t="s">
        <v>182</v>
      </c>
      <c r="Z2557" t="s">
        <v>116</v>
      </c>
      <c r="AA2557" t="s">
        <v>11716</v>
      </c>
      <c r="AB2557" t="s">
        <v>398</v>
      </c>
      <c r="AC2557" t="s">
        <v>119</v>
      </c>
      <c r="AD2557" t="s">
        <v>113</v>
      </c>
      <c r="AE2557" t="s">
        <v>120</v>
      </c>
      <c r="AG2557" t="s">
        <v>121</v>
      </c>
    </row>
    <row r="2558" spans="1:33" x14ac:dyDescent="0.25">
      <c r="B2558">
        <v>2702541</v>
      </c>
      <c r="C2558" t="s">
        <v>11724</v>
      </c>
      <c r="D2558" t="s">
        <v>11725</v>
      </c>
      <c r="E2558" t="s">
        <v>11724</v>
      </c>
      <c r="F2558">
        <v>161363414</v>
      </c>
      <c r="G2558" t="s">
        <v>3317</v>
      </c>
      <c r="H2558" t="s">
        <v>11715</v>
      </c>
      <c r="J2558" t="s">
        <v>3319</v>
      </c>
      <c r="L2558" t="s">
        <v>69</v>
      </c>
      <c r="M2558" t="s">
        <v>113</v>
      </c>
      <c r="W2558" t="s">
        <v>11724</v>
      </c>
      <c r="X2558" t="s">
        <v>499</v>
      </c>
      <c r="Y2558" t="s">
        <v>182</v>
      </c>
      <c r="Z2558" t="s">
        <v>116</v>
      </c>
      <c r="AA2558" t="s">
        <v>11716</v>
      </c>
      <c r="AB2558" t="s">
        <v>398</v>
      </c>
      <c r="AC2558" t="s">
        <v>119</v>
      </c>
      <c r="AD2558" t="s">
        <v>113</v>
      </c>
      <c r="AE2558" t="s">
        <v>120</v>
      </c>
      <c r="AG2558" t="s">
        <v>121</v>
      </c>
    </row>
    <row r="2559" spans="1:33" x14ac:dyDescent="0.25">
      <c r="B2559">
        <v>2692991</v>
      </c>
      <c r="C2559" t="s">
        <v>11726</v>
      </c>
      <c r="D2559" t="s">
        <v>11727</v>
      </c>
      <c r="E2559" t="s">
        <v>11726</v>
      </c>
      <c r="F2559">
        <v>150532087</v>
      </c>
      <c r="G2559" t="s">
        <v>4374</v>
      </c>
      <c r="H2559" t="s">
        <v>4375</v>
      </c>
      <c r="J2559" t="s">
        <v>4376</v>
      </c>
      <c r="L2559" t="s">
        <v>69</v>
      </c>
      <c r="M2559" t="s">
        <v>113</v>
      </c>
      <c r="W2559" t="s">
        <v>11726</v>
      </c>
      <c r="X2559" t="s">
        <v>499</v>
      </c>
      <c r="Y2559" t="s">
        <v>484</v>
      </c>
      <c r="Z2559" t="s">
        <v>116</v>
      </c>
      <c r="AA2559" t="s">
        <v>4379</v>
      </c>
      <c r="AB2559" t="s">
        <v>398</v>
      </c>
      <c r="AC2559" t="s">
        <v>119</v>
      </c>
      <c r="AD2559" t="s">
        <v>113</v>
      </c>
      <c r="AE2559" t="s">
        <v>120</v>
      </c>
      <c r="AG2559" t="s">
        <v>121</v>
      </c>
    </row>
    <row r="2560" spans="1:33" x14ac:dyDescent="0.25">
      <c r="A2560">
        <v>1619240249</v>
      </c>
      <c r="B2560">
        <v>3508490</v>
      </c>
      <c r="C2560" t="s">
        <v>11728</v>
      </c>
      <c r="D2560" t="s">
        <v>11729</v>
      </c>
      <c r="E2560" t="s">
        <v>11728</v>
      </c>
      <c r="G2560" t="s">
        <v>4374</v>
      </c>
      <c r="H2560" t="s">
        <v>4375</v>
      </c>
      <c r="J2560" t="s">
        <v>4376</v>
      </c>
      <c r="L2560" t="s">
        <v>1705</v>
      </c>
      <c r="M2560" t="s">
        <v>113</v>
      </c>
      <c r="R2560" t="s">
        <v>11730</v>
      </c>
      <c r="W2560" t="s">
        <v>11728</v>
      </c>
      <c r="X2560" t="s">
        <v>4378</v>
      </c>
      <c r="Y2560" t="s">
        <v>484</v>
      </c>
      <c r="Z2560" t="s">
        <v>116</v>
      </c>
      <c r="AA2560" t="s">
        <v>4379</v>
      </c>
      <c r="AB2560" t="s">
        <v>118</v>
      </c>
      <c r="AC2560" t="s">
        <v>119</v>
      </c>
      <c r="AD2560" t="s">
        <v>113</v>
      </c>
      <c r="AE2560" t="s">
        <v>120</v>
      </c>
      <c r="AF2560" t="s">
        <v>849</v>
      </c>
      <c r="AG2560" t="s">
        <v>121</v>
      </c>
    </row>
    <row r="2561" spans="1:33" x14ac:dyDescent="0.25">
      <c r="B2561">
        <v>3371771</v>
      </c>
      <c r="C2561" t="s">
        <v>11731</v>
      </c>
      <c r="D2561" t="s">
        <v>11732</v>
      </c>
      <c r="E2561" t="s">
        <v>11731</v>
      </c>
      <c r="F2561">
        <v>150532247</v>
      </c>
      <c r="G2561" t="s">
        <v>7873</v>
      </c>
      <c r="H2561" t="s">
        <v>11554</v>
      </c>
      <c r="J2561" t="s">
        <v>7875</v>
      </c>
      <c r="L2561" t="s">
        <v>69</v>
      </c>
      <c r="M2561" t="s">
        <v>180</v>
      </c>
      <c r="W2561" t="s">
        <v>11731</v>
      </c>
      <c r="X2561" t="s">
        <v>7878</v>
      </c>
      <c r="Y2561" t="s">
        <v>182</v>
      </c>
      <c r="Z2561" t="s">
        <v>116</v>
      </c>
      <c r="AA2561" t="s">
        <v>7879</v>
      </c>
      <c r="AB2561" t="s">
        <v>398</v>
      </c>
      <c r="AC2561" t="s">
        <v>119</v>
      </c>
      <c r="AD2561" t="s">
        <v>113</v>
      </c>
      <c r="AE2561" t="s">
        <v>120</v>
      </c>
      <c r="AG2561" t="s">
        <v>121</v>
      </c>
    </row>
    <row r="2562" spans="1:33" x14ac:dyDescent="0.25">
      <c r="B2562">
        <v>3371744</v>
      </c>
      <c r="C2562" t="s">
        <v>11733</v>
      </c>
      <c r="D2562" t="s">
        <v>11734</v>
      </c>
      <c r="E2562" t="s">
        <v>11733</v>
      </c>
      <c r="F2562">
        <v>150532247</v>
      </c>
      <c r="G2562" t="s">
        <v>7873</v>
      </c>
      <c r="H2562" t="s">
        <v>11554</v>
      </c>
      <c r="J2562" t="s">
        <v>7875</v>
      </c>
      <c r="L2562" t="s">
        <v>69</v>
      </c>
      <c r="M2562" t="s">
        <v>180</v>
      </c>
      <c r="W2562" t="s">
        <v>11733</v>
      </c>
      <c r="X2562" t="s">
        <v>7878</v>
      </c>
      <c r="Y2562" t="s">
        <v>182</v>
      </c>
      <c r="Z2562" t="s">
        <v>116</v>
      </c>
      <c r="AA2562" t="s">
        <v>7879</v>
      </c>
      <c r="AB2562" t="s">
        <v>398</v>
      </c>
      <c r="AC2562" t="s">
        <v>119</v>
      </c>
      <c r="AD2562" t="s">
        <v>113</v>
      </c>
      <c r="AE2562" t="s">
        <v>120</v>
      </c>
      <c r="AG2562" t="s">
        <v>121</v>
      </c>
    </row>
    <row r="2563" spans="1:33" x14ac:dyDescent="0.25">
      <c r="B2563">
        <v>3371753</v>
      </c>
      <c r="C2563" t="s">
        <v>11735</v>
      </c>
      <c r="D2563" t="s">
        <v>11736</v>
      </c>
      <c r="E2563" t="s">
        <v>11735</v>
      </c>
      <c r="F2563">
        <v>150532247</v>
      </c>
      <c r="G2563" t="s">
        <v>7873</v>
      </c>
      <c r="H2563" t="s">
        <v>11554</v>
      </c>
      <c r="J2563" t="s">
        <v>7875</v>
      </c>
      <c r="L2563" t="s">
        <v>69</v>
      </c>
      <c r="M2563" t="s">
        <v>180</v>
      </c>
      <c r="W2563" t="s">
        <v>11735</v>
      </c>
      <c r="X2563" t="s">
        <v>7878</v>
      </c>
      <c r="Y2563" t="s">
        <v>182</v>
      </c>
      <c r="Z2563" t="s">
        <v>116</v>
      </c>
      <c r="AA2563" t="s">
        <v>7879</v>
      </c>
      <c r="AB2563" t="s">
        <v>398</v>
      </c>
      <c r="AC2563" t="s">
        <v>119</v>
      </c>
      <c r="AD2563" t="s">
        <v>113</v>
      </c>
      <c r="AE2563" t="s">
        <v>120</v>
      </c>
      <c r="AG2563" t="s">
        <v>121</v>
      </c>
    </row>
    <row r="2564" spans="1:33" x14ac:dyDescent="0.25">
      <c r="B2564">
        <v>3371780</v>
      </c>
      <c r="C2564" t="s">
        <v>11737</v>
      </c>
      <c r="D2564" t="s">
        <v>11738</v>
      </c>
      <c r="E2564" t="s">
        <v>11737</v>
      </c>
      <c r="F2564">
        <v>150532247</v>
      </c>
      <c r="G2564" t="s">
        <v>7873</v>
      </c>
      <c r="H2564" t="s">
        <v>11554</v>
      </c>
      <c r="J2564" t="s">
        <v>7875</v>
      </c>
      <c r="L2564" t="s">
        <v>69</v>
      </c>
      <c r="M2564" t="s">
        <v>180</v>
      </c>
      <c r="W2564" t="s">
        <v>11737</v>
      </c>
      <c r="X2564" t="s">
        <v>7878</v>
      </c>
      <c r="Y2564" t="s">
        <v>182</v>
      </c>
      <c r="Z2564" t="s">
        <v>116</v>
      </c>
      <c r="AA2564" t="s">
        <v>7879</v>
      </c>
      <c r="AB2564" t="s">
        <v>398</v>
      </c>
      <c r="AC2564" t="s">
        <v>119</v>
      </c>
      <c r="AD2564" t="s">
        <v>113</v>
      </c>
      <c r="AE2564" t="s">
        <v>120</v>
      </c>
      <c r="AG2564" t="s">
        <v>121</v>
      </c>
    </row>
    <row r="2565" spans="1:33" x14ac:dyDescent="0.25">
      <c r="B2565">
        <v>3371762</v>
      </c>
      <c r="C2565" t="s">
        <v>11739</v>
      </c>
      <c r="D2565" t="s">
        <v>11740</v>
      </c>
      <c r="E2565" t="s">
        <v>11739</v>
      </c>
      <c r="F2565">
        <v>150532247</v>
      </c>
      <c r="G2565" t="s">
        <v>7873</v>
      </c>
      <c r="H2565" t="s">
        <v>11554</v>
      </c>
      <c r="J2565" t="s">
        <v>7875</v>
      </c>
      <c r="L2565" t="s">
        <v>69</v>
      </c>
      <c r="M2565" t="s">
        <v>180</v>
      </c>
      <c r="W2565" t="s">
        <v>11739</v>
      </c>
      <c r="X2565" t="s">
        <v>7878</v>
      </c>
      <c r="Y2565" t="s">
        <v>182</v>
      </c>
      <c r="Z2565" t="s">
        <v>116</v>
      </c>
      <c r="AA2565" t="s">
        <v>7879</v>
      </c>
      <c r="AB2565" t="s">
        <v>398</v>
      </c>
      <c r="AC2565" t="s">
        <v>119</v>
      </c>
      <c r="AD2565" t="s">
        <v>113</v>
      </c>
      <c r="AE2565" t="s">
        <v>120</v>
      </c>
      <c r="AG2565" t="s">
        <v>121</v>
      </c>
    </row>
    <row r="2566" spans="1:33" x14ac:dyDescent="0.25">
      <c r="A2566">
        <v>1487747424</v>
      </c>
      <c r="B2566">
        <v>3015538</v>
      </c>
      <c r="C2566" t="s">
        <v>11741</v>
      </c>
      <c r="D2566" t="s">
        <v>11742</v>
      </c>
      <c r="E2566" t="s">
        <v>11743</v>
      </c>
      <c r="G2566" t="s">
        <v>7660</v>
      </c>
      <c r="H2566" t="s">
        <v>11744</v>
      </c>
      <c r="J2566" t="s">
        <v>6526</v>
      </c>
      <c r="L2566" t="s">
        <v>678</v>
      </c>
      <c r="M2566" t="s">
        <v>113</v>
      </c>
      <c r="R2566" t="s">
        <v>11743</v>
      </c>
      <c r="W2566" t="s">
        <v>11741</v>
      </c>
      <c r="X2566" t="s">
        <v>8314</v>
      </c>
      <c r="Y2566" t="s">
        <v>317</v>
      </c>
      <c r="Z2566" t="s">
        <v>116</v>
      </c>
      <c r="AA2566" t="s">
        <v>9917</v>
      </c>
      <c r="AB2566" t="s">
        <v>118</v>
      </c>
      <c r="AC2566" t="s">
        <v>119</v>
      </c>
      <c r="AD2566" t="s">
        <v>113</v>
      </c>
      <c r="AE2566" t="s">
        <v>120</v>
      </c>
      <c r="AF2566" t="s">
        <v>244</v>
      </c>
      <c r="AG2566" t="s">
        <v>121</v>
      </c>
    </row>
    <row r="2567" spans="1:33" x14ac:dyDescent="0.25">
      <c r="A2567">
        <v>1356440903</v>
      </c>
      <c r="B2567">
        <v>2839738</v>
      </c>
      <c r="C2567" t="s">
        <v>11745</v>
      </c>
      <c r="D2567" t="s">
        <v>11746</v>
      </c>
      <c r="E2567" t="s">
        <v>11745</v>
      </c>
      <c r="G2567" t="s">
        <v>7660</v>
      </c>
      <c r="H2567" t="s">
        <v>11744</v>
      </c>
      <c r="J2567" t="s">
        <v>6526</v>
      </c>
      <c r="L2567" t="s">
        <v>197</v>
      </c>
      <c r="M2567" t="s">
        <v>113</v>
      </c>
      <c r="R2567" t="s">
        <v>11747</v>
      </c>
      <c r="W2567" t="s">
        <v>11745</v>
      </c>
      <c r="X2567" t="s">
        <v>11748</v>
      </c>
      <c r="Y2567" t="s">
        <v>10838</v>
      </c>
      <c r="Z2567" t="s">
        <v>116</v>
      </c>
      <c r="AA2567" t="s">
        <v>11749</v>
      </c>
      <c r="AB2567" t="s">
        <v>118</v>
      </c>
      <c r="AC2567" t="s">
        <v>119</v>
      </c>
      <c r="AD2567" t="s">
        <v>113</v>
      </c>
      <c r="AE2567" t="s">
        <v>120</v>
      </c>
      <c r="AG2567" t="s">
        <v>121</v>
      </c>
    </row>
    <row r="2568" spans="1:33" x14ac:dyDescent="0.25">
      <c r="A2568">
        <v>1568897098</v>
      </c>
      <c r="B2568">
        <v>3734356</v>
      </c>
      <c r="C2568" t="s">
        <v>11750</v>
      </c>
      <c r="D2568" t="s">
        <v>11751</v>
      </c>
      <c r="E2568" t="s">
        <v>11752</v>
      </c>
      <c r="G2568" t="s">
        <v>7660</v>
      </c>
      <c r="H2568" t="s">
        <v>7989</v>
      </c>
      <c r="J2568" t="s">
        <v>6526</v>
      </c>
      <c r="L2568" t="s">
        <v>197</v>
      </c>
      <c r="M2568" t="s">
        <v>113</v>
      </c>
      <c r="R2568" t="s">
        <v>11752</v>
      </c>
      <c r="W2568" t="s">
        <v>11750</v>
      </c>
      <c r="X2568" t="s">
        <v>7991</v>
      </c>
      <c r="Y2568" t="s">
        <v>227</v>
      </c>
      <c r="Z2568" t="s">
        <v>116</v>
      </c>
      <c r="AA2568" t="s">
        <v>7992</v>
      </c>
      <c r="AB2568" t="s">
        <v>1698</v>
      </c>
      <c r="AC2568" t="s">
        <v>119</v>
      </c>
      <c r="AD2568" t="s">
        <v>113</v>
      </c>
      <c r="AE2568" t="s">
        <v>120</v>
      </c>
      <c r="AG2568" t="s">
        <v>121</v>
      </c>
    </row>
    <row r="2569" spans="1:33" x14ac:dyDescent="0.25">
      <c r="A2569">
        <v>1710974613</v>
      </c>
      <c r="B2569">
        <v>769099</v>
      </c>
      <c r="C2569" t="s">
        <v>11753</v>
      </c>
      <c r="D2569" t="s">
        <v>11754</v>
      </c>
      <c r="E2569" t="s">
        <v>11753</v>
      </c>
      <c r="G2569" t="s">
        <v>7660</v>
      </c>
      <c r="H2569" t="s">
        <v>11279</v>
      </c>
      <c r="J2569" t="s">
        <v>6526</v>
      </c>
      <c r="L2569" t="s">
        <v>69</v>
      </c>
      <c r="M2569" t="s">
        <v>113</v>
      </c>
      <c r="R2569" t="s">
        <v>11753</v>
      </c>
      <c r="W2569" t="s">
        <v>11755</v>
      </c>
      <c r="X2569" t="s">
        <v>3162</v>
      </c>
      <c r="Y2569" t="s">
        <v>484</v>
      </c>
      <c r="Z2569" t="s">
        <v>116</v>
      </c>
      <c r="AA2569" t="s">
        <v>6396</v>
      </c>
      <c r="AB2569" t="s">
        <v>525</v>
      </c>
      <c r="AC2569" t="s">
        <v>119</v>
      </c>
      <c r="AD2569" t="s">
        <v>113</v>
      </c>
      <c r="AE2569" t="s">
        <v>120</v>
      </c>
      <c r="AG2569" t="s">
        <v>121</v>
      </c>
    </row>
    <row r="2570" spans="1:33" x14ac:dyDescent="0.25">
      <c r="A2570">
        <v>1346267291</v>
      </c>
      <c r="B2570">
        <v>2527448</v>
      </c>
      <c r="C2570" t="s">
        <v>11756</v>
      </c>
      <c r="D2570" t="s">
        <v>11757</v>
      </c>
      <c r="E2570" t="s">
        <v>11756</v>
      </c>
      <c r="G2570" t="s">
        <v>7660</v>
      </c>
      <c r="H2570" t="s">
        <v>11758</v>
      </c>
      <c r="J2570" t="s">
        <v>6526</v>
      </c>
      <c r="L2570" t="s">
        <v>144</v>
      </c>
      <c r="M2570" t="s">
        <v>113</v>
      </c>
      <c r="R2570" t="s">
        <v>11759</v>
      </c>
      <c r="W2570" t="s">
        <v>11760</v>
      </c>
      <c r="X2570" t="s">
        <v>9943</v>
      </c>
      <c r="Y2570" t="s">
        <v>317</v>
      </c>
      <c r="Z2570" t="s">
        <v>116</v>
      </c>
      <c r="AA2570" t="s">
        <v>9944</v>
      </c>
      <c r="AB2570" t="s">
        <v>118</v>
      </c>
      <c r="AC2570" t="s">
        <v>119</v>
      </c>
      <c r="AD2570" t="s">
        <v>113</v>
      </c>
      <c r="AE2570" t="s">
        <v>120</v>
      </c>
      <c r="AG2570" t="s">
        <v>121</v>
      </c>
    </row>
    <row r="2571" spans="1:33" x14ac:dyDescent="0.25">
      <c r="A2571">
        <v>1477532851</v>
      </c>
      <c r="B2571">
        <v>2364905</v>
      </c>
      <c r="C2571" t="s">
        <v>11761</v>
      </c>
      <c r="D2571" t="s">
        <v>11762</v>
      </c>
      <c r="E2571" t="s">
        <v>11761</v>
      </c>
      <c r="G2571" t="s">
        <v>7660</v>
      </c>
      <c r="H2571" t="s">
        <v>7989</v>
      </c>
      <c r="J2571" t="s">
        <v>6526</v>
      </c>
      <c r="L2571" t="s">
        <v>197</v>
      </c>
      <c r="M2571" t="s">
        <v>113</v>
      </c>
      <c r="R2571" t="s">
        <v>11763</v>
      </c>
      <c r="W2571" t="s">
        <v>11761</v>
      </c>
      <c r="X2571" t="s">
        <v>3458</v>
      </c>
      <c r="Y2571" t="s">
        <v>566</v>
      </c>
      <c r="Z2571" t="s">
        <v>116</v>
      </c>
      <c r="AA2571" t="s">
        <v>3459</v>
      </c>
      <c r="AB2571" t="s">
        <v>118</v>
      </c>
      <c r="AC2571" t="s">
        <v>119</v>
      </c>
      <c r="AD2571" t="s">
        <v>113</v>
      </c>
      <c r="AE2571" t="s">
        <v>120</v>
      </c>
      <c r="AG2571" t="s">
        <v>121</v>
      </c>
    </row>
    <row r="2572" spans="1:33" x14ac:dyDescent="0.25">
      <c r="A2572">
        <v>1750377479</v>
      </c>
      <c r="B2572">
        <v>2054626</v>
      </c>
      <c r="C2572" t="s">
        <v>11764</v>
      </c>
      <c r="D2572" t="s">
        <v>11765</v>
      </c>
      <c r="E2572" t="s">
        <v>11764</v>
      </c>
      <c r="G2572" t="s">
        <v>7660</v>
      </c>
      <c r="H2572" t="s">
        <v>11279</v>
      </c>
      <c r="J2572" t="s">
        <v>6526</v>
      </c>
      <c r="L2572" t="s">
        <v>112</v>
      </c>
      <c r="M2572" t="s">
        <v>113</v>
      </c>
      <c r="R2572" t="s">
        <v>11766</v>
      </c>
      <c r="W2572" t="s">
        <v>11764</v>
      </c>
      <c r="X2572" t="s">
        <v>7838</v>
      </c>
      <c r="Y2572" t="s">
        <v>182</v>
      </c>
      <c r="Z2572" t="s">
        <v>116</v>
      </c>
      <c r="AA2572" t="s">
        <v>1386</v>
      </c>
      <c r="AB2572" t="s">
        <v>118</v>
      </c>
      <c r="AC2572" t="s">
        <v>119</v>
      </c>
      <c r="AD2572" t="s">
        <v>113</v>
      </c>
      <c r="AE2572" t="s">
        <v>120</v>
      </c>
      <c r="AG2572" t="s">
        <v>121</v>
      </c>
    </row>
    <row r="2573" spans="1:33" x14ac:dyDescent="0.25">
      <c r="A2573">
        <v>1528255908</v>
      </c>
      <c r="B2573">
        <v>2989908</v>
      </c>
      <c r="C2573" t="s">
        <v>11767</v>
      </c>
      <c r="D2573" t="s">
        <v>11768</v>
      </c>
      <c r="E2573" t="s">
        <v>11767</v>
      </c>
      <c r="G2573" t="s">
        <v>7660</v>
      </c>
      <c r="H2573" t="s">
        <v>11744</v>
      </c>
      <c r="J2573" t="s">
        <v>6526</v>
      </c>
      <c r="L2573" t="s">
        <v>678</v>
      </c>
      <c r="M2573" t="s">
        <v>113</v>
      </c>
      <c r="R2573" t="s">
        <v>11767</v>
      </c>
      <c r="W2573" t="s">
        <v>11767</v>
      </c>
      <c r="X2573" t="s">
        <v>8314</v>
      </c>
      <c r="Y2573" t="s">
        <v>317</v>
      </c>
      <c r="Z2573" t="s">
        <v>116</v>
      </c>
      <c r="AA2573" t="s">
        <v>9917</v>
      </c>
      <c r="AB2573" t="s">
        <v>802</v>
      </c>
      <c r="AC2573" t="s">
        <v>119</v>
      </c>
      <c r="AD2573" t="s">
        <v>113</v>
      </c>
      <c r="AE2573" t="s">
        <v>120</v>
      </c>
      <c r="AG2573" t="s">
        <v>121</v>
      </c>
    </row>
    <row r="2574" spans="1:33" x14ac:dyDescent="0.25">
      <c r="A2574">
        <v>1639223696</v>
      </c>
      <c r="B2574">
        <v>2635261</v>
      </c>
      <c r="C2574" t="s">
        <v>11769</v>
      </c>
      <c r="D2574" t="s">
        <v>11770</v>
      </c>
      <c r="E2574" t="s">
        <v>11769</v>
      </c>
      <c r="G2574" t="s">
        <v>7660</v>
      </c>
      <c r="J2574" t="s">
        <v>6526</v>
      </c>
      <c r="L2574" t="s">
        <v>197</v>
      </c>
      <c r="M2574" t="s">
        <v>113</v>
      </c>
      <c r="R2574" t="s">
        <v>11771</v>
      </c>
      <c r="W2574" t="s">
        <v>11769</v>
      </c>
      <c r="X2574" t="s">
        <v>7663</v>
      </c>
      <c r="Y2574" t="s">
        <v>317</v>
      </c>
      <c r="Z2574" t="s">
        <v>116</v>
      </c>
      <c r="AA2574" t="s">
        <v>7664</v>
      </c>
      <c r="AB2574" t="s">
        <v>118</v>
      </c>
      <c r="AC2574" t="s">
        <v>119</v>
      </c>
      <c r="AD2574" t="s">
        <v>113</v>
      </c>
      <c r="AE2574" t="s">
        <v>120</v>
      </c>
      <c r="AG2574" t="s">
        <v>121</v>
      </c>
    </row>
    <row r="2575" spans="1:33" x14ac:dyDescent="0.25">
      <c r="A2575">
        <v>1922446798</v>
      </c>
      <c r="B2575">
        <v>3624724</v>
      </c>
      <c r="C2575" t="s">
        <v>11772</v>
      </c>
      <c r="D2575" t="s">
        <v>11773</v>
      </c>
      <c r="E2575" t="s">
        <v>11772</v>
      </c>
      <c r="G2575" t="s">
        <v>7660</v>
      </c>
      <c r="H2575" t="s">
        <v>11774</v>
      </c>
      <c r="J2575" t="s">
        <v>6526</v>
      </c>
      <c r="L2575" t="s">
        <v>112</v>
      </c>
      <c r="M2575" t="s">
        <v>113</v>
      </c>
      <c r="R2575" t="s">
        <v>11775</v>
      </c>
      <c r="W2575" t="s">
        <v>11772</v>
      </c>
      <c r="X2575" t="s">
        <v>10538</v>
      </c>
      <c r="Y2575" t="s">
        <v>182</v>
      </c>
      <c r="Z2575" t="s">
        <v>116</v>
      </c>
      <c r="AA2575" t="s">
        <v>11776</v>
      </c>
      <c r="AB2575" t="s">
        <v>118</v>
      </c>
      <c r="AC2575" t="s">
        <v>119</v>
      </c>
      <c r="AD2575" t="s">
        <v>113</v>
      </c>
      <c r="AE2575" t="s">
        <v>120</v>
      </c>
      <c r="AF2575" t="s">
        <v>221</v>
      </c>
      <c r="AG2575" t="s">
        <v>121</v>
      </c>
    </row>
    <row r="2576" spans="1:33" x14ac:dyDescent="0.25">
      <c r="A2576">
        <v>1629004635</v>
      </c>
      <c r="B2576">
        <v>1816155</v>
      </c>
      <c r="C2576" t="s">
        <v>11777</v>
      </c>
      <c r="D2576" t="s">
        <v>11778</v>
      </c>
      <c r="E2576" t="s">
        <v>11779</v>
      </c>
      <c r="G2576" t="s">
        <v>7660</v>
      </c>
      <c r="H2576" t="s">
        <v>11780</v>
      </c>
      <c r="J2576" t="s">
        <v>6526</v>
      </c>
      <c r="L2576" t="s">
        <v>112</v>
      </c>
      <c r="M2576" t="s">
        <v>180</v>
      </c>
      <c r="R2576" t="s">
        <v>11781</v>
      </c>
      <c r="W2576" t="s">
        <v>11777</v>
      </c>
      <c r="X2576" t="s">
        <v>8941</v>
      </c>
      <c r="Y2576" t="s">
        <v>317</v>
      </c>
      <c r="Z2576" t="s">
        <v>116</v>
      </c>
      <c r="AA2576" t="s">
        <v>8942</v>
      </c>
      <c r="AB2576" t="s">
        <v>118</v>
      </c>
      <c r="AC2576" t="s">
        <v>119</v>
      </c>
      <c r="AD2576" t="s">
        <v>113</v>
      </c>
      <c r="AE2576" t="s">
        <v>120</v>
      </c>
      <c r="AG2576" t="s">
        <v>121</v>
      </c>
    </row>
    <row r="2577" spans="1:33" x14ac:dyDescent="0.25">
      <c r="A2577">
        <v>1902893126</v>
      </c>
      <c r="B2577">
        <v>2310061</v>
      </c>
      <c r="C2577" t="s">
        <v>11782</v>
      </c>
      <c r="D2577" t="s">
        <v>11783</v>
      </c>
      <c r="E2577" t="s">
        <v>11782</v>
      </c>
      <c r="G2577" t="s">
        <v>7660</v>
      </c>
      <c r="H2577" t="s">
        <v>11279</v>
      </c>
      <c r="J2577" t="s">
        <v>6526</v>
      </c>
      <c r="L2577" t="s">
        <v>112</v>
      </c>
      <c r="M2577" t="s">
        <v>113</v>
      </c>
      <c r="R2577" t="s">
        <v>11784</v>
      </c>
      <c r="W2577" t="s">
        <v>11782</v>
      </c>
      <c r="X2577" t="s">
        <v>9131</v>
      </c>
      <c r="Y2577" t="s">
        <v>182</v>
      </c>
      <c r="Z2577" t="s">
        <v>116</v>
      </c>
      <c r="AA2577" t="s">
        <v>1386</v>
      </c>
      <c r="AB2577" t="s">
        <v>118</v>
      </c>
      <c r="AC2577" t="s">
        <v>119</v>
      </c>
      <c r="AD2577" t="s">
        <v>113</v>
      </c>
      <c r="AE2577" t="s">
        <v>120</v>
      </c>
      <c r="AG2577" t="s">
        <v>121</v>
      </c>
    </row>
    <row r="2578" spans="1:33" x14ac:dyDescent="0.25">
      <c r="A2578">
        <v>1558348730</v>
      </c>
      <c r="B2578">
        <v>2669038</v>
      </c>
      <c r="C2578" t="s">
        <v>11785</v>
      </c>
      <c r="D2578" t="s">
        <v>11786</v>
      </c>
      <c r="E2578" t="s">
        <v>11785</v>
      </c>
      <c r="G2578" t="s">
        <v>7660</v>
      </c>
      <c r="H2578" t="s">
        <v>11456</v>
      </c>
      <c r="J2578" t="s">
        <v>6526</v>
      </c>
      <c r="L2578" t="s">
        <v>112</v>
      </c>
      <c r="M2578" t="s">
        <v>113</v>
      </c>
      <c r="R2578" t="s">
        <v>11787</v>
      </c>
      <c r="W2578" t="s">
        <v>11788</v>
      </c>
      <c r="X2578" t="s">
        <v>8308</v>
      </c>
      <c r="Y2578" t="s">
        <v>406</v>
      </c>
      <c r="Z2578" t="s">
        <v>116</v>
      </c>
      <c r="AA2578" t="s">
        <v>8309</v>
      </c>
      <c r="AB2578" t="s">
        <v>270</v>
      </c>
      <c r="AC2578" t="s">
        <v>119</v>
      </c>
      <c r="AD2578" t="s">
        <v>113</v>
      </c>
      <c r="AE2578" t="s">
        <v>120</v>
      </c>
      <c r="AG2578" t="s">
        <v>121</v>
      </c>
    </row>
    <row r="2579" spans="1:33" x14ac:dyDescent="0.25">
      <c r="A2579">
        <v>1023137551</v>
      </c>
      <c r="B2579">
        <v>2961939</v>
      </c>
      <c r="C2579" t="s">
        <v>11789</v>
      </c>
      <c r="D2579" t="s">
        <v>11790</v>
      </c>
      <c r="E2579" t="s">
        <v>11791</v>
      </c>
      <c r="G2579" t="s">
        <v>7660</v>
      </c>
      <c r="H2579" t="s">
        <v>11744</v>
      </c>
      <c r="J2579" t="s">
        <v>6526</v>
      </c>
      <c r="L2579" t="s">
        <v>112</v>
      </c>
      <c r="M2579" t="s">
        <v>113</v>
      </c>
      <c r="R2579" t="s">
        <v>11792</v>
      </c>
      <c r="W2579" t="s">
        <v>11789</v>
      </c>
      <c r="X2579" t="s">
        <v>11793</v>
      </c>
      <c r="Y2579" t="s">
        <v>11794</v>
      </c>
      <c r="Z2579" t="s">
        <v>116</v>
      </c>
      <c r="AA2579" t="s">
        <v>11795</v>
      </c>
      <c r="AB2579" t="s">
        <v>118</v>
      </c>
      <c r="AC2579" t="s">
        <v>119</v>
      </c>
      <c r="AD2579" t="s">
        <v>113</v>
      </c>
      <c r="AE2579" t="s">
        <v>120</v>
      </c>
      <c r="AG2579" t="s">
        <v>121</v>
      </c>
    </row>
    <row r="2580" spans="1:33" x14ac:dyDescent="0.25">
      <c r="A2580">
        <v>1437140936</v>
      </c>
      <c r="B2580">
        <v>2597042</v>
      </c>
      <c r="C2580" t="s">
        <v>11796</v>
      </c>
      <c r="D2580" t="s">
        <v>11797</v>
      </c>
      <c r="E2580" t="s">
        <v>11798</v>
      </c>
      <c r="G2580" t="s">
        <v>7660</v>
      </c>
      <c r="H2580" t="s">
        <v>11279</v>
      </c>
      <c r="J2580" t="s">
        <v>6526</v>
      </c>
      <c r="L2580" t="s">
        <v>197</v>
      </c>
      <c r="M2580" t="s">
        <v>113</v>
      </c>
      <c r="R2580" t="s">
        <v>11799</v>
      </c>
      <c r="W2580" t="s">
        <v>11796</v>
      </c>
      <c r="X2580" t="s">
        <v>9308</v>
      </c>
      <c r="Y2580" t="s">
        <v>182</v>
      </c>
      <c r="Z2580" t="s">
        <v>116</v>
      </c>
      <c r="AA2580" t="s">
        <v>1386</v>
      </c>
      <c r="AB2580" t="s">
        <v>118</v>
      </c>
      <c r="AC2580" t="s">
        <v>119</v>
      </c>
      <c r="AD2580" t="s">
        <v>113</v>
      </c>
      <c r="AE2580" t="s">
        <v>120</v>
      </c>
      <c r="AG2580" t="s">
        <v>121</v>
      </c>
    </row>
    <row r="2581" spans="1:33" x14ac:dyDescent="0.25">
      <c r="A2581">
        <v>1124127097</v>
      </c>
      <c r="B2581">
        <v>2592872</v>
      </c>
      <c r="C2581" t="s">
        <v>11800</v>
      </c>
      <c r="D2581" t="s">
        <v>11801</v>
      </c>
      <c r="E2581" t="s">
        <v>11800</v>
      </c>
      <c r="G2581" t="s">
        <v>7660</v>
      </c>
      <c r="H2581" t="s">
        <v>7558</v>
      </c>
      <c r="J2581" t="s">
        <v>6526</v>
      </c>
      <c r="L2581" t="s">
        <v>144</v>
      </c>
      <c r="M2581" t="s">
        <v>180</v>
      </c>
      <c r="R2581" t="s">
        <v>11802</v>
      </c>
      <c r="W2581" t="s">
        <v>11800</v>
      </c>
      <c r="X2581" t="s">
        <v>9536</v>
      </c>
      <c r="Y2581" t="s">
        <v>9537</v>
      </c>
      <c r="Z2581" t="s">
        <v>116</v>
      </c>
      <c r="AA2581" t="s">
        <v>10506</v>
      </c>
      <c r="AB2581" t="s">
        <v>118</v>
      </c>
      <c r="AC2581" t="s">
        <v>119</v>
      </c>
      <c r="AD2581" t="s">
        <v>113</v>
      </c>
      <c r="AE2581" t="s">
        <v>120</v>
      </c>
      <c r="AG2581" t="s">
        <v>121</v>
      </c>
    </row>
    <row r="2582" spans="1:33" x14ac:dyDescent="0.25">
      <c r="A2582">
        <v>1457772253</v>
      </c>
      <c r="B2582">
        <v>3756750</v>
      </c>
      <c r="C2582" t="s">
        <v>11803</v>
      </c>
      <c r="D2582" t="s">
        <v>11804</v>
      </c>
      <c r="E2582" t="s">
        <v>11803</v>
      </c>
      <c r="G2582" t="s">
        <v>7660</v>
      </c>
      <c r="H2582" t="s">
        <v>8284</v>
      </c>
      <c r="J2582" t="s">
        <v>6526</v>
      </c>
      <c r="L2582" t="s">
        <v>197</v>
      </c>
      <c r="M2582" t="s">
        <v>113</v>
      </c>
      <c r="R2582" t="s">
        <v>11805</v>
      </c>
      <c r="W2582" t="s">
        <v>11803</v>
      </c>
      <c r="X2582" t="s">
        <v>11806</v>
      </c>
      <c r="Y2582" t="s">
        <v>317</v>
      </c>
      <c r="Z2582" t="s">
        <v>116</v>
      </c>
      <c r="AA2582" t="s">
        <v>9372</v>
      </c>
      <c r="AB2582" t="s">
        <v>2522</v>
      </c>
      <c r="AC2582" t="s">
        <v>119</v>
      </c>
      <c r="AD2582" t="s">
        <v>113</v>
      </c>
      <c r="AE2582" t="s">
        <v>120</v>
      </c>
      <c r="AF2582" t="s">
        <v>738</v>
      </c>
      <c r="AG2582" t="s">
        <v>121</v>
      </c>
    </row>
    <row r="2583" spans="1:33" x14ac:dyDescent="0.25">
      <c r="A2583">
        <v>1235132655</v>
      </c>
      <c r="B2583">
        <v>758269</v>
      </c>
      <c r="C2583" t="s">
        <v>11807</v>
      </c>
      <c r="D2583" t="s">
        <v>11808</v>
      </c>
      <c r="E2583" t="s">
        <v>11807</v>
      </c>
      <c r="G2583" t="s">
        <v>7660</v>
      </c>
      <c r="H2583" t="s">
        <v>11809</v>
      </c>
      <c r="J2583" t="s">
        <v>6526</v>
      </c>
      <c r="L2583" t="s">
        <v>144</v>
      </c>
      <c r="M2583" t="s">
        <v>113</v>
      </c>
      <c r="R2583" t="s">
        <v>11810</v>
      </c>
      <c r="W2583" t="s">
        <v>11807</v>
      </c>
      <c r="X2583" t="s">
        <v>740</v>
      </c>
      <c r="Y2583" t="s">
        <v>317</v>
      </c>
      <c r="Z2583" t="s">
        <v>116</v>
      </c>
      <c r="AA2583">
        <v>13126</v>
      </c>
      <c r="AB2583" t="s">
        <v>118</v>
      </c>
      <c r="AC2583" t="s">
        <v>119</v>
      </c>
      <c r="AD2583" t="s">
        <v>113</v>
      </c>
      <c r="AE2583" t="s">
        <v>120</v>
      </c>
      <c r="AG2583" t="s">
        <v>121</v>
      </c>
    </row>
    <row r="2584" spans="1:33" x14ac:dyDescent="0.25">
      <c r="A2584">
        <v>1255513735</v>
      </c>
      <c r="B2584">
        <v>2960956</v>
      </c>
      <c r="C2584" t="s">
        <v>11811</v>
      </c>
      <c r="D2584" t="s">
        <v>11812</v>
      </c>
      <c r="E2584" t="s">
        <v>11813</v>
      </c>
      <c r="G2584" t="s">
        <v>7660</v>
      </c>
      <c r="H2584" t="s">
        <v>11279</v>
      </c>
      <c r="J2584" t="s">
        <v>6526</v>
      </c>
      <c r="L2584" t="s">
        <v>112</v>
      </c>
      <c r="M2584" t="s">
        <v>113</v>
      </c>
      <c r="R2584" t="s">
        <v>11814</v>
      </c>
      <c r="W2584" t="s">
        <v>11811</v>
      </c>
      <c r="X2584" t="s">
        <v>9308</v>
      </c>
      <c r="Y2584" t="s">
        <v>182</v>
      </c>
      <c r="Z2584" t="s">
        <v>116</v>
      </c>
      <c r="AA2584" t="s">
        <v>1386</v>
      </c>
      <c r="AB2584" t="s">
        <v>118</v>
      </c>
      <c r="AC2584" t="s">
        <v>119</v>
      </c>
      <c r="AD2584" t="s">
        <v>113</v>
      </c>
      <c r="AE2584" t="s">
        <v>120</v>
      </c>
      <c r="AG2584" t="s">
        <v>121</v>
      </c>
    </row>
    <row r="2585" spans="1:33" x14ac:dyDescent="0.25">
      <c r="A2585">
        <v>1427356054</v>
      </c>
      <c r="B2585">
        <v>3339553</v>
      </c>
      <c r="C2585" t="s">
        <v>11815</v>
      </c>
      <c r="D2585" t="s">
        <v>11816</v>
      </c>
      <c r="E2585" t="s">
        <v>11815</v>
      </c>
      <c r="G2585" t="s">
        <v>7660</v>
      </c>
      <c r="H2585" t="s">
        <v>11744</v>
      </c>
      <c r="J2585" t="s">
        <v>6526</v>
      </c>
      <c r="L2585" t="s">
        <v>678</v>
      </c>
      <c r="M2585" t="s">
        <v>113</v>
      </c>
      <c r="R2585" t="s">
        <v>11817</v>
      </c>
      <c r="W2585" t="s">
        <v>11815</v>
      </c>
      <c r="X2585" t="s">
        <v>11818</v>
      </c>
      <c r="Y2585" t="s">
        <v>1861</v>
      </c>
      <c r="Z2585" t="s">
        <v>116</v>
      </c>
      <c r="AA2585" t="s">
        <v>11819</v>
      </c>
      <c r="AB2585" t="s">
        <v>802</v>
      </c>
      <c r="AC2585" t="s">
        <v>119</v>
      </c>
      <c r="AD2585" t="s">
        <v>113</v>
      </c>
      <c r="AE2585" t="s">
        <v>120</v>
      </c>
      <c r="AG2585" t="s">
        <v>121</v>
      </c>
    </row>
    <row r="2586" spans="1:33" x14ac:dyDescent="0.25">
      <c r="A2586">
        <v>1336345941</v>
      </c>
      <c r="B2586">
        <v>3646999</v>
      </c>
      <c r="C2586" t="s">
        <v>11820</v>
      </c>
      <c r="D2586" t="s">
        <v>11821</v>
      </c>
      <c r="E2586" t="s">
        <v>11820</v>
      </c>
      <c r="G2586" t="s">
        <v>7660</v>
      </c>
      <c r="H2586" t="s">
        <v>11822</v>
      </c>
      <c r="J2586" t="s">
        <v>6526</v>
      </c>
      <c r="L2586" t="s">
        <v>197</v>
      </c>
      <c r="M2586" t="s">
        <v>113</v>
      </c>
      <c r="R2586" t="s">
        <v>11823</v>
      </c>
      <c r="W2586" t="s">
        <v>11820</v>
      </c>
      <c r="X2586" t="s">
        <v>11824</v>
      </c>
      <c r="Y2586" t="s">
        <v>317</v>
      </c>
      <c r="Z2586" t="s">
        <v>116</v>
      </c>
      <c r="AA2586" t="s">
        <v>5220</v>
      </c>
      <c r="AB2586" t="s">
        <v>118</v>
      </c>
      <c r="AC2586" t="s">
        <v>119</v>
      </c>
      <c r="AD2586" t="s">
        <v>113</v>
      </c>
      <c r="AE2586" t="s">
        <v>120</v>
      </c>
      <c r="AG2586" t="s">
        <v>121</v>
      </c>
    </row>
    <row r="2587" spans="1:33" x14ac:dyDescent="0.25">
      <c r="A2587">
        <v>1770562167</v>
      </c>
      <c r="B2587">
        <v>2364932</v>
      </c>
      <c r="C2587" t="s">
        <v>11825</v>
      </c>
      <c r="D2587" t="s">
        <v>11826</v>
      </c>
      <c r="E2587" t="s">
        <v>11825</v>
      </c>
      <c r="G2587" t="s">
        <v>7660</v>
      </c>
      <c r="H2587" t="s">
        <v>7989</v>
      </c>
      <c r="J2587" t="s">
        <v>6526</v>
      </c>
      <c r="L2587" t="s">
        <v>197</v>
      </c>
      <c r="M2587" t="s">
        <v>113</v>
      </c>
      <c r="R2587" t="s">
        <v>11827</v>
      </c>
      <c r="W2587" t="s">
        <v>11825</v>
      </c>
      <c r="X2587" t="s">
        <v>1339</v>
      </c>
      <c r="Y2587" t="s">
        <v>422</v>
      </c>
      <c r="Z2587" t="s">
        <v>116</v>
      </c>
      <c r="AA2587" t="s">
        <v>1340</v>
      </c>
      <c r="AB2587" t="s">
        <v>118</v>
      </c>
      <c r="AC2587" t="s">
        <v>119</v>
      </c>
      <c r="AD2587" t="s">
        <v>113</v>
      </c>
      <c r="AE2587" t="s">
        <v>120</v>
      </c>
      <c r="AG2587" t="s">
        <v>121</v>
      </c>
    </row>
    <row r="2588" spans="1:33" x14ac:dyDescent="0.25">
      <c r="A2588">
        <v>1346276896</v>
      </c>
      <c r="B2588">
        <v>2845834</v>
      </c>
      <c r="C2588" t="s">
        <v>11828</v>
      </c>
      <c r="D2588" t="s">
        <v>11829</v>
      </c>
      <c r="E2588" t="s">
        <v>11828</v>
      </c>
      <c r="G2588" t="s">
        <v>7660</v>
      </c>
      <c r="H2588" t="s">
        <v>11279</v>
      </c>
      <c r="J2588" t="s">
        <v>6526</v>
      </c>
      <c r="L2588" t="s">
        <v>197</v>
      </c>
      <c r="M2588" t="s">
        <v>113</v>
      </c>
      <c r="R2588" t="s">
        <v>11830</v>
      </c>
      <c r="W2588" t="s">
        <v>11828</v>
      </c>
      <c r="X2588" t="s">
        <v>9287</v>
      </c>
      <c r="Y2588" t="s">
        <v>484</v>
      </c>
      <c r="Z2588" t="s">
        <v>116</v>
      </c>
      <c r="AA2588" t="s">
        <v>9288</v>
      </c>
      <c r="AB2588" t="s">
        <v>118</v>
      </c>
      <c r="AC2588" t="s">
        <v>119</v>
      </c>
      <c r="AD2588" t="s">
        <v>113</v>
      </c>
      <c r="AE2588" t="s">
        <v>120</v>
      </c>
      <c r="AF2588" t="s">
        <v>244</v>
      </c>
      <c r="AG2588" t="s">
        <v>121</v>
      </c>
    </row>
    <row r="2589" spans="1:33" x14ac:dyDescent="0.25">
      <c r="A2589">
        <v>1689672230</v>
      </c>
      <c r="B2589">
        <v>2651169</v>
      </c>
      <c r="C2589" t="s">
        <v>11831</v>
      </c>
      <c r="D2589" t="s">
        <v>11832</v>
      </c>
      <c r="E2589" t="s">
        <v>11831</v>
      </c>
      <c r="G2589" t="s">
        <v>7660</v>
      </c>
      <c r="H2589" t="s">
        <v>11279</v>
      </c>
      <c r="J2589" t="s">
        <v>6526</v>
      </c>
      <c r="L2589" t="s">
        <v>197</v>
      </c>
      <c r="M2589" t="s">
        <v>113</v>
      </c>
      <c r="R2589" t="s">
        <v>11833</v>
      </c>
      <c r="W2589" t="s">
        <v>11831</v>
      </c>
      <c r="X2589" t="s">
        <v>9131</v>
      </c>
      <c r="Y2589" t="s">
        <v>182</v>
      </c>
      <c r="Z2589" t="s">
        <v>116</v>
      </c>
      <c r="AA2589" t="s">
        <v>1386</v>
      </c>
      <c r="AB2589" t="s">
        <v>118</v>
      </c>
      <c r="AC2589" t="s">
        <v>119</v>
      </c>
      <c r="AD2589" t="s">
        <v>113</v>
      </c>
      <c r="AE2589" t="s">
        <v>120</v>
      </c>
      <c r="AG2589" t="s">
        <v>121</v>
      </c>
    </row>
    <row r="2590" spans="1:33" x14ac:dyDescent="0.25">
      <c r="A2590">
        <v>1134101066</v>
      </c>
      <c r="B2590">
        <v>907479</v>
      </c>
      <c r="C2590" t="s">
        <v>11834</v>
      </c>
      <c r="D2590" t="s">
        <v>11835</v>
      </c>
      <c r="E2590" t="s">
        <v>11834</v>
      </c>
      <c r="G2590" t="s">
        <v>7660</v>
      </c>
      <c r="H2590" t="s">
        <v>11836</v>
      </c>
      <c r="J2590" t="s">
        <v>6526</v>
      </c>
      <c r="L2590" t="s">
        <v>112</v>
      </c>
      <c r="M2590" t="s">
        <v>113</v>
      </c>
      <c r="R2590" t="s">
        <v>11837</v>
      </c>
      <c r="W2590" t="s">
        <v>11834</v>
      </c>
      <c r="X2590" t="s">
        <v>11838</v>
      </c>
      <c r="Y2590" t="s">
        <v>182</v>
      </c>
      <c r="Z2590" t="s">
        <v>116</v>
      </c>
      <c r="AA2590" t="s">
        <v>234</v>
      </c>
      <c r="AB2590" t="s">
        <v>118</v>
      </c>
      <c r="AC2590" t="s">
        <v>119</v>
      </c>
      <c r="AD2590" t="s">
        <v>113</v>
      </c>
      <c r="AE2590" t="s">
        <v>120</v>
      </c>
      <c r="AG2590" t="s">
        <v>121</v>
      </c>
    </row>
    <row r="2591" spans="1:33" x14ac:dyDescent="0.25">
      <c r="A2591">
        <v>1083600779</v>
      </c>
      <c r="B2591">
        <v>995684</v>
      </c>
      <c r="C2591" t="s">
        <v>11839</v>
      </c>
      <c r="D2591" t="s">
        <v>11840</v>
      </c>
      <c r="E2591" t="s">
        <v>11839</v>
      </c>
      <c r="G2591" t="s">
        <v>7660</v>
      </c>
      <c r="H2591" t="s">
        <v>11279</v>
      </c>
      <c r="J2591" t="s">
        <v>6526</v>
      </c>
      <c r="L2591" t="s">
        <v>112</v>
      </c>
      <c r="M2591" t="s">
        <v>113</v>
      </c>
      <c r="R2591" t="s">
        <v>11841</v>
      </c>
      <c r="W2591" t="s">
        <v>11842</v>
      </c>
      <c r="X2591" t="s">
        <v>299</v>
      </c>
      <c r="Y2591" t="s">
        <v>182</v>
      </c>
      <c r="Z2591" t="s">
        <v>116</v>
      </c>
      <c r="AA2591" t="s">
        <v>183</v>
      </c>
      <c r="AB2591" t="s">
        <v>118</v>
      </c>
      <c r="AC2591" t="s">
        <v>119</v>
      </c>
      <c r="AD2591" t="s">
        <v>113</v>
      </c>
      <c r="AE2591" t="s">
        <v>120</v>
      </c>
      <c r="AF2591" t="s">
        <v>244</v>
      </c>
      <c r="AG2591" t="s">
        <v>121</v>
      </c>
    </row>
    <row r="2592" spans="1:33" x14ac:dyDescent="0.25">
      <c r="A2592">
        <v>1063518074</v>
      </c>
      <c r="B2592">
        <v>2969271</v>
      </c>
      <c r="C2592" t="s">
        <v>11843</v>
      </c>
      <c r="D2592" t="s">
        <v>11844</v>
      </c>
      <c r="E2592" t="s">
        <v>11845</v>
      </c>
      <c r="G2592" t="s">
        <v>7660</v>
      </c>
      <c r="H2592" t="s">
        <v>11836</v>
      </c>
      <c r="J2592" t="s">
        <v>6526</v>
      </c>
      <c r="L2592" t="s">
        <v>112</v>
      </c>
      <c r="M2592" t="s">
        <v>113</v>
      </c>
      <c r="R2592" t="s">
        <v>11846</v>
      </c>
      <c r="W2592" t="s">
        <v>11843</v>
      </c>
      <c r="X2592" t="s">
        <v>9910</v>
      </c>
      <c r="Y2592" t="s">
        <v>182</v>
      </c>
      <c r="Z2592" t="s">
        <v>116</v>
      </c>
      <c r="AA2592" t="s">
        <v>9911</v>
      </c>
      <c r="AB2592" t="s">
        <v>118</v>
      </c>
      <c r="AC2592" t="s">
        <v>119</v>
      </c>
      <c r="AD2592" t="s">
        <v>113</v>
      </c>
      <c r="AE2592" t="s">
        <v>120</v>
      </c>
      <c r="AG2592" t="s">
        <v>121</v>
      </c>
    </row>
    <row r="2593" spans="1:33" x14ac:dyDescent="0.25">
      <c r="A2593">
        <v>1760584411</v>
      </c>
      <c r="B2593">
        <v>2658139</v>
      </c>
      <c r="C2593" t="s">
        <v>11847</v>
      </c>
      <c r="D2593" t="s">
        <v>11848</v>
      </c>
      <c r="E2593" t="s">
        <v>11847</v>
      </c>
      <c r="G2593" t="s">
        <v>7660</v>
      </c>
      <c r="H2593" t="s">
        <v>11836</v>
      </c>
      <c r="J2593" t="s">
        <v>6526</v>
      </c>
      <c r="L2593" t="s">
        <v>167</v>
      </c>
      <c r="M2593" t="s">
        <v>113</v>
      </c>
      <c r="R2593" t="s">
        <v>11849</v>
      </c>
      <c r="W2593" t="s">
        <v>11847</v>
      </c>
      <c r="X2593" t="s">
        <v>9169</v>
      </c>
      <c r="Y2593" t="s">
        <v>367</v>
      </c>
      <c r="Z2593" t="s">
        <v>116</v>
      </c>
      <c r="AA2593" t="s">
        <v>11850</v>
      </c>
      <c r="AB2593" t="s">
        <v>118</v>
      </c>
      <c r="AC2593" t="s">
        <v>119</v>
      </c>
      <c r="AD2593" t="s">
        <v>113</v>
      </c>
      <c r="AE2593" t="s">
        <v>120</v>
      </c>
      <c r="AG2593" t="s">
        <v>121</v>
      </c>
    </row>
    <row r="2594" spans="1:33" x14ac:dyDescent="0.25">
      <c r="A2594">
        <v>1831276823</v>
      </c>
      <c r="B2594">
        <v>581631</v>
      </c>
      <c r="C2594" t="s">
        <v>11851</v>
      </c>
      <c r="D2594" t="s">
        <v>11852</v>
      </c>
      <c r="E2594" t="s">
        <v>11851</v>
      </c>
      <c r="G2594" t="s">
        <v>7660</v>
      </c>
      <c r="H2594" t="s">
        <v>11836</v>
      </c>
      <c r="J2594" t="s">
        <v>6526</v>
      </c>
      <c r="L2594" t="s">
        <v>69</v>
      </c>
      <c r="M2594" t="s">
        <v>113</v>
      </c>
      <c r="R2594" t="s">
        <v>11853</v>
      </c>
      <c r="W2594" t="s">
        <v>11851</v>
      </c>
      <c r="X2594" t="s">
        <v>11854</v>
      </c>
      <c r="Y2594" t="s">
        <v>182</v>
      </c>
      <c r="Z2594" t="s">
        <v>116</v>
      </c>
      <c r="AA2594" t="s">
        <v>11855</v>
      </c>
      <c r="AB2594" t="s">
        <v>525</v>
      </c>
      <c r="AC2594" t="s">
        <v>119</v>
      </c>
      <c r="AD2594" t="s">
        <v>113</v>
      </c>
      <c r="AE2594" t="s">
        <v>120</v>
      </c>
      <c r="AG2594" t="s">
        <v>121</v>
      </c>
    </row>
    <row r="2595" spans="1:33" x14ac:dyDescent="0.25">
      <c r="A2595">
        <v>1104054519</v>
      </c>
      <c r="B2595">
        <v>3121299</v>
      </c>
      <c r="C2595" t="s">
        <v>11856</v>
      </c>
      <c r="D2595" t="s">
        <v>11857</v>
      </c>
      <c r="E2595" t="s">
        <v>11856</v>
      </c>
      <c r="G2595" t="s">
        <v>7660</v>
      </c>
      <c r="H2595" t="s">
        <v>11279</v>
      </c>
      <c r="J2595" t="s">
        <v>6526</v>
      </c>
      <c r="L2595" t="s">
        <v>197</v>
      </c>
      <c r="M2595" t="s">
        <v>113</v>
      </c>
      <c r="R2595" t="s">
        <v>11856</v>
      </c>
      <c r="W2595" t="s">
        <v>11856</v>
      </c>
      <c r="X2595" t="s">
        <v>9131</v>
      </c>
      <c r="Y2595" t="s">
        <v>182</v>
      </c>
      <c r="Z2595" t="s">
        <v>116</v>
      </c>
      <c r="AA2595" t="s">
        <v>1386</v>
      </c>
      <c r="AB2595" t="s">
        <v>118</v>
      </c>
      <c r="AC2595" t="s">
        <v>119</v>
      </c>
      <c r="AD2595" t="s">
        <v>113</v>
      </c>
      <c r="AE2595" t="s">
        <v>120</v>
      </c>
      <c r="AG2595" t="s">
        <v>121</v>
      </c>
    </row>
    <row r="2596" spans="1:33" x14ac:dyDescent="0.25">
      <c r="A2596">
        <v>1336121946</v>
      </c>
      <c r="B2596">
        <v>2076084</v>
      </c>
      <c r="C2596" t="s">
        <v>11858</v>
      </c>
      <c r="D2596" t="s">
        <v>11859</v>
      </c>
      <c r="E2596" t="s">
        <v>11858</v>
      </c>
      <c r="G2596" t="s">
        <v>7660</v>
      </c>
      <c r="H2596" t="s">
        <v>11836</v>
      </c>
      <c r="J2596" t="s">
        <v>6526</v>
      </c>
      <c r="L2596" t="s">
        <v>112</v>
      </c>
      <c r="M2596" t="s">
        <v>113</v>
      </c>
      <c r="R2596" t="s">
        <v>11860</v>
      </c>
      <c r="W2596" t="s">
        <v>11858</v>
      </c>
      <c r="X2596" t="s">
        <v>11854</v>
      </c>
      <c r="Y2596" t="s">
        <v>182</v>
      </c>
      <c r="Z2596" t="s">
        <v>116</v>
      </c>
      <c r="AA2596" t="s">
        <v>11855</v>
      </c>
      <c r="AB2596" t="s">
        <v>118</v>
      </c>
      <c r="AC2596" t="s">
        <v>119</v>
      </c>
      <c r="AD2596" t="s">
        <v>113</v>
      </c>
      <c r="AE2596" t="s">
        <v>120</v>
      </c>
      <c r="AG2596" t="s">
        <v>121</v>
      </c>
    </row>
    <row r="2597" spans="1:33" x14ac:dyDescent="0.25">
      <c r="A2597">
        <v>1902888506</v>
      </c>
      <c r="B2597">
        <v>2228839</v>
      </c>
      <c r="C2597" t="s">
        <v>11861</v>
      </c>
      <c r="D2597" t="s">
        <v>11862</v>
      </c>
      <c r="E2597" t="s">
        <v>11861</v>
      </c>
      <c r="G2597" t="s">
        <v>7660</v>
      </c>
      <c r="H2597" t="s">
        <v>11836</v>
      </c>
      <c r="J2597" t="s">
        <v>6526</v>
      </c>
      <c r="L2597" t="s">
        <v>112</v>
      </c>
      <c r="M2597" t="s">
        <v>113</v>
      </c>
      <c r="R2597" t="s">
        <v>11863</v>
      </c>
      <c r="W2597" t="s">
        <v>11861</v>
      </c>
      <c r="X2597" t="s">
        <v>11854</v>
      </c>
      <c r="Y2597" t="s">
        <v>182</v>
      </c>
      <c r="Z2597" t="s">
        <v>116</v>
      </c>
      <c r="AA2597" t="s">
        <v>11855</v>
      </c>
      <c r="AB2597" t="s">
        <v>118</v>
      </c>
      <c r="AC2597" t="s">
        <v>119</v>
      </c>
      <c r="AD2597" t="s">
        <v>113</v>
      </c>
      <c r="AE2597" t="s">
        <v>120</v>
      </c>
      <c r="AG2597" t="s">
        <v>121</v>
      </c>
    </row>
    <row r="2598" spans="1:33" x14ac:dyDescent="0.25">
      <c r="A2598">
        <v>1043373855</v>
      </c>
      <c r="B2598">
        <v>2993777</v>
      </c>
      <c r="C2598" t="s">
        <v>11864</v>
      </c>
      <c r="D2598" t="s">
        <v>11865</v>
      </c>
      <c r="E2598" t="s">
        <v>11864</v>
      </c>
      <c r="G2598" t="s">
        <v>7660</v>
      </c>
      <c r="H2598" t="s">
        <v>11866</v>
      </c>
      <c r="J2598" t="s">
        <v>6526</v>
      </c>
      <c r="L2598" t="s">
        <v>69</v>
      </c>
      <c r="M2598" t="s">
        <v>113</v>
      </c>
      <c r="R2598" t="s">
        <v>11864</v>
      </c>
      <c r="W2598" t="s">
        <v>11864</v>
      </c>
      <c r="X2598" t="s">
        <v>8941</v>
      </c>
      <c r="Y2598" t="s">
        <v>317</v>
      </c>
      <c r="Z2598" t="s">
        <v>116</v>
      </c>
      <c r="AA2598" t="s">
        <v>8942</v>
      </c>
      <c r="AB2598" t="s">
        <v>493</v>
      </c>
      <c r="AC2598" t="s">
        <v>119</v>
      </c>
      <c r="AD2598" t="s">
        <v>113</v>
      </c>
      <c r="AE2598" t="s">
        <v>120</v>
      </c>
      <c r="AG2598" t="s">
        <v>121</v>
      </c>
    </row>
    <row r="2599" spans="1:33" x14ac:dyDescent="0.25">
      <c r="A2599">
        <v>1811039290</v>
      </c>
      <c r="B2599">
        <v>1805150</v>
      </c>
      <c r="C2599" t="s">
        <v>11867</v>
      </c>
      <c r="D2599" t="s">
        <v>11868</v>
      </c>
      <c r="E2599" t="s">
        <v>11867</v>
      </c>
      <c r="G2599" t="s">
        <v>7660</v>
      </c>
      <c r="H2599" t="s">
        <v>11869</v>
      </c>
      <c r="J2599" t="s">
        <v>6526</v>
      </c>
      <c r="L2599" t="s">
        <v>69</v>
      </c>
      <c r="M2599" t="s">
        <v>113</v>
      </c>
      <c r="R2599" t="s">
        <v>11867</v>
      </c>
      <c r="W2599" t="s">
        <v>11867</v>
      </c>
      <c r="X2599" t="s">
        <v>9376</v>
      </c>
      <c r="Y2599" t="s">
        <v>714</v>
      </c>
      <c r="Z2599" t="s">
        <v>116</v>
      </c>
      <c r="AA2599" t="s">
        <v>9377</v>
      </c>
      <c r="AB2599" t="s">
        <v>11870</v>
      </c>
      <c r="AC2599" t="s">
        <v>119</v>
      </c>
      <c r="AD2599" t="s">
        <v>113</v>
      </c>
      <c r="AE2599" t="s">
        <v>120</v>
      </c>
      <c r="AG2599" t="s">
        <v>121</v>
      </c>
    </row>
    <row r="2600" spans="1:33" x14ac:dyDescent="0.25">
      <c r="B2600">
        <v>1414960</v>
      </c>
      <c r="C2600" t="s">
        <v>11871</v>
      </c>
      <c r="D2600" t="s">
        <v>11872</v>
      </c>
      <c r="E2600" t="s">
        <v>11873</v>
      </c>
      <c r="G2600" t="s">
        <v>7660</v>
      </c>
      <c r="H2600" t="s">
        <v>11744</v>
      </c>
      <c r="J2600" t="s">
        <v>6526</v>
      </c>
      <c r="L2600" t="s">
        <v>69</v>
      </c>
      <c r="M2600" t="s">
        <v>113</v>
      </c>
      <c r="W2600" t="s">
        <v>11871</v>
      </c>
      <c r="X2600" t="s">
        <v>743</v>
      </c>
      <c r="Y2600" t="s">
        <v>317</v>
      </c>
      <c r="Z2600" t="s">
        <v>116</v>
      </c>
      <c r="AA2600" t="s">
        <v>744</v>
      </c>
      <c r="AB2600" t="s">
        <v>398</v>
      </c>
      <c r="AC2600" t="s">
        <v>119</v>
      </c>
      <c r="AD2600" t="s">
        <v>113</v>
      </c>
      <c r="AE2600" t="s">
        <v>120</v>
      </c>
      <c r="AG2600" t="s">
        <v>121</v>
      </c>
    </row>
    <row r="2601" spans="1:33" x14ac:dyDescent="0.25">
      <c r="A2601">
        <v>1417044983</v>
      </c>
      <c r="B2601">
        <v>2189095</v>
      </c>
      <c r="C2601" t="s">
        <v>11874</v>
      </c>
      <c r="D2601" t="s">
        <v>11875</v>
      </c>
      <c r="E2601" t="s">
        <v>11874</v>
      </c>
      <c r="G2601" t="s">
        <v>7660</v>
      </c>
      <c r="H2601" t="s">
        <v>11876</v>
      </c>
      <c r="J2601" t="s">
        <v>6526</v>
      </c>
      <c r="L2601" t="s">
        <v>678</v>
      </c>
      <c r="M2601" t="s">
        <v>113</v>
      </c>
      <c r="R2601" t="s">
        <v>11877</v>
      </c>
      <c r="W2601" t="s">
        <v>11874</v>
      </c>
      <c r="X2601" t="s">
        <v>8314</v>
      </c>
      <c r="Y2601" t="s">
        <v>317</v>
      </c>
      <c r="Z2601" t="s">
        <v>116</v>
      </c>
      <c r="AA2601" t="s">
        <v>9917</v>
      </c>
      <c r="AB2601" t="s">
        <v>118</v>
      </c>
      <c r="AC2601" t="s">
        <v>119</v>
      </c>
      <c r="AD2601" t="s">
        <v>113</v>
      </c>
      <c r="AE2601" t="s">
        <v>120</v>
      </c>
      <c r="AF2601" t="s">
        <v>150</v>
      </c>
      <c r="AG2601" t="s">
        <v>121</v>
      </c>
    </row>
    <row r="2602" spans="1:33" x14ac:dyDescent="0.25">
      <c r="B2602">
        <v>2281267</v>
      </c>
      <c r="C2602" t="s">
        <v>11878</v>
      </c>
      <c r="D2602" t="s">
        <v>11879</v>
      </c>
      <c r="E2602" t="s">
        <v>11878</v>
      </c>
      <c r="G2602" t="s">
        <v>4374</v>
      </c>
      <c r="H2602" t="s">
        <v>4375</v>
      </c>
      <c r="J2602" t="s">
        <v>4376</v>
      </c>
      <c r="L2602" t="s">
        <v>1245</v>
      </c>
      <c r="M2602" t="s">
        <v>113</v>
      </c>
      <c r="W2602" t="s">
        <v>4377</v>
      </c>
      <c r="X2602" t="s">
        <v>4378</v>
      </c>
      <c r="Y2602" t="s">
        <v>484</v>
      </c>
      <c r="Z2602" t="s">
        <v>116</v>
      </c>
      <c r="AA2602" t="s">
        <v>4379</v>
      </c>
      <c r="AB2602" t="s">
        <v>398</v>
      </c>
      <c r="AC2602" t="s">
        <v>119</v>
      </c>
      <c r="AD2602" t="s">
        <v>113</v>
      </c>
      <c r="AE2602" t="s">
        <v>120</v>
      </c>
      <c r="AG2602" t="s">
        <v>121</v>
      </c>
    </row>
    <row r="2603" spans="1:33" x14ac:dyDescent="0.25">
      <c r="B2603">
        <v>3596816</v>
      </c>
      <c r="C2603" t="s">
        <v>11880</v>
      </c>
      <c r="D2603" t="s">
        <v>11881</v>
      </c>
      <c r="E2603" t="s">
        <v>11880</v>
      </c>
      <c r="F2603">
        <v>550901293</v>
      </c>
      <c r="G2603" t="s">
        <v>417</v>
      </c>
      <c r="H2603" t="s">
        <v>418</v>
      </c>
      <c r="J2603" t="s">
        <v>5565</v>
      </c>
      <c r="L2603" t="s">
        <v>69</v>
      </c>
      <c r="M2603" t="s">
        <v>180</v>
      </c>
      <c r="W2603" t="s">
        <v>11880</v>
      </c>
      <c r="X2603" t="s">
        <v>2189</v>
      </c>
      <c r="Y2603" t="s">
        <v>127</v>
      </c>
      <c r="Z2603" t="s">
        <v>116</v>
      </c>
      <c r="AA2603" t="s">
        <v>2190</v>
      </c>
      <c r="AB2603" t="s">
        <v>398</v>
      </c>
      <c r="AC2603" t="s">
        <v>119</v>
      </c>
      <c r="AD2603" t="s">
        <v>113</v>
      </c>
      <c r="AE2603" t="s">
        <v>120</v>
      </c>
      <c r="AG2603" t="s">
        <v>121</v>
      </c>
    </row>
    <row r="2604" spans="1:33" x14ac:dyDescent="0.25">
      <c r="B2604">
        <v>3062411</v>
      </c>
      <c r="C2604" t="s">
        <v>11882</v>
      </c>
      <c r="D2604" t="s">
        <v>11883</v>
      </c>
      <c r="E2604" t="s">
        <v>11882</v>
      </c>
      <c r="F2604">
        <v>550901293</v>
      </c>
      <c r="G2604" t="s">
        <v>417</v>
      </c>
      <c r="H2604" t="s">
        <v>418</v>
      </c>
      <c r="J2604" t="s">
        <v>5565</v>
      </c>
      <c r="L2604" t="s">
        <v>69</v>
      </c>
      <c r="M2604" t="s">
        <v>180</v>
      </c>
      <c r="W2604" t="s">
        <v>11882</v>
      </c>
      <c r="X2604" t="s">
        <v>2189</v>
      </c>
      <c r="Y2604" t="s">
        <v>127</v>
      </c>
      <c r="Z2604" t="s">
        <v>116</v>
      </c>
      <c r="AA2604" t="s">
        <v>2190</v>
      </c>
      <c r="AB2604" t="s">
        <v>398</v>
      </c>
      <c r="AC2604" t="s">
        <v>119</v>
      </c>
      <c r="AD2604" t="s">
        <v>113</v>
      </c>
      <c r="AE2604" t="s">
        <v>120</v>
      </c>
      <c r="AG2604" t="s">
        <v>121</v>
      </c>
    </row>
    <row r="2605" spans="1:33" x14ac:dyDescent="0.25">
      <c r="B2605">
        <v>3063870</v>
      </c>
      <c r="C2605" t="s">
        <v>11884</v>
      </c>
      <c r="D2605" t="s">
        <v>11885</v>
      </c>
      <c r="E2605" t="s">
        <v>11884</v>
      </c>
      <c r="F2605">
        <v>550901293</v>
      </c>
      <c r="G2605" t="s">
        <v>417</v>
      </c>
      <c r="H2605" t="s">
        <v>418</v>
      </c>
      <c r="J2605" t="s">
        <v>5565</v>
      </c>
      <c r="L2605" t="s">
        <v>69</v>
      </c>
      <c r="M2605" t="s">
        <v>180</v>
      </c>
      <c r="W2605" t="s">
        <v>11884</v>
      </c>
      <c r="X2605" t="s">
        <v>11886</v>
      </c>
      <c r="Y2605" t="s">
        <v>127</v>
      </c>
      <c r="Z2605" t="s">
        <v>116</v>
      </c>
      <c r="AA2605" t="s">
        <v>2190</v>
      </c>
      <c r="AB2605" t="s">
        <v>398</v>
      </c>
      <c r="AC2605" t="s">
        <v>119</v>
      </c>
      <c r="AD2605" t="s">
        <v>113</v>
      </c>
      <c r="AE2605" t="s">
        <v>120</v>
      </c>
      <c r="AG2605" t="s">
        <v>121</v>
      </c>
    </row>
    <row r="2606" spans="1:33" x14ac:dyDescent="0.25">
      <c r="B2606">
        <v>3063861</v>
      </c>
      <c r="C2606" t="s">
        <v>11887</v>
      </c>
      <c r="D2606" t="s">
        <v>11888</v>
      </c>
      <c r="E2606" t="s">
        <v>11887</v>
      </c>
      <c r="F2606">
        <v>550901293</v>
      </c>
      <c r="G2606" t="s">
        <v>417</v>
      </c>
      <c r="H2606" t="s">
        <v>418</v>
      </c>
      <c r="J2606" t="s">
        <v>5565</v>
      </c>
      <c r="L2606" t="s">
        <v>69</v>
      </c>
      <c r="M2606" t="s">
        <v>180</v>
      </c>
      <c r="W2606" t="s">
        <v>11887</v>
      </c>
      <c r="X2606" t="s">
        <v>11886</v>
      </c>
      <c r="Y2606" t="s">
        <v>127</v>
      </c>
      <c r="Z2606" t="s">
        <v>116</v>
      </c>
      <c r="AA2606" t="s">
        <v>2190</v>
      </c>
      <c r="AB2606" t="s">
        <v>398</v>
      </c>
      <c r="AC2606" t="s">
        <v>119</v>
      </c>
      <c r="AD2606" t="s">
        <v>113</v>
      </c>
      <c r="AE2606" t="s">
        <v>120</v>
      </c>
      <c r="AG2606" t="s">
        <v>121</v>
      </c>
    </row>
    <row r="2607" spans="1:33" x14ac:dyDescent="0.25">
      <c r="B2607">
        <v>3080788</v>
      </c>
      <c r="C2607" t="s">
        <v>11889</v>
      </c>
      <c r="D2607" t="s">
        <v>11890</v>
      </c>
      <c r="E2607" t="s">
        <v>11891</v>
      </c>
      <c r="F2607">
        <v>550901293</v>
      </c>
      <c r="G2607" t="s">
        <v>417</v>
      </c>
      <c r="H2607" t="s">
        <v>418</v>
      </c>
      <c r="J2607" t="s">
        <v>5565</v>
      </c>
      <c r="L2607" t="s">
        <v>67</v>
      </c>
      <c r="M2607" t="s">
        <v>113</v>
      </c>
      <c r="W2607" t="s">
        <v>11891</v>
      </c>
      <c r="X2607" t="s">
        <v>2189</v>
      </c>
      <c r="Y2607" t="s">
        <v>127</v>
      </c>
      <c r="Z2607" t="s">
        <v>116</v>
      </c>
      <c r="AA2607" t="s">
        <v>2190</v>
      </c>
      <c r="AB2607" t="s">
        <v>398</v>
      </c>
      <c r="AC2607" t="s">
        <v>119</v>
      </c>
      <c r="AD2607" t="s">
        <v>113</v>
      </c>
      <c r="AE2607" t="s">
        <v>120</v>
      </c>
      <c r="AG2607" t="s">
        <v>121</v>
      </c>
    </row>
    <row r="2608" spans="1:33" x14ac:dyDescent="0.25">
      <c r="A2608">
        <v>1598992901</v>
      </c>
      <c r="B2608">
        <v>3256104</v>
      </c>
      <c r="C2608" t="s">
        <v>11892</v>
      </c>
      <c r="D2608" t="s">
        <v>11893</v>
      </c>
      <c r="E2608" t="s">
        <v>11892</v>
      </c>
      <c r="G2608" t="s">
        <v>417</v>
      </c>
      <c r="H2608" t="s">
        <v>11894</v>
      </c>
      <c r="J2608" t="s">
        <v>5565</v>
      </c>
      <c r="L2608" t="s">
        <v>678</v>
      </c>
      <c r="M2608" t="s">
        <v>113</v>
      </c>
      <c r="R2608" t="s">
        <v>11895</v>
      </c>
      <c r="W2608" t="s">
        <v>11892</v>
      </c>
      <c r="X2608" t="s">
        <v>954</v>
      </c>
      <c r="Y2608" t="s">
        <v>182</v>
      </c>
      <c r="Z2608" t="s">
        <v>116</v>
      </c>
      <c r="AA2608" t="s">
        <v>955</v>
      </c>
      <c r="AB2608" t="s">
        <v>802</v>
      </c>
      <c r="AC2608" t="s">
        <v>119</v>
      </c>
      <c r="AD2608" t="s">
        <v>113</v>
      </c>
      <c r="AE2608" t="s">
        <v>120</v>
      </c>
      <c r="AF2608" t="s">
        <v>221</v>
      </c>
      <c r="AG2608" t="s">
        <v>121</v>
      </c>
    </row>
    <row r="2609" spans="1:33" x14ac:dyDescent="0.25">
      <c r="A2609">
        <v>1982887642</v>
      </c>
      <c r="B2609">
        <v>3352316</v>
      </c>
      <c r="C2609" t="s">
        <v>11896</v>
      </c>
      <c r="D2609" t="s">
        <v>11897</v>
      </c>
      <c r="E2609" t="s">
        <v>11896</v>
      </c>
      <c r="G2609" t="s">
        <v>7002</v>
      </c>
      <c r="H2609" t="s">
        <v>8323</v>
      </c>
      <c r="J2609" t="s">
        <v>7004</v>
      </c>
      <c r="L2609" t="s">
        <v>112</v>
      </c>
      <c r="M2609" t="s">
        <v>113</v>
      </c>
      <c r="R2609" t="s">
        <v>11898</v>
      </c>
      <c r="W2609" t="s">
        <v>11896</v>
      </c>
      <c r="X2609" t="s">
        <v>2557</v>
      </c>
      <c r="Y2609" t="s">
        <v>182</v>
      </c>
      <c r="Z2609" t="s">
        <v>116</v>
      </c>
      <c r="AA2609" t="s">
        <v>2558</v>
      </c>
      <c r="AB2609" t="s">
        <v>118</v>
      </c>
      <c r="AC2609" t="s">
        <v>119</v>
      </c>
      <c r="AD2609" t="s">
        <v>113</v>
      </c>
      <c r="AE2609" t="s">
        <v>120</v>
      </c>
      <c r="AG2609" t="s">
        <v>121</v>
      </c>
    </row>
    <row r="2610" spans="1:33" x14ac:dyDescent="0.25">
      <c r="A2610">
        <v>1053370494</v>
      </c>
      <c r="B2610">
        <v>2508327</v>
      </c>
      <c r="C2610" t="s">
        <v>11899</v>
      </c>
      <c r="D2610" t="s">
        <v>11900</v>
      </c>
      <c r="E2610" t="s">
        <v>11901</v>
      </c>
      <c r="G2610" t="s">
        <v>7002</v>
      </c>
      <c r="H2610" t="s">
        <v>8323</v>
      </c>
      <c r="J2610" t="s">
        <v>7004</v>
      </c>
      <c r="L2610" t="s">
        <v>197</v>
      </c>
      <c r="M2610" t="s">
        <v>113</v>
      </c>
      <c r="R2610" t="s">
        <v>11902</v>
      </c>
      <c r="W2610" t="s">
        <v>11901</v>
      </c>
      <c r="X2610" t="s">
        <v>8360</v>
      </c>
      <c r="Y2610" t="s">
        <v>367</v>
      </c>
      <c r="Z2610" t="s">
        <v>116</v>
      </c>
      <c r="AA2610" t="s">
        <v>8361</v>
      </c>
      <c r="AB2610" t="s">
        <v>1698</v>
      </c>
      <c r="AC2610" t="s">
        <v>119</v>
      </c>
      <c r="AD2610" t="s">
        <v>113</v>
      </c>
      <c r="AE2610" t="s">
        <v>120</v>
      </c>
      <c r="AG2610" t="s">
        <v>121</v>
      </c>
    </row>
    <row r="2611" spans="1:33" x14ac:dyDescent="0.25">
      <c r="A2611">
        <v>1790036697</v>
      </c>
      <c r="B2611">
        <v>3509395</v>
      </c>
      <c r="C2611" t="s">
        <v>11903</v>
      </c>
      <c r="D2611" t="s">
        <v>11904</v>
      </c>
      <c r="E2611" t="s">
        <v>11903</v>
      </c>
      <c r="G2611" t="s">
        <v>7002</v>
      </c>
      <c r="H2611" t="s">
        <v>8323</v>
      </c>
      <c r="J2611" t="s">
        <v>7004</v>
      </c>
      <c r="L2611" t="s">
        <v>197</v>
      </c>
      <c r="M2611" t="s">
        <v>113</v>
      </c>
      <c r="R2611" t="s">
        <v>11903</v>
      </c>
      <c r="W2611" t="s">
        <v>11903</v>
      </c>
      <c r="X2611" t="s">
        <v>2557</v>
      </c>
      <c r="Y2611" t="s">
        <v>182</v>
      </c>
      <c r="Z2611" t="s">
        <v>116</v>
      </c>
      <c r="AA2611" t="s">
        <v>2558</v>
      </c>
      <c r="AB2611" t="s">
        <v>118</v>
      </c>
      <c r="AC2611" t="s">
        <v>119</v>
      </c>
      <c r="AD2611" t="s">
        <v>113</v>
      </c>
      <c r="AE2611" t="s">
        <v>120</v>
      </c>
      <c r="AG2611" t="s">
        <v>121</v>
      </c>
    </row>
    <row r="2612" spans="1:33" x14ac:dyDescent="0.25">
      <c r="A2612">
        <v>1215980339</v>
      </c>
      <c r="B2612">
        <v>2845572</v>
      </c>
      <c r="C2612" t="s">
        <v>11905</v>
      </c>
      <c r="D2612" t="s">
        <v>11906</v>
      </c>
      <c r="E2612" t="s">
        <v>11907</v>
      </c>
      <c r="G2612" t="s">
        <v>7002</v>
      </c>
      <c r="H2612" t="s">
        <v>8323</v>
      </c>
      <c r="J2612" t="s">
        <v>7004</v>
      </c>
      <c r="L2612" t="s">
        <v>197</v>
      </c>
      <c r="M2612" t="s">
        <v>113</v>
      </c>
      <c r="R2612" t="s">
        <v>11908</v>
      </c>
      <c r="W2612" t="s">
        <v>11905</v>
      </c>
      <c r="X2612" t="s">
        <v>11909</v>
      </c>
      <c r="Y2612" t="s">
        <v>1309</v>
      </c>
      <c r="Z2612" t="s">
        <v>116</v>
      </c>
      <c r="AA2612" t="s">
        <v>11910</v>
      </c>
      <c r="AB2612" t="s">
        <v>1698</v>
      </c>
      <c r="AC2612" t="s">
        <v>119</v>
      </c>
      <c r="AD2612" t="s">
        <v>113</v>
      </c>
      <c r="AE2612" t="s">
        <v>120</v>
      </c>
      <c r="AG2612" t="s">
        <v>121</v>
      </c>
    </row>
    <row r="2613" spans="1:33" x14ac:dyDescent="0.25">
      <c r="A2613">
        <v>1134108558</v>
      </c>
      <c r="B2613">
        <v>2986143</v>
      </c>
      <c r="C2613" t="s">
        <v>11911</v>
      </c>
      <c r="D2613" t="s">
        <v>11912</v>
      </c>
      <c r="E2613" t="s">
        <v>11913</v>
      </c>
      <c r="G2613" t="s">
        <v>7002</v>
      </c>
      <c r="H2613" t="s">
        <v>8323</v>
      </c>
      <c r="J2613" t="s">
        <v>7004</v>
      </c>
      <c r="L2613" t="s">
        <v>112</v>
      </c>
      <c r="M2613" t="s">
        <v>113</v>
      </c>
      <c r="R2613" t="s">
        <v>11914</v>
      </c>
      <c r="W2613" t="s">
        <v>11915</v>
      </c>
      <c r="X2613" t="s">
        <v>2557</v>
      </c>
      <c r="Y2613" t="s">
        <v>182</v>
      </c>
      <c r="Z2613" t="s">
        <v>116</v>
      </c>
      <c r="AA2613" t="s">
        <v>8374</v>
      </c>
      <c r="AB2613" t="s">
        <v>118</v>
      </c>
      <c r="AC2613" t="s">
        <v>119</v>
      </c>
      <c r="AD2613" t="s">
        <v>113</v>
      </c>
      <c r="AE2613" t="s">
        <v>120</v>
      </c>
      <c r="AG2613" t="s">
        <v>121</v>
      </c>
    </row>
    <row r="2614" spans="1:33" x14ac:dyDescent="0.25">
      <c r="A2614">
        <v>1679982771</v>
      </c>
      <c r="B2614">
        <v>3922070</v>
      </c>
      <c r="C2614" t="s">
        <v>11916</v>
      </c>
      <c r="D2614" t="s">
        <v>11917</v>
      </c>
      <c r="E2614" t="s">
        <v>11916</v>
      </c>
      <c r="G2614" t="s">
        <v>7002</v>
      </c>
      <c r="H2614" t="s">
        <v>8328</v>
      </c>
      <c r="J2614" t="s">
        <v>7004</v>
      </c>
      <c r="L2614" t="s">
        <v>197</v>
      </c>
      <c r="M2614" t="s">
        <v>113</v>
      </c>
      <c r="R2614" t="s">
        <v>11918</v>
      </c>
      <c r="W2614" t="s">
        <v>11916</v>
      </c>
      <c r="X2614" t="s">
        <v>8330</v>
      </c>
      <c r="Y2614" t="s">
        <v>406</v>
      </c>
      <c r="Z2614" t="s">
        <v>116</v>
      </c>
      <c r="AA2614" t="s">
        <v>8331</v>
      </c>
      <c r="AB2614" t="s">
        <v>118</v>
      </c>
      <c r="AC2614" t="s">
        <v>119</v>
      </c>
      <c r="AD2614" t="s">
        <v>113</v>
      </c>
      <c r="AE2614" t="s">
        <v>120</v>
      </c>
      <c r="AG2614" t="s">
        <v>121</v>
      </c>
    </row>
    <row r="2615" spans="1:33" x14ac:dyDescent="0.25">
      <c r="A2615">
        <v>1871756783</v>
      </c>
      <c r="B2615">
        <v>3456131</v>
      </c>
      <c r="C2615" t="s">
        <v>11919</v>
      </c>
      <c r="D2615" t="s">
        <v>11920</v>
      </c>
      <c r="E2615" t="s">
        <v>11919</v>
      </c>
      <c r="G2615" t="s">
        <v>7002</v>
      </c>
      <c r="H2615" t="s">
        <v>8323</v>
      </c>
      <c r="J2615" t="s">
        <v>7004</v>
      </c>
      <c r="L2615" t="s">
        <v>112</v>
      </c>
      <c r="M2615" t="s">
        <v>113</v>
      </c>
      <c r="R2615" t="s">
        <v>11921</v>
      </c>
      <c r="W2615" t="s">
        <v>11919</v>
      </c>
      <c r="X2615" t="s">
        <v>2557</v>
      </c>
      <c r="Y2615" t="s">
        <v>182</v>
      </c>
      <c r="Z2615" t="s">
        <v>116</v>
      </c>
      <c r="AA2615" t="s">
        <v>2558</v>
      </c>
      <c r="AB2615" t="s">
        <v>118</v>
      </c>
      <c r="AC2615" t="s">
        <v>119</v>
      </c>
      <c r="AD2615" t="s">
        <v>113</v>
      </c>
      <c r="AE2615" t="s">
        <v>120</v>
      </c>
      <c r="AG2615" t="s">
        <v>121</v>
      </c>
    </row>
    <row r="2616" spans="1:33" x14ac:dyDescent="0.25">
      <c r="A2616">
        <v>1225186844</v>
      </c>
      <c r="B2616">
        <v>3869876</v>
      </c>
      <c r="C2616" t="s">
        <v>11922</v>
      </c>
      <c r="D2616" t="s">
        <v>11923</v>
      </c>
      <c r="E2616" t="s">
        <v>11922</v>
      </c>
      <c r="G2616" t="s">
        <v>7002</v>
      </c>
      <c r="H2616" t="s">
        <v>8323</v>
      </c>
      <c r="J2616" t="s">
        <v>7004</v>
      </c>
      <c r="L2616" t="s">
        <v>197</v>
      </c>
      <c r="M2616" t="s">
        <v>113</v>
      </c>
      <c r="R2616" t="s">
        <v>11924</v>
      </c>
      <c r="W2616" t="s">
        <v>11922</v>
      </c>
      <c r="X2616" t="s">
        <v>8470</v>
      </c>
      <c r="Y2616" t="s">
        <v>227</v>
      </c>
      <c r="Z2616" t="s">
        <v>116</v>
      </c>
      <c r="AA2616" t="s">
        <v>8471</v>
      </c>
      <c r="AB2616" t="s">
        <v>1698</v>
      </c>
      <c r="AC2616" t="s">
        <v>119</v>
      </c>
      <c r="AD2616" t="s">
        <v>113</v>
      </c>
      <c r="AE2616" t="s">
        <v>120</v>
      </c>
      <c r="AG2616" t="s">
        <v>121</v>
      </c>
    </row>
    <row r="2617" spans="1:33" x14ac:dyDescent="0.25">
      <c r="A2617">
        <v>1538129242</v>
      </c>
      <c r="B2617">
        <v>2508670</v>
      </c>
      <c r="C2617" t="s">
        <v>11925</v>
      </c>
      <c r="D2617" t="s">
        <v>11926</v>
      </c>
      <c r="E2617" t="s">
        <v>11925</v>
      </c>
      <c r="G2617" t="s">
        <v>7002</v>
      </c>
      <c r="H2617" t="s">
        <v>8323</v>
      </c>
      <c r="J2617" t="s">
        <v>7004</v>
      </c>
      <c r="L2617" t="s">
        <v>197</v>
      </c>
      <c r="M2617" t="s">
        <v>113</v>
      </c>
      <c r="R2617" t="s">
        <v>11927</v>
      </c>
      <c r="W2617" t="s">
        <v>11925</v>
      </c>
      <c r="X2617" t="s">
        <v>8521</v>
      </c>
      <c r="Y2617" t="s">
        <v>182</v>
      </c>
      <c r="Z2617" t="s">
        <v>116</v>
      </c>
      <c r="AA2617" t="s">
        <v>8480</v>
      </c>
      <c r="AB2617" t="s">
        <v>1698</v>
      </c>
      <c r="AC2617" t="s">
        <v>119</v>
      </c>
      <c r="AD2617" t="s">
        <v>113</v>
      </c>
      <c r="AE2617" t="s">
        <v>120</v>
      </c>
      <c r="AG2617" t="s">
        <v>121</v>
      </c>
    </row>
    <row r="2618" spans="1:33" x14ac:dyDescent="0.25">
      <c r="A2618">
        <v>1457311185</v>
      </c>
      <c r="B2618">
        <v>2562641</v>
      </c>
      <c r="C2618" t="s">
        <v>11928</v>
      </c>
      <c r="D2618" t="s">
        <v>11929</v>
      </c>
      <c r="E2618" t="s">
        <v>11930</v>
      </c>
      <c r="G2618" t="s">
        <v>7002</v>
      </c>
      <c r="H2618" t="s">
        <v>8323</v>
      </c>
      <c r="J2618" t="s">
        <v>7004</v>
      </c>
      <c r="L2618" t="s">
        <v>197</v>
      </c>
      <c r="M2618" t="s">
        <v>113</v>
      </c>
      <c r="R2618" t="s">
        <v>11930</v>
      </c>
      <c r="W2618" t="s">
        <v>11931</v>
      </c>
      <c r="X2618" t="s">
        <v>2557</v>
      </c>
      <c r="Y2618" t="s">
        <v>182</v>
      </c>
      <c r="Z2618" t="s">
        <v>116</v>
      </c>
      <c r="AA2618" t="s">
        <v>2558</v>
      </c>
      <c r="AB2618" t="s">
        <v>1698</v>
      </c>
      <c r="AC2618" t="s">
        <v>119</v>
      </c>
      <c r="AD2618" t="s">
        <v>113</v>
      </c>
      <c r="AE2618" t="s">
        <v>120</v>
      </c>
      <c r="AG2618" t="s">
        <v>121</v>
      </c>
    </row>
    <row r="2619" spans="1:33" x14ac:dyDescent="0.25">
      <c r="A2619">
        <v>1093763617</v>
      </c>
      <c r="B2619">
        <v>2694526</v>
      </c>
      <c r="C2619" t="s">
        <v>11932</v>
      </c>
      <c r="D2619" t="s">
        <v>11933</v>
      </c>
      <c r="E2619" t="s">
        <v>11934</v>
      </c>
      <c r="G2619" t="s">
        <v>7002</v>
      </c>
      <c r="H2619" t="s">
        <v>8323</v>
      </c>
      <c r="J2619" t="s">
        <v>7004</v>
      </c>
      <c r="L2619" t="s">
        <v>112</v>
      </c>
      <c r="M2619" t="s">
        <v>113</v>
      </c>
      <c r="R2619" t="s">
        <v>11935</v>
      </c>
      <c r="W2619" t="s">
        <v>11934</v>
      </c>
      <c r="X2619" t="s">
        <v>699</v>
      </c>
      <c r="Y2619" t="s">
        <v>182</v>
      </c>
      <c r="Z2619" t="s">
        <v>116</v>
      </c>
      <c r="AA2619" t="s">
        <v>700</v>
      </c>
      <c r="AB2619" t="s">
        <v>118</v>
      </c>
      <c r="AC2619" t="s">
        <v>119</v>
      </c>
      <c r="AD2619" t="s">
        <v>113</v>
      </c>
      <c r="AE2619" t="s">
        <v>120</v>
      </c>
      <c r="AG2619" t="s">
        <v>121</v>
      </c>
    </row>
    <row r="2620" spans="1:33" x14ac:dyDescent="0.25">
      <c r="A2620">
        <v>1023035706</v>
      </c>
      <c r="B2620">
        <v>1720887</v>
      </c>
      <c r="C2620" t="s">
        <v>11936</v>
      </c>
      <c r="D2620" t="s">
        <v>11937</v>
      </c>
      <c r="E2620" t="s">
        <v>11936</v>
      </c>
      <c r="G2620" t="s">
        <v>7002</v>
      </c>
      <c r="H2620" t="s">
        <v>8328</v>
      </c>
      <c r="J2620" t="s">
        <v>7004</v>
      </c>
      <c r="L2620" t="s">
        <v>112</v>
      </c>
      <c r="M2620" t="s">
        <v>113</v>
      </c>
      <c r="R2620" t="s">
        <v>11938</v>
      </c>
      <c r="W2620" t="s">
        <v>11936</v>
      </c>
      <c r="X2620" t="s">
        <v>3872</v>
      </c>
      <c r="Y2620" t="s">
        <v>396</v>
      </c>
      <c r="Z2620" t="s">
        <v>116</v>
      </c>
      <c r="AA2620" t="s">
        <v>3873</v>
      </c>
      <c r="AB2620" t="s">
        <v>118</v>
      </c>
      <c r="AC2620" t="s">
        <v>119</v>
      </c>
      <c r="AD2620" t="s">
        <v>113</v>
      </c>
      <c r="AE2620" t="s">
        <v>120</v>
      </c>
      <c r="AG2620" t="s">
        <v>121</v>
      </c>
    </row>
    <row r="2621" spans="1:33" x14ac:dyDescent="0.25">
      <c r="A2621">
        <v>1619937323</v>
      </c>
      <c r="B2621">
        <v>2450228</v>
      </c>
      <c r="C2621" t="s">
        <v>11939</v>
      </c>
      <c r="D2621" t="s">
        <v>11940</v>
      </c>
      <c r="E2621" t="s">
        <v>11941</v>
      </c>
      <c r="G2621" t="s">
        <v>7002</v>
      </c>
      <c r="H2621" t="s">
        <v>8323</v>
      </c>
      <c r="J2621" t="s">
        <v>7004</v>
      </c>
      <c r="L2621" t="s">
        <v>197</v>
      </c>
      <c r="M2621" t="s">
        <v>113</v>
      </c>
      <c r="R2621" t="s">
        <v>11941</v>
      </c>
      <c r="W2621" t="s">
        <v>11942</v>
      </c>
      <c r="X2621" t="s">
        <v>8521</v>
      </c>
      <c r="Y2621" t="s">
        <v>182</v>
      </c>
      <c r="Z2621" t="s">
        <v>116</v>
      </c>
      <c r="AA2621" t="s">
        <v>8480</v>
      </c>
      <c r="AB2621" t="s">
        <v>1698</v>
      </c>
      <c r="AC2621" t="s">
        <v>119</v>
      </c>
      <c r="AD2621" t="s">
        <v>113</v>
      </c>
      <c r="AE2621" t="s">
        <v>120</v>
      </c>
      <c r="AG2621" t="s">
        <v>121</v>
      </c>
    </row>
    <row r="2622" spans="1:33" x14ac:dyDescent="0.25">
      <c r="A2622">
        <v>1932169505</v>
      </c>
      <c r="B2622">
        <v>2398332</v>
      </c>
      <c r="C2622" t="s">
        <v>11943</v>
      </c>
      <c r="D2622" t="s">
        <v>11944</v>
      </c>
      <c r="E2622" t="s">
        <v>11945</v>
      </c>
      <c r="G2622" t="s">
        <v>7002</v>
      </c>
      <c r="H2622" t="s">
        <v>8323</v>
      </c>
      <c r="J2622" t="s">
        <v>7004</v>
      </c>
      <c r="L2622" t="s">
        <v>197</v>
      </c>
      <c r="M2622" t="s">
        <v>113</v>
      </c>
      <c r="R2622" t="s">
        <v>11945</v>
      </c>
      <c r="W2622" t="s">
        <v>11946</v>
      </c>
      <c r="X2622" t="s">
        <v>11947</v>
      </c>
      <c r="Y2622" t="s">
        <v>367</v>
      </c>
      <c r="Z2622" t="s">
        <v>116</v>
      </c>
      <c r="AA2622" t="s">
        <v>3918</v>
      </c>
      <c r="AB2622" t="s">
        <v>1698</v>
      </c>
      <c r="AC2622" t="s">
        <v>119</v>
      </c>
      <c r="AD2622" t="s">
        <v>113</v>
      </c>
      <c r="AE2622" t="s">
        <v>120</v>
      </c>
      <c r="AG2622" t="s">
        <v>121</v>
      </c>
    </row>
    <row r="2623" spans="1:33" x14ac:dyDescent="0.25">
      <c r="A2623">
        <v>1871598805</v>
      </c>
      <c r="B2623">
        <v>2416177</v>
      </c>
      <c r="C2623" t="s">
        <v>11948</v>
      </c>
      <c r="D2623" t="s">
        <v>11949</v>
      </c>
      <c r="E2623" t="s">
        <v>11948</v>
      </c>
      <c r="G2623" t="s">
        <v>7002</v>
      </c>
      <c r="H2623" t="s">
        <v>8323</v>
      </c>
      <c r="J2623" t="s">
        <v>7004</v>
      </c>
      <c r="L2623" t="s">
        <v>112</v>
      </c>
      <c r="M2623" t="s">
        <v>113</v>
      </c>
      <c r="R2623" t="s">
        <v>11950</v>
      </c>
      <c r="W2623" t="s">
        <v>11948</v>
      </c>
      <c r="X2623" t="s">
        <v>11951</v>
      </c>
      <c r="Y2623" t="s">
        <v>566</v>
      </c>
      <c r="Z2623" t="s">
        <v>116</v>
      </c>
      <c r="AA2623" t="s">
        <v>11952</v>
      </c>
      <c r="AB2623" t="s">
        <v>118</v>
      </c>
      <c r="AC2623" t="s">
        <v>119</v>
      </c>
      <c r="AD2623" t="s">
        <v>113</v>
      </c>
      <c r="AE2623" t="s">
        <v>120</v>
      </c>
      <c r="AG2623" t="s">
        <v>121</v>
      </c>
    </row>
    <row r="2624" spans="1:33" x14ac:dyDescent="0.25">
      <c r="A2624">
        <v>1093837940</v>
      </c>
      <c r="B2624">
        <v>2370501</v>
      </c>
      <c r="C2624" t="s">
        <v>11953</v>
      </c>
      <c r="D2624" t="s">
        <v>11954</v>
      </c>
      <c r="E2624" t="s">
        <v>11953</v>
      </c>
      <c r="G2624" t="s">
        <v>7002</v>
      </c>
      <c r="H2624" t="s">
        <v>9052</v>
      </c>
      <c r="J2624" t="s">
        <v>7004</v>
      </c>
      <c r="L2624" t="s">
        <v>112</v>
      </c>
      <c r="M2624" t="s">
        <v>113</v>
      </c>
      <c r="R2624" t="s">
        <v>11955</v>
      </c>
      <c r="W2624" t="s">
        <v>11953</v>
      </c>
      <c r="X2624" t="s">
        <v>1497</v>
      </c>
      <c r="Y2624" t="s">
        <v>182</v>
      </c>
      <c r="Z2624" t="s">
        <v>116</v>
      </c>
      <c r="AA2624" t="s">
        <v>1404</v>
      </c>
      <c r="AB2624" t="s">
        <v>118</v>
      </c>
      <c r="AC2624" t="s">
        <v>119</v>
      </c>
      <c r="AD2624" t="s">
        <v>113</v>
      </c>
      <c r="AE2624" t="s">
        <v>120</v>
      </c>
      <c r="AG2624" t="s">
        <v>121</v>
      </c>
    </row>
    <row r="2625" spans="1:33" x14ac:dyDescent="0.25">
      <c r="A2625">
        <v>1245319730</v>
      </c>
      <c r="B2625">
        <v>3499736</v>
      </c>
      <c r="C2625" t="s">
        <v>11956</v>
      </c>
      <c r="D2625" t="s">
        <v>11957</v>
      </c>
      <c r="E2625" t="s">
        <v>11956</v>
      </c>
      <c r="G2625" t="s">
        <v>7002</v>
      </c>
      <c r="H2625" t="s">
        <v>8323</v>
      </c>
      <c r="J2625" t="s">
        <v>7004</v>
      </c>
      <c r="L2625" t="s">
        <v>197</v>
      </c>
      <c r="M2625" t="s">
        <v>113</v>
      </c>
      <c r="R2625" t="s">
        <v>11958</v>
      </c>
      <c r="W2625" t="s">
        <v>11956</v>
      </c>
      <c r="X2625" t="s">
        <v>2557</v>
      </c>
      <c r="Y2625" t="s">
        <v>182</v>
      </c>
      <c r="Z2625" t="s">
        <v>116</v>
      </c>
      <c r="AA2625" t="s">
        <v>2558</v>
      </c>
      <c r="AB2625" t="s">
        <v>118</v>
      </c>
      <c r="AC2625" t="s">
        <v>119</v>
      </c>
      <c r="AD2625" t="s">
        <v>113</v>
      </c>
      <c r="AE2625" t="s">
        <v>120</v>
      </c>
      <c r="AG2625" t="s">
        <v>121</v>
      </c>
    </row>
    <row r="2626" spans="1:33" x14ac:dyDescent="0.25">
      <c r="A2626">
        <v>1104883842</v>
      </c>
      <c r="B2626">
        <v>2745802</v>
      </c>
      <c r="C2626" t="s">
        <v>11959</v>
      </c>
      <c r="D2626" t="s">
        <v>11960</v>
      </c>
      <c r="E2626" t="s">
        <v>11959</v>
      </c>
      <c r="G2626" t="s">
        <v>7002</v>
      </c>
      <c r="H2626" t="s">
        <v>8323</v>
      </c>
      <c r="J2626" t="s">
        <v>7004</v>
      </c>
      <c r="L2626" t="s">
        <v>197</v>
      </c>
      <c r="M2626" t="s">
        <v>113</v>
      </c>
      <c r="R2626" t="s">
        <v>11961</v>
      </c>
      <c r="W2626" t="s">
        <v>11959</v>
      </c>
      <c r="X2626" t="s">
        <v>2557</v>
      </c>
      <c r="Y2626" t="s">
        <v>182</v>
      </c>
      <c r="Z2626" t="s">
        <v>116</v>
      </c>
      <c r="AA2626" t="s">
        <v>2558</v>
      </c>
      <c r="AB2626" t="s">
        <v>118</v>
      </c>
      <c r="AC2626" t="s">
        <v>119</v>
      </c>
      <c r="AD2626" t="s">
        <v>113</v>
      </c>
      <c r="AE2626" t="s">
        <v>120</v>
      </c>
      <c r="AF2626" t="s">
        <v>221</v>
      </c>
      <c r="AG2626" t="s">
        <v>121</v>
      </c>
    </row>
    <row r="2627" spans="1:33" x14ac:dyDescent="0.25">
      <c r="A2627">
        <v>1215044201</v>
      </c>
      <c r="B2627">
        <v>4162781</v>
      </c>
      <c r="C2627" t="s">
        <v>11962</v>
      </c>
      <c r="D2627" t="s">
        <v>11963</v>
      </c>
      <c r="E2627" t="s">
        <v>11962</v>
      </c>
      <c r="G2627" t="s">
        <v>7002</v>
      </c>
      <c r="H2627" t="s">
        <v>11964</v>
      </c>
      <c r="J2627" t="s">
        <v>7004</v>
      </c>
      <c r="L2627" t="s">
        <v>197</v>
      </c>
      <c r="M2627" t="s">
        <v>113</v>
      </c>
      <c r="R2627" t="s">
        <v>11965</v>
      </c>
      <c r="W2627" t="s">
        <v>11962</v>
      </c>
      <c r="X2627" t="s">
        <v>8330</v>
      </c>
      <c r="Y2627" t="s">
        <v>2253</v>
      </c>
      <c r="Z2627" t="s">
        <v>116</v>
      </c>
      <c r="AA2627" t="s">
        <v>8331</v>
      </c>
      <c r="AB2627" t="s">
        <v>8370</v>
      </c>
      <c r="AC2627" t="s">
        <v>119</v>
      </c>
      <c r="AD2627" t="s">
        <v>113</v>
      </c>
      <c r="AE2627" t="s">
        <v>120</v>
      </c>
      <c r="AG2627" t="s">
        <v>121</v>
      </c>
    </row>
    <row r="2628" spans="1:33" x14ac:dyDescent="0.25">
      <c r="A2628">
        <v>1194780494</v>
      </c>
      <c r="B2628">
        <v>553782</v>
      </c>
      <c r="C2628" t="s">
        <v>11966</v>
      </c>
      <c r="D2628" t="s">
        <v>11967</v>
      </c>
      <c r="E2628" t="s">
        <v>11966</v>
      </c>
      <c r="G2628" t="s">
        <v>7002</v>
      </c>
      <c r="H2628" t="s">
        <v>8477</v>
      </c>
      <c r="J2628" t="s">
        <v>7004</v>
      </c>
      <c r="L2628" t="s">
        <v>112</v>
      </c>
      <c r="M2628" t="s">
        <v>113</v>
      </c>
      <c r="R2628" t="s">
        <v>11968</v>
      </c>
      <c r="W2628" t="s">
        <v>11969</v>
      </c>
      <c r="X2628" t="s">
        <v>8479</v>
      </c>
      <c r="Y2628" t="s">
        <v>182</v>
      </c>
      <c r="Z2628" t="s">
        <v>116</v>
      </c>
      <c r="AA2628" t="s">
        <v>8480</v>
      </c>
      <c r="AB2628" t="s">
        <v>118</v>
      </c>
      <c r="AC2628" t="s">
        <v>119</v>
      </c>
      <c r="AD2628" t="s">
        <v>113</v>
      </c>
      <c r="AE2628" t="s">
        <v>120</v>
      </c>
      <c r="AG2628" t="s">
        <v>121</v>
      </c>
    </row>
    <row r="2629" spans="1:33" x14ac:dyDescent="0.25">
      <c r="A2629">
        <v>1275845760</v>
      </c>
      <c r="B2629">
        <v>3249805</v>
      </c>
      <c r="C2629" t="s">
        <v>11970</v>
      </c>
      <c r="D2629" t="s">
        <v>11971</v>
      </c>
      <c r="E2629" t="s">
        <v>11972</v>
      </c>
      <c r="G2629" t="s">
        <v>7002</v>
      </c>
      <c r="H2629" t="s">
        <v>8323</v>
      </c>
      <c r="J2629" t="s">
        <v>7004</v>
      </c>
      <c r="L2629" t="s">
        <v>112</v>
      </c>
      <c r="M2629" t="s">
        <v>113</v>
      </c>
      <c r="R2629" t="s">
        <v>11970</v>
      </c>
      <c r="W2629" t="s">
        <v>11970</v>
      </c>
      <c r="X2629" t="s">
        <v>2557</v>
      </c>
      <c r="Y2629" t="s">
        <v>182</v>
      </c>
      <c r="Z2629" t="s">
        <v>116</v>
      </c>
      <c r="AA2629" t="s">
        <v>2558</v>
      </c>
      <c r="AB2629" t="s">
        <v>118</v>
      </c>
      <c r="AC2629" t="s">
        <v>119</v>
      </c>
      <c r="AD2629" t="s">
        <v>113</v>
      </c>
      <c r="AE2629" t="s">
        <v>120</v>
      </c>
      <c r="AG2629" t="s">
        <v>121</v>
      </c>
    </row>
    <row r="2630" spans="1:33" x14ac:dyDescent="0.25">
      <c r="A2630">
        <v>1336100163</v>
      </c>
      <c r="B2630">
        <v>2508423</v>
      </c>
      <c r="C2630" t="s">
        <v>11973</v>
      </c>
      <c r="D2630" t="s">
        <v>11974</v>
      </c>
      <c r="E2630" t="s">
        <v>11975</v>
      </c>
      <c r="G2630" t="s">
        <v>7002</v>
      </c>
      <c r="H2630" t="s">
        <v>8323</v>
      </c>
      <c r="J2630" t="s">
        <v>7004</v>
      </c>
      <c r="L2630" t="s">
        <v>197</v>
      </c>
      <c r="M2630" t="s">
        <v>113</v>
      </c>
      <c r="R2630" t="s">
        <v>11976</v>
      </c>
      <c r="W2630" t="s">
        <v>11977</v>
      </c>
      <c r="X2630" t="s">
        <v>2557</v>
      </c>
      <c r="Y2630" t="s">
        <v>182</v>
      </c>
      <c r="Z2630" t="s">
        <v>116</v>
      </c>
      <c r="AA2630" t="s">
        <v>2558</v>
      </c>
      <c r="AB2630" t="s">
        <v>1698</v>
      </c>
      <c r="AC2630" t="s">
        <v>119</v>
      </c>
      <c r="AD2630" t="s">
        <v>113</v>
      </c>
      <c r="AE2630" t="s">
        <v>120</v>
      </c>
      <c r="AG2630" t="s">
        <v>121</v>
      </c>
    </row>
    <row r="2631" spans="1:33" x14ac:dyDescent="0.25">
      <c r="A2631">
        <v>1194728436</v>
      </c>
      <c r="B2631">
        <v>2313775</v>
      </c>
      <c r="C2631" t="s">
        <v>11978</v>
      </c>
      <c r="D2631" t="s">
        <v>11979</v>
      </c>
      <c r="E2631" t="s">
        <v>11978</v>
      </c>
      <c r="G2631" t="s">
        <v>7002</v>
      </c>
      <c r="H2631" t="s">
        <v>363</v>
      </c>
      <c r="J2631" t="s">
        <v>7004</v>
      </c>
      <c r="L2631" t="s">
        <v>112</v>
      </c>
      <c r="M2631" t="s">
        <v>113</v>
      </c>
      <c r="R2631" t="s">
        <v>11980</v>
      </c>
      <c r="W2631" t="s">
        <v>11978</v>
      </c>
      <c r="X2631" t="s">
        <v>1497</v>
      </c>
      <c r="Y2631" t="s">
        <v>182</v>
      </c>
      <c r="Z2631" t="s">
        <v>116</v>
      </c>
      <c r="AA2631" t="s">
        <v>1404</v>
      </c>
      <c r="AB2631" t="s">
        <v>118</v>
      </c>
      <c r="AC2631" t="s">
        <v>119</v>
      </c>
      <c r="AD2631" t="s">
        <v>113</v>
      </c>
      <c r="AE2631" t="s">
        <v>120</v>
      </c>
      <c r="AG2631" t="s">
        <v>121</v>
      </c>
    </row>
    <row r="2632" spans="1:33" x14ac:dyDescent="0.25">
      <c r="A2632">
        <v>1306885108</v>
      </c>
      <c r="B2632">
        <v>1964130</v>
      </c>
      <c r="C2632" t="s">
        <v>11981</v>
      </c>
      <c r="D2632" t="s">
        <v>11982</v>
      </c>
      <c r="E2632" t="s">
        <v>11981</v>
      </c>
      <c r="G2632" t="s">
        <v>215</v>
      </c>
      <c r="H2632" t="s">
        <v>11983</v>
      </c>
      <c r="J2632" t="s">
        <v>217</v>
      </c>
      <c r="L2632" t="s">
        <v>144</v>
      </c>
      <c r="M2632" t="s">
        <v>113</v>
      </c>
      <c r="R2632" t="s">
        <v>11984</v>
      </c>
      <c r="W2632" t="s">
        <v>11985</v>
      </c>
      <c r="X2632" t="s">
        <v>4282</v>
      </c>
      <c r="Y2632" t="s">
        <v>4283</v>
      </c>
      <c r="Z2632" t="s">
        <v>116</v>
      </c>
      <c r="AA2632" t="s">
        <v>11986</v>
      </c>
      <c r="AB2632" t="s">
        <v>118</v>
      </c>
      <c r="AC2632" t="s">
        <v>119</v>
      </c>
      <c r="AD2632" t="s">
        <v>113</v>
      </c>
      <c r="AE2632" t="s">
        <v>120</v>
      </c>
      <c r="AG2632" t="s">
        <v>121</v>
      </c>
    </row>
    <row r="2633" spans="1:33" x14ac:dyDescent="0.25">
      <c r="A2633">
        <v>1366739757</v>
      </c>
      <c r="B2633">
        <v>3517379</v>
      </c>
      <c r="C2633" t="s">
        <v>11987</v>
      </c>
      <c r="D2633" t="s">
        <v>11988</v>
      </c>
      <c r="E2633" t="s">
        <v>11989</v>
      </c>
      <c r="G2633" t="s">
        <v>215</v>
      </c>
      <c r="H2633" t="s">
        <v>7979</v>
      </c>
      <c r="J2633" t="s">
        <v>217</v>
      </c>
      <c r="L2633" t="s">
        <v>678</v>
      </c>
      <c r="M2633" t="s">
        <v>113</v>
      </c>
      <c r="R2633" t="s">
        <v>11990</v>
      </c>
      <c r="W2633" t="s">
        <v>11987</v>
      </c>
      <c r="X2633" t="s">
        <v>1497</v>
      </c>
      <c r="Y2633" t="s">
        <v>182</v>
      </c>
      <c r="Z2633" t="s">
        <v>116</v>
      </c>
      <c r="AA2633" t="s">
        <v>1404</v>
      </c>
      <c r="AB2633" t="s">
        <v>118</v>
      </c>
      <c r="AC2633" t="s">
        <v>119</v>
      </c>
      <c r="AD2633" t="s">
        <v>113</v>
      </c>
      <c r="AE2633" t="s">
        <v>120</v>
      </c>
      <c r="AF2633" t="s">
        <v>221</v>
      </c>
      <c r="AG2633" t="s">
        <v>121</v>
      </c>
    </row>
    <row r="2634" spans="1:33" x14ac:dyDescent="0.25">
      <c r="A2634">
        <v>1205990157</v>
      </c>
      <c r="B2634">
        <v>2491014</v>
      </c>
      <c r="C2634" t="s">
        <v>11991</v>
      </c>
      <c r="D2634" t="s">
        <v>11992</v>
      </c>
      <c r="E2634" t="s">
        <v>11991</v>
      </c>
      <c r="G2634" t="s">
        <v>215</v>
      </c>
      <c r="H2634" t="s">
        <v>11308</v>
      </c>
      <c r="J2634" t="s">
        <v>217</v>
      </c>
      <c r="L2634" t="s">
        <v>69</v>
      </c>
      <c r="M2634" t="s">
        <v>113</v>
      </c>
      <c r="R2634" t="s">
        <v>11993</v>
      </c>
      <c r="W2634" t="s">
        <v>11991</v>
      </c>
      <c r="X2634" t="s">
        <v>316</v>
      </c>
      <c r="Y2634" t="s">
        <v>317</v>
      </c>
      <c r="Z2634" t="s">
        <v>116</v>
      </c>
      <c r="AA2634" t="s">
        <v>318</v>
      </c>
      <c r="AB2634" t="s">
        <v>8048</v>
      </c>
      <c r="AC2634" t="s">
        <v>119</v>
      </c>
      <c r="AD2634" t="s">
        <v>113</v>
      </c>
      <c r="AE2634" t="s">
        <v>120</v>
      </c>
      <c r="AG2634" t="s">
        <v>121</v>
      </c>
    </row>
    <row r="2635" spans="1:33" x14ac:dyDescent="0.25">
      <c r="A2635">
        <v>1760575013</v>
      </c>
      <c r="B2635">
        <v>3521804</v>
      </c>
      <c r="C2635" t="s">
        <v>11994</v>
      </c>
      <c r="D2635" t="s">
        <v>11995</v>
      </c>
      <c r="E2635" t="s">
        <v>11994</v>
      </c>
      <c r="G2635" t="s">
        <v>215</v>
      </c>
      <c r="H2635" t="s">
        <v>11996</v>
      </c>
      <c r="J2635" t="s">
        <v>217</v>
      </c>
      <c r="L2635" t="s">
        <v>197</v>
      </c>
      <c r="M2635" t="s">
        <v>113</v>
      </c>
      <c r="R2635" t="s">
        <v>11997</v>
      </c>
      <c r="W2635" t="s">
        <v>11994</v>
      </c>
      <c r="X2635" t="s">
        <v>605</v>
      </c>
      <c r="Y2635" t="s">
        <v>182</v>
      </c>
      <c r="Z2635" t="s">
        <v>116</v>
      </c>
      <c r="AA2635" t="s">
        <v>606</v>
      </c>
      <c r="AB2635" t="s">
        <v>118</v>
      </c>
      <c r="AC2635" t="s">
        <v>119</v>
      </c>
      <c r="AD2635" t="s">
        <v>113</v>
      </c>
      <c r="AE2635" t="s">
        <v>120</v>
      </c>
      <c r="AG2635" t="s">
        <v>121</v>
      </c>
    </row>
    <row r="2636" spans="1:33" x14ac:dyDescent="0.25">
      <c r="A2636">
        <v>1265524417</v>
      </c>
      <c r="B2636">
        <v>578881</v>
      </c>
      <c r="C2636" t="s">
        <v>11998</v>
      </c>
      <c r="D2636" t="s">
        <v>11999</v>
      </c>
      <c r="E2636" t="s">
        <v>11998</v>
      </c>
      <c r="G2636" t="s">
        <v>215</v>
      </c>
      <c r="H2636" t="s">
        <v>11308</v>
      </c>
      <c r="J2636" t="s">
        <v>217</v>
      </c>
      <c r="L2636" t="s">
        <v>112</v>
      </c>
      <c r="M2636" t="s">
        <v>113</v>
      </c>
      <c r="R2636" t="s">
        <v>12000</v>
      </c>
      <c r="W2636" t="s">
        <v>11998</v>
      </c>
      <c r="X2636" t="s">
        <v>316</v>
      </c>
      <c r="Y2636" t="s">
        <v>317</v>
      </c>
      <c r="Z2636" t="s">
        <v>116</v>
      </c>
      <c r="AA2636" t="s">
        <v>318</v>
      </c>
      <c r="AB2636" t="s">
        <v>6147</v>
      </c>
      <c r="AC2636" t="s">
        <v>119</v>
      </c>
      <c r="AD2636" t="s">
        <v>113</v>
      </c>
      <c r="AE2636" t="s">
        <v>120</v>
      </c>
      <c r="AG2636" t="s">
        <v>121</v>
      </c>
    </row>
    <row r="2637" spans="1:33" x14ac:dyDescent="0.25">
      <c r="A2637">
        <v>1083649008</v>
      </c>
      <c r="B2637">
        <v>1337159</v>
      </c>
      <c r="C2637" t="s">
        <v>12001</v>
      </c>
      <c r="D2637" t="s">
        <v>12002</v>
      </c>
      <c r="E2637" t="s">
        <v>12001</v>
      </c>
      <c r="G2637" t="s">
        <v>215</v>
      </c>
      <c r="H2637" t="s">
        <v>12003</v>
      </c>
      <c r="J2637" t="s">
        <v>217</v>
      </c>
      <c r="L2637" t="s">
        <v>197</v>
      </c>
      <c r="M2637" t="s">
        <v>113</v>
      </c>
      <c r="R2637" t="s">
        <v>12004</v>
      </c>
      <c r="W2637" t="s">
        <v>12001</v>
      </c>
      <c r="X2637" t="s">
        <v>12005</v>
      </c>
      <c r="Y2637" t="s">
        <v>714</v>
      </c>
      <c r="Z2637" t="s">
        <v>116</v>
      </c>
      <c r="AA2637" t="s">
        <v>8832</v>
      </c>
      <c r="AB2637" t="s">
        <v>270</v>
      </c>
      <c r="AC2637" t="s">
        <v>119</v>
      </c>
      <c r="AD2637" t="s">
        <v>113</v>
      </c>
      <c r="AE2637" t="s">
        <v>120</v>
      </c>
      <c r="AG2637" t="s">
        <v>121</v>
      </c>
    </row>
    <row r="2638" spans="1:33" x14ac:dyDescent="0.25">
      <c r="A2638">
        <v>1922032887</v>
      </c>
      <c r="B2638">
        <v>2641963</v>
      </c>
      <c r="C2638" t="s">
        <v>12006</v>
      </c>
      <c r="D2638" t="s">
        <v>12007</v>
      </c>
      <c r="E2638" t="s">
        <v>12006</v>
      </c>
      <c r="G2638" t="s">
        <v>215</v>
      </c>
      <c r="H2638" t="s">
        <v>8046</v>
      </c>
      <c r="J2638" t="s">
        <v>217</v>
      </c>
      <c r="L2638" t="s">
        <v>112</v>
      </c>
      <c r="M2638" t="s">
        <v>113</v>
      </c>
      <c r="R2638" t="s">
        <v>12008</v>
      </c>
      <c r="W2638" t="s">
        <v>12006</v>
      </c>
      <c r="X2638" t="s">
        <v>2121</v>
      </c>
      <c r="Y2638" t="s">
        <v>182</v>
      </c>
      <c r="Z2638" t="s">
        <v>116</v>
      </c>
      <c r="AA2638" t="s">
        <v>7394</v>
      </c>
      <c r="AB2638" t="s">
        <v>6147</v>
      </c>
      <c r="AC2638" t="s">
        <v>119</v>
      </c>
      <c r="AD2638" t="s">
        <v>113</v>
      </c>
      <c r="AE2638" t="s">
        <v>120</v>
      </c>
      <c r="AG2638" t="s">
        <v>121</v>
      </c>
    </row>
    <row r="2639" spans="1:33" x14ac:dyDescent="0.25">
      <c r="A2639">
        <v>1356481253</v>
      </c>
      <c r="B2639">
        <v>3210937</v>
      </c>
      <c r="C2639" t="s">
        <v>12009</v>
      </c>
      <c r="D2639" t="s">
        <v>12010</v>
      </c>
      <c r="E2639" t="s">
        <v>12011</v>
      </c>
      <c r="G2639" t="s">
        <v>215</v>
      </c>
      <c r="H2639" t="s">
        <v>12012</v>
      </c>
      <c r="J2639" t="s">
        <v>217</v>
      </c>
      <c r="L2639" t="s">
        <v>197</v>
      </c>
      <c r="M2639" t="s">
        <v>113</v>
      </c>
      <c r="R2639" t="s">
        <v>12009</v>
      </c>
      <c r="W2639" t="s">
        <v>12009</v>
      </c>
      <c r="X2639" t="s">
        <v>358</v>
      </c>
      <c r="Y2639" t="s">
        <v>182</v>
      </c>
      <c r="Z2639" t="s">
        <v>116</v>
      </c>
      <c r="AA2639" t="s">
        <v>234</v>
      </c>
      <c r="AB2639" t="s">
        <v>118</v>
      </c>
      <c r="AC2639" t="s">
        <v>119</v>
      </c>
      <c r="AD2639" t="s">
        <v>113</v>
      </c>
      <c r="AE2639" t="s">
        <v>120</v>
      </c>
      <c r="AG2639" t="s">
        <v>121</v>
      </c>
    </row>
    <row r="2640" spans="1:33" x14ac:dyDescent="0.25">
      <c r="A2640">
        <v>1497834634</v>
      </c>
      <c r="B2640">
        <v>950752</v>
      </c>
      <c r="C2640" t="s">
        <v>12013</v>
      </c>
      <c r="D2640" t="s">
        <v>12014</v>
      </c>
      <c r="E2640" t="s">
        <v>12013</v>
      </c>
      <c r="G2640" t="s">
        <v>215</v>
      </c>
      <c r="H2640" t="s">
        <v>12015</v>
      </c>
      <c r="J2640" t="s">
        <v>217</v>
      </c>
      <c r="L2640" t="s">
        <v>678</v>
      </c>
      <c r="M2640" t="s">
        <v>113</v>
      </c>
      <c r="R2640" t="s">
        <v>12016</v>
      </c>
      <c r="W2640" t="s">
        <v>12013</v>
      </c>
      <c r="X2640" t="s">
        <v>12017</v>
      </c>
      <c r="Y2640" t="s">
        <v>182</v>
      </c>
      <c r="Z2640" t="s">
        <v>116</v>
      </c>
      <c r="AA2640" t="s">
        <v>12018</v>
      </c>
      <c r="AB2640" t="s">
        <v>118</v>
      </c>
      <c r="AC2640" t="s">
        <v>119</v>
      </c>
      <c r="AD2640" t="s">
        <v>113</v>
      </c>
      <c r="AE2640" t="s">
        <v>120</v>
      </c>
      <c r="AG2640" t="s">
        <v>121</v>
      </c>
    </row>
    <row r="2641" spans="1:33" x14ac:dyDescent="0.25">
      <c r="A2641">
        <v>1962428169</v>
      </c>
      <c r="B2641">
        <v>521742</v>
      </c>
      <c r="C2641" t="s">
        <v>12019</v>
      </c>
      <c r="D2641" t="s">
        <v>12020</v>
      </c>
      <c r="E2641" t="s">
        <v>12019</v>
      </c>
      <c r="G2641" t="s">
        <v>215</v>
      </c>
      <c r="H2641" t="s">
        <v>12021</v>
      </c>
      <c r="J2641" t="s">
        <v>217</v>
      </c>
      <c r="L2641" t="s">
        <v>197</v>
      </c>
      <c r="M2641" t="s">
        <v>113</v>
      </c>
      <c r="R2641" t="s">
        <v>12022</v>
      </c>
      <c r="W2641" t="s">
        <v>12019</v>
      </c>
      <c r="X2641" t="s">
        <v>12017</v>
      </c>
      <c r="Y2641" t="s">
        <v>182</v>
      </c>
      <c r="Z2641" t="s">
        <v>116</v>
      </c>
      <c r="AA2641" t="s">
        <v>12018</v>
      </c>
      <c r="AB2641" t="s">
        <v>118</v>
      </c>
      <c r="AC2641" t="s">
        <v>119</v>
      </c>
      <c r="AD2641" t="s">
        <v>113</v>
      </c>
      <c r="AE2641" t="s">
        <v>120</v>
      </c>
      <c r="AG2641" t="s">
        <v>121</v>
      </c>
    </row>
    <row r="2642" spans="1:33" x14ac:dyDescent="0.25">
      <c r="A2642">
        <v>1124032032</v>
      </c>
      <c r="B2642">
        <v>1517500</v>
      </c>
      <c r="C2642" t="s">
        <v>12023</v>
      </c>
      <c r="D2642" t="s">
        <v>12024</v>
      </c>
      <c r="E2642" t="s">
        <v>12023</v>
      </c>
      <c r="G2642" t="s">
        <v>215</v>
      </c>
      <c r="H2642" t="s">
        <v>12025</v>
      </c>
      <c r="J2642" t="s">
        <v>217</v>
      </c>
      <c r="L2642" t="s">
        <v>112</v>
      </c>
      <c r="M2642" t="s">
        <v>113</v>
      </c>
      <c r="R2642" t="s">
        <v>12026</v>
      </c>
      <c r="W2642" t="s">
        <v>12027</v>
      </c>
      <c r="X2642" t="s">
        <v>12028</v>
      </c>
      <c r="Y2642" t="s">
        <v>182</v>
      </c>
      <c r="Z2642" t="s">
        <v>116</v>
      </c>
      <c r="AA2642" t="s">
        <v>1729</v>
      </c>
      <c r="AB2642" t="s">
        <v>118</v>
      </c>
      <c r="AC2642" t="s">
        <v>119</v>
      </c>
      <c r="AD2642" t="s">
        <v>113</v>
      </c>
      <c r="AE2642" t="s">
        <v>120</v>
      </c>
      <c r="AG2642" t="s">
        <v>121</v>
      </c>
    </row>
    <row r="2643" spans="1:33" x14ac:dyDescent="0.25">
      <c r="A2643">
        <v>1538155239</v>
      </c>
      <c r="B2643">
        <v>2621561</v>
      </c>
      <c r="C2643" t="s">
        <v>12029</v>
      </c>
      <c r="D2643" t="s">
        <v>12030</v>
      </c>
      <c r="E2643" t="s">
        <v>12029</v>
      </c>
      <c r="G2643" t="s">
        <v>215</v>
      </c>
      <c r="H2643" t="s">
        <v>11279</v>
      </c>
      <c r="J2643" t="s">
        <v>217</v>
      </c>
      <c r="L2643" t="s">
        <v>112</v>
      </c>
      <c r="M2643" t="s">
        <v>113</v>
      </c>
      <c r="R2643" t="s">
        <v>12031</v>
      </c>
      <c r="W2643" t="s">
        <v>12032</v>
      </c>
      <c r="X2643" t="s">
        <v>7730</v>
      </c>
      <c r="Y2643" t="s">
        <v>7731</v>
      </c>
      <c r="Z2643" t="s">
        <v>116</v>
      </c>
      <c r="AA2643" t="s">
        <v>7732</v>
      </c>
      <c r="AB2643" t="s">
        <v>118</v>
      </c>
      <c r="AC2643" t="s">
        <v>119</v>
      </c>
      <c r="AD2643" t="s">
        <v>113</v>
      </c>
      <c r="AE2643" t="s">
        <v>120</v>
      </c>
      <c r="AG2643" t="s">
        <v>121</v>
      </c>
    </row>
    <row r="2644" spans="1:33" x14ac:dyDescent="0.25">
      <c r="A2644">
        <v>1811080963</v>
      </c>
      <c r="B2644">
        <v>2772287</v>
      </c>
      <c r="C2644" t="s">
        <v>12033</v>
      </c>
      <c r="D2644" t="s">
        <v>12034</v>
      </c>
      <c r="E2644" t="s">
        <v>12033</v>
      </c>
      <c r="G2644" t="s">
        <v>215</v>
      </c>
      <c r="H2644" t="s">
        <v>12035</v>
      </c>
      <c r="J2644" t="s">
        <v>217</v>
      </c>
      <c r="L2644" t="s">
        <v>13</v>
      </c>
      <c r="M2644" t="s">
        <v>113</v>
      </c>
      <c r="R2644" t="s">
        <v>12036</v>
      </c>
      <c r="W2644" t="s">
        <v>12033</v>
      </c>
      <c r="X2644" t="s">
        <v>699</v>
      </c>
      <c r="Y2644" t="s">
        <v>182</v>
      </c>
      <c r="Z2644" t="s">
        <v>116</v>
      </c>
      <c r="AA2644" t="s">
        <v>700</v>
      </c>
      <c r="AB2644" t="s">
        <v>326</v>
      </c>
      <c r="AC2644" t="s">
        <v>119</v>
      </c>
      <c r="AD2644" t="s">
        <v>113</v>
      </c>
      <c r="AE2644" t="s">
        <v>120</v>
      </c>
      <c r="AG2644" t="s">
        <v>121</v>
      </c>
    </row>
    <row r="2645" spans="1:33" x14ac:dyDescent="0.25">
      <c r="A2645">
        <v>1851435770</v>
      </c>
      <c r="B2645">
        <v>2997693</v>
      </c>
      <c r="C2645" t="s">
        <v>12037</v>
      </c>
      <c r="D2645" t="s">
        <v>12038</v>
      </c>
      <c r="E2645" t="s">
        <v>12039</v>
      </c>
      <c r="G2645" t="s">
        <v>7660</v>
      </c>
      <c r="H2645" t="s">
        <v>12040</v>
      </c>
      <c r="J2645" t="s">
        <v>6526</v>
      </c>
      <c r="L2645" t="s">
        <v>69</v>
      </c>
      <c r="M2645" t="s">
        <v>113</v>
      </c>
      <c r="R2645" t="s">
        <v>12041</v>
      </c>
      <c r="W2645" t="s">
        <v>12037</v>
      </c>
      <c r="X2645" t="s">
        <v>8308</v>
      </c>
      <c r="Y2645" t="s">
        <v>2253</v>
      </c>
      <c r="Z2645" t="s">
        <v>116</v>
      </c>
      <c r="AA2645" t="s">
        <v>8309</v>
      </c>
      <c r="AB2645" t="s">
        <v>493</v>
      </c>
      <c r="AC2645" t="s">
        <v>119</v>
      </c>
      <c r="AD2645" t="s">
        <v>113</v>
      </c>
      <c r="AE2645" t="s">
        <v>120</v>
      </c>
      <c r="AG2645" t="s">
        <v>121</v>
      </c>
    </row>
    <row r="2646" spans="1:33" x14ac:dyDescent="0.25">
      <c r="A2646">
        <v>1851373781</v>
      </c>
      <c r="B2646">
        <v>1449187</v>
      </c>
      <c r="C2646" t="s">
        <v>12042</v>
      </c>
      <c r="D2646" t="s">
        <v>12043</v>
      </c>
      <c r="E2646" t="s">
        <v>12042</v>
      </c>
      <c r="G2646" t="s">
        <v>7660</v>
      </c>
      <c r="H2646" t="s">
        <v>11836</v>
      </c>
      <c r="J2646" t="s">
        <v>6526</v>
      </c>
      <c r="L2646" t="s">
        <v>112</v>
      </c>
      <c r="M2646" t="s">
        <v>113</v>
      </c>
      <c r="R2646" t="s">
        <v>12044</v>
      </c>
      <c r="W2646" t="s">
        <v>12042</v>
      </c>
      <c r="X2646" t="s">
        <v>11854</v>
      </c>
      <c r="Y2646" t="s">
        <v>182</v>
      </c>
      <c r="Z2646" t="s">
        <v>116</v>
      </c>
      <c r="AA2646" t="s">
        <v>11855</v>
      </c>
      <c r="AB2646" t="s">
        <v>118</v>
      </c>
      <c r="AC2646" t="s">
        <v>119</v>
      </c>
      <c r="AD2646" t="s">
        <v>113</v>
      </c>
      <c r="AE2646" t="s">
        <v>120</v>
      </c>
      <c r="AG2646" t="s">
        <v>121</v>
      </c>
    </row>
    <row r="2647" spans="1:33" x14ac:dyDescent="0.25">
      <c r="A2647">
        <v>1801883350</v>
      </c>
      <c r="B2647">
        <v>2593222</v>
      </c>
      <c r="C2647" t="s">
        <v>12045</v>
      </c>
      <c r="D2647" t="s">
        <v>12046</v>
      </c>
      <c r="E2647" t="s">
        <v>12045</v>
      </c>
      <c r="G2647" t="s">
        <v>7660</v>
      </c>
      <c r="H2647" t="s">
        <v>11279</v>
      </c>
      <c r="J2647" t="s">
        <v>6526</v>
      </c>
      <c r="L2647" t="s">
        <v>197</v>
      </c>
      <c r="M2647" t="s">
        <v>113</v>
      </c>
      <c r="R2647" t="s">
        <v>12047</v>
      </c>
      <c r="W2647" t="s">
        <v>12045</v>
      </c>
      <c r="X2647" t="s">
        <v>9131</v>
      </c>
      <c r="Y2647" t="s">
        <v>182</v>
      </c>
      <c r="Z2647" t="s">
        <v>116</v>
      </c>
      <c r="AA2647" t="s">
        <v>1386</v>
      </c>
      <c r="AB2647" t="s">
        <v>118</v>
      </c>
      <c r="AC2647" t="s">
        <v>119</v>
      </c>
      <c r="AD2647" t="s">
        <v>113</v>
      </c>
      <c r="AE2647" t="s">
        <v>120</v>
      </c>
      <c r="AG2647" t="s">
        <v>121</v>
      </c>
    </row>
    <row r="2648" spans="1:33" x14ac:dyDescent="0.25">
      <c r="A2648">
        <v>1164614962</v>
      </c>
      <c r="B2648">
        <v>1767528</v>
      </c>
      <c r="C2648" t="s">
        <v>12048</v>
      </c>
      <c r="D2648" t="s">
        <v>12049</v>
      </c>
      <c r="E2648" t="s">
        <v>12048</v>
      </c>
      <c r="G2648" t="s">
        <v>7660</v>
      </c>
      <c r="H2648" t="s">
        <v>11836</v>
      </c>
      <c r="J2648" t="s">
        <v>6526</v>
      </c>
      <c r="L2648" t="s">
        <v>678</v>
      </c>
      <c r="M2648" t="s">
        <v>113</v>
      </c>
      <c r="R2648" t="s">
        <v>12050</v>
      </c>
      <c r="W2648" t="s">
        <v>12048</v>
      </c>
      <c r="X2648" t="s">
        <v>9910</v>
      </c>
      <c r="Y2648" t="s">
        <v>182</v>
      </c>
      <c r="Z2648" t="s">
        <v>116</v>
      </c>
      <c r="AA2648" t="s">
        <v>9911</v>
      </c>
      <c r="AB2648" t="s">
        <v>493</v>
      </c>
      <c r="AC2648" t="s">
        <v>119</v>
      </c>
      <c r="AD2648" t="s">
        <v>113</v>
      </c>
      <c r="AE2648" t="s">
        <v>120</v>
      </c>
      <c r="AG2648" t="s">
        <v>121</v>
      </c>
    </row>
    <row r="2649" spans="1:33" x14ac:dyDescent="0.25">
      <c r="B2649">
        <v>3418760</v>
      </c>
      <c r="C2649" t="s">
        <v>12051</v>
      </c>
      <c r="D2649" t="s">
        <v>12052</v>
      </c>
      <c r="E2649" t="s">
        <v>12051</v>
      </c>
      <c r="F2649">
        <v>150532247</v>
      </c>
      <c r="G2649" t="s">
        <v>7873</v>
      </c>
      <c r="H2649" t="s">
        <v>11554</v>
      </c>
      <c r="J2649" t="s">
        <v>7875</v>
      </c>
      <c r="L2649" t="s">
        <v>69</v>
      </c>
      <c r="M2649" t="s">
        <v>180</v>
      </c>
      <c r="W2649" t="s">
        <v>12051</v>
      </c>
      <c r="X2649" t="s">
        <v>7878</v>
      </c>
      <c r="Y2649" t="s">
        <v>182</v>
      </c>
      <c r="Z2649" t="s">
        <v>116</v>
      </c>
      <c r="AA2649" t="s">
        <v>7879</v>
      </c>
      <c r="AB2649" t="s">
        <v>398</v>
      </c>
      <c r="AC2649" t="s">
        <v>119</v>
      </c>
      <c r="AD2649" t="s">
        <v>113</v>
      </c>
      <c r="AE2649" t="s">
        <v>120</v>
      </c>
      <c r="AG2649" t="s">
        <v>121</v>
      </c>
    </row>
    <row r="2650" spans="1:33" x14ac:dyDescent="0.25">
      <c r="B2650">
        <v>3386358</v>
      </c>
      <c r="C2650" t="s">
        <v>12053</v>
      </c>
      <c r="D2650" t="s">
        <v>12054</v>
      </c>
      <c r="E2650" t="s">
        <v>12053</v>
      </c>
      <c r="F2650">
        <v>150532247</v>
      </c>
      <c r="G2650" t="s">
        <v>7873</v>
      </c>
      <c r="H2650" t="s">
        <v>11554</v>
      </c>
      <c r="J2650" t="s">
        <v>7875</v>
      </c>
      <c r="L2650" t="s">
        <v>69</v>
      </c>
      <c r="M2650" t="s">
        <v>180</v>
      </c>
      <c r="W2650" t="s">
        <v>12053</v>
      </c>
      <c r="X2650" t="s">
        <v>7878</v>
      </c>
      <c r="Y2650" t="s">
        <v>182</v>
      </c>
      <c r="Z2650" t="s">
        <v>116</v>
      </c>
      <c r="AA2650" t="s">
        <v>7879</v>
      </c>
      <c r="AB2650" t="s">
        <v>398</v>
      </c>
      <c r="AC2650" t="s">
        <v>119</v>
      </c>
      <c r="AD2650" t="s">
        <v>113</v>
      </c>
      <c r="AE2650" t="s">
        <v>120</v>
      </c>
      <c r="AG2650" t="s">
        <v>121</v>
      </c>
    </row>
    <row r="2651" spans="1:33" x14ac:dyDescent="0.25">
      <c r="B2651">
        <v>3391393</v>
      </c>
      <c r="C2651" t="s">
        <v>12055</v>
      </c>
      <c r="D2651" t="s">
        <v>12056</v>
      </c>
      <c r="E2651" t="s">
        <v>12055</v>
      </c>
      <c r="F2651">
        <v>150532247</v>
      </c>
      <c r="G2651" t="s">
        <v>7873</v>
      </c>
      <c r="H2651" t="s">
        <v>11554</v>
      </c>
      <c r="J2651" t="s">
        <v>7875</v>
      </c>
      <c r="L2651" t="s">
        <v>69</v>
      </c>
      <c r="M2651" t="s">
        <v>180</v>
      </c>
      <c r="W2651" t="s">
        <v>12055</v>
      </c>
      <c r="X2651" t="s">
        <v>7878</v>
      </c>
      <c r="Y2651" t="s">
        <v>182</v>
      </c>
      <c r="Z2651" t="s">
        <v>116</v>
      </c>
      <c r="AA2651" t="s">
        <v>7879</v>
      </c>
      <c r="AB2651" t="s">
        <v>398</v>
      </c>
      <c r="AC2651" t="s">
        <v>119</v>
      </c>
      <c r="AD2651" t="s">
        <v>113</v>
      </c>
      <c r="AE2651" t="s">
        <v>120</v>
      </c>
      <c r="AG2651" t="s">
        <v>121</v>
      </c>
    </row>
    <row r="2652" spans="1:33" x14ac:dyDescent="0.25">
      <c r="B2652">
        <v>3418779</v>
      </c>
      <c r="C2652" t="s">
        <v>12057</v>
      </c>
      <c r="D2652" t="s">
        <v>12058</v>
      </c>
      <c r="E2652" t="s">
        <v>12057</v>
      </c>
      <c r="F2652">
        <v>150532247</v>
      </c>
      <c r="G2652" t="s">
        <v>7873</v>
      </c>
      <c r="H2652" t="s">
        <v>11554</v>
      </c>
      <c r="J2652" t="s">
        <v>7875</v>
      </c>
      <c r="L2652" t="s">
        <v>69</v>
      </c>
      <c r="M2652" t="s">
        <v>180</v>
      </c>
      <c r="W2652" t="s">
        <v>12057</v>
      </c>
      <c r="X2652" t="s">
        <v>7878</v>
      </c>
      <c r="Y2652" t="s">
        <v>182</v>
      </c>
      <c r="Z2652" t="s">
        <v>116</v>
      </c>
      <c r="AA2652" t="s">
        <v>7879</v>
      </c>
      <c r="AB2652" t="s">
        <v>398</v>
      </c>
      <c r="AC2652" t="s">
        <v>119</v>
      </c>
      <c r="AD2652" t="s">
        <v>113</v>
      </c>
      <c r="AE2652" t="s">
        <v>120</v>
      </c>
      <c r="AG2652" t="s">
        <v>121</v>
      </c>
    </row>
    <row r="2653" spans="1:33" x14ac:dyDescent="0.25">
      <c r="B2653">
        <v>3477209</v>
      </c>
      <c r="C2653" t="s">
        <v>12059</v>
      </c>
      <c r="D2653" t="s">
        <v>12060</v>
      </c>
      <c r="E2653" t="s">
        <v>12059</v>
      </c>
      <c r="F2653">
        <v>150532247</v>
      </c>
      <c r="G2653" t="s">
        <v>7873</v>
      </c>
      <c r="H2653" t="s">
        <v>11554</v>
      </c>
      <c r="J2653" t="s">
        <v>7875</v>
      </c>
      <c r="L2653" t="s">
        <v>69</v>
      </c>
      <c r="M2653" t="s">
        <v>180</v>
      </c>
      <c r="W2653" t="s">
        <v>12059</v>
      </c>
      <c r="X2653" t="s">
        <v>7878</v>
      </c>
      <c r="Y2653" t="s">
        <v>182</v>
      </c>
      <c r="Z2653" t="s">
        <v>116</v>
      </c>
      <c r="AA2653" t="s">
        <v>7879</v>
      </c>
      <c r="AB2653" t="s">
        <v>398</v>
      </c>
      <c r="AC2653" t="s">
        <v>119</v>
      </c>
      <c r="AD2653" t="s">
        <v>113</v>
      </c>
      <c r="AE2653" t="s">
        <v>120</v>
      </c>
      <c r="AG2653" t="s">
        <v>121</v>
      </c>
    </row>
    <row r="2654" spans="1:33" x14ac:dyDescent="0.25">
      <c r="B2654">
        <v>3428411</v>
      </c>
      <c r="C2654" t="s">
        <v>12061</v>
      </c>
      <c r="D2654" t="s">
        <v>12062</v>
      </c>
      <c r="E2654" t="s">
        <v>12061</v>
      </c>
      <c r="F2654">
        <v>150532247</v>
      </c>
      <c r="G2654" t="s">
        <v>7873</v>
      </c>
      <c r="H2654" t="s">
        <v>11554</v>
      </c>
      <c r="J2654" t="s">
        <v>7875</v>
      </c>
      <c r="L2654" t="s">
        <v>69</v>
      </c>
      <c r="M2654" t="s">
        <v>180</v>
      </c>
      <c r="W2654" t="s">
        <v>12061</v>
      </c>
      <c r="X2654" t="s">
        <v>7878</v>
      </c>
      <c r="Y2654" t="s">
        <v>182</v>
      </c>
      <c r="Z2654" t="s">
        <v>116</v>
      </c>
      <c r="AA2654" t="s">
        <v>7879</v>
      </c>
      <c r="AB2654" t="s">
        <v>398</v>
      </c>
      <c r="AC2654" t="s">
        <v>119</v>
      </c>
      <c r="AD2654" t="s">
        <v>113</v>
      </c>
      <c r="AE2654" t="s">
        <v>120</v>
      </c>
      <c r="AG2654" t="s">
        <v>121</v>
      </c>
    </row>
    <row r="2655" spans="1:33" x14ac:dyDescent="0.25">
      <c r="B2655">
        <v>3432946</v>
      </c>
      <c r="C2655" t="s">
        <v>12063</v>
      </c>
      <c r="D2655" t="s">
        <v>12064</v>
      </c>
      <c r="E2655" t="s">
        <v>12063</v>
      </c>
      <c r="F2655">
        <v>150532247</v>
      </c>
      <c r="G2655" t="s">
        <v>7873</v>
      </c>
      <c r="H2655" t="s">
        <v>11554</v>
      </c>
      <c r="J2655" t="s">
        <v>7875</v>
      </c>
      <c r="L2655" t="s">
        <v>69</v>
      </c>
      <c r="M2655" t="s">
        <v>180</v>
      </c>
      <c r="W2655" t="s">
        <v>12063</v>
      </c>
      <c r="X2655" t="s">
        <v>7878</v>
      </c>
      <c r="Y2655" t="s">
        <v>182</v>
      </c>
      <c r="Z2655" t="s">
        <v>116</v>
      </c>
      <c r="AA2655" t="s">
        <v>7879</v>
      </c>
      <c r="AB2655" t="s">
        <v>398</v>
      </c>
      <c r="AC2655" t="s">
        <v>119</v>
      </c>
      <c r="AD2655" t="s">
        <v>113</v>
      </c>
      <c r="AE2655" t="s">
        <v>120</v>
      </c>
      <c r="AG2655" t="s">
        <v>121</v>
      </c>
    </row>
    <row r="2656" spans="1:33" x14ac:dyDescent="0.25">
      <c r="B2656">
        <v>3477194</v>
      </c>
      <c r="C2656" t="s">
        <v>12065</v>
      </c>
      <c r="D2656" t="s">
        <v>12066</v>
      </c>
      <c r="E2656" t="s">
        <v>12065</v>
      </c>
      <c r="F2656">
        <v>150532247</v>
      </c>
      <c r="G2656" t="s">
        <v>7873</v>
      </c>
      <c r="H2656" t="s">
        <v>11554</v>
      </c>
      <c r="J2656" t="s">
        <v>7875</v>
      </c>
      <c r="L2656" t="s">
        <v>69</v>
      </c>
      <c r="M2656" t="s">
        <v>180</v>
      </c>
      <c r="W2656" t="s">
        <v>12065</v>
      </c>
      <c r="X2656" t="s">
        <v>7878</v>
      </c>
      <c r="Y2656" t="s">
        <v>182</v>
      </c>
      <c r="Z2656" t="s">
        <v>116</v>
      </c>
      <c r="AA2656" t="s">
        <v>7879</v>
      </c>
      <c r="AB2656" t="s">
        <v>398</v>
      </c>
      <c r="AC2656" t="s">
        <v>119</v>
      </c>
      <c r="AD2656" t="s">
        <v>113</v>
      </c>
      <c r="AE2656" t="s">
        <v>120</v>
      </c>
      <c r="AG2656" t="s">
        <v>121</v>
      </c>
    </row>
    <row r="2657" spans="1:33" x14ac:dyDescent="0.25">
      <c r="B2657">
        <v>3489374</v>
      </c>
      <c r="C2657" t="s">
        <v>12067</v>
      </c>
      <c r="D2657" t="s">
        <v>12068</v>
      </c>
      <c r="E2657" t="s">
        <v>12067</v>
      </c>
      <c r="F2657">
        <v>150532247</v>
      </c>
      <c r="G2657" t="s">
        <v>7873</v>
      </c>
      <c r="H2657" t="s">
        <v>11554</v>
      </c>
      <c r="J2657" t="s">
        <v>7875</v>
      </c>
      <c r="L2657" t="s">
        <v>69</v>
      </c>
      <c r="M2657" t="s">
        <v>180</v>
      </c>
      <c r="W2657" t="s">
        <v>12067</v>
      </c>
      <c r="X2657" t="s">
        <v>7878</v>
      </c>
      <c r="Y2657" t="s">
        <v>182</v>
      </c>
      <c r="Z2657" t="s">
        <v>116</v>
      </c>
      <c r="AA2657" t="s">
        <v>7879</v>
      </c>
      <c r="AB2657" t="s">
        <v>398</v>
      </c>
      <c r="AC2657" t="s">
        <v>119</v>
      </c>
      <c r="AD2657" t="s">
        <v>113</v>
      </c>
      <c r="AE2657" t="s">
        <v>120</v>
      </c>
      <c r="AG2657" t="s">
        <v>121</v>
      </c>
    </row>
    <row r="2658" spans="1:33" x14ac:dyDescent="0.25">
      <c r="B2658">
        <v>3664486</v>
      </c>
      <c r="C2658" t="s">
        <v>12069</v>
      </c>
      <c r="D2658" t="s">
        <v>12070</v>
      </c>
      <c r="E2658" t="s">
        <v>12069</v>
      </c>
      <c r="F2658">
        <v>150532247</v>
      </c>
      <c r="G2658" t="s">
        <v>7873</v>
      </c>
      <c r="H2658" t="s">
        <v>11554</v>
      </c>
      <c r="J2658" t="s">
        <v>7875</v>
      </c>
      <c r="L2658" t="s">
        <v>69</v>
      </c>
      <c r="M2658" t="s">
        <v>180</v>
      </c>
      <c r="W2658" t="s">
        <v>12069</v>
      </c>
      <c r="X2658" t="s">
        <v>7878</v>
      </c>
      <c r="Y2658" t="s">
        <v>182</v>
      </c>
      <c r="Z2658" t="s">
        <v>116</v>
      </c>
      <c r="AA2658" t="s">
        <v>7879</v>
      </c>
      <c r="AB2658" t="s">
        <v>398</v>
      </c>
      <c r="AC2658" t="s">
        <v>119</v>
      </c>
      <c r="AD2658" t="s">
        <v>113</v>
      </c>
      <c r="AE2658" t="s">
        <v>120</v>
      </c>
      <c r="AG2658" t="s">
        <v>121</v>
      </c>
    </row>
    <row r="2659" spans="1:33" x14ac:dyDescent="0.25">
      <c r="B2659">
        <v>3794016</v>
      </c>
      <c r="C2659" t="s">
        <v>12071</v>
      </c>
      <c r="D2659" t="s">
        <v>12072</v>
      </c>
      <c r="E2659" t="s">
        <v>12071</v>
      </c>
      <c r="F2659">
        <v>150532247</v>
      </c>
      <c r="G2659" t="s">
        <v>7873</v>
      </c>
      <c r="H2659" t="s">
        <v>11554</v>
      </c>
      <c r="J2659" t="s">
        <v>7875</v>
      </c>
      <c r="L2659" t="s">
        <v>69</v>
      </c>
      <c r="M2659" t="s">
        <v>180</v>
      </c>
      <c r="W2659" t="s">
        <v>12071</v>
      </c>
      <c r="X2659" t="s">
        <v>7878</v>
      </c>
      <c r="Y2659" t="s">
        <v>182</v>
      </c>
      <c r="Z2659" t="s">
        <v>116</v>
      </c>
      <c r="AA2659" t="s">
        <v>7879</v>
      </c>
      <c r="AB2659" t="s">
        <v>398</v>
      </c>
      <c r="AC2659" t="s">
        <v>119</v>
      </c>
      <c r="AD2659" t="s">
        <v>113</v>
      </c>
      <c r="AE2659" t="s">
        <v>120</v>
      </c>
      <c r="AG2659" t="s">
        <v>121</v>
      </c>
    </row>
    <row r="2660" spans="1:33" x14ac:dyDescent="0.25">
      <c r="B2660">
        <v>3157499</v>
      </c>
      <c r="C2660" t="s">
        <v>12073</v>
      </c>
      <c r="D2660" t="s">
        <v>12074</v>
      </c>
      <c r="E2660" t="s">
        <v>12073</v>
      </c>
      <c r="F2660">
        <v>150532247</v>
      </c>
      <c r="G2660" t="s">
        <v>7873</v>
      </c>
      <c r="H2660" t="s">
        <v>11554</v>
      </c>
      <c r="J2660" t="s">
        <v>7875</v>
      </c>
      <c r="L2660" t="s">
        <v>69</v>
      </c>
      <c r="M2660" t="s">
        <v>180</v>
      </c>
      <c r="W2660" t="s">
        <v>12073</v>
      </c>
      <c r="X2660" t="s">
        <v>7878</v>
      </c>
      <c r="Y2660" t="s">
        <v>182</v>
      </c>
      <c r="Z2660" t="s">
        <v>116</v>
      </c>
      <c r="AA2660" t="s">
        <v>7879</v>
      </c>
      <c r="AB2660" t="s">
        <v>398</v>
      </c>
      <c r="AC2660" t="s">
        <v>119</v>
      </c>
      <c r="AD2660" t="s">
        <v>113</v>
      </c>
      <c r="AE2660" t="s">
        <v>120</v>
      </c>
      <c r="AG2660" t="s">
        <v>121</v>
      </c>
    </row>
    <row r="2661" spans="1:33" x14ac:dyDescent="0.25">
      <c r="A2661">
        <v>1215172077</v>
      </c>
      <c r="B2661">
        <v>3668059</v>
      </c>
      <c r="C2661" t="s">
        <v>12075</v>
      </c>
      <c r="D2661" t="s">
        <v>12076</v>
      </c>
      <c r="E2661" t="s">
        <v>12075</v>
      </c>
      <c r="G2661" t="s">
        <v>7873</v>
      </c>
      <c r="H2661" t="s">
        <v>11554</v>
      </c>
      <c r="J2661" t="s">
        <v>7875</v>
      </c>
      <c r="L2661" t="s">
        <v>726</v>
      </c>
      <c r="M2661" t="s">
        <v>113</v>
      </c>
      <c r="R2661" t="s">
        <v>12077</v>
      </c>
      <c r="W2661" t="s">
        <v>12075</v>
      </c>
      <c r="X2661" t="s">
        <v>7878</v>
      </c>
      <c r="Y2661" t="s">
        <v>182</v>
      </c>
      <c r="Z2661" t="s">
        <v>116</v>
      </c>
      <c r="AA2661" t="s">
        <v>7879</v>
      </c>
      <c r="AB2661" t="s">
        <v>1698</v>
      </c>
      <c r="AC2661" t="s">
        <v>119</v>
      </c>
      <c r="AD2661" t="s">
        <v>113</v>
      </c>
      <c r="AE2661" t="s">
        <v>120</v>
      </c>
      <c r="AG2661" t="s">
        <v>121</v>
      </c>
    </row>
    <row r="2662" spans="1:33" x14ac:dyDescent="0.25">
      <c r="B2662">
        <v>1288706</v>
      </c>
      <c r="C2662" t="s">
        <v>12078</v>
      </c>
      <c r="D2662" t="s">
        <v>12079</v>
      </c>
      <c r="E2662" t="s">
        <v>12078</v>
      </c>
      <c r="F2662">
        <v>150532247</v>
      </c>
      <c r="G2662" t="s">
        <v>7873</v>
      </c>
      <c r="H2662" t="s">
        <v>11554</v>
      </c>
      <c r="J2662" t="s">
        <v>7875</v>
      </c>
      <c r="L2662" t="s">
        <v>69</v>
      </c>
      <c r="M2662" t="s">
        <v>180</v>
      </c>
      <c r="W2662" t="s">
        <v>12078</v>
      </c>
      <c r="X2662" t="s">
        <v>1615</v>
      </c>
      <c r="Y2662" t="s">
        <v>182</v>
      </c>
      <c r="Z2662" t="s">
        <v>116</v>
      </c>
      <c r="AA2662" t="s">
        <v>7879</v>
      </c>
      <c r="AB2662" t="s">
        <v>398</v>
      </c>
      <c r="AC2662" t="s">
        <v>119</v>
      </c>
      <c r="AD2662" t="s">
        <v>113</v>
      </c>
      <c r="AE2662" t="s">
        <v>120</v>
      </c>
      <c r="AF2662" t="s">
        <v>425</v>
      </c>
      <c r="AG2662" t="s">
        <v>121</v>
      </c>
    </row>
    <row r="2663" spans="1:33" x14ac:dyDescent="0.25">
      <c r="B2663">
        <v>3186014</v>
      </c>
      <c r="C2663" t="s">
        <v>12080</v>
      </c>
      <c r="D2663" t="s">
        <v>12081</v>
      </c>
      <c r="E2663" t="s">
        <v>12080</v>
      </c>
      <c r="F2663">
        <v>150532247</v>
      </c>
      <c r="G2663" t="s">
        <v>7873</v>
      </c>
      <c r="H2663" t="s">
        <v>11554</v>
      </c>
      <c r="J2663" t="s">
        <v>7875</v>
      </c>
      <c r="L2663" t="s">
        <v>69</v>
      </c>
      <c r="M2663" t="s">
        <v>180</v>
      </c>
      <c r="W2663" t="s">
        <v>12080</v>
      </c>
      <c r="X2663" t="s">
        <v>7878</v>
      </c>
      <c r="Y2663" t="s">
        <v>182</v>
      </c>
      <c r="Z2663" t="s">
        <v>116</v>
      </c>
      <c r="AA2663" t="s">
        <v>7879</v>
      </c>
      <c r="AB2663" t="s">
        <v>398</v>
      </c>
      <c r="AC2663" t="s">
        <v>119</v>
      </c>
      <c r="AD2663" t="s">
        <v>113</v>
      </c>
      <c r="AE2663" t="s">
        <v>120</v>
      </c>
      <c r="AF2663" t="s">
        <v>425</v>
      </c>
      <c r="AG2663" t="s">
        <v>121</v>
      </c>
    </row>
    <row r="2664" spans="1:33" x14ac:dyDescent="0.25">
      <c r="A2664">
        <v>1326232745</v>
      </c>
      <c r="B2664">
        <v>1013074</v>
      </c>
      <c r="C2664" t="s">
        <v>12082</v>
      </c>
      <c r="D2664" t="s">
        <v>12083</v>
      </c>
      <c r="E2664" t="s">
        <v>12082</v>
      </c>
      <c r="F2664">
        <v>150532247</v>
      </c>
      <c r="G2664" t="s">
        <v>7873</v>
      </c>
      <c r="H2664" t="s">
        <v>11554</v>
      </c>
      <c r="J2664" t="s">
        <v>7875</v>
      </c>
      <c r="L2664" t="s">
        <v>69</v>
      </c>
      <c r="M2664" t="s">
        <v>180</v>
      </c>
      <c r="R2664" t="s">
        <v>12084</v>
      </c>
      <c r="W2664" t="s">
        <v>12082</v>
      </c>
      <c r="X2664" t="s">
        <v>12085</v>
      </c>
      <c r="Y2664" t="s">
        <v>182</v>
      </c>
      <c r="Z2664" t="s">
        <v>116</v>
      </c>
      <c r="AA2664" t="s">
        <v>12086</v>
      </c>
      <c r="AB2664" t="s">
        <v>424</v>
      </c>
      <c r="AC2664" t="s">
        <v>119</v>
      </c>
      <c r="AD2664" t="s">
        <v>113</v>
      </c>
      <c r="AE2664" t="s">
        <v>120</v>
      </c>
      <c r="AF2664" t="s">
        <v>425</v>
      </c>
      <c r="AG2664" t="s">
        <v>121</v>
      </c>
    </row>
    <row r="2665" spans="1:33" x14ac:dyDescent="0.25">
      <c r="A2665">
        <v>1174967236</v>
      </c>
      <c r="B2665">
        <v>3600828</v>
      </c>
      <c r="C2665" t="s">
        <v>12087</v>
      </c>
      <c r="D2665" t="s">
        <v>12088</v>
      </c>
      <c r="E2665" t="s">
        <v>12087</v>
      </c>
      <c r="F2665">
        <v>150532247</v>
      </c>
      <c r="G2665" t="s">
        <v>7873</v>
      </c>
      <c r="H2665" t="s">
        <v>11551</v>
      </c>
      <c r="J2665" t="s">
        <v>7875</v>
      </c>
      <c r="L2665" t="s">
        <v>506</v>
      </c>
      <c r="M2665" t="s">
        <v>180</v>
      </c>
      <c r="R2665" t="s">
        <v>12089</v>
      </c>
      <c r="W2665" t="s">
        <v>12087</v>
      </c>
      <c r="X2665" t="s">
        <v>12090</v>
      </c>
      <c r="Y2665" t="s">
        <v>10939</v>
      </c>
      <c r="Z2665" t="s">
        <v>116</v>
      </c>
      <c r="AA2665" t="s">
        <v>12091</v>
      </c>
      <c r="AB2665" t="s">
        <v>493</v>
      </c>
      <c r="AC2665" t="s">
        <v>119</v>
      </c>
      <c r="AD2665" t="s">
        <v>113</v>
      </c>
      <c r="AE2665" t="s">
        <v>120</v>
      </c>
      <c r="AF2665" t="s">
        <v>425</v>
      </c>
      <c r="AG2665" t="s">
        <v>121</v>
      </c>
    </row>
    <row r="2666" spans="1:33" x14ac:dyDescent="0.25">
      <c r="B2666">
        <v>3171771</v>
      </c>
      <c r="C2666" t="s">
        <v>12092</v>
      </c>
      <c r="D2666" t="s">
        <v>12093</v>
      </c>
      <c r="E2666" t="s">
        <v>12094</v>
      </c>
      <c r="F2666">
        <v>161453716</v>
      </c>
      <c r="G2666" t="s">
        <v>2729</v>
      </c>
      <c r="H2666" t="s">
        <v>2730</v>
      </c>
      <c r="J2666" t="s">
        <v>2731</v>
      </c>
      <c r="L2666" t="s">
        <v>69</v>
      </c>
      <c r="M2666" t="s">
        <v>180</v>
      </c>
      <c r="W2666" t="s">
        <v>12092</v>
      </c>
      <c r="X2666" t="s">
        <v>8383</v>
      </c>
      <c r="Y2666" t="s">
        <v>182</v>
      </c>
      <c r="Z2666" t="s">
        <v>116</v>
      </c>
      <c r="AA2666" t="s">
        <v>8384</v>
      </c>
      <c r="AB2666" t="s">
        <v>398</v>
      </c>
      <c r="AC2666" t="s">
        <v>119</v>
      </c>
      <c r="AD2666" t="s">
        <v>113</v>
      </c>
      <c r="AE2666" t="s">
        <v>120</v>
      </c>
      <c r="AG2666" t="s">
        <v>121</v>
      </c>
    </row>
    <row r="2667" spans="1:33" x14ac:dyDescent="0.25">
      <c r="B2667">
        <v>3028282</v>
      </c>
      <c r="C2667" t="s">
        <v>12095</v>
      </c>
      <c r="D2667" t="s">
        <v>12096</v>
      </c>
      <c r="E2667" t="s">
        <v>12097</v>
      </c>
      <c r="F2667">
        <v>161453716</v>
      </c>
      <c r="G2667" t="s">
        <v>2729</v>
      </c>
      <c r="H2667" t="s">
        <v>2730</v>
      </c>
      <c r="J2667" t="s">
        <v>2731</v>
      </c>
      <c r="L2667" t="s">
        <v>69</v>
      </c>
      <c r="M2667" t="s">
        <v>180</v>
      </c>
      <c r="W2667" t="s">
        <v>12095</v>
      </c>
      <c r="X2667" t="s">
        <v>8383</v>
      </c>
      <c r="Y2667" t="s">
        <v>182</v>
      </c>
      <c r="Z2667" t="s">
        <v>116</v>
      </c>
      <c r="AA2667" t="s">
        <v>8384</v>
      </c>
      <c r="AB2667" t="s">
        <v>398</v>
      </c>
      <c r="AC2667" t="s">
        <v>119</v>
      </c>
      <c r="AD2667" t="s">
        <v>113</v>
      </c>
      <c r="AE2667" t="s">
        <v>120</v>
      </c>
      <c r="AG2667" t="s">
        <v>121</v>
      </c>
    </row>
    <row r="2668" spans="1:33" x14ac:dyDescent="0.25">
      <c r="B2668">
        <v>3028291</v>
      </c>
      <c r="C2668" t="s">
        <v>12098</v>
      </c>
      <c r="D2668" t="s">
        <v>12099</v>
      </c>
      <c r="E2668" t="s">
        <v>12100</v>
      </c>
      <c r="F2668">
        <v>161453716</v>
      </c>
      <c r="G2668" t="s">
        <v>2729</v>
      </c>
      <c r="H2668" t="s">
        <v>2730</v>
      </c>
      <c r="J2668" t="s">
        <v>2731</v>
      </c>
      <c r="L2668" t="s">
        <v>69</v>
      </c>
      <c r="M2668" t="s">
        <v>180</v>
      </c>
      <c r="W2668" t="s">
        <v>12098</v>
      </c>
      <c r="X2668" t="s">
        <v>8383</v>
      </c>
      <c r="Y2668" t="s">
        <v>182</v>
      </c>
      <c r="Z2668" t="s">
        <v>116</v>
      </c>
      <c r="AA2668" t="s">
        <v>8384</v>
      </c>
      <c r="AB2668" t="s">
        <v>398</v>
      </c>
      <c r="AC2668" t="s">
        <v>119</v>
      </c>
      <c r="AD2668" t="s">
        <v>113</v>
      </c>
      <c r="AE2668" t="s">
        <v>120</v>
      </c>
      <c r="AG2668" t="s">
        <v>121</v>
      </c>
    </row>
    <row r="2669" spans="1:33" x14ac:dyDescent="0.25">
      <c r="B2669">
        <v>3031945</v>
      </c>
      <c r="C2669" t="s">
        <v>12101</v>
      </c>
      <c r="D2669" t="s">
        <v>12102</v>
      </c>
      <c r="E2669" t="s">
        <v>12103</v>
      </c>
      <c r="F2669">
        <v>161453716</v>
      </c>
      <c r="G2669" t="s">
        <v>2729</v>
      </c>
      <c r="H2669" t="s">
        <v>2730</v>
      </c>
      <c r="J2669" t="s">
        <v>2731</v>
      </c>
      <c r="L2669" t="s">
        <v>69</v>
      </c>
      <c r="M2669" t="s">
        <v>180</v>
      </c>
      <c r="W2669" t="s">
        <v>12101</v>
      </c>
      <c r="X2669" t="s">
        <v>8383</v>
      </c>
      <c r="Y2669" t="s">
        <v>182</v>
      </c>
      <c r="Z2669" t="s">
        <v>116</v>
      </c>
      <c r="AA2669" t="s">
        <v>8384</v>
      </c>
      <c r="AB2669" t="s">
        <v>398</v>
      </c>
      <c r="AC2669" t="s">
        <v>119</v>
      </c>
      <c r="AD2669" t="s">
        <v>113</v>
      </c>
      <c r="AE2669" t="s">
        <v>120</v>
      </c>
      <c r="AG2669" t="s">
        <v>121</v>
      </c>
    </row>
    <row r="2670" spans="1:33" x14ac:dyDescent="0.25">
      <c r="B2670">
        <v>3031954</v>
      </c>
      <c r="C2670" t="s">
        <v>12104</v>
      </c>
      <c r="D2670" t="s">
        <v>12105</v>
      </c>
      <c r="E2670" t="s">
        <v>12106</v>
      </c>
      <c r="F2670">
        <v>161453716</v>
      </c>
      <c r="G2670" t="s">
        <v>2729</v>
      </c>
      <c r="H2670" t="s">
        <v>2730</v>
      </c>
      <c r="J2670" t="s">
        <v>2731</v>
      </c>
      <c r="L2670" t="s">
        <v>69</v>
      </c>
      <c r="M2670" t="s">
        <v>180</v>
      </c>
      <c r="W2670" t="s">
        <v>12104</v>
      </c>
      <c r="X2670" t="s">
        <v>8383</v>
      </c>
      <c r="Y2670" t="s">
        <v>182</v>
      </c>
      <c r="Z2670" t="s">
        <v>116</v>
      </c>
      <c r="AA2670" t="s">
        <v>8384</v>
      </c>
      <c r="AB2670" t="s">
        <v>398</v>
      </c>
      <c r="AC2670" t="s">
        <v>119</v>
      </c>
      <c r="AD2670" t="s">
        <v>113</v>
      </c>
      <c r="AE2670" t="s">
        <v>120</v>
      </c>
      <c r="AG2670" t="s">
        <v>121</v>
      </c>
    </row>
    <row r="2671" spans="1:33" x14ac:dyDescent="0.25">
      <c r="B2671">
        <v>3033790</v>
      </c>
      <c r="C2671" t="s">
        <v>12107</v>
      </c>
      <c r="D2671" t="s">
        <v>12108</v>
      </c>
      <c r="E2671" t="s">
        <v>12109</v>
      </c>
      <c r="F2671">
        <v>161453716</v>
      </c>
      <c r="G2671" t="s">
        <v>2729</v>
      </c>
      <c r="H2671" t="s">
        <v>2730</v>
      </c>
      <c r="J2671" t="s">
        <v>2731</v>
      </c>
      <c r="L2671" t="s">
        <v>69</v>
      </c>
      <c r="M2671" t="s">
        <v>180</v>
      </c>
      <c r="W2671" t="s">
        <v>12107</v>
      </c>
      <c r="X2671" t="s">
        <v>8383</v>
      </c>
      <c r="Y2671" t="s">
        <v>182</v>
      </c>
      <c r="Z2671" t="s">
        <v>116</v>
      </c>
      <c r="AA2671" t="s">
        <v>8384</v>
      </c>
      <c r="AB2671" t="s">
        <v>398</v>
      </c>
      <c r="AC2671" t="s">
        <v>119</v>
      </c>
      <c r="AD2671" t="s">
        <v>113</v>
      </c>
      <c r="AE2671" t="s">
        <v>120</v>
      </c>
      <c r="AG2671" t="s">
        <v>121</v>
      </c>
    </row>
    <row r="2672" spans="1:33" x14ac:dyDescent="0.25">
      <c r="B2672">
        <v>3037056</v>
      </c>
      <c r="C2672" t="s">
        <v>12110</v>
      </c>
      <c r="D2672" t="s">
        <v>12111</v>
      </c>
      <c r="E2672" t="s">
        <v>12112</v>
      </c>
      <c r="F2672">
        <v>161453716</v>
      </c>
      <c r="G2672" t="s">
        <v>2729</v>
      </c>
      <c r="H2672" t="s">
        <v>2730</v>
      </c>
      <c r="J2672" t="s">
        <v>2731</v>
      </c>
      <c r="L2672" t="s">
        <v>69</v>
      </c>
      <c r="M2672" t="s">
        <v>180</v>
      </c>
      <c r="W2672" t="s">
        <v>12110</v>
      </c>
      <c r="X2672" t="s">
        <v>8383</v>
      </c>
      <c r="Y2672" t="s">
        <v>182</v>
      </c>
      <c r="Z2672" t="s">
        <v>116</v>
      </c>
      <c r="AA2672" t="s">
        <v>8384</v>
      </c>
      <c r="AB2672" t="s">
        <v>398</v>
      </c>
      <c r="AC2672" t="s">
        <v>119</v>
      </c>
      <c r="AD2672" t="s">
        <v>113</v>
      </c>
      <c r="AE2672" t="s">
        <v>120</v>
      </c>
      <c r="AG2672" t="s">
        <v>121</v>
      </c>
    </row>
    <row r="2673" spans="2:33" x14ac:dyDescent="0.25">
      <c r="B2673">
        <v>3520252</v>
      </c>
      <c r="C2673" t="s">
        <v>12113</v>
      </c>
      <c r="D2673" t="s">
        <v>12114</v>
      </c>
      <c r="E2673" t="s">
        <v>12113</v>
      </c>
      <c r="F2673">
        <v>161453716</v>
      </c>
      <c r="G2673" t="s">
        <v>2729</v>
      </c>
      <c r="H2673" t="s">
        <v>2730</v>
      </c>
      <c r="J2673" t="s">
        <v>2731</v>
      </c>
      <c r="L2673" t="s">
        <v>69</v>
      </c>
      <c r="M2673" t="s">
        <v>180</v>
      </c>
      <c r="W2673" t="s">
        <v>12113</v>
      </c>
      <c r="X2673" t="s">
        <v>2732</v>
      </c>
      <c r="Y2673" t="s">
        <v>367</v>
      </c>
      <c r="Z2673" t="s">
        <v>116</v>
      </c>
      <c r="AA2673" t="s">
        <v>2733</v>
      </c>
      <c r="AB2673" t="s">
        <v>398</v>
      </c>
      <c r="AC2673" t="s">
        <v>119</v>
      </c>
      <c r="AD2673" t="s">
        <v>113</v>
      </c>
      <c r="AE2673" t="s">
        <v>120</v>
      </c>
      <c r="AG2673" t="s">
        <v>121</v>
      </c>
    </row>
    <row r="2674" spans="2:33" x14ac:dyDescent="0.25">
      <c r="B2674">
        <v>3520463</v>
      </c>
      <c r="C2674" t="s">
        <v>12115</v>
      </c>
      <c r="D2674" t="s">
        <v>12116</v>
      </c>
      <c r="E2674" t="s">
        <v>12115</v>
      </c>
      <c r="F2674">
        <v>161453716</v>
      </c>
      <c r="G2674" t="s">
        <v>2729</v>
      </c>
      <c r="H2674" t="s">
        <v>2730</v>
      </c>
      <c r="J2674" t="s">
        <v>2731</v>
      </c>
      <c r="L2674" t="s">
        <v>69</v>
      </c>
      <c r="M2674" t="s">
        <v>180</v>
      </c>
      <c r="W2674" t="s">
        <v>12115</v>
      </c>
      <c r="X2674" t="s">
        <v>2732</v>
      </c>
      <c r="Y2674" t="s">
        <v>367</v>
      </c>
      <c r="Z2674" t="s">
        <v>116</v>
      </c>
      <c r="AA2674" t="s">
        <v>2733</v>
      </c>
      <c r="AB2674" t="s">
        <v>398</v>
      </c>
      <c r="AC2674" t="s">
        <v>119</v>
      </c>
      <c r="AD2674" t="s">
        <v>113</v>
      </c>
      <c r="AE2674" t="s">
        <v>120</v>
      </c>
      <c r="AG2674" t="s">
        <v>121</v>
      </c>
    </row>
    <row r="2675" spans="2:33" x14ac:dyDescent="0.25">
      <c r="B2675">
        <v>3562654</v>
      </c>
      <c r="C2675" t="s">
        <v>12117</v>
      </c>
      <c r="D2675" t="s">
        <v>12118</v>
      </c>
      <c r="E2675" t="s">
        <v>12117</v>
      </c>
      <c r="F2675">
        <v>161453716</v>
      </c>
      <c r="G2675" t="s">
        <v>2729</v>
      </c>
      <c r="H2675" t="s">
        <v>2730</v>
      </c>
      <c r="J2675" t="s">
        <v>2731</v>
      </c>
      <c r="L2675" t="s">
        <v>69</v>
      </c>
      <c r="M2675" t="s">
        <v>180</v>
      </c>
      <c r="W2675" t="s">
        <v>12117</v>
      </c>
      <c r="X2675" t="s">
        <v>2732</v>
      </c>
      <c r="Y2675" t="s">
        <v>367</v>
      </c>
      <c r="Z2675" t="s">
        <v>116</v>
      </c>
      <c r="AA2675" t="s">
        <v>2733</v>
      </c>
      <c r="AB2675" t="s">
        <v>398</v>
      </c>
      <c r="AC2675" t="s">
        <v>119</v>
      </c>
      <c r="AD2675" t="s">
        <v>113</v>
      </c>
      <c r="AE2675" t="s">
        <v>120</v>
      </c>
      <c r="AG2675" t="s">
        <v>121</v>
      </c>
    </row>
    <row r="2676" spans="2:33" x14ac:dyDescent="0.25">
      <c r="B2676">
        <v>3562663</v>
      </c>
      <c r="C2676" t="s">
        <v>12119</v>
      </c>
      <c r="D2676" t="s">
        <v>12120</v>
      </c>
      <c r="E2676" t="s">
        <v>12119</v>
      </c>
      <c r="F2676">
        <v>161453716</v>
      </c>
      <c r="G2676" t="s">
        <v>2729</v>
      </c>
      <c r="H2676" t="s">
        <v>2730</v>
      </c>
      <c r="J2676" t="s">
        <v>2731</v>
      </c>
      <c r="L2676" t="s">
        <v>69</v>
      </c>
      <c r="M2676" t="s">
        <v>180</v>
      </c>
      <c r="W2676" t="s">
        <v>12119</v>
      </c>
      <c r="X2676" t="s">
        <v>2732</v>
      </c>
      <c r="Y2676" t="s">
        <v>367</v>
      </c>
      <c r="Z2676" t="s">
        <v>116</v>
      </c>
      <c r="AA2676" t="s">
        <v>2733</v>
      </c>
      <c r="AB2676" t="s">
        <v>398</v>
      </c>
      <c r="AC2676" t="s">
        <v>119</v>
      </c>
      <c r="AD2676" t="s">
        <v>113</v>
      </c>
      <c r="AE2676" t="s">
        <v>120</v>
      </c>
      <c r="AG2676" t="s">
        <v>121</v>
      </c>
    </row>
    <row r="2677" spans="2:33" x14ac:dyDescent="0.25">
      <c r="B2677">
        <v>3032299</v>
      </c>
      <c r="C2677" t="s">
        <v>12121</v>
      </c>
      <c r="D2677" t="s">
        <v>12122</v>
      </c>
      <c r="E2677" t="s">
        <v>12123</v>
      </c>
      <c r="F2677">
        <v>161453716</v>
      </c>
      <c r="G2677" t="s">
        <v>2729</v>
      </c>
      <c r="H2677" t="s">
        <v>2730</v>
      </c>
      <c r="J2677" t="s">
        <v>2731</v>
      </c>
      <c r="L2677" t="s">
        <v>69</v>
      </c>
      <c r="M2677" t="s">
        <v>180</v>
      </c>
      <c r="W2677" t="s">
        <v>12121</v>
      </c>
      <c r="X2677" t="s">
        <v>8383</v>
      </c>
      <c r="Y2677" t="s">
        <v>182</v>
      </c>
      <c r="Z2677" t="s">
        <v>116</v>
      </c>
      <c r="AA2677" t="s">
        <v>8384</v>
      </c>
      <c r="AB2677" t="s">
        <v>398</v>
      </c>
      <c r="AC2677" t="s">
        <v>119</v>
      </c>
      <c r="AD2677" t="s">
        <v>113</v>
      </c>
      <c r="AE2677" t="s">
        <v>120</v>
      </c>
      <c r="AG2677" t="s">
        <v>121</v>
      </c>
    </row>
    <row r="2678" spans="2:33" x14ac:dyDescent="0.25">
      <c r="B2678">
        <v>3029343</v>
      </c>
      <c r="C2678" t="s">
        <v>12124</v>
      </c>
      <c r="D2678" t="s">
        <v>12125</v>
      </c>
      <c r="E2678" t="s">
        <v>12126</v>
      </c>
      <c r="F2678">
        <v>161453716</v>
      </c>
      <c r="G2678" t="s">
        <v>2729</v>
      </c>
      <c r="H2678" t="s">
        <v>2730</v>
      </c>
      <c r="J2678" t="s">
        <v>2731</v>
      </c>
      <c r="L2678" t="s">
        <v>69</v>
      </c>
      <c r="M2678" t="s">
        <v>180</v>
      </c>
      <c r="W2678" t="s">
        <v>12124</v>
      </c>
      <c r="X2678" t="s">
        <v>8383</v>
      </c>
      <c r="Y2678" t="s">
        <v>182</v>
      </c>
      <c r="Z2678" t="s">
        <v>116</v>
      </c>
      <c r="AA2678" t="s">
        <v>8384</v>
      </c>
      <c r="AB2678" t="s">
        <v>398</v>
      </c>
      <c r="AC2678" t="s">
        <v>119</v>
      </c>
      <c r="AD2678" t="s">
        <v>113</v>
      </c>
      <c r="AE2678" t="s">
        <v>120</v>
      </c>
      <c r="AG2678" t="s">
        <v>121</v>
      </c>
    </row>
    <row r="2679" spans="2:33" x14ac:dyDescent="0.25">
      <c r="B2679">
        <v>3032340</v>
      </c>
      <c r="C2679" t="s">
        <v>12127</v>
      </c>
      <c r="D2679" t="s">
        <v>12128</v>
      </c>
      <c r="E2679" t="s">
        <v>12129</v>
      </c>
      <c r="F2679">
        <v>161453716</v>
      </c>
      <c r="G2679" t="s">
        <v>2729</v>
      </c>
      <c r="H2679" t="s">
        <v>2730</v>
      </c>
      <c r="J2679" t="s">
        <v>2731</v>
      </c>
      <c r="L2679" t="s">
        <v>69</v>
      </c>
      <c r="M2679" t="s">
        <v>180</v>
      </c>
      <c r="W2679" t="s">
        <v>12127</v>
      </c>
      <c r="X2679" t="s">
        <v>8383</v>
      </c>
      <c r="Y2679" t="s">
        <v>182</v>
      </c>
      <c r="Z2679" t="s">
        <v>116</v>
      </c>
      <c r="AA2679" t="s">
        <v>8384</v>
      </c>
      <c r="AB2679" t="s">
        <v>398</v>
      </c>
      <c r="AC2679" t="s">
        <v>119</v>
      </c>
      <c r="AD2679" t="s">
        <v>113</v>
      </c>
      <c r="AE2679" t="s">
        <v>120</v>
      </c>
      <c r="AG2679" t="s">
        <v>121</v>
      </c>
    </row>
    <row r="2680" spans="2:33" x14ac:dyDescent="0.25">
      <c r="B2680">
        <v>3081096</v>
      </c>
      <c r="C2680" t="s">
        <v>12130</v>
      </c>
      <c r="D2680" t="s">
        <v>12131</v>
      </c>
      <c r="E2680" t="s">
        <v>12132</v>
      </c>
      <c r="F2680">
        <v>161453716</v>
      </c>
      <c r="G2680" t="s">
        <v>2729</v>
      </c>
      <c r="H2680" t="s">
        <v>2730</v>
      </c>
      <c r="J2680" t="s">
        <v>2731</v>
      </c>
      <c r="L2680" t="s">
        <v>69</v>
      </c>
      <c r="M2680" t="s">
        <v>180</v>
      </c>
      <c r="W2680" t="s">
        <v>12130</v>
      </c>
      <c r="X2680" t="s">
        <v>8383</v>
      </c>
      <c r="Y2680" t="s">
        <v>182</v>
      </c>
      <c r="Z2680" t="s">
        <v>116</v>
      </c>
      <c r="AA2680" t="s">
        <v>8384</v>
      </c>
      <c r="AB2680" t="s">
        <v>398</v>
      </c>
      <c r="AC2680" t="s">
        <v>119</v>
      </c>
      <c r="AD2680" t="s">
        <v>113</v>
      </c>
      <c r="AE2680" t="s">
        <v>120</v>
      </c>
      <c r="AG2680" t="s">
        <v>121</v>
      </c>
    </row>
    <row r="2681" spans="2:33" x14ac:dyDescent="0.25">
      <c r="B2681">
        <v>3081078</v>
      </c>
      <c r="C2681" t="s">
        <v>12133</v>
      </c>
      <c r="D2681" t="s">
        <v>12134</v>
      </c>
      <c r="E2681" t="s">
        <v>12135</v>
      </c>
      <c r="F2681">
        <v>161453716</v>
      </c>
      <c r="G2681" t="s">
        <v>2729</v>
      </c>
      <c r="H2681" t="s">
        <v>2730</v>
      </c>
      <c r="J2681" t="s">
        <v>2731</v>
      </c>
      <c r="L2681" t="s">
        <v>69</v>
      </c>
      <c r="M2681" t="s">
        <v>180</v>
      </c>
      <c r="W2681" t="s">
        <v>12133</v>
      </c>
      <c r="X2681" t="s">
        <v>8383</v>
      </c>
      <c r="Y2681" t="s">
        <v>182</v>
      </c>
      <c r="Z2681" t="s">
        <v>116</v>
      </c>
      <c r="AA2681" t="s">
        <v>8384</v>
      </c>
      <c r="AB2681" t="s">
        <v>398</v>
      </c>
      <c r="AC2681" t="s">
        <v>119</v>
      </c>
      <c r="AD2681" t="s">
        <v>113</v>
      </c>
      <c r="AE2681" t="s">
        <v>120</v>
      </c>
      <c r="AG2681" t="s">
        <v>121</v>
      </c>
    </row>
    <row r="2682" spans="2:33" x14ac:dyDescent="0.25">
      <c r="B2682">
        <v>3082313</v>
      </c>
      <c r="C2682" t="s">
        <v>12136</v>
      </c>
      <c r="D2682" t="s">
        <v>12137</v>
      </c>
      <c r="E2682" t="s">
        <v>12138</v>
      </c>
      <c r="F2682">
        <v>161453716</v>
      </c>
      <c r="G2682" t="s">
        <v>2729</v>
      </c>
      <c r="H2682" t="s">
        <v>2730</v>
      </c>
      <c r="J2682" t="s">
        <v>2731</v>
      </c>
      <c r="L2682" t="s">
        <v>69</v>
      </c>
      <c r="M2682" t="s">
        <v>180</v>
      </c>
      <c r="W2682" t="s">
        <v>12136</v>
      </c>
      <c r="X2682" t="s">
        <v>8383</v>
      </c>
      <c r="Y2682" t="s">
        <v>182</v>
      </c>
      <c r="Z2682" t="s">
        <v>116</v>
      </c>
      <c r="AA2682" t="s">
        <v>8384</v>
      </c>
      <c r="AB2682" t="s">
        <v>398</v>
      </c>
      <c r="AC2682" t="s">
        <v>119</v>
      </c>
      <c r="AD2682" t="s">
        <v>113</v>
      </c>
      <c r="AE2682" t="s">
        <v>120</v>
      </c>
      <c r="AG2682" t="s">
        <v>121</v>
      </c>
    </row>
    <row r="2683" spans="2:33" x14ac:dyDescent="0.25">
      <c r="B2683">
        <v>3085485</v>
      </c>
      <c r="C2683" t="s">
        <v>12139</v>
      </c>
      <c r="D2683" t="s">
        <v>12140</v>
      </c>
      <c r="E2683" t="s">
        <v>12141</v>
      </c>
      <c r="F2683">
        <v>161453716</v>
      </c>
      <c r="G2683" t="s">
        <v>2729</v>
      </c>
      <c r="H2683" t="s">
        <v>2730</v>
      </c>
      <c r="J2683" t="s">
        <v>2731</v>
      </c>
      <c r="L2683" t="s">
        <v>69</v>
      </c>
      <c r="M2683" t="s">
        <v>180</v>
      </c>
      <c r="W2683" t="s">
        <v>12139</v>
      </c>
      <c r="X2683" t="s">
        <v>8383</v>
      </c>
      <c r="Y2683" t="s">
        <v>182</v>
      </c>
      <c r="Z2683" t="s">
        <v>116</v>
      </c>
      <c r="AA2683" t="s">
        <v>8384</v>
      </c>
      <c r="AB2683" t="s">
        <v>398</v>
      </c>
      <c r="AC2683" t="s">
        <v>119</v>
      </c>
      <c r="AD2683" t="s">
        <v>113</v>
      </c>
      <c r="AE2683" t="s">
        <v>120</v>
      </c>
      <c r="AG2683" t="s">
        <v>121</v>
      </c>
    </row>
    <row r="2684" spans="2:33" x14ac:dyDescent="0.25">
      <c r="B2684">
        <v>3110932</v>
      </c>
      <c r="C2684" t="s">
        <v>12142</v>
      </c>
      <c r="D2684" t="s">
        <v>12143</v>
      </c>
      <c r="E2684" t="s">
        <v>12144</v>
      </c>
      <c r="F2684">
        <v>161453716</v>
      </c>
      <c r="G2684" t="s">
        <v>2729</v>
      </c>
      <c r="H2684" t="s">
        <v>2730</v>
      </c>
      <c r="J2684" t="s">
        <v>2731</v>
      </c>
      <c r="L2684" t="s">
        <v>69</v>
      </c>
      <c r="M2684" t="s">
        <v>180</v>
      </c>
      <c r="W2684" t="s">
        <v>12142</v>
      </c>
      <c r="X2684" t="s">
        <v>8383</v>
      </c>
      <c r="Y2684" t="s">
        <v>182</v>
      </c>
      <c r="Z2684" t="s">
        <v>116</v>
      </c>
      <c r="AA2684" t="s">
        <v>8384</v>
      </c>
      <c r="AB2684" t="s">
        <v>398</v>
      </c>
      <c r="AC2684" t="s">
        <v>119</v>
      </c>
      <c r="AD2684" t="s">
        <v>113</v>
      </c>
      <c r="AE2684" t="s">
        <v>120</v>
      </c>
      <c r="AG2684" t="s">
        <v>121</v>
      </c>
    </row>
    <row r="2685" spans="2:33" x14ac:dyDescent="0.25">
      <c r="B2685">
        <v>3131197</v>
      </c>
      <c r="C2685" t="s">
        <v>12145</v>
      </c>
      <c r="D2685" t="s">
        <v>12146</v>
      </c>
      <c r="E2685" t="s">
        <v>12147</v>
      </c>
      <c r="F2685">
        <v>161453716</v>
      </c>
      <c r="G2685" t="s">
        <v>2729</v>
      </c>
      <c r="H2685" t="s">
        <v>2730</v>
      </c>
      <c r="J2685" t="s">
        <v>2731</v>
      </c>
      <c r="L2685" t="s">
        <v>69</v>
      </c>
      <c r="M2685" t="s">
        <v>180</v>
      </c>
      <c r="W2685" t="s">
        <v>12145</v>
      </c>
      <c r="X2685" t="s">
        <v>8383</v>
      </c>
      <c r="Y2685" t="s">
        <v>182</v>
      </c>
      <c r="Z2685" t="s">
        <v>116</v>
      </c>
      <c r="AA2685" t="s">
        <v>8384</v>
      </c>
      <c r="AB2685" t="s">
        <v>398</v>
      </c>
      <c r="AC2685" t="s">
        <v>119</v>
      </c>
      <c r="AD2685" t="s">
        <v>113</v>
      </c>
      <c r="AE2685" t="s">
        <v>120</v>
      </c>
      <c r="AG2685" t="s">
        <v>121</v>
      </c>
    </row>
    <row r="2686" spans="2:33" x14ac:dyDescent="0.25">
      <c r="B2686">
        <v>3130545</v>
      </c>
      <c r="C2686" t="s">
        <v>12148</v>
      </c>
      <c r="D2686" t="s">
        <v>12149</v>
      </c>
      <c r="E2686" t="s">
        <v>12150</v>
      </c>
      <c r="F2686">
        <v>161453716</v>
      </c>
      <c r="G2686" t="s">
        <v>2729</v>
      </c>
      <c r="H2686" t="s">
        <v>2730</v>
      </c>
      <c r="J2686" t="s">
        <v>2731</v>
      </c>
      <c r="L2686" t="s">
        <v>69</v>
      </c>
      <c r="M2686" t="s">
        <v>180</v>
      </c>
      <c r="W2686" t="s">
        <v>12148</v>
      </c>
      <c r="X2686" t="s">
        <v>8383</v>
      </c>
      <c r="Y2686" t="s">
        <v>182</v>
      </c>
      <c r="Z2686" t="s">
        <v>116</v>
      </c>
      <c r="AA2686" t="s">
        <v>8384</v>
      </c>
      <c r="AB2686" t="s">
        <v>398</v>
      </c>
      <c r="AC2686" t="s">
        <v>119</v>
      </c>
      <c r="AD2686" t="s">
        <v>113</v>
      </c>
      <c r="AE2686" t="s">
        <v>120</v>
      </c>
      <c r="AG2686" t="s">
        <v>121</v>
      </c>
    </row>
    <row r="2687" spans="2:33" x14ac:dyDescent="0.25">
      <c r="B2687">
        <v>3133548</v>
      </c>
      <c r="C2687" t="s">
        <v>12151</v>
      </c>
      <c r="D2687" t="s">
        <v>12152</v>
      </c>
      <c r="E2687" t="s">
        <v>12153</v>
      </c>
      <c r="F2687">
        <v>161453716</v>
      </c>
      <c r="G2687" t="s">
        <v>2729</v>
      </c>
      <c r="H2687" t="s">
        <v>2730</v>
      </c>
      <c r="J2687" t="s">
        <v>2731</v>
      </c>
      <c r="L2687" t="s">
        <v>69</v>
      </c>
      <c r="M2687" t="s">
        <v>180</v>
      </c>
      <c r="W2687" t="s">
        <v>12151</v>
      </c>
      <c r="X2687" t="s">
        <v>8383</v>
      </c>
      <c r="Y2687" t="s">
        <v>182</v>
      </c>
      <c r="Z2687" t="s">
        <v>116</v>
      </c>
      <c r="AA2687" t="s">
        <v>8384</v>
      </c>
      <c r="AB2687" t="s">
        <v>398</v>
      </c>
      <c r="AC2687" t="s">
        <v>119</v>
      </c>
      <c r="AD2687" t="s">
        <v>113</v>
      </c>
      <c r="AE2687" t="s">
        <v>120</v>
      </c>
      <c r="AG2687" t="s">
        <v>121</v>
      </c>
    </row>
    <row r="2688" spans="2:33" x14ac:dyDescent="0.25">
      <c r="B2688">
        <v>3134934</v>
      </c>
      <c r="C2688" t="s">
        <v>12154</v>
      </c>
      <c r="D2688" t="s">
        <v>12155</v>
      </c>
      <c r="E2688" t="s">
        <v>12156</v>
      </c>
      <c r="F2688">
        <v>161453716</v>
      </c>
      <c r="G2688" t="s">
        <v>2729</v>
      </c>
      <c r="H2688" t="s">
        <v>2730</v>
      </c>
      <c r="J2688" t="s">
        <v>2731</v>
      </c>
      <c r="L2688" t="s">
        <v>69</v>
      </c>
      <c r="M2688" t="s">
        <v>180</v>
      </c>
      <c r="W2688" t="s">
        <v>12154</v>
      </c>
      <c r="X2688" t="s">
        <v>8383</v>
      </c>
      <c r="Y2688" t="s">
        <v>182</v>
      </c>
      <c r="Z2688" t="s">
        <v>116</v>
      </c>
      <c r="AA2688" t="s">
        <v>8384</v>
      </c>
      <c r="AB2688" t="s">
        <v>398</v>
      </c>
      <c r="AC2688" t="s">
        <v>119</v>
      </c>
      <c r="AD2688" t="s">
        <v>113</v>
      </c>
      <c r="AE2688" t="s">
        <v>120</v>
      </c>
      <c r="AG2688" t="s">
        <v>121</v>
      </c>
    </row>
    <row r="2689" spans="1:33" x14ac:dyDescent="0.25">
      <c r="B2689">
        <v>3137400</v>
      </c>
      <c r="C2689" t="s">
        <v>12157</v>
      </c>
      <c r="D2689" t="s">
        <v>12158</v>
      </c>
      <c r="E2689" t="s">
        <v>12159</v>
      </c>
      <c r="F2689">
        <v>161453716</v>
      </c>
      <c r="G2689" t="s">
        <v>2729</v>
      </c>
      <c r="H2689" t="s">
        <v>2730</v>
      </c>
      <c r="J2689" t="s">
        <v>2731</v>
      </c>
      <c r="L2689" t="s">
        <v>69</v>
      </c>
      <c r="M2689" t="s">
        <v>180</v>
      </c>
      <c r="W2689" t="s">
        <v>12157</v>
      </c>
      <c r="X2689" t="s">
        <v>8383</v>
      </c>
      <c r="Y2689" t="s">
        <v>182</v>
      </c>
      <c r="Z2689" t="s">
        <v>116</v>
      </c>
      <c r="AA2689" t="s">
        <v>8384</v>
      </c>
      <c r="AB2689" t="s">
        <v>398</v>
      </c>
      <c r="AC2689" t="s">
        <v>119</v>
      </c>
      <c r="AD2689" t="s">
        <v>113</v>
      </c>
      <c r="AE2689" t="s">
        <v>120</v>
      </c>
      <c r="AG2689" t="s">
        <v>121</v>
      </c>
    </row>
    <row r="2690" spans="1:33" x14ac:dyDescent="0.25">
      <c r="B2690">
        <v>3171762</v>
      </c>
      <c r="C2690" t="s">
        <v>12160</v>
      </c>
      <c r="D2690" t="s">
        <v>12161</v>
      </c>
      <c r="E2690" t="s">
        <v>12162</v>
      </c>
      <c r="F2690">
        <v>161453716</v>
      </c>
      <c r="G2690" t="s">
        <v>2729</v>
      </c>
      <c r="H2690" t="s">
        <v>2730</v>
      </c>
      <c r="J2690" t="s">
        <v>2731</v>
      </c>
      <c r="L2690" t="s">
        <v>69</v>
      </c>
      <c r="M2690" t="s">
        <v>180</v>
      </c>
      <c r="W2690" t="s">
        <v>12160</v>
      </c>
      <c r="X2690" t="s">
        <v>8383</v>
      </c>
      <c r="Y2690" t="s">
        <v>182</v>
      </c>
      <c r="Z2690" t="s">
        <v>116</v>
      </c>
      <c r="AA2690" t="s">
        <v>8384</v>
      </c>
      <c r="AB2690" t="s">
        <v>398</v>
      </c>
      <c r="AC2690" t="s">
        <v>119</v>
      </c>
      <c r="AD2690" t="s">
        <v>113</v>
      </c>
      <c r="AE2690" t="s">
        <v>120</v>
      </c>
      <c r="AG2690" t="s">
        <v>121</v>
      </c>
    </row>
    <row r="2691" spans="1:33" x14ac:dyDescent="0.25">
      <c r="A2691">
        <v>1558663856</v>
      </c>
      <c r="B2691">
        <v>3948670</v>
      </c>
      <c r="C2691" t="s">
        <v>12163</v>
      </c>
      <c r="D2691" t="s">
        <v>12164</v>
      </c>
      <c r="E2691" t="s">
        <v>12163</v>
      </c>
      <c r="G2691" t="s">
        <v>215</v>
      </c>
      <c r="H2691" t="s">
        <v>11268</v>
      </c>
      <c r="J2691" t="s">
        <v>217</v>
      </c>
      <c r="L2691" t="s">
        <v>678</v>
      </c>
      <c r="M2691" t="s">
        <v>113</v>
      </c>
      <c r="R2691" t="s">
        <v>12165</v>
      </c>
      <c r="W2691" t="s">
        <v>12163</v>
      </c>
      <c r="X2691" t="s">
        <v>358</v>
      </c>
      <c r="Y2691" t="s">
        <v>182</v>
      </c>
      <c r="Z2691" t="s">
        <v>116</v>
      </c>
      <c r="AA2691" t="s">
        <v>1770</v>
      </c>
      <c r="AB2691" t="s">
        <v>118</v>
      </c>
      <c r="AC2691" t="s">
        <v>119</v>
      </c>
      <c r="AD2691" t="s">
        <v>113</v>
      </c>
      <c r="AE2691" t="s">
        <v>120</v>
      </c>
      <c r="AF2691" t="s">
        <v>4300</v>
      </c>
      <c r="AG2691" t="s">
        <v>121</v>
      </c>
    </row>
    <row r="2692" spans="1:33" x14ac:dyDescent="0.25">
      <c r="A2692">
        <v>1497774749</v>
      </c>
      <c r="B2692">
        <v>382150</v>
      </c>
      <c r="C2692" t="s">
        <v>12166</v>
      </c>
      <c r="D2692" t="s">
        <v>12167</v>
      </c>
      <c r="E2692" t="s">
        <v>12166</v>
      </c>
      <c r="G2692" t="s">
        <v>215</v>
      </c>
      <c r="H2692" t="s">
        <v>12168</v>
      </c>
      <c r="J2692" t="s">
        <v>217</v>
      </c>
      <c r="L2692" t="s">
        <v>167</v>
      </c>
      <c r="M2692" t="s">
        <v>180</v>
      </c>
      <c r="R2692" t="s">
        <v>12169</v>
      </c>
      <c r="W2692" t="s">
        <v>12166</v>
      </c>
      <c r="X2692" t="s">
        <v>1514</v>
      </c>
      <c r="Y2692" t="s">
        <v>182</v>
      </c>
      <c r="Z2692" t="s">
        <v>116</v>
      </c>
      <c r="AA2692" t="s">
        <v>234</v>
      </c>
      <c r="AB2692" t="s">
        <v>118</v>
      </c>
      <c r="AC2692" t="s">
        <v>119</v>
      </c>
      <c r="AD2692" t="s">
        <v>113</v>
      </c>
      <c r="AE2692" t="s">
        <v>120</v>
      </c>
      <c r="AG2692" t="s">
        <v>121</v>
      </c>
    </row>
    <row r="2693" spans="1:33" x14ac:dyDescent="0.25">
      <c r="A2693">
        <v>1548549330</v>
      </c>
      <c r="B2693">
        <v>3400328</v>
      </c>
      <c r="C2693" t="s">
        <v>12170</v>
      </c>
      <c r="D2693" t="s">
        <v>12171</v>
      </c>
      <c r="E2693" t="s">
        <v>12172</v>
      </c>
      <c r="G2693" t="s">
        <v>215</v>
      </c>
      <c r="H2693" t="s">
        <v>7989</v>
      </c>
      <c r="J2693" t="s">
        <v>217</v>
      </c>
      <c r="L2693" t="s">
        <v>197</v>
      </c>
      <c r="M2693" t="s">
        <v>113</v>
      </c>
      <c r="R2693" t="s">
        <v>12170</v>
      </c>
      <c r="W2693" t="s">
        <v>12170</v>
      </c>
      <c r="X2693" t="s">
        <v>7991</v>
      </c>
      <c r="Y2693" t="s">
        <v>227</v>
      </c>
      <c r="Z2693" t="s">
        <v>116</v>
      </c>
      <c r="AA2693" t="s">
        <v>7992</v>
      </c>
      <c r="AB2693" t="s">
        <v>118</v>
      </c>
      <c r="AC2693" t="s">
        <v>119</v>
      </c>
      <c r="AD2693" t="s">
        <v>113</v>
      </c>
      <c r="AE2693" t="s">
        <v>120</v>
      </c>
      <c r="AF2693" t="s">
        <v>211</v>
      </c>
      <c r="AG2693" t="s">
        <v>121</v>
      </c>
    </row>
    <row r="2694" spans="1:33" x14ac:dyDescent="0.25">
      <c r="A2694">
        <v>1558528497</v>
      </c>
      <c r="B2694">
        <v>3675963</v>
      </c>
      <c r="C2694" t="s">
        <v>12173</v>
      </c>
      <c r="D2694" t="s">
        <v>12174</v>
      </c>
      <c r="E2694" t="s">
        <v>12173</v>
      </c>
      <c r="G2694" t="s">
        <v>215</v>
      </c>
      <c r="H2694" t="s">
        <v>7654</v>
      </c>
      <c r="J2694" t="s">
        <v>217</v>
      </c>
      <c r="L2694" t="s">
        <v>678</v>
      </c>
      <c r="M2694" t="s">
        <v>113</v>
      </c>
      <c r="R2694" t="s">
        <v>12175</v>
      </c>
      <c r="W2694" t="s">
        <v>12173</v>
      </c>
      <c r="X2694" t="s">
        <v>5020</v>
      </c>
      <c r="Y2694" t="s">
        <v>5021</v>
      </c>
      <c r="Z2694" t="s">
        <v>116</v>
      </c>
      <c r="AA2694" t="s">
        <v>7021</v>
      </c>
      <c r="AB2694" t="s">
        <v>1010</v>
      </c>
      <c r="AC2694" t="s">
        <v>119</v>
      </c>
      <c r="AD2694" t="s">
        <v>113</v>
      </c>
      <c r="AE2694" t="s">
        <v>120</v>
      </c>
      <c r="AG2694" t="s">
        <v>121</v>
      </c>
    </row>
    <row r="2695" spans="1:33" x14ac:dyDescent="0.25">
      <c r="A2695">
        <v>1790993897</v>
      </c>
      <c r="B2695">
        <v>560669</v>
      </c>
      <c r="C2695" t="s">
        <v>12176</v>
      </c>
      <c r="D2695" t="s">
        <v>12177</v>
      </c>
      <c r="E2695" t="s">
        <v>12176</v>
      </c>
      <c r="G2695" t="s">
        <v>215</v>
      </c>
      <c r="H2695" t="s">
        <v>12178</v>
      </c>
      <c r="J2695" t="s">
        <v>217</v>
      </c>
      <c r="L2695" t="s">
        <v>197</v>
      </c>
      <c r="M2695" t="s">
        <v>113</v>
      </c>
      <c r="R2695" t="s">
        <v>12179</v>
      </c>
      <c r="W2695" t="s">
        <v>12176</v>
      </c>
      <c r="X2695" t="s">
        <v>2824</v>
      </c>
      <c r="Y2695" t="s">
        <v>367</v>
      </c>
      <c r="Z2695" t="s">
        <v>116</v>
      </c>
      <c r="AA2695" t="s">
        <v>2825</v>
      </c>
      <c r="AB2695" t="s">
        <v>118</v>
      </c>
      <c r="AC2695" t="s">
        <v>119</v>
      </c>
      <c r="AD2695" t="s">
        <v>113</v>
      </c>
      <c r="AE2695" t="s">
        <v>120</v>
      </c>
      <c r="AG2695" t="s">
        <v>121</v>
      </c>
    </row>
    <row r="2696" spans="1:33" x14ac:dyDescent="0.25">
      <c r="A2696">
        <v>1497014674</v>
      </c>
      <c r="B2696">
        <v>4172029</v>
      </c>
      <c r="C2696" t="s">
        <v>12180</v>
      </c>
      <c r="D2696" t="s">
        <v>12181</v>
      </c>
      <c r="E2696" t="s">
        <v>12180</v>
      </c>
      <c r="G2696" t="s">
        <v>215</v>
      </c>
      <c r="H2696" t="s">
        <v>10992</v>
      </c>
      <c r="J2696" t="s">
        <v>217</v>
      </c>
      <c r="L2696" t="s">
        <v>197</v>
      </c>
      <c r="M2696" t="s">
        <v>113</v>
      </c>
      <c r="R2696" t="s">
        <v>12180</v>
      </c>
      <c r="W2696" t="s">
        <v>12180</v>
      </c>
      <c r="X2696" t="s">
        <v>1203</v>
      </c>
      <c r="Y2696" t="s">
        <v>127</v>
      </c>
      <c r="Z2696" t="s">
        <v>116</v>
      </c>
      <c r="AA2696" t="s">
        <v>1204</v>
      </c>
      <c r="AB2696" t="s">
        <v>118</v>
      </c>
      <c r="AC2696" t="s">
        <v>119</v>
      </c>
      <c r="AD2696" t="s">
        <v>113</v>
      </c>
      <c r="AE2696" t="s">
        <v>120</v>
      </c>
      <c r="AF2696" t="s">
        <v>150</v>
      </c>
      <c r="AG2696" t="s">
        <v>121</v>
      </c>
    </row>
    <row r="2697" spans="1:33" x14ac:dyDescent="0.25">
      <c r="A2697">
        <v>1578582870</v>
      </c>
      <c r="B2697">
        <v>902507</v>
      </c>
      <c r="C2697" t="s">
        <v>12182</v>
      </c>
      <c r="D2697" t="s">
        <v>12183</v>
      </c>
      <c r="E2697" t="s">
        <v>12182</v>
      </c>
      <c r="G2697" t="s">
        <v>215</v>
      </c>
      <c r="H2697" t="s">
        <v>12184</v>
      </c>
      <c r="J2697" t="s">
        <v>217</v>
      </c>
      <c r="L2697" t="s">
        <v>112</v>
      </c>
      <c r="M2697" t="s">
        <v>113</v>
      </c>
      <c r="R2697" t="s">
        <v>12185</v>
      </c>
      <c r="W2697" t="s">
        <v>12182</v>
      </c>
      <c r="X2697" t="s">
        <v>358</v>
      </c>
      <c r="Y2697" t="s">
        <v>182</v>
      </c>
      <c r="Z2697" t="s">
        <v>116</v>
      </c>
      <c r="AA2697" t="s">
        <v>234</v>
      </c>
      <c r="AB2697" t="s">
        <v>802</v>
      </c>
      <c r="AC2697" t="s">
        <v>119</v>
      </c>
      <c r="AD2697" t="s">
        <v>113</v>
      </c>
      <c r="AE2697" t="s">
        <v>120</v>
      </c>
      <c r="AG2697" t="s">
        <v>121</v>
      </c>
    </row>
    <row r="2698" spans="1:33" x14ac:dyDescent="0.25">
      <c r="A2698">
        <v>1427084409</v>
      </c>
      <c r="B2698">
        <v>713891</v>
      </c>
      <c r="C2698" t="s">
        <v>12186</v>
      </c>
      <c r="D2698" t="s">
        <v>12187</v>
      </c>
      <c r="E2698" t="s">
        <v>12186</v>
      </c>
      <c r="G2698" t="s">
        <v>215</v>
      </c>
      <c r="H2698" t="s">
        <v>12188</v>
      </c>
      <c r="J2698" t="s">
        <v>217</v>
      </c>
      <c r="L2698" t="s">
        <v>678</v>
      </c>
      <c r="M2698" t="s">
        <v>113</v>
      </c>
      <c r="R2698" t="s">
        <v>12189</v>
      </c>
      <c r="W2698" t="s">
        <v>12186</v>
      </c>
      <c r="X2698" t="s">
        <v>358</v>
      </c>
      <c r="Y2698" t="s">
        <v>182</v>
      </c>
      <c r="Z2698" t="s">
        <v>116</v>
      </c>
      <c r="AA2698" t="s">
        <v>234</v>
      </c>
      <c r="AB2698" t="s">
        <v>802</v>
      </c>
      <c r="AC2698" t="s">
        <v>119</v>
      </c>
      <c r="AD2698" t="s">
        <v>113</v>
      </c>
      <c r="AE2698" t="s">
        <v>120</v>
      </c>
      <c r="AF2698" t="s">
        <v>221</v>
      </c>
      <c r="AG2698" t="s">
        <v>121</v>
      </c>
    </row>
    <row r="2699" spans="1:33" x14ac:dyDescent="0.25">
      <c r="A2699">
        <v>1598791543</v>
      </c>
      <c r="B2699">
        <v>2783622</v>
      </c>
      <c r="C2699" t="s">
        <v>12190</v>
      </c>
      <c r="D2699" t="s">
        <v>12191</v>
      </c>
      <c r="E2699" t="s">
        <v>12190</v>
      </c>
      <c r="G2699" t="s">
        <v>215</v>
      </c>
      <c r="H2699" t="s">
        <v>12192</v>
      </c>
      <c r="J2699" t="s">
        <v>217</v>
      </c>
      <c r="L2699" t="s">
        <v>197</v>
      </c>
      <c r="M2699" t="s">
        <v>113</v>
      </c>
      <c r="R2699" t="s">
        <v>12193</v>
      </c>
      <c r="W2699" t="s">
        <v>12190</v>
      </c>
      <c r="X2699" t="s">
        <v>358</v>
      </c>
      <c r="Y2699" t="s">
        <v>182</v>
      </c>
      <c r="Z2699" t="s">
        <v>116</v>
      </c>
      <c r="AA2699" t="s">
        <v>234</v>
      </c>
      <c r="AB2699" t="s">
        <v>118</v>
      </c>
      <c r="AC2699" t="s">
        <v>119</v>
      </c>
      <c r="AD2699" t="s">
        <v>113</v>
      </c>
      <c r="AE2699" t="s">
        <v>120</v>
      </c>
      <c r="AG2699" t="s">
        <v>121</v>
      </c>
    </row>
    <row r="2700" spans="1:33" x14ac:dyDescent="0.25">
      <c r="A2700">
        <v>1780682336</v>
      </c>
      <c r="B2700">
        <v>2256848</v>
      </c>
      <c r="C2700" t="s">
        <v>12194</v>
      </c>
      <c r="D2700" t="s">
        <v>12195</v>
      </c>
      <c r="E2700" t="s">
        <v>12194</v>
      </c>
      <c r="G2700" t="s">
        <v>215</v>
      </c>
      <c r="H2700" t="s">
        <v>8583</v>
      </c>
      <c r="J2700" t="s">
        <v>217</v>
      </c>
      <c r="L2700" t="s">
        <v>197</v>
      </c>
      <c r="M2700" t="s">
        <v>113</v>
      </c>
      <c r="R2700" t="s">
        <v>12196</v>
      </c>
      <c r="W2700" t="s">
        <v>12194</v>
      </c>
      <c r="X2700" t="s">
        <v>12197</v>
      </c>
      <c r="Y2700" t="s">
        <v>396</v>
      </c>
      <c r="Z2700" t="s">
        <v>116</v>
      </c>
      <c r="AA2700" t="s">
        <v>12198</v>
      </c>
      <c r="AB2700" t="s">
        <v>118</v>
      </c>
      <c r="AC2700" t="s">
        <v>119</v>
      </c>
      <c r="AD2700" t="s">
        <v>113</v>
      </c>
      <c r="AE2700" t="s">
        <v>120</v>
      </c>
      <c r="AG2700" t="s">
        <v>121</v>
      </c>
    </row>
    <row r="2701" spans="1:33" x14ac:dyDescent="0.25">
      <c r="A2701">
        <v>1144256173</v>
      </c>
      <c r="B2701">
        <v>902525</v>
      </c>
      <c r="C2701" t="s">
        <v>12199</v>
      </c>
      <c r="D2701" t="s">
        <v>12200</v>
      </c>
      <c r="E2701" t="s">
        <v>12199</v>
      </c>
      <c r="G2701" t="s">
        <v>215</v>
      </c>
      <c r="H2701" t="s">
        <v>12201</v>
      </c>
      <c r="J2701" t="s">
        <v>217</v>
      </c>
      <c r="L2701" t="s">
        <v>678</v>
      </c>
      <c r="M2701" t="s">
        <v>113</v>
      </c>
      <c r="R2701" t="s">
        <v>12202</v>
      </c>
      <c r="W2701" t="s">
        <v>12203</v>
      </c>
      <c r="X2701" t="s">
        <v>801</v>
      </c>
      <c r="Y2701" t="s">
        <v>182</v>
      </c>
      <c r="Z2701" t="s">
        <v>116</v>
      </c>
      <c r="AA2701" t="s">
        <v>3999</v>
      </c>
      <c r="AB2701" t="s">
        <v>802</v>
      </c>
      <c r="AC2701" t="s">
        <v>119</v>
      </c>
      <c r="AD2701" t="s">
        <v>113</v>
      </c>
      <c r="AE2701" t="s">
        <v>120</v>
      </c>
      <c r="AF2701" t="s">
        <v>221</v>
      </c>
      <c r="AG2701" t="s">
        <v>121</v>
      </c>
    </row>
    <row r="2702" spans="1:33" x14ac:dyDescent="0.25">
      <c r="A2702">
        <v>1659440444</v>
      </c>
      <c r="B2702">
        <v>480391</v>
      </c>
      <c r="C2702" t="s">
        <v>12204</v>
      </c>
      <c r="D2702" t="s">
        <v>12205</v>
      </c>
      <c r="E2702" t="s">
        <v>12204</v>
      </c>
      <c r="G2702" t="s">
        <v>215</v>
      </c>
      <c r="H2702" t="s">
        <v>12206</v>
      </c>
      <c r="J2702" t="s">
        <v>217</v>
      </c>
      <c r="L2702" t="s">
        <v>112</v>
      </c>
      <c r="M2702" t="s">
        <v>113</v>
      </c>
      <c r="R2702" t="s">
        <v>12207</v>
      </c>
      <c r="W2702" t="s">
        <v>12204</v>
      </c>
      <c r="X2702" t="s">
        <v>1532</v>
      </c>
      <c r="Y2702" t="s">
        <v>182</v>
      </c>
      <c r="Z2702" t="s">
        <v>116</v>
      </c>
      <c r="AA2702" t="s">
        <v>1533</v>
      </c>
      <c r="AB2702" t="s">
        <v>118</v>
      </c>
      <c r="AC2702" t="s">
        <v>119</v>
      </c>
      <c r="AD2702" t="s">
        <v>113</v>
      </c>
      <c r="AE2702" t="s">
        <v>120</v>
      </c>
      <c r="AG2702" t="s">
        <v>121</v>
      </c>
    </row>
    <row r="2703" spans="1:33" x14ac:dyDescent="0.25">
      <c r="A2703">
        <v>1053414250</v>
      </c>
      <c r="B2703">
        <v>2246413</v>
      </c>
      <c r="C2703" t="s">
        <v>12208</v>
      </c>
      <c r="D2703" t="s">
        <v>12209</v>
      </c>
      <c r="E2703" t="s">
        <v>12208</v>
      </c>
      <c r="G2703" t="s">
        <v>215</v>
      </c>
      <c r="H2703" t="s">
        <v>12210</v>
      </c>
      <c r="J2703" t="s">
        <v>217</v>
      </c>
      <c r="L2703" t="s">
        <v>197</v>
      </c>
      <c r="M2703" t="s">
        <v>113</v>
      </c>
      <c r="R2703" t="s">
        <v>12211</v>
      </c>
      <c r="W2703" t="s">
        <v>12208</v>
      </c>
      <c r="X2703" t="s">
        <v>12212</v>
      </c>
      <c r="Y2703" t="s">
        <v>182</v>
      </c>
      <c r="Z2703" t="s">
        <v>116</v>
      </c>
      <c r="AA2703" t="s">
        <v>12213</v>
      </c>
      <c r="AB2703" t="s">
        <v>118</v>
      </c>
      <c r="AC2703" t="s">
        <v>119</v>
      </c>
      <c r="AD2703" t="s">
        <v>113</v>
      </c>
      <c r="AE2703" t="s">
        <v>120</v>
      </c>
      <c r="AG2703" t="s">
        <v>121</v>
      </c>
    </row>
    <row r="2704" spans="1:33" x14ac:dyDescent="0.25">
      <c r="A2704">
        <v>1063448033</v>
      </c>
      <c r="B2704">
        <v>561335</v>
      </c>
      <c r="C2704" t="s">
        <v>12214</v>
      </c>
      <c r="D2704" t="s">
        <v>12215</v>
      </c>
      <c r="E2704" t="s">
        <v>12214</v>
      </c>
      <c r="G2704" t="s">
        <v>215</v>
      </c>
      <c r="H2704" t="s">
        <v>12192</v>
      </c>
      <c r="J2704" t="s">
        <v>217</v>
      </c>
      <c r="L2704" t="s">
        <v>197</v>
      </c>
      <c r="M2704" t="s">
        <v>113</v>
      </c>
      <c r="R2704" t="s">
        <v>12216</v>
      </c>
      <c r="W2704" t="s">
        <v>12214</v>
      </c>
      <c r="X2704" t="s">
        <v>9746</v>
      </c>
      <c r="Y2704" t="s">
        <v>182</v>
      </c>
      <c r="Z2704" t="s">
        <v>116</v>
      </c>
      <c r="AA2704" t="s">
        <v>9747</v>
      </c>
      <c r="AB2704" t="s">
        <v>118</v>
      </c>
      <c r="AC2704" t="s">
        <v>119</v>
      </c>
      <c r="AD2704" t="s">
        <v>113</v>
      </c>
      <c r="AE2704" t="s">
        <v>120</v>
      </c>
      <c r="AG2704" t="s">
        <v>121</v>
      </c>
    </row>
    <row r="2705" spans="1:33" x14ac:dyDescent="0.25">
      <c r="A2705">
        <v>1902885429</v>
      </c>
      <c r="B2705">
        <v>821554</v>
      </c>
      <c r="C2705" t="s">
        <v>12217</v>
      </c>
      <c r="D2705" t="s">
        <v>12218</v>
      </c>
      <c r="E2705" t="s">
        <v>12217</v>
      </c>
      <c r="G2705" t="s">
        <v>215</v>
      </c>
      <c r="H2705" t="s">
        <v>12219</v>
      </c>
      <c r="J2705" t="s">
        <v>217</v>
      </c>
      <c r="L2705" t="s">
        <v>673</v>
      </c>
      <c r="M2705" t="s">
        <v>113</v>
      </c>
      <c r="R2705" t="s">
        <v>12220</v>
      </c>
      <c r="W2705" t="s">
        <v>12221</v>
      </c>
      <c r="X2705" t="s">
        <v>7991</v>
      </c>
      <c r="Y2705" t="s">
        <v>227</v>
      </c>
      <c r="Z2705" t="s">
        <v>116</v>
      </c>
      <c r="AA2705" t="s">
        <v>7992</v>
      </c>
      <c r="AB2705" t="s">
        <v>525</v>
      </c>
      <c r="AC2705" t="s">
        <v>119</v>
      </c>
      <c r="AD2705" t="s">
        <v>113</v>
      </c>
      <c r="AE2705" t="s">
        <v>120</v>
      </c>
      <c r="AG2705" t="s">
        <v>121</v>
      </c>
    </row>
    <row r="2706" spans="1:33" x14ac:dyDescent="0.25">
      <c r="A2706">
        <v>1598053936</v>
      </c>
      <c r="B2706">
        <v>3377199</v>
      </c>
      <c r="C2706" t="s">
        <v>12222</v>
      </c>
      <c r="D2706" t="s">
        <v>12223</v>
      </c>
      <c r="E2706" t="s">
        <v>12222</v>
      </c>
      <c r="G2706" t="s">
        <v>215</v>
      </c>
      <c r="H2706" t="s">
        <v>11293</v>
      </c>
      <c r="J2706" t="s">
        <v>217</v>
      </c>
      <c r="L2706" t="s">
        <v>144</v>
      </c>
      <c r="M2706" t="s">
        <v>180</v>
      </c>
      <c r="R2706" t="s">
        <v>12224</v>
      </c>
      <c r="W2706" t="s">
        <v>12222</v>
      </c>
      <c r="X2706" t="s">
        <v>11295</v>
      </c>
      <c r="Y2706" t="s">
        <v>484</v>
      </c>
      <c r="Z2706" t="s">
        <v>116</v>
      </c>
      <c r="AA2706" t="s">
        <v>7170</v>
      </c>
      <c r="AB2706" t="s">
        <v>118</v>
      </c>
      <c r="AC2706" t="s">
        <v>119</v>
      </c>
      <c r="AD2706" t="s">
        <v>113</v>
      </c>
      <c r="AE2706" t="s">
        <v>120</v>
      </c>
      <c r="AF2706" t="s">
        <v>211</v>
      </c>
      <c r="AG2706" t="s">
        <v>121</v>
      </c>
    </row>
    <row r="2707" spans="1:33" x14ac:dyDescent="0.25">
      <c r="A2707">
        <v>1720150832</v>
      </c>
      <c r="B2707">
        <v>3554249</v>
      </c>
      <c r="C2707" t="s">
        <v>12225</v>
      </c>
      <c r="D2707" t="s">
        <v>12226</v>
      </c>
      <c r="E2707" t="s">
        <v>12225</v>
      </c>
      <c r="G2707" t="s">
        <v>215</v>
      </c>
      <c r="H2707" t="s">
        <v>7979</v>
      </c>
      <c r="J2707" t="s">
        <v>217</v>
      </c>
      <c r="L2707" t="s">
        <v>197</v>
      </c>
      <c r="M2707" t="s">
        <v>113</v>
      </c>
      <c r="W2707" t="s">
        <v>12225</v>
      </c>
      <c r="X2707" t="s">
        <v>1497</v>
      </c>
      <c r="Y2707" t="s">
        <v>182</v>
      </c>
      <c r="Z2707" t="s">
        <v>116</v>
      </c>
      <c r="AA2707" t="s">
        <v>1404</v>
      </c>
      <c r="AB2707" t="s">
        <v>118</v>
      </c>
      <c r="AC2707" t="s">
        <v>119</v>
      </c>
      <c r="AD2707" t="s">
        <v>113</v>
      </c>
      <c r="AE2707" t="s">
        <v>120</v>
      </c>
      <c r="AG2707" t="s">
        <v>121</v>
      </c>
    </row>
    <row r="2708" spans="1:33" x14ac:dyDescent="0.25">
      <c r="A2708">
        <v>1942201033</v>
      </c>
      <c r="B2708">
        <v>1466173</v>
      </c>
      <c r="C2708" t="s">
        <v>12227</v>
      </c>
      <c r="D2708" t="s">
        <v>12228</v>
      </c>
      <c r="E2708" t="s">
        <v>12227</v>
      </c>
      <c r="G2708" t="s">
        <v>215</v>
      </c>
      <c r="H2708" t="s">
        <v>12229</v>
      </c>
      <c r="J2708" t="s">
        <v>217</v>
      </c>
      <c r="L2708" t="s">
        <v>197</v>
      </c>
      <c r="M2708" t="s">
        <v>113</v>
      </c>
      <c r="R2708" t="s">
        <v>12230</v>
      </c>
      <c r="W2708" t="s">
        <v>12227</v>
      </c>
      <c r="X2708" t="s">
        <v>358</v>
      </c>
      <c r="Y2708" t="s">
        <v>182</v>
      </c>
      <c r="Z2708" t="s">
        <v>116</v>
      </c>
      <c r="AA2708" t="s">
        <v>234</v>
      </c>
      <c r="AB2708" t="s">
        <v>118</v>
      </c>
      <c r="AC2708" t="s">
        <v>119</v>
      </c>
      <c r="AD2708" t="s">
        <v>113</v>
      </c>
      <c r="AE2708" t="s">
        <v>120</v>
      </c>
      <c r="AG2708" t="s">
        <v>121</v>
      </c>
    </row>
    <row r="2709" spans="1:33" x14ac:dyDescent="0.25">
      <c r="A2709">
        <v>1366552879</v>
      </c>
      <c r="B2709">
        <v>1630973</v>
      </c>
      <c r="C2709" t="s">
        <v>12231</v>
      </c>
      <c r="D2709" t="s">
        <v>12232</v>
      </c>
      <c r="E2709" t="s">
        <v>12231</v>
      </c>
      <c r="G2709" t="s">
        <v>215</v>
      </c>
      <c r="H2709" t="s">
        <v>12233</v>
      </c>
      <c r="J2709" t="s">
        <v>217</v>
      </c>
      <c r="L2709" t="s">
        <v>69</v>
      </c>
      <c r="M2709" t="s">
        <v>113</v>
      </c>
      <c r="R2709" t="s">
        <v>12234</v>
      </c>
      <c r="W2709" t="s">
        <v>12231</v>
      </c>
      <c r="X2709" t="s">
        <v>605</v>
      </c>
      <c r="Y2709" t="s">
        <v>182</v>
      </c>
      <c r="Z2709" t="s">
        <v>116</v>
      </c>
      <c r="AA2709" t="s">
        <v>606</v>
      </c>
      <c r="AB2709" t="s">
        <v>534</v>
      </c>
      <c r="AC2709" t="s">
        <v>119</v>
      </c>
      <c r="AD2709" t="s">
        <v>113</v>
      </c>
      <c r="AE2709" t="s">
        <v>120</v>
      </c>
      <c r="AF2709" t="s">
        <v>221</v>
      </c>
      <c r="AG2709" t="s">
        <v>121</v>
      </c>
    </row>
    <row r="2710" spans="1:33" x14ac:dyDescent="0.25">
      <c r="A2710">
        <v>1023111879</v>
      </c>
      <c r="B2710">
        <v>2747708</v>
      </c>
      <c r="C2710" t="s">
        <v>12235</v>
      </c>
      <c r="D2710" t="s">
        <v>12236</v>
      </c>
      <c r="E2710" t="s">
        <v>12235</v>
      </c>
      <c r="G2710" t="s">
        <v>215</v>
      </c>
      <c r="H2710" t="s">
        <v>12003</v>
      </c>
      <c r="J2710" t="s">
        <v>217</v>
      </c>
      <c r="L2710" t="s">
        <v>144</v>
      </c>
      <c r="M2710" t="s">
        <v>113</v>
      </c>
      <c r="R2710" t="s">
        <v>12237</v>
      </c>
      <c r="W2710" t="s">
        <v>12238</v>
      </c>
      <c r="X2710" t="s">
        <v>12239</v>
      </c>
      <c r="Y2710" t="s">
        <v>148</v>
      </c>
      <c r="Z2710" t="s">
        <v>116</v>
      </c>
      <c r="AA2710" t="s">
        <v>12240</v>
      </c>
      <c r="AB2710" t="s">
        <v>118</v>
      </c>
      <c r="AC2710" t="s">
        <v>119</v>
      </c>
      <c r="AD2710" t="s">
        <v>113</v>
      </c>
      <c r="AE2710" t="s">
        <v>120</v>
      </c>
      <c r="AG2710" t="s">
        <v>121</v>
      </c>
    </row>
    <row r="2711" spans="1:33" x14ac:dyDescent="0.25">
      <c r="A2711">
        <v>1891135406</v>
      </c>
      <c r="B2711">
        <v>3715377</v>
      </c>
      <c r="C2711" t="s">
        <v>12241</v>
      </c>
      <c r="D2711" t="s">
        <v>12242</v>
      </c>
      <c r="E2711" t="s">
        <v>12241</v>
      </c>
      <c r="G2711" t="s">
        <v>215</v>
      </c>
      <c r="H2711" t="s">
        <v>12003</v>
      </c>
      <c r="J2711" t="s">
        <v>217</v>
      </c>
      <c r="L2711" t="s">
        <v>144</v>
      </c>
      <c r="M2711" t="s">
        <v>113</v>
      </c>
      <c r="R2711" t="s">
        <v>12243</v>
      </c>
      <c r="W2711" t="s">
        <v>12241</v>
      </c>
      <c r="X2711" t="s">
        <v>12244</v>
      </c>
      <c r="Y2711" t="s">
        <v>12245</v>
      </c>
      <c r="Z2711" t="s">
        <v>116</v>
      </c>
      <c r="AA2711" t="s">
        <v>12246</v>
      </c>
      <c r="AB2711" t="s">
        <v>118</v>
      </c>
      <c r="AC2711" t="s">
        <v>119</v>
      </c>
      <c r="AD2711" t="s">
        <v>113</v>
      </c>
      <c r="AE2711" t="s">
        <v>120</v>
      </c>
      <c r="AG2711" t="s">
        <v>121</v>
      </c>
    </row>
    <row r="2712" spans="1:33" x14ac:dyDescent="0.25">
      <c r="A2712">
        <v>1447230420</v>
      </c>
      <c r="B2712">
        <v>818548</v>
      </c>
      <c r="C2712" t="s">
        <v>12247</v>
      </c>
      <c r="D2712" t="s">
        <v>12248</v>
      </c>
      <c r="E2712" t="s">
        <v>12247</v>
      </c>
      <c r="G2712" t="s">
        <v>215</v>
      </c>
      <c r="H2712" t="s">
        <v>12219</v>
      </c>
      <c r="J2712" t="s">
        <v>217</v>
      </c>
      <c r="L2712" t="s">
        <v>112</v>
      </c>
      <c r="M2712" t="s">
        <v>113</v>
      </c>
      <c r="R2712" t="s">
        <v>12249</v>
      </c>
      <c r="W2712" t="s">
        <v>12247</v>
      </c>
      <c r="X2712" t="s">
        <v>12250</v>
      </c>
      <c r="Y2712" t="s">
        <v>182</v>
      </c>
      <c r="Z2712" t="s">
        <v>116</v>
      </c>
      <c r="AA2712" t="s">
        <v>3398</v>
      </c>
      <c r="AB2712" t="s">
        <v>118</v>
      </c>
      <c r="AC2712" t="s">
        <v>119</v>
      </c>
      <c r="AD2712" t="s">
        <v>113</v>
      </c>
      <c r="AE2712" t="s">
        <v>120</v>
      </c>
      <c r="AG2712" t="s">
        <v>121</v>
      </c>
    </row>
    <row r="2713" spans="1:33" x14ac:dyDescent="0.25">
      <c r="A2713">
        <v>1043473507</v>
      </c>
      <c r="B2713">
        <v>3894575</v>
      </c>
      <c r="C2713" t="s">
        <v>12251</v>
      </c>
      <c r="D2713" t="s">
        <v>12252</v>
      </c>
      <c r="E2713" t="s">
        <v>12251</v>
      </c>
      <c r="G2713" t="s">
        <v>215</v>
      </c>
      <c r="H2713" t="s">
        <v>11316</v>
      </c>
      <c r="J2713" t="s">
        <v>217</v>
      </c>
      <c r="L2713" t="s">
        <v>112</v>
      </c>
      <c r="M2713" t="s">
        <v>113</v>
      </c>
      <c r="R2713" t="s">
        <v>12253</v>
      </c>
      <c r="W2713" t="s">
        <v>12251</v>
      </c>
      <c r="X2713" t="s">
        <v>1445</v>
      </c>
      <c r="Y2713" t="s">
        <v>227</v>
      </c>
      <c r="Z2713" t="s">
        <v>116</v>
      </c>
      <c r="AA2713" t="s">
        <v>1446</v>
      </c>
      <c r="AB2713" t="s">
        <v>118</v>
      </c>
      <c r="AC2713" t="s">
        <v>119</v>
      </c>
      <c r="AD2713" t="s">
        <v>113</v>
      </c>
      <c r="AE2713" t="s">
        <v>120</v>
      </c>
      <c r="AF2713" t="s">
        <v>221</v>
      </c>
      <c r="AG2713" t="s">
        <v>121</v>
      </c>
    </row>
    <row r="2714" spans="1:33" x14ac:dyDescent="0.25">
      <c r="A2714">
        <v>1316159601</v>
      </c>
      <c r="B2714">
        <v>2879885</v>
      </c>
      <c r="C2714" t="s">
        <v>12254</v>
      </c>
      <c r="D2714" t="s">
        <v>12255</v>
      </c>
      <c r="E2714" t="s">
        <v>12254</v>
      </c>
      <c r="G2714" t="s">
        <v>215</v>
      </c>
      <c r="H2714" t="s">
        <v>7989</v>
      </c>
      <c r="J2714" t="s">
        <v>217</v>
      </c>
      <c r="L2714" t="s">
        <v>112</v>
      </c>
      <c r="M2714" t="s">
        <v>113</v>
      </c>
      <c r="R2714" t="s">
        <v>12256</v>
      </c>
      <c r="W2714" t="s">
        <v>12254</v>
      </c>
      <c r="X2714" t="s">
        <v>7991</v>
      </c>
      <c r="Y2714" t="s">
        <v>227</v>
      </c>
      <c r="Z2714" t="s">
        <v>116</v>
      </c>
      <c r="AA2714" t="s">
        <v>7992</v>
      </c>
      <c r="AB2714" t="s">
        <v>118</v>
      </c>
      <c r="AC2714" t="s">
        <v>119</v>
      </c>
      <c r="AD2714" t="s">
        <v>113</v>
      </c>
      <c r="AE2714" t="s">
        <v>120</v>
      </c>
      <c r="AG2714" t="s">
        <v>121</v>
      </c>
    </row>
    <row r="2715" spans="1:33" x14ac:dyDescent="0.25">
      <c r="A2715">
        <v>1982743332</v>
      </c>
      <c r="B2715">
        <v>1540454</v>
      </c>
      <c r="C2715" t="s">
        <v>12257</v>
      </c>
      <c r="D2715" t="s">
        <v>12258</v>
      </c>
      <c r="E2715" t="s">
        <v>12257</v>
      </c>
      <c r="G2715" t="s">
        <v>215</v>
      </c>
      <c r="H2715" t="s">
        <v>12003</v>
      </c>
      <c r="J2715" t="s">
        <v>217</v>
      </c>
      <c r="L2715" t="s">
        <v>112</v>
      </c>
      <c r="M2715" t="s">
        <v>113</v>
      </c>
      <c r="R2715" t="s">
        <v>12259</v>
      </c>
      <c r="W2715" t="s">
        <v>12257</v>
      </c>
      <c r="X2715" t="s">
        <v>12260</v>
      </c>
      <c r="Y2715" t="s">
        <v>200</v>
      </c>
      <c r="Z2715" t="s">
        <v>116</v>
      </c>
      <c r="AA2715" t="s">
        <v>12261</v>
      </c>
      <c r="AB2715" t="s">
        <v>6147</v>
      </c>
      <c r="AC2715" t="s">
        <v>119</v>
      </c>
      <c r="AD2715" t="s">
        <v>113</v>
      </c>
      <c r="AE2715" t="s">
        <v>120</v>
      </c>
      <c r="AG2715" t="s">
        <v>121</v>
      </c>
    </row>
    <row r="2716" spans="1:33" x14ac:dyDescent="0.25">
      <c r="A2716">
        <v>1831136100</v>
      </c>
      <c r="B2716">
        <v>964443</v>
      </c>
      <c r="C2716" t="s">
        <v>12262</v>
      </c>
      <c r="D2716" t="s">
        <v>12263</v>
      </c>
      <c r="E2716" t="s">
        <v>12262</v>
      </c>
      <c r="G2716" t="s">
        <v>215</v>
      </c>
      <c r="H2716" t="s">
        <v>8561</v>
      </c>
      <c r="J2716" t="s">
        <v>217</v>
      </c>
      <c r="L2716" t="s">
        <v>144</v>
      </c>
      <c r="M2716" t="s">
        <v>113</v>
      </c>
      <c r="R2716" t="s">
        <v>12264</v>
      </c>
      <c r="W2716" t="s">
        <v>12262</v>
      </c>
      <c r="X2716" t="s">
        <v>226</v>
      </c>
      <c r="Y2716" t="s">
        <v>227</v>
      </c>
      <c r="Z2716" t="s">
        <v>116</v>
      </c>
      <c r="AA2716" t="s">
        <v>8563</v>
      </c>
      <c r="AB2716" t="s">
        <v>118</v>
      </c>
      <c r="AC2716" t="s">
        <v>119</v>
      </c>
      <c r="AD2716" t="s">
        <v>113</v>
      </c>
      <c r="AE2716" t="s">
        <v>120</v>
      </c>
      <c r="AG2716" t="s">
        <v>121</v>
      </c>
    </row>
    <row r="2717" spans="1:33" x14ac:dyDescent="0.25">
      <c r="A2717">
        <v>1538508031</v>
      </c>
      <c r="B2717">
        <v>3616768</v>
      </c>
      <c r="C2717" t="s">
        <v>12265</v>
      </c>
      <c r="D2717" t="s">
        <v>12266</v>
      </c>
      <c r="E2717" t="s">
        <v>12267</v>
      </c>
      <c r="G2717" t="s">
        <v>215</v>
      </c>
      <c r="H2717" t="s">
        <v>8580</v>
      </c>
      <c r="J2717" t="s">
        <v>217</v>
      </c>
      <c r="L2717" t="s">
        <v>112</v>
      </c>
      <c r="M2717" t="s">
        <v>113</v>
      </c>
      <c r="R2717" t="s">
        <v>12268</v>
      </c>
      <c r="W2717" t="s">
        <v>12265</v>
      </c>
      <c r="X2717" t="s">
        <v>316</v>
      </c>
      <c r="Y2717" t="s">
        <v>317</v>
      </c>
      <c r="Z2717" t="s">
        <v>116</v>
      </c>
      <c r="AA2717" t="s">
        <v>318</v>
      </c>
      <c r="AB2717" t="s">
        <v>6147</v>
      </c>
      <c r="AC2717" t="s">
        <v>119</v>
      </c>
      <c r="AD2717" t="s">
        <v>113</v>
      </c>
      <c r="AE2717" t="s">
        <v>120</v>
      </c>
      <c r="AG2717" t="s">
        <v>121</v>
      </c>
    </row>
    <row r="2718" spans="1:33" x14ac:dyDescent="0.25">
      <c r="A2718">
        <v>1629008685</v>
      </c>
      <c r="B2718">
        <v>2824275</v>
      </c>
      <c r="C2718" t="s">
        <v>12269</v>
      </c>
      <c r="D2718" t="s">
        <v>12270</v>
      </c>
      <c r="E2718" t="s">
        <v>12269</v>
      </c>
      <c r="G2718" t="s">
        <v>215</v>
      </c>
      <c r="H2718" t="s">
        <v>7989</v>
      </c>
      <c r="J2718" t="s">
        <v>217</v>
      </c>
      <c r="L2718" t="s">
        <v>112</v>
      </c>
      <c r="M2718" t="s">
        <v>113</v>
      </c>
      <c r="R2718" t="s">
        <v>12271</v>
      </c>
      <c r="W2718" t="s">
        <v>12269</v>
      </c>
      <c r="X2718" t="s">
        <v>8567</v>
      </c>
      <c r="Y2718" t="s">
        <v>227</v>
      </c>
      <c r="Z2718" t="s">
        <v>116</v>
      </c>
      <c r="AA2718" t="s">
        <v>7992</v>
      </c>
      <c r="AB2718" t="s">
        <v>118</v>
      </c>
      <c r="AC2718" t="s">
        <v>119</v>
      </c>
      <c r="AD2718" t="s">
        <v>113</v>
      </c>
      <c r="AE2718" t="s">
        <v>120</v>
      </c>
      <c r="AF2718" t="s">
        <v>221</v>
      </c>
      <c r="AG2718" t="s">
        <v>121</v>
      </c>
    </row>
    <row r="2719" spans="1:33" x14ac:dyDescent="0.25">
      <c r="A2719">
        <v>1740269794</v>
      </c>
      <c r="B2719">
        <v>4015445</v>
      </c>
      <c r="C2719" t="s">
        <v>12272</v>
      </c>
      <c r="D2719" t="s">
        <v>12273</v>
      </c>
      <c r="E2719" t="s">
        <v>12272</v>
      </c>
      <c r="G2719" t="s">
        <v>215</v>
      </c>
      <c r="H2719" t="s">
        <v>12274</v>
      </c>
      <c r="J2719" t="s">
        <v>217</v>
      </c>
      <c r="L2719" t="s">
        <v>112</v>
      </c>
      <c r="M2719" t="s">
        <v>113</v>
      </c>
      <c r="R2719" t="s">
        <v>12272</v>
      </c>
      <c r="W2719" t="s">
        <v>12272</v>
      </c>
      <c r="X2719" t="s">
        <v>2381</v>
      </c>
      <c r="Y2719" t="s">
        <v>182</v>
      </c>
      <c r="Z2719" t="s">
        <v>116</v>
      </c>
      <c r="AA2719" t="s">
        <v>1770</v>
      </c>
      <c r="AB2719" t="s">
        <v>118</v>
      </c>
      <c r="AC2719" t="s">
        <v>119</v>
      </c>
      <c r="AD2719" t="s">
        <v>113</v>
      </c>
      <c r="AE2719" t="s">
        <v>120</v>
      </c>
      <c r="AF2719" t="s">
        <v>221</v>
      </c>
      <c r="AG2719" t="s">
        <v>121</v>
      </c>
    </row>
    <row r="2720" spans="1:33" x14ac:dyDescent="0.25">
      <c r="A2720">
        <v>1063576312</v>
      </c>
      <c r="B2720">
        <v>3256237</v>
      </c>
      <c r="C2720" t="s">
        <v>12275</v>
      </c>
      <c r="D2720" t="s">
        <v>12276</v>
      </c>
      <c r="E2720" t="s">
        <v>12275</v>
      </c>
      <c r="G2720" t="s">
        <v>215</v>
      </c>
      <c r="H2720" t="s">
        <v>8009</v>
      </c>
      <c r="J2720" t="s">
        <v>217</v>
      </c>
      <c r="L2720" t="s">
        <v>69</v>
      </c>
      <c r="M2720" t="s">
        <v>113</v>
      </c>
      <c r="R2720" t="s">
        <v>12277</v>
      </c>
      <c r="W2720" t="s">
        <v>12275</v>
      </c>
      <c r="X2720" t="s">
        <v>7226</v>
      </c>
      <c r="Y2720" t="s">
        <v>182</v>
      </c>
      <c r="Z2720" t="s">
        <v>116</v>
      </c>
      <c r="AA2720" t="s">
        <v>888</v>
      </c>
      <c r="AB2720" t="s">
        <v>525</v>
      </c>
      <c r="AC2720" t="s">
        <v>119</v>
      </c>
      <c r="AD2720" t="s">
        <v>113</v>
      </c>
      <c r="AE2720" t="s">
        <v>120</v>
      </c>
      <c r="AG2720" t="s">
        <v>121</v>
      </c>
    </row>
    <row r="2721" spans="1:33" x14ac:dyDescent="0.25">
      <c r="A2721">
        <v>1114059524</v>
      </c>
      <c r="B2721">
        <v>3161162</v>
      </c>
      <c r="C2721" t="s">
        <v>5947</v>
      </c>
      <c r="D2721" t="s">
        <v>12278</v>
      </c>
      <c r="E2721" t="s">
        <v>12279</v>
      </c>
      <c r="G2721" t="s">
        <v>5946</v>
      </c>
      <c r="H2721" t="s">
        <v>11475</v>
      </c>
      <c r="L2721" t="s">
        <v>1245</v>
      </c>
      <c r="M2721" t="s">
        <v>113</v>
      </c>
      <c r="R2721" t="s">
        <v>5947</v>
      </c>
      <c r="W2721" t="s">
        <v>5947</v>
      </c>
      <c r="X2721" t="s">
        <v>12280</v>
      </c>
      <c r="Y2721" t="s">
        <v>449</v>
      </c>
      <c r="Z2721" t="s">
        <v>116</v>
      </c>
      <c r="AA2721" t="s">
        <v>12281</v>
      </c>
      <c r="AB2721" t="s">
        <v>398</v>
      </c>
      <c r="AC2721" t="s">
        <v>119</v>
      </c>
      <c r="AD2721" t="s">
        <v>113</v>
      </c>
      <c r="AE2721" t="s">
        <v>120</v>
      </c>
      <c r="AG2721" t="s">
        <v>121</v>
      </c>
    </row>
    <row r="2722" spans="1:33" x14ac:dyDescent="0.25">
      <c r="A2722">
        <v>1942341532</v>
      </c>
      <c r="B2722">
        <v>871325</v>
      </c>
      <c r="C2722" t="s">
        <v>1188</v>
      </c>
      <c r="D2722" t="s">
        <v>12282</v>
      </c>
      <c r="E2722" t="s">
        <v>12283</v>
      </c>
      <c r="G2722" t="s">
        <v>12284</v>
      </c>
      <c r="H2722" t="s">
        <v>12285</v>
      </c>
      <c r="L2722" t="s">
        <v>506</v>
      </c>
      <c r="M2722" t="s">
        <v>180</v>
      </c>
      <c r="R2722" t="s">
        <v>1188</v>
      </c>
      <c r="W2722" t="s">
        <v>12283</v>
      </c>
      <c r="X2722" t="s">
        <v>1189</v>
      </c>
      <c r="Y2722" t="s">
        <v>182</v>
      </c>
      <c r="Z2722" t="s">
        <v>116</v>
      </c>
      <c r="AA2722" t="s">
        <v>1190</v>
      </c>
      <c r="AB2722" t="s">
        <v>326</v>
      </c>
      <c r="AC2722" t="s">
        <v>119</v>
      </c>
      <c r="AD2722" t="s">
        <v>113</v>
      </c>
      <c r="AE2722" t="s">
        <v>120</v>
      </c>
      <c r="AF2722" t="s">
        <v>1191</v>
      </c>
      <c r="AG2722" t="s">
        <v>121</v>
      </c>
    </row>
    <row r="2723" spans="1:33" x14ac:dyDescent="0.25">
      <c r="B2723">
        <v>2622306</v>
      </c>
      <c r="C2723" t="s">
        <v>12286</v>
      </c>
      <c r="D2723" t="s">
        <v>12287</v>
      </c>
      <c r="E2723" t="s">
        <v>12286</v>
      </c>
      <c r="G2723" t="s">
        <v>12288</v>
      </c>
      <c r="H2723" t="s">
        <v>2436</v>
      </c>
      <c r="I2723">
        <v>215</v>
      </c>
      <c r="J2723" t="s">
        <v>2437</v>
      </c>
      <c r="L2723" t="s">
        <v>1212</v>
      </c>
      <c r="M2723" t="s">
        <v>113</v>
      </c>
      <c r="W2723" t="s">
        <v>12286</v>
      </c>
      <c r="X2723" t="s">
        <v>3881</v>
      </c>
      <c r="Y2723" t="s">
        <v>182</v>
      </c>
      <c r="Z2723" t="s">
        <v>116</v>
      </c>
      <c r="AA2723" t="s">
        <v>8384</v>
      </c>
      <c r="AB2723" t="s">
        <v>398</v>
      </c>
      <c r="AC2723" t="s">
        <v>119</v>
      </c>
      <c r="AD2723" t="s">
        <v>113</v>
      </c>
      <c r="AE2723" t="s">
        <v>120</v>
      </c>
      <c r="AG2723" t="s">
        <v>121</v>
      </c>
    </row>
    <row r="2724" spans="1:33" x14ac:dyDescent="0.25">
      <c r="A2724">
        <v>1386953701</v>
      </c>
      <c r="C2724" t="s">
        <v>3389</v>
      </c>
      <c r="G2724" t="s">
        <v>12289</v>
      </c>
      <c r="H2724" t="s">
        <v>12290</v>
      </c>
      <c r="K2724" t="s">
        <v>69</v>
      </c>
      <c r="L2724" t="s">
        <v>726</v>
      </c>
      <c r="M2724" t="s">
        <v>113</v>
      </c>
      <c r="R2724" t="s">
        <v>3389</v>
      </c>
      <c r="S2724" t="s">
        <v>3390</v>
      </c>
      <c r="T2724" t="s">
        <v>182</v>
      </c>
      <c r="U2724" t="s">
        <v>116</v>
      </c>
      <c r="V2724">
        <v>132032226</v>
      </c>
      <c r="AC2724" t="s">
        <v>119</v>
      </c>
      <c r="AD2724" t="s">
        <v>113</v>
      </c>
      <c r="AE2724" t="s">
        <v>647</v>
      </c>
      <c r="AF2724" t="s">
        <v>3391</v>
      </c>
      <c r="AG2724" t="s">
        <v>121</v>
      </c>
    </row>
    <row r="2725" spans="1:33" x14ac:dyDescent="0.25">
      <c r="A2725">
        <v>1326170796</v>
      </c>
      <c r="B2725">
        <v>2720107</v>
      </c>
      <c r="C2725" t="s">
        <v>12291</v>
      </c>
      <c r="D2725" t="s">
        <v>12292</v>
      </c>
      <c r="E2725" t="s">
        <v>12293</v>
      </c>
      <c r="G2725" t="s">
        <v>12294</v>
      </c>
      <c r="H2725" t="s">
        <v>12295</v>
      </c>
      <c r="J2725" t="s">
        <v>12296</v>
      </c>
      <c r="L2725" t="s">
        <v>69</v>
      </c>
      <c r="M2725" t="s">
        <v>113</v>
      </c>
      <c r="R2725" t="s">
        <v>12291</v>
      </c>
      <c r="W2725" t="s">
        <v>12293</v>
      </c>
      <c r="X2725" t="s">
        <v>3697</v>
      </c>
      <c r="Y2725" t="s">
        <v>3698</v>
      </c>
      <c r="Z2725" t="s">
        <v>116</v>
      </c>
      <c r="AA2725" t="s">
        <v>3699</v>
      </c>
      <c r="AB2725" t="s">
        <v>2071</v>
      </c>
      <c r="AC2725" t="s">
        <v>119</v>
      </c>
      <c r="AD2725" t="s">
        <v>113</v>
      </c>
      <c r="AE2725" t="s">
        <v>120</v>
      </c>
      <c r="AG2725" t="s">
        <v>121</v>
      </c>
    </row>
    <row r="2726" spans="1:33" x14ac:dyDescent="0.25">
      <c r="A2726">
        <v>1437298361</v>
      </c>
      <c r="B2726">
        <v>3322378</v>
      </c>
      <c r="C2726" t="s">
        <v>12297</v>
      </c>
      <c r="D2726" t="s">
        <v>12298</v>
      </c>
      <c r="E2726" t="s">
        <v>12299</v>
      </c>
      <c r="G2726" t="s">
        <v>215</v>
      </c>
      <c r="H2726" t="s">
        <v>216</v>
      </c>
      <c r="J2726" t="s">
        <v>217</v>
      </c>
      <c r="L2726" t="s">
        <v>678</v>
      </c>
      <c r="M2726" t="s">
        <v>113</v>
      </c>
      <c r="R2726" t="s">
        <v>12299</v>
      </c>
      <c r="W2726" t="s">
        <v>12300</v>
      </c>
      <c r="X2726" t="s">
        <v>681</v>
      </c>
      <c r="Y2726" t="s">
        <v>182</v>
      </c>
      <c r="Z2726" t="s">
        <v>116</v>
      </c>
      <c r="AA2726" t="s">
        <v>682</v>
      </c>
      <c r="AB2726" t="s">
        <v>118</v>
      </c>
      <c r="AC2726" t="s">
        <v>119</v>
      </c>
      <c r="AD2726" t="s">
        <v>113</v>
      </c>
      <c r="AE2726" t="s">
        <v>120</v>
      </c>
      <c r="AF2726" t="s">
        <v>221</v>
      </c>
      <c r="AG2726" t="s">
        <v>121</v>
      </c>
    </row>
    <row r="2727" spans="1:33" x14ac:dyDescent="0.25">
      <c r="A2727">
        <v>1043233711</v>
      </c>
      <c r="B2727">
        <v>1581777</v>
      </c>
      <c r="C2727" t="s">
        <v>12301</v>
      </c>
      <c r="D2727" t="s">
        <v>12302</v>
      </c>
      <c r="E2727" t="s">
        <v>12303</v>
      </c>
      <c r="G2727" t="s">
        <v>215</v>
      </c>
      <c r="H2727" t="s">
        <v>216</v>
      </c>
      <c r="J2727" t="s">
        <v>217</v>
      </c>
      <c r="L2727" t="s">
        <v>112</v>
      </c>
      <c r="M2727" t="s">
        <v>113</v>
      </c>
      <c r="R2727" t="s">
        <v>12304</v>
      </c>
      <c r="W2727" t="s">
        <v>12303</v>
      </c>
      <c r="X2727" t="s">
        <v>6115</v>
      </c>
      <c r="Y2727" t="s">
        <v>115</v>
      </c>
      <c r="Z2727" t="s">
        <v>116</v>
      </c>
      <c r="AA2727" t="s">
        <v>6116</v>
      </c>
      <c r="AB2727" t="s">
        <v>118</v>
      </c>
      <c r="AC2727" t="s">
        <v>119</v>
      </c>
      <c r="AD2727" t="s">
        <v>113</v>
      </c>
      <c r="AE2727" t="s">
        <v>120</v>
      </c>
      <c r="AG2727" t="s">
        <v>121</v>
      </c>
    </row>
    <row r="2728" spans="1:33" x14ac:dyDescent="0.25">
      <c r="A2728">
        <v>1063522555</v>
      </c>
      <c r="B2728">
        <v>3630206</v>
      </c>
      <c r="C2728" t="s">
        <v>12305</v>
      </c>
      <c r="D2728" t="s">
        <v>12306</v>
      </c>
      <c r="E2728" t="s">
        <v>12307</v>
      </c>
      <c r="G2728" t="s">
        <v>12308</v>
      </c>
      <c r="H2728" t="s">
        <v>12309</v>
      </c>
      <c r="L2728" t="s">
        <v>112</v>
      </c>
      <c r="M2728" t="s">
        <v>113</v>
      </c>
      <c r="R2728" t="s">
        <v>12305</v>
      </c>
      <c r="W2728" t="s">
        <v>12307</v>
      </c>
      <c r="X2728" t="s">
        <v>575</v>
      </c>
      <c r="Y2728" t="s">
        <v>484</v>
      </c>
      <c r="Z2728" t="s">
        <v>116</v>
      </c>
      <c r="AA2728" t="s">
        <v>576</v>
      </c>
      <c r="AB2728" t="s">
        <v>118</v>
      </c>
      <c r="AC2728" t="s">
        <v>119</v>
      </c>
      <c r="AD2728" t="s">
        <v>113</v>
      </c>
      <c r="AE2728" t="s">
        <v>120</v>
      </c>
      <c r="AF2728" t="s">
        <v>211</v>
      </c>
      <c r="AG2728" t="s">
        <v>121</v>
      </c>
    </row>
    <row r="2729" spans="1:33" x14ac:dyDescent="0.25">
      <c r="A2729">
        <v>1740214287</v>
      </c>
      <c r="B2729">
        <v>2856706</v>
      </c>
      <c r="C2729" t="s">
        <v>12310</v>
      </c>
      <c r="D2729" t="s">
        <v>12311</v>
      </c>
      <c r="E2729" t="s">
        <v>12312</v>
      </c>
      <c r="G2729" t="s">
        <v>215</v>
      </c>
      <c r="H2729" t="s">
        <v>216</v>
      </c>
      <c r="J2729" t="s">
        <v>217</v>
      </c>
      <c r="L2729" t="s">
        <v>197</v>
      </c>
      <c r="M2729" t="s">
        <v>113</v>
      </c>
      <c r="R2729" t="s">
        <v>12313</v>
      </c>
      <c r="W2729" t="s">
        <v>12312</v>
      </c>
      <c r="X2729" t="s">
        <v>954</v>
      </c>
      <c r="Y2729" t="s">
        <v>182</v>
      </c>
      <c r="Z2729" t="s">
        <v>116</v>
      </c>
      <c r="AA2729" t="s">
        <v>606</v>
      </c>
      <c r="AB2729" t="s">
        <v>118</v>
      </c>
      <c r="AC2729" t="s">
        <v>119</v>
      </c>
      <c r="AD2729" t="s">
        <v>113</v>
      </c>
      <c r="AE2729" t="s">
        <v>120</v>
      </c>
      <c r="AG2729" t="s">
        <v>121</v>
      </c>
    </row>
    <row r="2730" spans="1:33" x14ac:dyDescent="0.25">
      <c r="A2730">
        <v>1881858504</v>
      </c>
      <c r="B2730">
        <v>3245943</v>
      </c>
      <c r="C2730" t="s">
        <v>12314</v>
      </c>
      <c r="D2730" t="s">
        <v>12315</v>
      </c>
      <c r="E2730" t="s">
        <v>12316</v>
      </c>
      <c r="G2730" t="s">
        <v>215</v>
      </c>
      <c r="H2730" t="s">
        <v>216</v>
      </c>
      <c r="J2730" t="s">
        <v>217</v>
      </c>
      <c r="L2730" t="s">
        <v>197</v>
      </c>
      <c r="M2730" t="s">
        <v>113</v>
      </c>
      <c r="R2730" t="s">
        <v>12316</v>
      </c>
      <c r="W2730" t="s">
        <v>12316</v>
      </c>
      <c r="X2730" t="s">
        <v>358</v>
      </c>
      <c r="Y2730" t="s">
        <v>182</v>
      </c>
      <c r="Z2730" t="s">
        <v>116</v>
      </c>
      <c r="AA2730" t="s">
        <v>234</v>
      </c>
      <c r="AB2730" t="s">
        <v>118</v>
      </c>
      <c r="AC2730" t="s">
        <v>119</v>
      </c>
      <c r="AD2730" t="s">
        <v>113</v>
      </c>
      <c r="AE2730" t="s">
        <v>120</v>
      </c>
      <c r="AG2730" t="s">
        <v>121</v>
      </c>
    </row>
    <row r="2731" spans="1:33" x14ac:dyDescent="0.25">
      <c r="B2731">
        <v>3183424</v>
      </c>
      <c r="C2731" t="s">
        <v>12317</v>
      </c>
      <c r="D2731" t="s">
        <v>12318</v>
      </c>
      <c r="E2731" t="s">
        <v>12319</v>
      </c>
      <c r="F2731">
        <v>161453716</v>
      </c>
      <c r="G2731" t="s">
        <v>2729</v>
      </c>
      <c r="H2731" t="s">
        <v>2730</v>
      </c>
      <c r="J2731" t="s">
        <v>2731</v>
      </c>
      <c r="L2731" t="s">
        <v>69</v>
      </c>
      <c r="M2731" t="s">
        <v>180</v>
      </c>
      <c r="W2731" t="s">
        <v>12317</v>
      </c>
      <c r="X2731" t="s">
        <v>8383</v>
      </c>
      <c r="Y2731" t="s">
        <v>182</v>
      </c>
      <c r="Z2731" t="s">
        <v>116</v>
      </c>
      <c r="AA2731" t="s">
        <v>8384</v>
      </c>
      <c r="AB2731" t="s">
        <v>398</v>
      </c>
      <c r="AC2731" t="s">
        <v>119</v>
      </c>
      <c r="AD2731" t="s">
        <v>113</v>
      </c>
      <c r="AE2731" t="s">
        <v>120</v>
      </c>
      <c r="AG2731" t="s">
        <v>121</v>
      </c>
    </row>
    <row r="2732" spans="1:33" x14ac:dyDescent="0.25">
      <c r="B2732">
        <v>3184856</v>
      </c>
      <c r="C2732" t="s">
        <v>12320</v>
      </c>
      <c r="D2732" t="s">
        <v>12321</v>
      </c>
      <c r="E2732" t="s">
        <v>12322</v>
      </c>
      <c r="F2732">
        <v>161453716</v>
      </c>
      <c r="G2732" t="s">
        <v>2729</v>
      </c>
      <c r="H2732" t="s">
        <v>2730</v>
      </c>
      <c r="J2732" t="s">
        <v>2731</v>
      </c>
      <c r="L2732" t="s">
        <v>69</v>
      </c>
      <c r="M2732" t="s">
        <v>180</v>
      </c>
      <c r="W2732" t="s">
        <v>12320</v>
      </c>
      <c r="X2732" t="s">
        <v>8383</v>
      </c>
      <c r="Y2732" t="s">
        <v>182</v>
      </c>
      <c r="Z2732" t="s">
        <v>116</v>
      </c>
      <c r="AA2732" t="s">
        <v>8384</v>
      </c>
      <c r="AB2732" t="s">
        <v>398</v>
      </c>
      <c r="AC2732" t="s">
        <v>119</v>
      </c>
      <c r="AD2732" t="s">
        <v>113</v>
      </c>
      <c r="AE2732" t="s">
        <v>120</v>
      </c>
      <c r="AG2732" t="s">
        <v>121</v>
      </c>
    </row>
    <row r="2733" spans="1:33" x14ac:dyDescent="0.25">
      <c r="B2733">
        <v>3234131</v>
      </c>
      <c r="C2733" t="s">
        <v>12323</v>
      </c>
      <c r="D2733" t="s">
        <v>12324</v>
      </c>
      <c r="E2733" t="s">
        <v>12323</v>
      </c>
      <c r="F2733">
        <v>161453716</v>
      </c>
      <c r="G2733" t="s">
        <v>2729</v>
      </c>
      <c r="H2733" t="s">
        <v>2730</v>
      </c>
      <c r="J2733" t="s">
        <v>2731</v>
      </c>
      <c r="L2733" t="s">
        <v>69</v>
      </c>
      <c r="M2733" t="s">
        <v>180</v>
      </c>
      <c r="W2733" t="s">
        <v>12323</v>
      </c>
      <c r="X2733" t="s">
        <v>8383</v>
      </c>
      <c r="Y2733" t="s">
        <v>182</v>
      </c>
      <c r="Z2733" t="s">
        <v>116</v>
      </c>
      <c r="AA2733" t="s">
        <v>8384</v>
      </c>
      <c r="AB2733" t="s">
        <v>398</v>
      </c>
      <c r="AC2733" t="s">
        <v>119</v>
      </c>
      <c r="AD2733" t="s">
        <v>113</v>
      </c>
      <c r="AE2733" t="s">
        <v>120</v>
      </c>
      <c r="AG2733" t="s">
        <v>121</v>
      </c>
    </row>
    <row r="2734" spans="1:33" x14ac:dyDescent="0.25">
      <c r="A2734">
        <v>1023044088</v>
      </c>
      <c r="B2734">
        <v>1870915</v>
      </c>
      <c r="C2734" t="s">
        <v>12325</v>
      </c>
      <c r="D2734" t="s">
        <v>12326</v>
      </c>
      <c r="E2734" t="s">
        <v>12325</v>
      </c>
      <c r="G2734" t="s">
        <v>7660</v>
      </c>
      <c r="H2734" t="s">
        <v>11780</v>
      </c>
      <c r="J2734" t="s">
        <v>6526</v>
      </c>
      <c r="L2734" t="s">
        <v>112</v>
      </c>
      <c r="M2734" t="s">
        <v>180</v>
      </c>
      <c r="R2734" t="s">
        <v>12327</v>
      </c>
      <c r="W2734" t="s">
        <v>12325</v>
      </c>
      <c r="X2734" t="s">
        <v>8941</v>
      </c>
      <c r="Y2734" t="s">
        <v>317</v>
      </c>
      <c r="Z2734" t="s">
        <v>116</v>
      </c>
      <c r="AA2734" t="s">
        <v>8942</v>
      </c>
      <c r="AB2734" t="s">
        <v>2071</v>
      </c>
      <c r="AC2734" t="s">
        <v>119</v>
      </c>
      <c r="AD2734" t="s">
        <v>113</v>
      </c>
      <c r="AE2734" t="s">
        <v>120</v>
      </c>
      <c r="AG2734" t="s">
        <v>121</v>
      </c>
    </row>
    <row r="2735" spans="1:33" x14ac:dyDescent="0.25">
      <c r="A2735">
        <v>1447449160</v>
      </c>
      <c r="B2735">
        <v>2937644</v>
      </c>
      <c r="C2735" t="s">
        <v>12328</v>
      </c>
      <c r="D2735" t="s">
        <v>12329</v>
      </c>
      <c r="E2735" t="s">
        <v>12330</v>
      </c>
      <c r="G2735" t="s">
        <v>7660</v>
      </c>
      <c r="H2735" t="s">
        <v>12331</v>
      </c>
      <c r="J2735" t="s">
        <v>6526</v>
      </c>
      <c r="L2735" t="s">
        <v>678</v>
      </c>
      <c r="M2735" t="s">
        <v>113</v>
      </c>
      <c r="R2735" t="s">
        <v>12330</v>
      </c>
      <c r="W2735" t="s">
        <v>12328</v>
      </c>
      <c r="X2735" t="s">
        <v>7991</v>
      </c>
      <c r="Y2735" t="s">
        <v>227</v>
      </c>
      <c r="Z2735" t="s">
        <v>116</v>
      </c>
      <c r="AA2735" t="s">
        <v>7992</v>
      </c>
      <c r="AB2735" t="s">
        <v>1010</v>
      </c>
      <c r="AC2735" t="s">
        <v>119</v>
      </c>
      <c r="AD2735" t="s">
        <v>113</v>
      </c>
      <c r="AE2735" t="s">
        <v>120</v>
      </c>
      <c r="AG2735" t="s">
        <v>121</v>
      </c>
    </row>
    <row r="2736" spans="1:33" x14ac:dyDescent="0.25">
      <c r="A2736">
        <v>1417048224</v>
      </c>
      <c r="B2736">
        <v>3434719</v>
      </c>
      <c r="C2736" t="s">
        <v>12332</v>
      </c>
      <c r="D2736" t="s">
        <v>12333</v>
      </c>
      <c r="E2736" t="s">
        <v>12332</v>
      </c>
      <c r="G2736" t="s">
        <v>7660</v>
      </c>
      <c r="H2736" t="s">
        <v>12334</v>
      </c>
      <c r="J2736" t="s">
        <v>6526</v>
      </c>
      <c r="L2736" t="s">
        <v>112</v>
      </c>
      <c r="M2736" t="s">
        <v>113</v>
      </c>
      <c r="R2736" t="s">
        <v>12335</v>
      </c>
      <c r="W2736" t="s">
        <v>12332</v>
      </c>
      <c r="X2736" t="s">
        <v>3629</v>
      </c>
      <c r="Y2736" t="s">
        <v>714</v>
      </c>
      <c r="Z2736" t="s">
        <v>116</v>
      </c>
      <c r="AA2736" t="s">
        <v>3630</v>
      </c>
      <c r="AB2736" t="s">
        <v>118</v>
      </c>
      <c r="AC2736" t="s">
        <v>119</v>
      </c>
      <c r="AD2736" t="s">
        <v>113</v>
      </c>
      <c r="AE2736" t="s">
        <v>120</v>
      </c>
      <c r="AG2736" t="s">
        <v>121</v>
      </c>
    </row>
    <row r="2737" spans="1:33" x14ac:dyDescent="0.25">
      <c r="A2737">
        <v>1811938798</v>
      </c>
      <c r="B2737">
        <v>1600999</v>
      </c>
      <c r="C2737" t="s">
        <v>12336</v>
      </c>
      <c r="D2737" t="s">
        <v>12337</v>
      </c>
      <c r="E2737" t="s">
        <v>12336</v>
      </c>
      <c r="G2737" t="s">
        <v>7660</v>
      </c>
      <c r="H2737" t="s">
        <v>12338</v>
      </c>
      <c r="J2737" t="s">
        <v>6526</v>
      </c>
      <c r="L2737" t="s">
        <v>69</v>
      </c>
      <c r="M2737" t="s">
        <v>113</v>
      </c>
      <c r="R2737" t="s">
        <v>12339</v>
      </c>
      <c r="W2737" t="s">
        <v>12336</v>
      </c>
      <c r="X2737" t="s">
        <v>358</v>
      </c>
      <c r="Y2737" t="s">
        <v>182</v>
      </c>
      <c r="Z2737" t="s">
        <v>116</v>
      </c>
      <c r="AA2737" t="s">
        <v>234</v>
      </c>
      <c r="AB2737" t="s">
        <v>525</v>
      </c>
      <c r="AC2737" t="s">
        <v>119</v>
      </c>
      <c r="AD2737" t="s">
        <v>113</v>
      </c>
      <c r="AE2737" t="s">
        <v>120</v>
      </c>
      <c r="AG2737" t="s">
        <v>121</v>
      </c>
    </row>
    <row r="2738" spans="1:33" x14ac:dyDescent="0.25">
      <c r="A2738">
        <v>1013021617</v>
      </c>
      <c r="B2738">
        <v>1817454</v>
      </c>
      <c r="C2738" t="s">
        <v>12340</v>
      </c>
      <c r="D2738" t="s">
        <v>12341</v>
      </c>
      <c r="E2738" t="s">
        <v>12340</v>
      </c>
      <c r="G2738" t="s">
        <v>7660</v>
      </c>
      <c r="H2738" t="s">
        <v>11774</v>
      </c>
      <c r="J2738" t="s">
        <v>6526</v>
      </c>
      <c r="L2738" t="s">
        <v>69</v>
      </c>
      <c r="M2738" t="s">
        <v>113</v>
      </c>
      <c r="R2738" t="s">
        <v>12342</v>
      </c>
      <c r="W2738" t="s">
        <v>12340</v>
      </c>
      <c r="X2738" t="s">
        <v>12343</v>
      </c>
      <c r="Y2738" t="s">
        <v>182</v>
      </c>
      <c r="Z2738" t="s">
        <v>116</v>
      </c>
      <c r="AA2738" t="s">
        <v>10455</v>
      </c>
      <c r="AB2738" t="s">
        <v>525</v>
      </c>
      <c r="AC2738" t="s">
        <v>119</v>
      </c>
      <c r="AD2738" t="s">
        <v>113</v>
      </c>
      <c r="AE2738" t="s">
        <v>120</v>
      </c>
      <c r="AG2738" t="s">
        <v>121</v>
      </c>
    </row>
    <row r="2739" spans="1:33" x14ac:dyDescent="0.25">
      <c r="A2739">
        <v>1720420714</v>
      </c>
      <c r="B2739">
        <v>3734829</v>
      </c>
      <c r="C2739" t="s">
        <v>12344</v>
      </c>
      <c r="D2739" t="s">
        <v>12345</v>
      </c>
      <c r="E2739" t="s">
        <v>12344</v>
      </c>
      <c r="G2739" t="s">
        <v>7660</v>
      </c>
      <c r="H2739" t="s">
        <v>11744</v>
      </c>
      <c r="J2739" t="s">
        <v>6526</v>
      </c>
      <c r="L2739" t="s">
        <v>678</v>
      </c>
      <c r="M2739" t="s">
        <v>113</v>
      </c>
      <c r="R2739" t="s">
        <v>12344</v>
      </c>
      <c r="W2739" t="s">
        <v>12346</v>
      </c>
      <c r="X2739" t="s">
        <v>8314</v>
      </c>
      <c r="Y2739" t="s">
        <v>317</v>
      </c>
      <c r="Z2739" t="s">
        <v>116</v>
      </c>
      <c r="AA2739" t="s">
        <v>9917</v>
      </c>
      <c r="AB2739" t="s">
        <v>118</v>
      </c>
      <c r="AC2739" t="s">
        <v>119</v>
      </c>
      <c r="AD2739" t="s">
        <v>113</v>
      </c>
      <c r="AE2739" t="s">
        <v>120</v>
      </c>
      <c r="AF2739" t="s">
        <v>211</v>
      </c>
      <c r="AG2739" t="s">
        <v>121</v>
      </c>
    </row>
    <row r="2740" spans="1:33" x14ac:dyDescent="0.25">
      <c r="A2740">
        <v>1932135985</v>
      </c>
      <c r="B2740">
        <v>507231</v>
      </c>
      <c r="C2740" t="s">
        <v>12347</v>
      </c>
      <c r="D2740" t="s">
        <v>12348</v>
      </c>
      <c r="E2740" t="s">
        <v>12347</v>
      </c>
      <c r="G2740" t="s">
        <v>7660</v>
      </c>
      <c r="H2740" t="s">
        <v>11780</v>
      </c>
      <c r="J2740" t="s">
        <v>6526</v>
      </c>
      <c r="L2740" t="s">
        <v>112</v>
      </c>
      <c r="M2740" t="s">
        <v>180</v>
      </c>
      <c r="R2740" t="s">
        <v>12349</v>
      </c>
      <c r="W2740" t="s">
        <v>12347</v>
      </c>
      <c r="X2740" t="s">
        <v>8941</v>
      </c>
      <c r="Y2740" t="s">
        <v>317</v>
      </c>
      <c r="Z2740" t="s">
        <v>116</v>
      </c>
      <c r="AA2740" t="s">
        <v>8942</v>
      </c>
      <c r="AB2740" t="s">
        <v>118</v>
      </c>
      <c r="AC2740" t="s">
        <v>119</v>
      </c>
      <c r="AD2740" t="s">
        <v>113</v>
      </c>
      <c r="AE2740" t="s">
        <v>120</v>
      </c>
      <c r="AG2740" t="s">
        <v>121</v>
      </c>
    </row>
    <row r="2741" spans="1:33" x14ac:dyDescent="0.25">
      <c r="A2741">
        <v>1548242050</v>
      </c>
      <c r="B2741">
        <v>2735844</v>
      </c>
      <c r="C2741" t="s">
        <v>12350</v>
      </c>
      <c r="D2741" t="s">
        <v>12351</v>
      </c>
      <c r="E2741" t="s">
        <v>12350</v>
      </c>
      <c r="G2741" t="s">
        <v>7660</v>
      </c>
      <c r="H2741" t="s">
        <v>11836</v>
      </c>
      <c r="J2741" t="s">
        <v>6526</v>
      </c>
      <c r="L2741" t="s">
        <v>197</v>
      </c>
      <c r="M2741" t="s">
        <v>113</v>
      </c>
      <c r="R2741" t="s">
        <v>12350</v>
      </c>
      <c r="W2741" t="s">
        <v>12350</v>
      </c>
      <c r="X2741" t="s">
        <v>9910</v>
      </c>
      <c r="Y2741" t="s">
        <v>182</v>
      </c>
      <c r="Z2741" t="s">
        <v>116</v>
      </c>
      <c r="AA2741" t="s">
        <v>9911</v>
      </c>
      <c r="AB2741" t="s">
        <v>118</v>
      </c>
      <c r="AC2741" t="s">
        <v>119</v>
      </c>
      <c r="AD2741" t="s">
        <v>113</v>
      </c>
      <c r="AE2741" t="s">
        <v>120</v>
      </c>
      <c r="AG2741" t="s">
        <v>121</v>
      </c>
    </row>
    <row r="2742" spans="1:33" x14ac:dyDescent="0.25">
      <c r="A2742">
        <v>1821070210</v>
      </c>
      <c r="B2742">
        <v>553475</v>
      </c>
      <c r="C2742" t="s">
        <v>12352</v>
      </c>
      <c r="D2742" t="s">
        <v>12353</v>
      </c>
      <c r="E2742" t="s">
        <v>12352</v>
      </c>
      <c r="G2742" t="s">
        <v>7660</v>
      </c>
      <c r="H2742" t="s">
        <v>12354</v>
      </c>
      <c r="J2742" t="s">
        <v>6526</v>
      </c>
      <c r="L2742" t="s">
        <v>167</v>
      </c>
      <c r="M2742" t="s">
        <v>180</v>
      </c>
      <c r="R2742" t="s">
        <v>12355</v>
      </c>
      <c r="W2742" t="s">
        <v>12356</v>
      </c>
      <c r="X2742" t="s">
        <v>954</v>
      </c>
      <c r="Y2742" t="s">
        <v>182</v>
      </c>
      <c r="Z2742" t="s">
        <v>116</v>
      </c>
      <c r="AA2742" t="s">
        <v>955</v>
      </c>
      <c r="AB2742" t="s">
        <v>118</v>
      </c>
      <c r="AC2742" t="s">
        <v>119</v>
      </c>
      <c r="AD2742" t="s">
        <v>113</v>
      </c>
      <c r="AE2742" t="s">
        <v>120</v>
      </c>
      <c r="AF2742" t="s">
        <v>221</v>
      </c>
      <c r="AG2742" t="s">
        <v>121</v>
      </c>
    </row>
    <row r="2743" spans="1:33" x14ac:dyDescent="0.25">
      <c r="A2743">
        <v>1669454492</v>
      </c>
      <c r="B2743">
        <v>2048960</v>
      </c>
      <c r="C2743" t="s">
        <v>12357</v>
      </c>
      <c r="D2743" t="s">
        <v>12358</v>
      </c>
      <c r="E2743" t="s">
        <v>12357</v>
      </c>
      <c r="G2743" t="s">
        <v>7660</v>
      </c>
      <c r="H2743" t="s">
        <v>12354</v>
      </c>
      <c r="J2743" t="s">
        <v>6526</v>
      </c>
      <c r="L2743" t="s">
        <v>167</v>
      </c>
      <c r="M2743" t="s">
        <v>180</v>
      </c>
      <c r="R2743" t="s">
        <v>12359</v>
      </c>
      <c r="W2743" t="s">
        <v>12357</v>
      </c>
      <c r="X2743" t="s">
        <v>12360</v>
      </c>
      <c r="Y2743" t="s">
        <v>182</v>
      </c>
      <c r="Z2743" t="s">
        <v>116</v>
      </c>
      <c r="AA2743" t="s">
        <v>12361</v>
      </c>
      <c r="AB2743" t="s">
        <v>118</v>
      </c>
      <c r="AC2743" t="s">
        <v>119</v>
      </c>
      <c r="AD2743" t="s">
        <v>113</v>
      </c>
      <c r="AE2743" t="s">
        <v>120</v>
      </c>
      <c r="AF2743" t="s">
        <v>221</v>
      </c>
      <c r="AG2743" t="s">
        <v>121</v>
      </c>
    </row>
    <row r="2744" spans="1:33" x14ac:dyDescent="0.25">
      <c r="A2744">
        <v>1467652172</v>
      </c>
      <c r="B2744">
        <v>3465056</v>
      </c>
      <c r="C2744" t="s">
        <v>12362</v>
      </c>
      <c r="D2744" t="s">
        <v>12363</v>
      </c>
      <c r="E2744" t="s">
        <v>12362</v>
      </c>
      <c r="G2744" t="s">
        <v>7660</v>
      </c>
      <c r="H2744" t="s">
        <v>11279</v>
      </c>
      <c r="J2744" t="s">
        <v>6526</v>
      </c>
      <c r="L2744" t="s">
        <v>112</v>
      </c>
      <c r="M2744" t="s">
        <v>113</v>
      </c>
      <c r="R2744" t="s">
        <v>12362</v>
      </c>
      <c r="W2744" t="s">
        <v>12362</v>
      </c>
      <c r="X2744" t="s">
        <v>9131</v>
      </c>
      <c r="Y2744" t="s">
        <v>182</v>
      </c>
      <c r="Z2744" t="s">
        <v>116</v>
      </c>
      <c r="AA2744" t="s">
        <v>1386</v>
      </c>
      <c r="AB2744" t="s">
        <v>118</v>
      </c>
      <c r="AC2744" t="s">
        <v>119</v>
      </c>
      <c r="AD2744" t="s">
        <v>113</v>
      </c>
      <c r="AE2744" t="s">
        <v>120</v>
      </c>
      <c r="AF2744" t="s">
        <v>244</v>
      </c>
      <c r="AG2744" t="s">
        <v>121</v>
      </c>
    </row>
    <row r="2745" spans="1:33" x14ac:dyDescent="0.25">
      <c r="A2745">
        <v>1427124833</v>
      </c>
      <c r="B2745">
        <v>2930367</v>
      </c>
      <c r="C2745" t="s">
        <v>12364</v>
      </c>
      <c r="D2745" t="s">
        <v>12365</v>
      </c>
      <c r="E2745" t="s">
        <v>12366</v>
      </c>
      <c r="G2745" t="s">
        <v>741</v>
      </c>
      <c r="H2745" t="s">
        <v>11744</v>
      </c>
      <c r="J2745" t="s">
        <v>733</v>
      </c>
      <c r="L2745" t="s">
        <v>678</v>
      </c>
      <c r="M2745" t="s">
        <v>113</v>
      </c>
      <c r="R2745" t="s">
        <v>12367</v>
      </c>
      <c r="W2745" t="s">
        <v>12366</v>
      </c>
      <c r="X2745" t="s">
        <v>8314</v>
      </c>
      <c r="Y2745" t="s">
        <v>317</v>
      </c>
      <c r="Z2745" t="s">
        <v>116</v>
      </c>
      <c r="AA2745" t="s">
        <v>9917</v>
      </c>
      <c r="AB2745" t="s">
        <v>1010</v>
      </c>
      <c r="AC2745" t="s">
        <v>119</v>
      </c>
      <c r="AD2745" t="s">
        <v>113</v>
      </c>
      <c r="AE2745" t="s">
        <v>120</v>
      </c>
      <c r="AG2745" t="s">
        <v>121</v>
      </c>
    </row>
    <row r="2746" spans="1:33" x14ac:dyDescent="0.25">
      <c r="A2746">
        <v>1033204375</v>
      </c>
      <c r="B2746">
        <v>1808795</v>
      </c>
      <c r="C2746" t="s">
        <v>12368</v>
      </c>
      <c r="D2746" t="s">
        <v>12369</v>
      </c>
      <c r="E2746" t="s">
        <v>12368</v>
      </c>
      <c r="G2746" t="s">
        <v>741</v>
      </c>
      <c r="H2746" t="s">
        <v>11744</v>
      </c>
      <c r="J2746" t="s">
        <v>733</v>
      </c>
      <c r="L2746" t="s">
        <v>678</v>
      </c>
      <c r="M2746" t="s">
        <v>113</v>
      </c>
      <c r="R2746" t="s">
        <v>12370</v>
      </c>
      <c r="W2746" t="s">
        <v>12368</v>
      </c>
      <c r="X2746" t="s">
        <v>8314</v>
      </c>
      <c r="Y2746" t="s">
        <v>317</v>
      </c>
      <c r="Z2746" t="s">
        <v>116</v>
      </c>
      <c r="AA2746" t="s">
        <v>9917</v>
      </c>
      <c r="AB2746" t="s">
        <v>802</v>
      </c>
      <c r="AC2746" t="s">
        <v>119</v>
      </c>
      <c r="AD2746" t="s">
        <v>113</v>
      </c>
      <c r="AE2746" t="s">
        <v>120</v>
      </c>
      <c r="AG2746" t="s">
        <v>121</v>
      </c>
    </row>
    <row r="2747" spans="1:33" x14ac:dyDescent="0.25">
      <c r="B2747">
        <v>354485</v>
      </c>
      <c r="C2747" t="s">
        <v>740</v>
      </c>
      <c r="D2747" t="s">
        <v>7641</v>
      </c>
      <c r="E2747" t="s">
        <v>740</v>
      </c>
      <c r="G2747" t="s">
        <v>741</v>
      </c>
      <c r="H2747" t="s">
        <v>8284</v>
      </c>
      <c r="J2747" t="s">
        <v>733</v>
      </c>
      <c r="L2747" t="s">
        <v>2232</v>
      </c>
      <c r="M2747" t="s">
        <v>180</v>
      </c>
      <c r="W2747" t="s">
        <v>740</v>
      </c>
      <c r="X2747" t="s">
        <v>743</v>
      </c>
      <c r="Y2747" t="s">
        <v>317</v>
      </c>
      <c r="Z2747" t="s">
        <v>116</v>
      </c>
      <c r="AA2747" t="s">
        <v>744</v>
      </c>
      <c r="AB2747" t="s">
        <v>577</v>
      </c>
      <c r="AC2747" t="s">
        <v>119</v>
      </c>
      <c r="AD2747" t="s">
        <v>113</v>
      </c>
      <c r="AE2747" t="s">
        <v>120</v>
      </c>
      <c r="AF2747" t="s">
        <v>738</v>
      </c>
      <c r="AG2747" t="s">
        <v>121</v>
      </c>
    </row>
    <row r="2748" spans="1:33" x14ac:dyDescent="0.25">
      <c r="B2748">
        <v>2170836</v>
      </c>
      <c r="C2748" t="s">
        <v>12371</v>
      </c>
      <c r="D2748" t="s">
        <v>12372</v>
      </c>
      <c r="E2748" t="s">
        <v>12371</v>
      </c>
      <c r="F2748">
        <v>162197163</v>
      </c>
      <c r="G2748" t="s">
        <v>1044</v>
      </c>
      <c r="H2748" t="s">
        <v>1045</v>
      </c>
      <c r="J2748" t="s">
        <v>1046</v>
      </c>
      <c r="L2748" t="s">
        <v>69</v>
      </c>
      <c r="M2748" t="s">
        <v>180</v>
      </c>
      <c r="W2748" t="s">
        <v>12371</v>
      </c>
      <c r="X2748" t="s">
        <v>496</v>
      </c>
      <c r="Y2748" t="s">
        <v>714</v>
      </c>
      <c r="Z2748" t="s">
        <v>116</v>
      </c>
      <c r="AA2748" t="s">
        <v>1049</v>
      </c>
      <c r="AB2748" t="s">
        <v>398</v>
      </c>
      <c r="AC2748" t="s">
        <v>119</v>
      </c>
      <c r="AD2748" t="s">
        <v>113</v>
      </c>
      <c r="AE2748" t="s">
        <v>120</v>
      </c>
      <c r="AG2748" t="s">
        <v>121</v>
      </c>
    </row>
    <row r="2749" spans="1:33" x14ac:dyDescent="0.25">
      <c r="A2749">
        <v>1801884044</v>
      </c>
      <c r="B2749">
        <v>2327273</v>
      </c>
      <c r="C2749" t="s">
        <v>12373</v>
      </c>
      <c r="D2749" t="s">
        <v>12374</v>
      </c>
      <c r="E2749" t="s">
        <v>12373</v>
      </c>
      <c r="G2749" t="s">
        <v>2351</v>
      </c>
      <c r="H2749" t="s">
        <v>12375</v>
      </c>
      <c r="J2749" t="s">
        <v>2353</v>
      </c>
      <c r="L2749" t="s">
        <v>197</v>
      </c>
      <c r="M2749" t="s">
        <v>113</v>
      </c>
      <c r="R2749" t="s">
        <v>12376</v>
      </c>
      <c r="W2749" t="s">
        <v>12373</v>
      </c>
      <c r="X2749" t="s">
        <v>2356</v>
      </c>
      <c r="Y2749" t="s">
        <v>200</v>
      </c>
      <c r="Z2749" t="s">
        <v>116</v>
      </c>
      <c r="AA2749" t="s">
        <v>2357</v>
      </c>
      <c r="AB2749" t="s">
        <v>118</v>
      </c>
      <c r="AC2749" t="s">
        <v>119</v>
      </c>
      <c r="AD2749" t="s">
        <v>113</v>
      </c>
      <c r="AE2749" t="s">
        <v>120</v>
      </c>
      <c r="AG2749" t="s">
        <v>121</v>
      </c>
    </row>
    <row r="2750" spans="1:33" x14ac:dyDescent="0.25">
      <c r="B2750">
        <v>1717766</v>
      </c>
      <c r="C2750" t="s">
        <v>12377</v>
      </c>
      <c r="D2750" t="s">
        <v>12378</v>
      </c>
      <c r="E2750" t="s">
        <v>12379</v>
      </c>
      <c r="G2750" t="s">
        <v>2351</v>
      </c>
      <c r="H2750" t="s">
        <v>12380</v>
      </c>
      <c r="J2750" t="s">
        <v>2353</v>
      </c>
      <c r="L2750" t="s">
        <v>69</v>
      </c>
      <c r="M2750" t="s">
        <v>113</v>
      </c>
      <c r="W2750" t="s">
        <v>12377</v>
      </c>
      <c r="X2750" t="s">
        <v>5897</v>
      </c>
      <c r="Y2750" t="s">
        <v>200</v>
      </c>
      <c r="Z2750" t="s">
        <v>116</v>
      </c>
      <c r="AA2750" t="s">
        <v>12381</v>
      </c>
      <c r="AB2750" t="s">
        <v>398</v>
      </c>
      <c r="AC2750" t="s">
        <v>119</v>
      </c>
      <c r="AD2750" t="s">
        <v>113</v>
      </c>
      <c r="AE2750" t="s">
        <v>120</v>
      </c>
      <c r="AG2750" t="s">
        <v>121</v>
      </c>
    </row>
    <row r="2751" spans="1:33" x14ac:dyDescent="0.25">
      <c r="B2751">
        <v>3157595</v>
      </c>
      <c r="C2751" t="s">
        <v>12382</v>
      </c>
      <c r="D2751" t="s">
        <v>12383</v>
      </c>
      <c r="E2751" t="s">
        <v>12382</v>
      </c>
      <c r="G2751" t="s">
        <v>1242</v>
      </c>
      <c r="H2751" t="s">
        <v>1243</v>
      </c>
      <c r="J2751" t="s">
        <v>1244</v>
      </c>
      <c r="L2751" t="s">
        <v>69</v>
      </c>
      <c r="M2751" t="s">
        <v>113</v>
      </c>
      <c r="W2751" t="s">
        <v>12382</v>
      </c>
      <c r="X2751" t="s">
        <v>1247</v>
      </c>
      <c r="Y2751" t="s">
        <v>127</v>
      </c>
      <c r="Z2751" t="s">
        <v>116</v>
      </c>
      <c r="AA2751" t="s">
        <v>8404</v>
      </c>
      <c r="AB2751" t="s">
        <v>398</v>
      </c>
      <c r="AC2751" t="s">
        <v>119</v>
      </c>
      <c r="AD2751" t="s">
        <v>113</v>
      </c>
      <c r="AE2751" t="s">
        <v>120</v>
      </c>
      <c r="AG2751" t="s">
        <v>121</v>
      </c>
    </row>
    <row r="2752" spans="1:33" x14ac:dyDescent="0.25">
      <c r="B2752">
        <v>3505768</v>
      </c>
      <c r="C2752" t="s">
        <v>12384</v>
      </c>
      <c r="D2752" t="s">
        <v>12385</v>
      </c>
      <c r="E2752" t="s">
        <v>12386</v>
      </c>
      <c r="F2752">
        <v>222518284</v>
      </c>
      <c r="G2752" t="s">
        <v>1242</v>
      </c>
      <c r="H2752" t="s">
        <v>1243</v>
      </c>
      <c r="J2752" t="s">
        <v>1244</v>
      </c>
      <c r="L2752" t="s">
        <v>67</v>
      </c>
      <c r="M2752" t="s">
        <v>113</v>
      </c>
      <c r="W2752" t="s">
        <v>12386</v>
      </c>
      <c r="X2752" t="s">
        <v>1247</v>
      </c>
      <c r="Y2752" t="s">
        <v>127</v>
      </c>
      <c r="Z2752" t="s">
        <v>116</v>
      </c>
      <c r="AA2752" t="s">
        <v>1248</v>
      </c>
      <c r="AB2752" t="s">
        <v>398</v>
      </c>
      <c r="AC2752" t="s">
        <v>119</v>
      </c>
      <c r="AD2752" t="s">
        <v>113</v>
      </c>
      <c r="AE2752" t="s">
        <v>120</v>
      </c>
      <c r="AF2752" t="s">
        <v>1249</v>
      </c>
      <c r="AG2752" t="s">
        <v>121</v>
      </c>
    </row>
    <row r="2753" spans="1:33" x14ac:dyDescent="0.25">
      <c r="B2753">
        <v>3427612</v>
      </c>
      <c r="C2753" t="s">
        <v>12387</v>
      </c>
      <c r="D2753" t="s">
        <v>12388</v>
      </c>
      <c r="E2753" t="s">
        <v>12389</v>
      </c>
      <c r="G2753" t="s">
        <v>1242</v>
      </c>
      <c r="H2753" t="s">
        <v>1243</v>
      </c>
      <c r="J2753" t="s">
        <v>1244</v>
      </c>
      <c r="L2753" t="s">
        <v>726</v>
      </c>
      <c r="M2753" t="s">
        <v>113</v>
      </c>
      <c r="W2753" t="s">
        <v>12387</v>
      </c>
      <c r="X2753" t="s">
        <v>1247</v>
      </c>
      <c r="Y2753" t="s">
        <v>127</v>
      </c>
      <c r="Z2753" t="s">
        <v>116</v>
      </c>
      <c r="AA2753" t="s">
        <v>8404</v>
      </c>
      <c r="AB2753" t="s">
        <v>3029</v>
      </c>
      <c r="AC2753" t="s">
        <v>119</v>
      </c>
      <c r="AD2753" t="s">
        <v>113</v>
      </c>
      <c r="AE2753" t="s">
        <v>120</v>
      </c>
      <c r="AF2753" t="s">
        <v>1249</v>
      </c>
      <c r="AG2753" t="s">
        <v>121</v>
      </c>
    </row>
    <row r="2754" spans="1:33" x14ac:dyDescent="0.25">
      <c r="B2754">
        <v>3314505</v>
      </c>
      <c r="C2754" t="s">
        <v>12390</v>
      </c>
      <c r="D2754" t="s">
        <v>12391</v>
      </c>
      <c r="E2754" t="s">
        <v>12390</v>
      </c>
      <c r="G2754" t="s">
        <v>1242</v>
      </c>
      <c r="H2754" t="s">
        <v>1243</v>
      </c>
      <c r="J2754" t="s">
        <v>1244</v>
      </c>
      <c r="L2754" t="s">
        <v>69</v>
      </c>
      <c r="M2754" t="s">
        <v>113</v>
      </c>
      <c r="W2754" t="s">
        <v>12390</v>
      </c>
      <c r="X2754" t="s">
        <v>1247</v>
      </c>
      <c r="Y2754" t="s">
        <v>127</v>
      </c>
      <c r="Z2754" t="s">
        <v>116</v>
      </c>
      <c r="AA2754" t="s">
        <v>8404</v>
      </c>
      <c r="AB2754" t="s">
        <v>398</v>
      </c>
      <c r="AC2754" t="s">
        <v>119</v>
      </c>
      <c r="AD2754" t="s">
        <v>113</v>
      </c>
      <c r="AE2754" t="s">
        <v>120</v>
      </c>
      <c r="AF2754" t="s">
        <v>1249</v>
      </c>
      <c r="AG2754" t="s">
        <v>121</v>
      </c>
    </row>
    <row r="2755" spans="1:33" x14ac:dyDescent="0.25">
      <c r="B2755">
        <v>2710290</v>
      </c>
      <c r="C2755" t="s">
        <v>12392</v>
      </c>
      <c r="D2755" t="s">
        <v>12393</v>
      </c>
      <c r="E2755" t="s">
        <v>12392</v>
      </c>
      <c r="G2755" t="s">
        <v>1242</v>
      </c>
      <c r="H2755" t="s">
        <v>1243</v>
      </c>
      <c r="J2755" t="s">
        <v>1244</v>
      </c>
      <c r="L2755" t="s">
        <v>69</v>
      </c>
      <c r="M2755" t="s">
        <v>113</v>
      </c>
      <c r="W2755" t="s">
        <v>12392</v>
      </c>
      <c r="X2755" t="s">
        <v>1247</v>
      </c>
      <c r="Y2755" t="s">
        <v>127</v>
      </c>
      <c r="Z2755" t="s">
        <v>116</v>
      </c>
      <c r="AA2755" t="s">
        <v>8404</v>
      </c>
      <c r="AB2755" t="s">
        <v>398</v>
      </c>
      <c r="AC2755" t="s">
        <v>119</v>
      </c>
      <c r="AD2755" t="s">
        <v>113</v>
      </c>
      <c r="AE2755" t="s">
        <v>120</v>
      </c>
      <c r="AF2755" t="s">
        <v>1249</v>
      </c>
      <c r="AG2755" t="s">
        <v>121</v>
      </c>
    </row>
    <row r="2756" spans="1:33" x14ac:dyDescent="0.25">
      <c r="B2756">
        <v>2710281</v>
      </c>
      <c r="C2756" t="s">
        <v>12394</v>
      </c>
      <c r="D2756" t="s">
        <v>12395</v>
      </c>
      <c r="E2756" t="s">
        <v>12394</v>
      </c>
      <c r="G2756" t="s">
        <v>1242</v>
      </c>
      <c r="H2756" t="s">
        <v>1243</v>
      </c>
      <c r="J2756" t="s">
        <v>1244</v>
      </c>
      <c r="L2756" t="s">
        <v>69</v>
      </c>
      <c r="M2756" t="s">
        <v>113</v>
      </c>
      <c r="W2756" t="s">
        <v>12394</v>
      </c>
      <c r="X2756" t="s">
        <v>1247</v>
      </c>
      <c r="Y2756" t="s">
        <v>127</v>
      </c>
      <c r="Z2756" t="s">
        <v>116</v>
      </c>
      <c r="AA2756" t="s">
        <v>7176</v>
      </c>
      <c r="AB2756" t="s">
        <v>398</v>
      </c>
      <c r="AC2756" t="s">
        <v>119</v>
      </c>
      <c r="AD2756" t="s">
        <v>113</v>
      </c>
      <c r="AE2756" t="s">
        <v>120</v>
      </c>
      <c r="AF2756" t="s">
        <v>1249</v>
      </c>
      <c r="AG2756" t="s">
        <v>121</v>
      </c>
    </row>
    <row r="2757" spans="1:33" x14ac:dyDescent="0.25">
      <c r="B2757">
        <v>2710341</v>
      </c>
      <c r="C2757" t="s">
        <v>12396</v>
      </c>
      <c r="D2757" t="s">
        <v>12397</v>
      </c>
      <c r="E2757" t="s">
        <v>12396</v>
      </c>
      <c r="G2757" t="s">
        <v>1242</v>
      </c>
      <c r="H2757" t="s">
        <v>1243</v>
      </c>
      <c r="J2757" t="s">
        <v>1244</v>
      </c>
      <c r="L2757" t="s">
        <v>69</v>
      </c>
      <c r="M2757" t="s">
        <v>113</v>
      </c>
      <c r="W2757" t="s">
        <v>12396</v>
      </c>
      <c r="X2757" t="s">
        <v>1247</v>
      </c>
      <c r="Y2757" t="s">
        <v>127</v>
      </c>
      <c r="Z2757" t="s">
        <v>116</v>
      </c>
      <c r="AA2757" t="s">
        <v>8404</v>
      </c>
      <c r="AB2757" t="s">
        <v>398</v>
      </c>
      <c r="AC2757" t="s">
        <v>119</v>
      </c>
      <c r="AD2757" t="s">
        <v>113</v>
      </c>
      <c r="AE2757" t="s">
        <v>120</v>
      </c>
      <c r="AF2757" t="s">
        <v>1249</v>
      </c>
      <c r="AG2757" t="s">
        <v>121</v>
      </c>
    </row>
    <row r="2758" spans="1:33" x14ac:dyDescent="0.25">
      <c r="B2758">
        <v>2568183</v>
      </c>
      <c r="C2758" t="s">
        <v>12398</v>
      </c>
      <c r="D2758" t="s">
        <v>12399</v>
      </c>
      <c r="E2758" t="s">
        <v>12398</v>
      </c>
      <c r="G2758" t="s">
        <v>1242</v>
      </c>
      <c r="H2758" t="s">
        <v>1243</v>
      </c>
      <c r="J2758" t="s">
        <v>1244</v>
      </c>
      <c r="L2758" t="s">
        <v>69</v>
      </c>
      <c r="M2758" t="s">
        <v>113</v>
      </c>
      <c r="W2758" t="s">
        <v>12398</v>
      </c>
      <c r="X2758" t="s">
        <v>1247</v>
      </c>
      <c r="Y2758" t="s">
        <v>127</v>
      </c>
      <c r="Z2758" t="s">
        <v>116</v>
      </c>
      <c r="AA2758" t="s">
        <v>7176</v>
      </c>
      <c r="AB2758" t="s">
        <v>398</v>
      </c>
      <c r="AC2758" t="s">
        <v>119</v>
      </c>
      <c r="AD2758" t="s">
        <v>113</v>
      </c>
      <c r="AE2758" t="s">
        <v>120</v>
      </c>
      <c r="AF2758" t="s">
        <v>1249</v>
      </c>
      <c r="AG2758" t="s">
        <v>121</v>
      </c>
    </row>
    <row r="2759" spans="1:33" x14ac:dyDescent="0.25">
      <c r="A2759">
        <v>1972829851</v>
      </c>
      <c r="B2759">
        <v>2005365</v>
      </c>
      <c r="C2759" t="s">
        <v>12400</v>
      </c>
      <c r="D2759" t="s">
        <v>12401</v>
      </c>
      <c r="E2759" t="s">
        <v>12402</v>
      </c>
      <c r="G2759" t="s">
        <v>1754</v>
      </c>
      <c r="H2759" t="s">
        <v>12403</v>
      </c>
      <c r="J2759" t="s">
        <v>1756</v>
      </c>
      <c r="L2759" t="s">
        <v>69</v>
      </c>
      <c r="M2759" t="s">
        <v>113</v>
      </c>
      <c r="R2759" t="s">
        <v>1757</v>
      </c>
      <c r="W2759" t="s">
        <v>12400</v>
      </c>
      <c r="X2759" t="s">
        <v>1758</v>
      </c>
      <c r="Y2759" t="s">
        <v>422</v>
      </c>
      <c r="Z2759" t="s">
        <v>116</v>
      </c>
      <c r="AA2759" t="s">
        <v>1759</v>
      </c>
      <c r="AB2759" t="s">
        <v>424</v>
      </c>
      <c r="AC2759" t="s">
        <v>119</v>
      </c>
      <c r="AD2759" t="s">
        <v>113</v>
      </c>
      <c r="AE2759" t="s">
        <v>120</v>
      </c>
      <c r="AF2759" t="s">
        <v>1249</v>
      </c>
      <c r="AG2759" t="s">
        <v>121</v>
      </c>
    </row>
    <row r="2760" spans="1:33" x14ac:dyDescent="0.25">
      <c r="A2760">
        <v>1326020199</v>
      </c>
      <c r="B2760">
        <v>1458891</v>
      </c>
      <c r="C2760" t="s">
        <v>12404</v>
      </c>
      <c r="D2760" t="s">
        <v>12405</v>
      </c>
      <c r="E2760" t="s">
        <v>12404</v>
      </c>
      <c r="G2760" t="s">
        <v>8117</v>
      </c>
      <c r="H2760" t="s">
        <v>8125</v>
      </c>
      <c r="J2760" t="s">
        <v>8119</v>
      </c>
      <c r="L2760" t="s">
        <v>167</v>
      </c>
      <c r="M2760" t="s">
        <v>113</v>
      </c>
      <c r="R2760" t="s">
        <v>12406</v>
      </c>
      <c r="W2760" t="s">
        <v>12404</v>
      </c>
      <c r="X2760" t="s">
        <v>12407</v>
      </c>
      <c r="Y2760" t="s">
        <v>422</v>
      </c>
      <c r="Z2760" t="s">
        <v>116</v>
      </c>
      <c r="AA2760" t="s">
        <v>1475</v>
      </c>
      <c r="AB2760" t="s">
        <v>118</v>
      </c>
      <c r="AC2760" t="s">
        <v>119</v>
      </c>
      <c r="AD2760" t="s">
        <v>113</v>
      </c>
      <c r="AE2760" t="s">
        <v>120</v>
      </c>
      <c r="AG2760" t="s">
        <v>121</v>
      </c>
    </row>
    <row r="2761" spans="1:33" x14ac:dyDescent="0.25">
      <c r="A2761">
        <v>1033469077</v>
      </c>
      <c r="B2761">
        <v>3553495</v>
      </c>
      <c r="C2761" t="s">
        <v>12408</v>
      </c>
      <c r="D2761" t="s">
        <v>12409</v>
      </c>
      <c r="E2761" t="s">
        <v>12408</v>
      </c>
      <c r="G2761" t="s">
        <v>8117</v>
      </c>
      <c r="H2761" t="s">
        <v>12410</v>
      </c>
      <c r="J2761" t="s">
        <v>8119</v>
      </c>
      <c r="L2761" t="s">
        <v>197</v>
      </c>
      <c r="M2761" t="s">
        <v>113</v>
      </c>
      <c r="R2761" t="s">
        <v>12411</v>
      </c>
      <c r="W2761" t="s">
        <v>12408</v>
      </c>
      <c r="X2761" t="s">
        <v>293</v>
      </c>
      <c r="Y2761" t="s">
        <v>127</v>
      </c>
      <c r="Z2761" t="s">
        <v>116</v>
      </c>
      <c r="AA2761" t="s">
        <v>8130</v>
      </c>
      <c r="AB2761" t="s">
        <v>118</v>
      </c>
      <c r="AC2761" t="s">
        <v>119</v>
      </c>
      <c r="AD2761" t="s">
        <v>113</v>
      </c>
      <c r="AE2761" t="s">
        <v>120</v>
      </c>
      <c r="AG2761" t="s">
        <v>121</v>
      </c>
    </row>
    <row r="2762" spans="1:33" x14ac:dyDescent="0.25">
      <c r="A2762">
        <v>1710080593</v>
      </c>
      <c r="B2762">
        <v>1665645</v>
      </c>
      <c r="C2762" t="s">
        <v>12412</v>
      </c>
      <c r="D2762" t="s">
        <v>12413</v>
      </c>
      <c r="E2762" t="s">
        <v>12412</v>
      </c>
      <c r="G2762" t="s">
        <v>8117</v>
      </c>
      <c r="H2762" t="s">
        <v>11002</v>
      </c>
      <c r="J2762" t="s">
        <v>8119</v>
      </c>
      <c r="L2762" t="s">
        <v>112</v>
      </c>
      <c r="M2762" t="s">
        <v>113</v>
      </c>
      <c r="R2762" t="s">
        <v>12414</v>
      </c>
      <c r="W2762" t="s">
        <v>12412</v>
      </c>
      <c r="X2762" t="s">
        <v>4156</v>
      </c>
      <c r="Y2762" t="s">
        <v>422</v>
      </c>
      <c r="Z2762" t="s">
        <v>116</v>
      </c>
      <c r="AA2762" t="s">
        <v>1340</v>
      </c>
      <c r="AB2762" t="s">
        <v>118</v>
      </c>
      <c r="AC2762" t="s">
        <v>119</v>
      </c>
      <c r="AD2762" t="s">
        <v>113</v>
      </c>
      <c r="AE2762" t="s">
        <v>120</v>
      </c>
      <c r="AG2762" t="s">
        <v>121</v>
      </c>
    </row>
    <row r="2763" spans="1:33" x14ac:dyDescent="0.25">
      <c r="A2763">
        <v>1083785372</v>
      </c>
      <c r="B2763">
        <v>3264546</v>
      </c>
      <c r="C2763" t="s">
        <v>12415</v>
      </c>
      <c r="D2763" t="s">
        <v>12416</v>
      </c>
      <c r="E2763" t="s">
        <v>12415</v>
      </c>
      <c r="G2763" t="s">
        <v>8117</v>
      </c>
      <c r="H2763" t="s">
        <v>8134</v>
      </c>
      <c r="J2763" t="s">
        <v>8119</v>
      </c>
      <c r="L2763" t="s">
        <v>69</v>
      </c>
      <c r="M2763" t="s">
        <v>113</v>
      </c>
      <c r="R2763" t="s">
        <v>12417</v>
      </c>
      <c r="W2763" t="s">
        <v>12415</v>
      </c>
      <c r="X2763" t="s">
        <v>293</v>
      </c>
      <c r="Y2763" t="s">
        <v>127</v>
      </c>
      <c r="Z2763" t="s">
        <v>116</v>
      </c>
      <c r="AA2763" t="s">
        <v>8130</v>
      </c>
      <c r="AB2763" t="s">
        <v>525</v>
      </c>
      <c r="AC2763" t="s">
        <v>119</v>
      </c>
      <c r="AD2763" t="s">
        <v>113</v>
      </c>
      <c r="AE2763" t="s">
        <v>120</v>
      </c>
      <c r="AG2763" t="s">
        <v>121</v>
      </c>
    </row>
    <row r="2764" spans="1:33" x14ac:dyDescent="0.25">
      <c r="A2764">
        <v>1336222629</v>
      </c>
      <c r="B2764">
        <v>1903222</v>
      </c>
      <c r="C2764" t="s">
        <v>12418</v>
      </c>
      <c r="D2764" t="s">
        <v>12419</v>
      </c>
      <c r="E2764" t="s">
        <v>12418</v>
      </c>
      <c r="G2764" t="s">
        <v>8117</v>
      </c>
      <c r="H2764" t="s">
        <v>12420</v>
      </c>
      <c r="J2764" t="s">
        <v>8119</v>
      </c>
      <c r="L2764" t="s">
        <v>112</v>
      </c>
      <c r="M2764" t="s">
        <v>113</v>
      </c>
      <c r="R2764" t="s">
        <v>12421</v>
      </c>
      <c r="W2764" t="s">
        <v>12418</v>
      </c>
      <c r="X2764" t="s">
        <v>282</v>
      </c>
      <c r="Y2764" t="s">
        <v>261</v>
      </c>
      <c r="Z2764" t="s">
        <v>116</v>
      </c>
      <c r="AA2764" t="s">
        <v>262</v>
      </c>
      <c r="AB2764" t="s">
        <v>118</v>
      </c>
      <c r="AC2764" t="s">
        <v>119</v>
      </c>
      <c r="AD2764" t="s">
        <v>113</v>
      </c>
      <c r="AE2764" t="s">
        <v>120</v>
      </c>
      <c r="AG2764" t="s">
        <v>121</v>
      </c>
    </row>
    <row r="2765" spans="1:33" x14ac:dyDescent="0.25">
      <c r="A2765">
        <v>1225187164</v>
      </c>
      <c r="B2765">
        <v>582774</v>
      </c>
      <c r="C2765" t="s">
        <v>12422</v>
      </c>
      <c r="D2765" t="s">
        <v>12423</v>
      </c>
      <c r="E2765" t="s">
        <v>12422</v>
      </c>
      <c r="G2765" t="s">
        <v>8117</v>
      </c>
      <c r="H2765" t="s">
        <v>12424</v>
      </c>
      <c r="J2765" t="s">
        <v>8119</v>
      </c>
      <c r="L2765" t="s">
        <v>144</v>
      </c>
      <c r="M2765" t="s">
        <v>113</v>
      </c>
      <c r="R2765" t="s">
        <v>12425</v>
      </c>
      <c r="W2765" t="s">
        <v>12426</v>
      </c>
      <c r="X2765" t="s">
        <v>12427</v>
      </c>
      <c r="Y2765" t="s">
        <v>200</v>
      </c>
      <c r="Z2765" t="s">
        <v>116</v>
      </c>
      <c r="AA2765" t="s">
        <v>1628</v>
      </c>
      <c r="AB2765" t="s">
        <v>118</v>
      </c>
      <c r="AC2765" t="s">
        <v>119</v>
      </c>
      <c r="AD2765" t="s">
        <v>113</v>
      </c>
      <c r="AE2765" t="s">
        <v>120</v>
      </c>
      <c r="AG2765" t="s">
        <v>121</v>
      </c>
    </row>
    <row r="2766" spans="1:33" x14ac:dyDescent="0.25">
      <c r="A2766">
        <v>1851546659</v>
      </c>
      <c r="B2766">
        <v>3162567</v>
      </c>
      <c r="C2766" t="s">
        <v>12428</v>
      </c>
      <c r="D2766" t="s">
        <v>12429</v>
      </c>
      <c r="E2766" t="s">
        <v>12430</v>
      </c>
      <c r="G2766" t="s">
        <v>8117</v>
      </c>
      <c r="H2766" t="s">
        <v>8134</v>
      </c>
      <c r="J2766" t="s">
        <v>8119</v>
      </c>
      <c r="L2766" t="s">
        <v>197</v>
      </c>
      <c r="M2766" t="s">
        <v>113</v>
      </c>
      <c r="R2766" t="s">
        <v>12431</v>
      </c>
      <c r="W2766" t="s">
        <v>12428</v>
      </c>
      <c r="X2766" t="s">
        <v>293</v>
      </c>
      <c r="Y2766" t="s">
        <v>127</v>
      </c>
      <c r="Z2766" t="s">
        <v>116</v>
      </c>
      <c r="AA2766" t="s">
        <v>8130</v>
      </c>
      <c r="AB2766" t="s">
        <v>118</v>
      </c>
      <c r="AC2766" t="s">
        <v>119</v>
      </c>
      <c r="AD2766" t="s">
        <v>113</v>
      </c>
      <c r="AE2766" t="s">
        <v>120</v>
      </c>
      <c r="AG2766" t="s">
        <v>121</v>
      </c>
    </row>
    <row r="2767" spans="1:33" x14ac:dyDescent="0.25">
      <c r="A2767">
        <v>1518912641</v>
      </c>
      <c r="B2767">
        <v>3312961</v>
      </c>
      <c r="C2767" t="s">
        <v>12432</v>
      </c>
      <c r="D2767" t="s">
        <v>12433</v>
      </c>
      <c r="E2767" t="s">
        <v>12434</v>
      </c>
      <c r="G2767" t="s">
        <v>8117</v>
      </c>
      <c r="H2767" t="s">
        <v>12435</v>
      </c>
      <c r="J2767" t="s">
        <v>8119</v>
      </c>
      <c r="L2767" t="s">
        <v>144</v>
      </c>
      <c r="M2767" t="s">
        <v>180</v>
      </c>
      <c r="R2767" t="s">
        <v>12436</v>
      </c>
      <c r="W2767" t="s">
        <v>12432</v>
      </c>
      <c r="X2767" t="s">
        <v>6153</v>
      </c>
      <c r="Y2767" t="s">
        <v>127</v>
      </c>
      <c r="Z2767" t="s">
        <v>116</v>
      </c>
      <c r="AA2767" t="s">
        <v>6154</v>
      </c>
      <c r="AB2767" t="s">
        <v>118</v>
      </c>
      <c r="AC2767" t="s">
        <v>119</v>
      </c>
      <c r="AD2767" t="s">
        <v>113</v>
      </c>
      <c r="AE2767" t="s">
        <v>120</v>
      </c>
      <c r="AF2767" t="s">
        <v>7418</v>
      </c>
      <c r="AG2767" t="s">
        <v>121</v>
      </c>
    </row>
    <row r="2768" spans="1:33" x14ac:dyDescent="0.25">
      <c r="A2768">
        <v>1871772376</v>
      </c>
      <c r="B2768">
        <v>2958712</v>
      </c>
      <c r="C2768" t="s">
        <v>12437</v>
      </c>
      <c r="D2768" t="s">
        <v>12438</v>
      </c>
      <c r="E2768" t="s">
        <v>12439</v>
      </c>
      <c r="G2768" t="s">
        <v>8117</v>
      </c>
      <c r="J2768" t="s">
        <v>8119</v>
      </c>
      <c r="L2768" t="s">
        <v>167</v>
      </c>
      <c r="M2768" t="s">
        <v>180</v>
      </c>
      <c r="R2768" t="s">
        <v>12440</v>
      </c>
      <c r="W2768" t="s">
        <v>12437</v>
      </c>
      <c r="X2768" t="s">
        <v>12441</v>
      </c>
      <c r="Y2768" t="s">
        <v>2968</v>
      </c>
      <c r="Z2768" t="s">
        <v>116</v>
      </c>
      <c r="AA2768" t="s">
        <v>6042</v>
      </c>
      <c r="AB2768" t="s">
        <v>118</v>
      </c>
      <c r="AC2768" t="s">
        <v>119</v>
      </c>
      <c r="AD2768" t="s">
        <v>113</v>
      </c>
      <c r="AE2768" t="s">
        <v>120</v>
      </c>
      <c r="AF2768" t="s">
        <v>129</v>
      </c>
      <c r="AG2768" t="s">
        <v>121</v>
      </c>
    </row>
    <row r="2769" spans="1:33" x14ac:dyDescent="0.25">
      <c r="A2769">
        <v>1306074927</v>
      </c>
      <c r="B2769">
        <v>3138781</v>
      </c>
      <c r="C2769" t="s">
        <v>12442</v>
      </c>
      <c r="D2769" t="s">
        <v>12443</v>
      </c>
      <c r="E2769" t="s">
        <v>12442</v>
      </c>
      <c r="G2769" t="s">
        <v>8117</v>
      </c>
      <c r="H2769" t="s">
        <v>8125</v>
      </c>
      <c r="J2769" t="s">
        <v>8119</v>
      </c>
      <c r="L2769" t="s">
        <v>1632</v>
      </c>
      <c r="M2769" t="s">
        <v>113</v>
      </c>
      <c r="R2769" t="s">
        <v>12444</v>
      </c>
      <c r="W2769" t="s">
        <v>12442</v>
      </c>
      <c r="X2769" t="s">
        <v>1474</v>
      </c>
      <c r="Y2769" t="s">
        <v>422</v>
      </c>
      <c r="Z2769" t="s">
        <v>116</v>
      </c>
      <c r="AA2769" t="s">
        <v>1475</v>
      </c>
      <c r="AB2769" t="s">
        <v>118</v>
      </c>
      <c r="AC2769" t="s">
        <v>119</v>
      </c>
      <c r="AD2769" t="s">
        <v>113</v>
      </c>
      <c r="AE2769" t="s">
        <v>120</v>
      </c>
      <c r="AG2769" t="s">
        <v>121</v>
      </c>
    </row>
    <row r="2770" spans="1:33" x14ac:dyDescent="0.25">
      <c r="A2770">
        <v>1902043490</v>
      </c>
      <c r="B2770">
        <v>3382390</v>
      </c>
      <c r="C2770" t="s">
        <v>12445</v>
      </c>
      <c r="D2770" t="s">
        <v>12446</v>
      </c>
      <c r="E2770" t="s">
        <v>12445</v>
      </c>
      <c r="G2770" t="s">
        <v>8117</v>
      </c>
      <c r="H2770" t="s">
        <v>8118</v>
      </c>
      <c r="J2770" t="s">
        <v>8119</v>
      </c>
      <c r="L2770" t="s">
        <v>197</v>
      </c>
      <c r="M2770" t="s">
        <v>113</v>
      </c>
      <c r="R2770" t="s">
        <v>12447</v>
      </c>
      <c r="W2770" t="s">
        <v>12445</v>
      </c>
      <c r="X2770" t="s">
        <v>12448</v>
      </c>
      <c r="Y2770" t="s">
        <v>659</v>
      </c>
      <c r="Z2770" t="s">
        <v>116</v>
      </c>
      <c r="AA2770" t="s">
        <v>1888</v>
      </c>
      <c r="AB2770" t="s">
        <v>118</v>
      </c>
      <c r="AC2770" t="s">
        <v>119</v>
      </c>
      <c r="AD2770" t="s">
        <v>113</v>
      </c>
      <c r="AE2770" t="s">
        <v>120</v>
      </c>
      <c r="AG2770" t="s">
        <v>121</v>
      </c>
    </row>
    <row r="2771" spans="1:33" x14ac:dyDescent="0.25">
      <c r="A2771">
        <v>1871588210</v>
      </c>
      <c r="B2771">
        <v>678368</v>
      </c>
      <c r="C2771" t="s">
        <v>12449</v>
      </c>
      <c r="D2771" t="s">
        <v>12450</v>
      </c>
      <c r="E2771" t="s">
        <v>12451</v>
      </c>
      <c r="G2771" t="s">
        <v>215</v>
      </c>
      <c r="H2771" t="s">
        <v>216</v>
      </c>
      <c r="J2771" t="s">
        <v>217</v>
      </c>
      <c r="L2771" t="s">
        <v>112</v>
      </c>
      <c r="M2771" t="s">
        <v>113</v>
      </c>
      <c r="R2771" t="s">
        <v>12452</v>
      </c>
      <c r="W2771" t="s">
        <v>12451</v>
      </c>
      <c r="X2771" t="s">
        <v>386</v>
      </c>
      <c r="Y2771" t="s">
        <v>182</v>
      </c>
      <c r="Z2771" t="s">
        <v>116</v>
      </c>
      <c r="AA2771" t="s">
        <v>387</v>
      </c>
      <c r="AB2771" t="s">
        <v>118</v>
      </c>
      <c r="AC2771" t="s">
        <v>119</v>
      </c>
      <c r="AD2771" t="s">
        <v>113</v>
      </c>
      <c r="AE2771" t="s">
        <v>120</v>
      </c>
      <c r="AF2771" t="s">
        <v>221</v>
      </c>
      <c r="AG2771" t="s">
        <v>121</v>
      </c>
    </row>
    <row r="2772" spans="1:33" x14ac:dyDescent="0.25">
      <c r="A2772">
        <v>1902865488</v>
      </c>
      <c r="B2772">
        <v>1880964</v>
      </c>
      <c r="C2772" t="s">
        <v>12453</v>
      </c>
      <c r="D2772" t="s">
        <v>12454</v>
      </c>
      <c r="E2772" t="s">
        <v>12455</v>
      </c>
      <c r="G2772" t="s">
        <v>561</v>
      </c>
      <c r="H2772" t="s">
        <v>562</v>
      </c>
      <c r="J2772" t="s">
        <v>563</v>
      </c>
      <c r="L2772" t="s">
        <v>144</v>
      </c>
      <c r="M2772" t="s">
        <v>113</v>
      </c>
      <c r="R2772" t="s">
        <v>12456</v>
      </c>
      <c r="W2772" t="s">
        <v>12456</v>
      </c>
      <c r="X2772" t="s">
        <v>12457</v>
      </c>
      <c r="Y2772" t="s">
        <v>12458</v>
      </c>
      <c r="Z2772" t="s">
        <v>7470</v>
      </c>
      <c r="AA2772">
        <v>18840</v>
      </c>
      <c r="AB2772" t="s">
        <v>118</v>
      </c>
      <c r="AC2772" t="s">
        <v>119</v>
      </c>
      <c r="AD2772" t="s">
        <v>113</v>
      </c>
      <c r="AE2772" t="s">
        <v>120</v>
      </c>
      <c r="AG2772" t="s">
        <v>121</v>
      </c>
    </row>
    <row r="2773" spans="1:33" x14ac:dyDescent="0.25">
      <c r="A2773">
        <v>1821198565</v>
      </c>
      <c r="B2773">
        <v>900358</v>
      </c>
      <c r="C2773" t="s">
        <v>12459</v>
      </c>
      <c r="D2773" t="s">
        <v>12460</v>
      </c>
      <c r="E2773" t="s">
        <v>12461</v>
      </c>
      <c r="G2773" t="s">
        <v>215</v>
      </c>
      <c r="H2773" t="s">
        <v>216</v>
      </c>
      <c r="J2773" t="s">
        <v>217</v>
      </c>
      <c r="L2773" t="s">
        <v>112</v>
      </c>
      <c r="M2773" t="s">
        <v>113</v>
      </c>
      <c r="R2773" t="s">
        <v>12462</v>
      </c>
      <c r="W2773" t="s">
        <v>12461</v>
      </c>
      <c r="X2773" t="s">
        <v>2533</v>
      </c>
      <c r="Y2773" t="s">
        <v>182</v>
      </c>
      <c r="Z2773" t="s">
        <v>116</v>
      </c>
      <c r="AA2773" t="s">
        <v>2534</v>
      </c>
      <c r="AB2773" t="s">
        <v>118</v>
      </c>
      <c r="AC2773" t="s">
        <v>119</v>
      </c>
      <c r="AD2773" t="s">
        <v>113</v>
      </c>
      <c r="AE2773" t="s">
        <v>120</v>
      </c>
      <c r="AF2773" t="s">
        <v>221</v>
      </c>
      <c r="AG2773" t="s">
        <v>121</v>
      </c>
    </row>
    <row r="2774" spans="1:33" x14ac:dyDescent="0.25">
      <c r="A2774">
        <v>1215174347</v>
      </c>
      <c r="B2774">
        <v>3350209</v>
      </c>
      <c r="C2774" t="s">
        <v>12463</v>
      </c>
      <c r="D2774" t="s">
        <v>12464</v>
      </c>
      <c r="E2774" t="s">
        <v>12465</v>
      </c>
      <c r="G2774" t="s">
        <v>215</v>
      </c>
      <c r="H2774" t="s">
        <v>216</v>
      </c>
      <c r="J2774" t="s">
        <v>217</v>
      </c>
      <c r="L2774" t="s">
        <v>112</v>
      </c>
      <c r="M2774" t="s">
        <v>113</v>
      </c>
      <c r="R2774" t="s">
        <v>12466</v>
      </c>
      <c r="W2774" t="s">
        <v>12465</v>
      </c>
      <c r="X2774" t="s">
        <v>358</v>
      </c>
      <c r="Y2774" t="s">
        <v>182</v>
      </c>
      <c r="Z2774" t="s">
        <v>116</v>
      </c>
      <c r="AA2774" t="s">
        <v>234</v>
      </c>
      <c r="AB2774" t="s">
        <v>118</v>
      </c>
      <c r="AC2774" t="s">
        <v>119</v>
      </c>
      <c r="AD2774" t="s">
        <v>113</v>
      </c>
      <c r="AE2774" t="s">
        <v>120</v>
      </c>
      <c r="AF2774" t="s">
        <v>221</v>
      </c>
      <c r="AG2774" t="s">
        <v>121</v>
      </c>
    </row>
    <row r="2775" spans="1:33" x14ac:dyDescent="0.25">
      <c r="A2775">
        <v>1902134216</v>
      </c>
      <c r="B2775">
        <v>3488011</v>
      </c>
      <c r="C2775" t="s">
        <v>12467</v>
      </c>
      <c r="D2775" t="s">
        <v>12468</v>
      </c>
      <c r="E2775" t="s">
        <v>12469</v>
      </c>
      <c r="G2775" t="s">
        <v>561</v>
      </c>
      <c r="H2775" t="s">
        <v>562</v>
      </c>
      <c r="J2775" t="s">
        <v>563</v>
      </c>
      <c r="L2775" t="s">
        <v>112</v>
      </c>
      <c r="M2775" t="s">
        <v>113</v>
      </c>
      <c r="R2775" t="s">
        <v>12470</v>
      </c>
      <c r="W2775" t="s">
        <v>12471</v>
      </c>
      <c r="X2775" t="s">
        <v>1981</v>
      </c>
      <c r="Y2775" t="s">
        <v>1309</v>
      </c>
      <c r="Z2775" t="s">
        <v>116</v>
      </c>
      <c r="AA2775" t="s">
        <v>1316</v>
      </c>
      <c r="AB2775" t="s">
        <v>118</v>
      </c>
      <c r="AC2775" t="s">
        <v>119</v>
      </c>
      <c r="AD2775" t="s">
        <v>113</v>
      </c>
      <c r="AE2775" t="s">
        <v>120</v>
      </c>
      <c r="AG2775" t="s">
        <v>121</v>
      </c>
    </row>
    <row r="2776" spans="1:33" x14ac:dyDescent="0.25">
      <c r="A2776">
        <v>1265450498</v>
      </c>
      <c r="B2776">
        <v>903282</v>
      </c>
      <c r="C2776" t="s">
        <v>12472</v>
      </c>
      <c r="D2776" t="s">
        <v>12473</v>
      </c>
      <c r="E2776" t="s">
        <v>12474</v>
      </c>
      <c r="G2776" t="s">
        <v>215</v>
      </c>
      <c r="H2776" t="s">
        <v>216</v>
      </c>
      <c r="J2776" t="s">
        <v>217</v>
      </c>
      <c r="L2776" t="s">
        <v>112</v>
      </c>
      <c r="M2776" t="s">
        <v>180</v>
      </c>
      <c r="R2776" t="s">
        <v>12475</v>
      </c>
      <c r="W2776" t="s">
        <v>12474</v>
      </c>
      <c r="Y2776" t="s">
        <v>182</v>
      </c>
      <c r="Z2776" t="s">
        <v>116</v>
      </c>
      <c r="AA2776" t="s">
        <v>353</v>
      </c>
      <c r="AB2776" t="s">
        <v>118</v>
      </c>
      <c r="AC2776" t="s">
        <v>119</v>
      </c>
      <c r="AD2776" t="s">
        <v>113</v>
      </c>
      <c r="AE2776" t="s">
        <v>120</v>
      </c>
      <c r="AF2776" t="s">
        <v>221</v>
      </c>
      <c r="AG2776" t="s">
        <v>121</v>
      </c>
    </row>
    <row r="2777" spans="1:33" x14ac:dyDescent="0.25">
      <c r="A2777">
        <v>1639132079</v>
      </c>
      <c r="B2777">
        <v>1076113</v>
      </c>
      <c r="C2777" t="s">
        <v>12476</v>
      </c>
      <c r="D2777" t="s">
        <v>12477</v>
      </c>
      <c r="E2777" t="s">
        <v>12478</v>
      </c>
      <c r="G2777" t="s">
        <v>215</v>
      </c>
      <c r="H2777" t="s">
        <v>216</v>
      </c>
      <c r="J2777" t="s">
        <v>217</v>
      </c>
      <c r="L2777" t="s">
        <v>678</v>
      </c>
      <c r="M2777" t="s">
        <v>180</v>
      </c>
      <c r="R2777" t="s">
        <v>12479</v>
      </c>
      <c r="W2777" t="s">
        <v>12480</v>
      </c>
      <c r="X2777" t="s">
        <v>12481</v>
      </c>
      <c r="Y2777" t="s">
        <v>182</v>
      </c>
      <c r="Z2777" t="s">
        <v>116</v>
      </c>
      <c r="AA2777" t="s">
        <v>3999</v>
      </c>
      <c r="AB2777" t="s">
        <v>118</v>
      </c>
      <c r="AC2777" t="s">
        <v>119</v>
      </c>
      <c r="AD2777" t="s">
        <v>113</v>
      </c>
      <c r="AE2777" t="s">
        <v>120</v>
      </c>
      <c r="AF2777" t="s">
        <v>221</v>
      </c>
      <c r="AG2777" t="s">
        <v>121</v>
      </c>
    </row>
    <row r="2778" spans="1:33" x14ac:dyDescent="0.25">
      <c r="A2778">
        <v>1174528194</v>
      </c>
      <c r="B2778">
        <v>2250195</v>
      </c>
      <c r="C2778" t="s">
        <v>12482</v>
      </c>
      <c r="D2778" t="s">
        <v>12483</v>
      </c>
      <c r="E2778" t="s">
        <v>12484</v>
      </c>
      <c r="G2778" t="s">
        <v>215</v>
      </c>
      <c r="H2778" t="s">
        <v>216</v>
      </c>
      <c r="J2778" t="s">
        <v>217</v>
      </c>
      <c r="L2778" t="s">
        <v>112</v>
      </c>
      <c r="M2778" t="s">
        <v>113</v>
      </c>
      <c r="R2778" t="s">
        <v>12485</v>
      </c>
      <c r="W2778" t="s">
        <v>12484</v>
      </c>
      <c r="X2778" t="s">
        <v>352</v>
      </c>
      <c r="Y2778" t="s">
        <v>182</v>
      </c>
      <c r="Z2778" t="s">
        <v>116</v>
      </c>
      <c r="AA2778" t="s">
        <v>353</v>
      </c>
      <c r="AB2778" t="s">
        <v>118</v>
      </c>
      <c r="AC2778" t="s">
        <v>119</v>
      </c>
      <c r="AD2778" t="s">
        <v>113</v>
      </c>
      <c r="AE2778" t="s">
        <v>120</v>
      </c>
      <c r="AF2778" t="s">
        <v>221</v>
      </c>
      <c r="AG2778" t="s">
        <v>121</v>
      </c>
    </row>
    <row r="2779" spans="1:33" x14ac:dyDescent="0.25">
      <c r="A2779">
        <v>1629232418</v>
      </c>
      <c r="B2779">
        <v>3274408</v>
      </c>
      <c r="C2779" t="s">
        <v>12486</v>
      </c>
      <c r="D2779" t="s">
        <v>12487</v>
      </c>
      <c r="E2779" t="s">
        <v>12488</v>
      </c>
      <c r="G2779" t="s">
        <v>215</v>
      </c>
      <c r="H2779" t="s">
        <v>216</v>
      </c>
      <c r="J2779" t="s">
        <v>217</v>
      </c>
      <c r="L2779" t="s">
        <v>197</v>
      </c>
      <c r="M2779" t="s">
        <v>113</v>
      </c>
      <c r="R2779" t="s">
        <v>12489</v>
      </c>
      <c r="W2779" t="s">
        <v>12488</v>
      </c>
      <c r="X2779" t="s">
        <v>358</v>
      </c>
      <c r="Y2779" t="s">
        <v>182</v>
      </c>
      <c r="Z2779" t="s">
        <v>116</v>
      </c>
      <c r="AA2779" t="s">
        <v>234</v>
      </c>
      <c r="AB2779" t="s">
        <v>118</v>
      </c>
      <c r="AC2779" t="s">
        <v>119</v>
      </c>
      <c r="AD2779" t="s">
        <v>113</v>
      </c>
      <c r="AE2779" t="s">
        <v>120</v>
      </c>
      <c r="AG2779" t="s">
        <v>121</v>
      </c>
    </row>
    <row r="2780" spans="1:33" x14ac:dyDescent="0.25">
      <c r="A2780">
        <v>1679591804</v>
      </c>
      <c r="B2780">
        <v>1716045</v>
      </c>
      <c r="C2780" t="s">
        <v>12490</v>
      </c>
      <c r="D2780" t="s">
        <v>12491</v>
      </c>
      <c r="E2780" t="s">
        <v>12492</v>
      </c>
      <c r="G2780" t="s">
        <v>215</v>
      </c>
      <c r="H2780" t="s">
        <v>216</v>
      </c>
      <c r="J2780" t="s">
        <v>217</v>
      </c>
      <c r="L2780" t="s">
        <v>167</v>
      </c>
      <c r="M2780" t="s">
        <v>180</v>
      </c>
      <c r="R2780" t="s">
        <v>12493</v>
      </c>
      <c r="W2780" t="s">
        <v>12492</v>
      </c>
      <c r="X2780" t="s">
        <v>6187</v>
      </c>
      <c r="Y2780" t="s">
        <v>838</v>
      </c>
      <c r="Z2780" t="s">
        <v>116</v>
      </c>
      <c r="AA2780" t="s">
        <v>6188</v>
      </c>
      <c r="AB2780" t="s">
        <v>2071</v>
      </c>
      <c r="AC2780" t="s">
        <v>119</v>
      </c>
      <c r="AD2780" t="s">
        <v>113</v>
      </c>
      <c r="AE2780" t="s">
        <v>120</v>
      </c>
      <c r="AF2780" t="s">
        <v>221</v>
      </c>
      <c r="AG2780" t="s">
        <v>121</v>
      </c>
    </row>
    <row r="2781" spans="1:33" x14ac:dyDescent="0.25">
      <c r="A2781">
        <v>1194770065</v>
      </c>
      <c r="B2781">
        <v>2870955</v>
      </c>
      <c r="C2781" t="s">
        <v>12494</v>
      </c>
      <c r="D2781" t="s">
        <v>12495</v>
      </c>
      <c r="E2781" t="s">
        <v>12496</v>
      </c>
      <c r="G2781" t="s">
        <v>215</v>
      </c>
      <c r="H2781" t="s">
        <v>216</v>
      </c>
      <c r="J2781" t="s">
        <v>217</v>
      </c>
      <c r="L2781" t="s">
        <v>112</v>
      </c>
      <c r="M2781" t="s">
        <v>180</v>
      </c>
      <c r="R2781" t="s">
        <v>12497</v>
      </c>
      <c r="W2781" t="s">
        <v>12496</v>
      </c>
      <c r="X2781" t="s">
        <v>358</v>
      </c>
      <c r="Y2781" t="s">
        <v>182</v>
      </c>
      <c r="Z2781" t="s">
        <v>116</v>
      </c>
      <c r="AA2781" t="s">
        <v>234</v>
      </c>
      <c r="AB2781" t="s">
        <v>118</v>
      </c>
      <c r="AC2781" t="s">
        <v>119</v>
      </c>
      <c r="AD2781" t="s">
        <v>113</v>
      </c>
      <c r="AE2781" t="s">
        <v>120</v>
      </c>
      <c r="AF2781" t="s">
        <v>221</v>
      </c>
      <c r="AG2781" t="s">
        <v>121</v>
      </c>
    </row>
    <row r="2782" spans="1:33" x14ac:dyDescent="0.25">
      <c r="A2782">
        <v>1295724474</v>
      </c>
      <c r="B2782">
        <v>2354570</v>
      </c>
      <c r="C2782" t="s">
        <v>12498</v>
      </c>
      <c r="D2782" t="s">
        <v>12499</v>
      </c>
      <c r="E2782" t="s">
        <v>12500</v>
      </c>
      <c r="G2782" t="s">
        <v>215</v>
      </c>
      <c r="H2782" t="s">
        <v>216</v>
      </c>
      <c r="J2782" t="s">
        <v>217</v>
      </c>
      <c r="L2782" t="s">
        <v>112</v>
      </c>
      <c r="M2782" t="s">
        <v>180</v>
      </c>
      <c r="R2782" t="s">
        <v>12501</v>
      </c>
      <c r="W2782" t="s">
        <v>12500</v>
      </c>
      <c r="X2782" t="s">
        <v>12502</v>
      </c>
      <c r="Y2782" t="s">
        <v>396</v>
      </c>
      <c r="Z2782" t="s">
        <v>116</v>
      </c>
      <c r="AA2782" t="s">
        <v>12503</v>
      </c>
      <c r="AB2782" t="s">
        <v>118</v>
      </c>
      <c r="AC2782" t="s">
        <v>119</v>
      </c>
      <c r="AD2782" t="s">
        <v>113</v>
      </c>
      <c r="AE2782" t="s">
        <v>120</v>
      </c>
      <c r="AF2782" t="s">
        <v>221</v>
      </c>
      <c r="AG2782" t="s">
        <v>121</v>
      </c>
    </row>
    <row r="2783" spans="1:33" x14ac:dyDescent="0.25">
      <c r="A2783">
        <v>1033134614</v>
      </c>
      <c r="B2783">
        <v>2118069</v>
      </c>
      <c r="C2783" t="s">
        <v>12504</v>
      </c>
      <c r="D2783" t="s">
        <v>12505</v>
      </c>
      <c r="E2783" t="s">
        <v>12506</v>
      </c>
      <c r="G2783" t="s">
        <v>215</v>
      </c>
      <c r="H2783" t="s">
        <v>216</v>
      </c>
      <c r="J2783" t="s">
        <v>217</v>
      </c>
      <c r="L2783" t="s">
        <v>197</v>
      </c>
      <c r="M2783" t="s">
        <v>113</v>
      </c>
      <c r="R2783" t="s">
        <v>12507</v>
      </c>
      <c r="W2783" t="s">
        <v>12506</v>
      </c>
      <c r="X2783" t="s">
        <v>358</v>
      </c>
      <c r="Y2783" t="s">
        <v>182</v>
      </c>
      <c r="Z2783" t="s">
        <v>116</v>
      </c>
      <c r="AA2783" t="s">
        <v>234</v>
      </c>
      <c r="AB2783" t="s">
        <v>118</v>
      </c>
      <c r="AC2783" t="s">
        <v>119</v>
      </c>
      <c r="AD2783" t="s">
        <v>113</v>
      </c>
      <c r="AE2783" t="s">
        <v>120</v>
      </c>
      <c r="AF2783" t="s">
        <v>221</v>
      </c>
      <c r="AG2783" t="s">
        <v>121</v>
      </c>
    </row>
    <row r="2784" spans="1:33" x14ac:dyDescent="0.25">
      <c r="A2784">
        <v>1912909870</v>
      </c>
      <c r="B2784">
        <v>2438957</v>
      </c>
      <c r="C2784" t="s">
        <v>12508</v>
      </c>
      <c r="D2784" t="s">
        <v>12509</v>
      </c>
      <c r="E2784" t="s">
        <v>12510</v>
      </c>
      <c r="G2784" t="s">
        <v>1913</v>
      </c>
      <c r="H2784" t="s">
        <v>1914</v>
      </c>
      <c r="J2784" t="s">
        <v>1915</v>
      </c>
      <c r="L2784" t="s">
        <v>144</v>
      </c>
      <c r="M2784" t="s">
        <v>180</v>
      </c>
      <c r="R2784" t="s">
        <v>12508</v>
      </c>
      <c r="W2784" t="s">
        <v>12510</v>
      </c>
      <c r="X2784" t="s">
        <v>2876</v>
      </c>
      <c r="Y2784" t="s">
        <v>422</v>
      </c>
      <c r="Z2784" t="s">
        <v>116</v>
      </c>
      <c r="AA2784" t="s">
        <v>2877</v>
      </c>
      <c r="AB2784" t="s">
        <v>118</v>
      </c>
      <c r="AC2784" t="s">
        <v>119</v>
      </c>
      <c r="AD2784" t="s">
        <v>113</v>
      </c>
      <c r="AE2784" t="s">
        <v>120</v>
      </c>
      <c r="AF2784" t="s">
        <v>1341</v>
      </c>
      <c r="AG2784" t="s">
        <v>121</v>
      </c>
    </row>
    <row r="2785" spans="1:33" x14ac:dyDescent="0.25">
      <c r="A2785">
        <v>1487678447</v>
      </c>
      <c r="B2785">
        <v>2093781</v>
      </c>
      <c r="C2785" t="s">
        <v>12511</v>
      </c>
      <c r="D2785" t="s">
        <v>12512</v>
      </c>
      <c r="E2785" t="s">
        <v>12513</v>
      </c>
      <c r="G2785" t="s">
        <v>1913</v>
      </c>
      <c r="H2785" t="s">
        <v>1914</v>
      </c>
      <c r="J2785" t="s">
        <v>1915</v>
      </c>
      <c r="L2785" t="s">
        <v>144</v>
      </c>
      <c r="M2785" t="s">
        <v>113</v>
      </c>
      <c r="R2785" t="s">
        <v>12511</v>
      </c>
      <c r="W2785" t="s">
        <v>12513</v>
      </c>
      <c r="X2785" t="s">
        <v>6153</v>
      </c>
      <c r="Y2785" t="s">
        <v>127</v>
      </c>
      <c r="Z2785" t="s">
        <v>116</v>
      </c>
      <c r="AA2785" t="s">
        <v>6154</v>
      </c>
      <c r="AB2785" t="s">
        <v>118</v>
      </c>
      <c r="AC2785" t="s">
        <v>119</v>
      </c>
      <c r="AD2785" t="s">
        <v>113</v>
      </c>
      <c r="AE2785" t="s">
        <v>120</v>
      </c>
      <c r="AF2785" t="s">
        <v>1341</v>
      </c>
      <c r="AG2785" t="s">
        <v>121</v>
      </c>
    </row>
    <row r="2786" spans="1:33" x14ac:dyDescent="0.25">
      <c r="A2786">
        <v>1336100767</v>
      </c>
      <c r="B2786">
        <v>3001425</v>
      </c>
      <c r="C2786" t="s">
        <v>12514</v>
      </c>
      <c r="D2786" t="s">
        <v>1468</v>
      </c>
      <c r="E2786" t="s">
        <v>1469</v>
      </c>
      <c r="G2786" t="s">
        <v>4887</v>
      </c>
      <c r="H2786" t="s">
        <v>1914</v>
      </c>
      <c r="J2786" t="s">
        <v>1915</v>
      </c>
      <c r="L2786" t="s">
        <v>1472</v>
      </c>
      <c r="M2786" t="s">
        <v>180</v>
      </c>
      <c r="R2786" t="s">
        <v>1473</v>
      </c>
      <c r="W2786" t="s">
        <v>1469</v>
      </c>
      <c r="X2786" t="s">
        <v>1474</v>
      </c>
      <c r="Y2786" t="s">
        <v>422</v>
      </c>
      <c r="Z2786" t="s">
        <v>116</v>
      </c>
      <c r="AA2786" t="s">
        <v>1475</v>
      </c>
      <c r="AB2786" t="s">
        <v>577</v>
      </c>
      <c r="AC2786" t="s">
        <v>119</v>
      </c>
      <c r="AD2786" t="s">
        <v>113</v>
      </c>
      <c r="AE2786" t="s">
        <v>120</v>
      </c>
      <c r="AF2786" t="s">
        <v>1341</v>
      </c>
      <c r="AG2786" t="s">
        <v>121</v>
      </c>
    </row>
    <row r="2787" spans="1:33" x14ac:dyDescent="0.25">
      <c r="A2787">
        <v>1013003342</v>
      </c>
      <c r="B2787">
        <v>2101715</v>
      </c>
      <c r="C2787" t="s">
        <v>12515</v>
      </c>
      <c r="D2787" t="s">
        <v>12516</v>
      </c>
      <c r="E2787" t="s">
        <v>12517</v>
      </c>
      <c r="G2787" t="s">
        <v>4887</v>
      </c>
      <c r="H2787" t="s">
        <v>1914</v>
      </c>
      <c r="J2787" t="s">
        <v>1915</v>
      </c>
      <c r="L2787" t="s">
        <v>144</v>
      </c>
      <c r="M2787" t="s">
        <v>113</v>
      </c>
      <c r="R2787" t="s">
        <v>12515</v>
      </c>
      <c r="W2787" t="s">
        <v>12517</v>
      </c>
      <c r="X2787" t="s">
        <v>12518</v>
      </c>
      <c r="Y2787" t="s">
        <v>127</v>
      </c>
      <c r="Z2787" t="s">
        <v>116</v>
      </c>
      <c r="AA2787" t="s">
        <v>12519</v>
      </c>
      <c r="AB2787" t="s">
        <v>118</v>
      </c>
      <c r="AC2787" t="s">
        <v>119</v>
      </c>
      <c r="AD2787" t="s">
        <v>113</v>
      </c>
      <c r="AE2787" t="s">
        <v>120</v>
      </c>
      <c r="AF2787" t="s">
        <v>1341</v>
      </c>
      <c r="AG2787" t="s">
        <v>121</v>
      </c>
    </row>
    <row r="2788" spans="1:33" x14ac:dyDescent="0.25">
      <c r="A2788">
        <v>1831311588</v>
      </c>
      <c r="B2788">
        <v>3351764</v>
      </c>
      <c r="C2788" t="s">
        <v>12520</v>
      </c>
      <c r="D2788" t="s">
        <v>12521</v>
      </c>
      <c r="E2788" t="s">
        <v>12520</v>
      </c>
      <c r="G2788" t="s">
        <v>4887</v>
      </c>
      <c r="H2788" t="s">
        <v>1914</v>
      </c>
      <c r="J2788" t="s">
        <v>1915</v>
      </c>
      <c r="L2788" t="s">
        <v>197</v>
      </c>
      <c r="M2788" t="s">
        <v>113</v>
      </c>
      <c r="R2788" t="s">
        <v>12520</v>
      </c>
      <c r="W2788" t="s">
        <v>12520</v>
      </c>
      <c r="X2788" t="s">
        <v>12522</v>
      </c>
      <c r="Y2788" t="s">
        <v>422</v>
      </c>
      <c r="Z2788" t="s">
        <v>116</v>
      </c>
      <c r="AA2788" t="s">
        <v>1346</v>
      </c>
      <c r="AB2788" t="s">
        <v>118</v>
      </c>
      <c r="AC2788" t="s">
        <v>119</v>
      </c>
      <c r="AD2788" t="s">
        <v>113</v>
      </c>
      <c r="AE2788" t="s">
        <v>120</v>
      </c>
      <c r="AF2788" t="s">
        <v>1341</v>
      </c>
      <c r="AG2788" t="s">
        <v>121</v>
      </c>
    </row>
    <row r="2789" spans="1:33" x14ac:dyDescent="0.25">
      <c r="A2789">
        <v>1114993292</v>
      </c>
      <c r="B2789">
        <v>3121840</v>
      </c>
      <c r="C2789" t="s">
        <v>12523</v>
      </c>
      <c r="D2789" t="s">
        <v>12524</v>
      </c>
      <c r="E2789" t="s">
        <v>12525</v>
      </c>
      <c r="G2789" t="s">
        <v>215</v>
      </c>
      <c r="H2789" t="s">
        <v>216</v>
      </c>
      <c r="J2789" t="s">
        <v>217</v>
      </c>
      <c r="L2789" t="s">
        <v>112</v>
      </c>
      <c r="M2789" t="s">
        <v>113</v>
      </c>
      <c r="R2789" t="s">
        <v>12526</v>
      </c>
      <c r="W2789" t="s">
        <v>12527</v>
      </c>
      <c r="X2789" t="s">
        <v>12528</v>
      </c>
      <c r="Y2789" t="s">
        <v>367</v>
      </c>
      <c r="Z2789" t="s">
        <v>116</v>
      </c>
      <c r="AA2789" t="s">
        <v>3918</v>
      </c>
      <c r="AB2789" t="s">
        <v>118</v>
      </c>
      <c r="AC2789" t="s">
        <v>119</v>
      </c>
      <c r="AD2789" t="s">
        <v>113</v>
      </c>
      <c r="AE2789" t="s">
        <v>120</v>
      </c>
      <c r="AF2789" t="s">
        <v>221</v>
      </c>
      <c r="AG2789" t="s">
        <v>121</v>
      </c>
    </row>
    <row r="2790" spans="1:33" x14ac:dyDescent="0.25">
      <c r="A2790">
        <v>1174841241</v>
      </c>
      <c r="B2790">
        <v>3641036</v>
      </c>
      <c r="C2790" t="s">
        <v>12529</v>
      </c>
      <c r="D2790" t="s">
        <v>12530</v>
      </c>
      <c r="E2790" t="s">
        <v>12531</v>
      </c>
      <c r="G2790" t="s">
        <v>215</v>
      </c>
      <c r="H2790" t="s">
        <v>216</v>
      </c>
      <c r="J2790" t="s">
        <v>217</v>
      </c>
      <c r="L2790" t="s">
        <v>197</v>
      </c>
      <c r="M2790" t="s">
        <v>113</v>
      </c>
      <c r="R2790" t="s">
        <v>12532</v>
      </c>
      <c r="W2790" t="s">
        <v>12531</v>
      </c>
      <c r="X2790" t="s">
        <v>699</v>
      </c>
      <c r="Y2790" t="s">
        <v>182</v>
      </c>
      <c r="Z2790" t="s">
        <v>116</v>
      </c>
      <c r="AA2790" t="s">
        <v>700</v>
      </c>
      <c r="AB2790" t="s">
        <v>118</v>
      </c>
      <c r="AC2790" t="s">
        <v>119</v>
      </c>
      <c r="AD2790" t="s">
        <v>113</v>
      </c>
      <c r="AE2790" t="s">
        <v>120</v>
      </c>
      <c r="AF2790" t="s">
        <v>221</v>
      </c>
      <c r="AG2790" t="s">
        <v>121</v>
      </c>
    </row>
    <row r="2791" spans="1:33" x14ac:dyDescent="0.25">
      <c r="A2791">
        <v>1386601086</v>
      </c>
      <c r="B2791">
        <v>598632</v>
      </c>
      <c r="C2791" t="s">
        <v>12533</v>
      </c>
      <c r="D2791" t="s">
        <v>12534</v>
      </c>
      <c r="E2791" t="s">
        <v>12535</v>
      </c>
      <c r="G2791" t="s">
        <v>215</v>
      </c>
      <c r="H2791" t="s">
        <v>216</v>
      </c>
      <c r="J2791" t="s">
        <v>217</v>
      </c>
      <c r="L2791" t="s">
        <v>144</v>
      </c>
      <c r="M2791" t="s">
        <v>113</v>
      </c>
      <c r="R2791" t="s">
        <v>12536</v>
      </c>
      <c r="W2791" t="s">
        <v>12535</v>
      </c>
      <c r="X2791" t="s">
        <v>4310</v>
      </c>
      <c r="Y2791" t="s">
        <v>182</v>
      </c>
      <c r="Z2791" t="s">
        <v>116</v>
      </c>
      <c r="AA2791" t="s">
        <v>234</v>
      </c>
      <c r="AB2791" t="s">
        <v>118</v>
      </c>
      <c r="AC2791" t="s">
        <v>119</v>
      </c>
      <c r="AD2791" t="s">
        <v>113</v>
      </c>
      <c r="AE2791" t="s">
        <v>120</v>
      </c>
      <c r="AF2791" t="s">
        <v>221</v>
      </c>
      <c r="AG2791" t="s">
        <v>121</v>
      </c>
    </row>
    <row r="2792" spans="1:33" x14ac:dyDescent="0.25">
      <c r="A2792">
        <v>1861499196</v>
      </c>
      <c r="B2792">
        <v>2137126</v>
      </c>
      <c r="C2792" t="s">
        <v>12537</v>
      </c>
      <c r="D2792" t="s">
        <v>12538</v>
      </c>
      <c r="E2792" t="s">
        <v>12539</v>
      </c>
      <c r="G2792" t="s">
        <v>215</v>
      </c>
      <c r="H2792" t="s">
        <v>216</v>
      </c>
      <c r="J2792" t="s">
        <v>217</v>
      </c>
      <c r="L2792" t="s">
        <v>197</v>
      </c>
      <c r="M2792" t="s">
        <v>113</v>
      </c>
      <c r="R2792" t="s">
        <v>12540</v>
      </c>
      <c r="W2792" t="s">
        <v>12541</v>
      </c>
      <c r="X2792" t="s">
        <v>1203</v>
      </c>
      <c r="Y2792" t="s">
        <v>127</v>
      </c>
      <c r="Z2792" t="s">
        <v>116</v>
      </c>
      <c r="AA2792" t="s">
        <v>1204</v>
      </c>
      <c r="AB2792" t="s">
        <v>118</v>
      </c>
      <c r="AC2792" t="s">
        <v>119</v>
      </c>
      <c r="AD2792" t="s">
        <v>113</v>
      </c>
      <c r="AE2792" t="s">
        <v>120</v>
      </c>
      <c r="AF2792" t="s">
        <v>221</v>
      </c>
      <c r="AG2792" t="s">
        <v>121</v>
      </c>
    </row>
    <row r="2793" spans="1:33" x14ac:dyDescent="0.25">
      <c r="A2793">
        <v>1538187075</v>
      </c>
      <c r="B2793">
        <v>3380045</v>
      </c>
      <c r="C2793" t="s">
        <v>12542</v>
      </c>
      <c r="D2793" t="s">
        <v>12543</v>
      </c>
      <c r="E2793" t="s">
        <v>12544</v>
      </c>
      <c r="G2793" t="s">
        <v>12545</v>
      </c>
      <c r="H2793" t="s">
        <v>12546</v>
      </c>
      <c r="J2793" t="s">
        <v>12547</v>
      </c>
      <c r="L2793" t="s">
        <v>69</v>
      </c>
      <c r="M2793" t="s">
        <v>113</v>
      </c>
      <c r="R2793" t="s">
        <v>12542</v>
      </c>
      <c r="W2793" t="s">
        <v>12544</v>
      </c>
      <c r="X2793" t="s">
        <v>887</v>
      </c>
      <c r="Y2793" t="s">
        <v>182</v>
      </c>
      <c r="Z2793" t="s">
        <v>116</v>
      </c>
      <c r="AA2793" t="s">
        <v>888</v>
      </c>
      <c r="AB2793" t="s">
        <v>525</v>
      </c>
      <c r="AC2793" t="s">
        <v>119</v>
      </c>
      <c r="AD2793" t="s">
        <v>113</v>
      </c>
      <c r="AE2793" t="s">
        <v>120</v>
      </c>
      <c r="AF2793" t="s">
        <v>889</v>
      </c>
      <c r="AG2793" t="s">
        <v>121</v>
      </c>
    </row>
    <row r="2794" spans="1:33" x14ac:dyDescent="0.25">
      <c r="A2794">
        <v>1780936872</v>
      </c>
      <c r="B2794">
        <v>3583451</v>
      </c>
      <c r="C2794" t="s">
        <v>12548</v>
      </c>
      <c r="D2794" t="s">
        <v>12549</v>
      </c>
      <c r="E2794" t="s">
        <v>12548</v>
      </c>
      <c r="G2794" t="s">
        <v>7002</v>
      </c>
      <c r="H2794" t="s">
        <v>8328</v>
      </c>
      <c r="J2794" t="s">
        <v>7004</v>
      </c>
      <c r="L2794" t="s">
        <v>112</v>
      </c>
      <c r="M2794" t="s">
        <v>113</v>
      </c>
      <c r="R2794" t="s">
        <v>12550</v>
      </c>
      <c r="W2794" t="s">
        <v>12548</v>
      </c>
      <c r="X2794" t="s">
        <v>8330</v>
      </c>
      <c r="Y2794" t="s">
        <v>406</v>
      </c>
      <c r="Z2794" t="s">
        <v>116</v>
      </c>
      <c r="AA2794" t="s">
        <v>8331</v>
      </c>
      <c r="AB2794" t="s">
        <v>118</v>
      </c>
      <c r="AC2794" t="s">
        <v>119</v>
      </c>
      <c r="AD2794" t="s">
        <v>113</v>
      </c>
      <c r="AE2794" t="s">
        <v>120</v>
      </c>
      <c r="AG2794" t="s">
        <v>121</v>
      </c>
    </row>
    <row r="2795" spans="1:33" x14ac:dyDescent="0.25">
      <c r="A2795">
        <v>1225119571</v>
      </c>
      <c r="B2795">
        <v>2561659</v>
      </c>
      <c r="C2795" t="s">
        <v>12551</v>
      </c>
      <c r="D2795" t="s">
        <v>12552</v>
      </c>
      <c r="E2795" t="s">
        <v>12553</v>
      </c>
      <c r="G2795" t="s">
        <v>7002</v>
      </c>
      <c r="H2795" t="s">
        <v>8323</v>
      </c>
      <c r="J2795" t="s">
        <v>7004</v>
      </c>
      <c r="L2795" t="s">
        <v>197</v>
      </c>
      <c r="M2795" t="s">
        <v>113</v>
      </c>
      <c r="R2795" t="s">
        <v>12554</v>
      </c>
      <c r="W2795" t="s">
        <v>12551</v>
      </c>
      <c r="X2795" t="s">
        <v>1497</v>
      </c>
      <c r="Y2795" t="s">
        <v>182</v>
      </c>
      <c r="Z2795" t="s">
        <v>116</v>
      </c>
      <c r="AA2795" t="s">
        <v>1404</v>
      </c>
      <c r="AB2795" t="s">
        <v>118</v>
      </c>
      <c r="AC2795" t="s">
        <v>119</v>
      </c>
      <c r="AD2795" t="s">
        <v>113</v>
      </c>
      <c r="AE2795" t="s">
        <v>120</v>
      </c>
      <c r="AG2795" t="s">
        <v>121</v>
      </c>
    </row>
    <row r="2796" spans="1:33" x14ac:dyDescent="0.25">
      <c r="A2796">
        <v>1972608586</v>
      </c>
      <c r="B2796">
        <v>1556927</v>
      </c>
      <c r="C2796" t="s">
        <v>12555</v>
      </c>
      <c r="D2796" t="s">
        <v>12556</v>
      </c>
      <c r="E2796" t="s">
        <v>12555</v>
      </c>
      <c r="G2796" t="s">
        <v>7002</v>
      </c>
      <c r="H2796" t="s">
        <v>8323</v>
      </c>
      <c r="J2796" t="s">
        <v>7004</v>
      </c>
      <c r="L2796" t="s">
        <v>112</v>
      </c>
      <c r="M2796" t="s">
        <v>113</v>
      </c>
      <c r="R2796" t="s">
        <v>12557</v>
      </c>
      <c r="W2796" t="s">
        <v>12555</v>
      </c>
      <c r="X2796" t="s">
        <v>4345</v>
      </c>
      <c r="Y2796" t="s">
        <v>182</v>
      </c>
      <c r="Z2796" t="s">
        <v>116</v>
      </c>
      <c r="AA2796" t="s">
        <v>1404</v>
      </c>
      <c r="AB2796" t="s">
        <v>118</v>
      </c>
      <c r="AC2796" t="s">
        <v>119</v>
      </c>
      <c r="AD2796" t="s">
        <v>113</v>
      </c>
      <c r="AE2796" t="s">
        <v>120</v>
      </c>
      <c r="AG2796" t="s">
        <v>121</v>
      </c>
    </row>
    <row r="2797" spans="1:33" x14ac:dyDescent="0.25">
      <c r="A2797">
        <v>1750339321</v>
      </c>
      <c r="B2797">
        <v>2565502</v>
      </c>
      <c r="C2797" t="s">
        <v>12558</v>
      </c>
      <c r="D2797" t="s">
        <v>12559</v>
      </c>
      <c r="E2797" t="s">
        <v>12558</v>
      </c>
      <c r="G2797" t="s">
        <v>7002</v>
      </c>
      <c r="J2797" t="s">
        <v>7004</v>
      </c>
      <c r="L2797" t="s">
        <v>112</v>
      </c>
      <c r="M2797" t="s">
        <v>113</v>
      </c>
      <c r="R2797" t="s">
        <v>12560</v>
      </c>
      <c r="W2797" t="s">
        <v>12561</v>
      </c>
      <c r="X2797" t="s">
        <v>2557</v>
      </c>
      <c r="Y2797" t="s">
        <v>182</v>
      </c>
      <c r="Z2797" t="s">
        <v>116</v>
      </c>
      <c r="AA2797" t="s">
        <v>8374</v>
      </c>
      <c r="AB2797" t="s">
        <v>118</v>
      </c>
      <c r="AC2797" t="s">
        <v>119</v>
      </c>
      <c r="AD2797" t="s">
        <v>113</v>
      </c>
      <c r="AE2797" t="s">
        <v>120</v>
      </c>
      <c r="AG2797" t="s">
        <v>121</v>
      </c>
    </row>
    <row r="2798" spans="1:33" x14ac:dyDescent="0.25">
      <c r="A2798">
        <v>1841209988</v>
      </c>
      <c r="B2798">
        <v>3576652</v>
      </c>
      <c r="C2798" t="s">
        <v>12562</v>
      </c>
      <c r="D2798" t="s">
        <v>12563</v>
      </c>
      <c r="E2798" t="s">
        <v>12562</v>
      </c>
      <c r="G2798" t="s">
        <v>7002</v>
      </c>
      <c r="H2798" t="s">
        <v>12564</v>
      </c>
      <c r="J2798" t="s">
        <v>7004</v>
      </c>
      <c r="L2798" t="s">
        <v>112</v>
      </c>
      <c r="M2798" t="s">
        <v>113</v>
      </c>
      <c r="R2798" t="s">
        <v>12562</v>
      </c>
      <c r="W2798" t="s">
        <v>12562</v>
      </c>
      <c r="X2798" t="s">
        <v>2557</v>
      </c>
      <c r="Y2798" t="s">
        <v>182</v>
      </c>
      <c r="Z2798" t="s">
        <v>116</v>
      </c>
      <c r="AA2798" t="s">
        <v>2558</v>
      </c>
      <c r="AB2798" t="s">
        <v>118</v>
      </c>
      <c r="AC2798" t="s">
        <v>119</v>
      </c>
      <c r="AD2798" t="s">
        <v>113</v>
      </c>
      <c r="AE2798" t="s">
        <v>120</v>
      </c>
      <c r="AG2798" t="s">
        <v>121</v>
      </c>
    </row>
    <row r="2799" spans="1:33" x14ac:dyDescent="0.25">
      <c r="A2799">
        <v>1881836658</v>
      </c>
      <c r="B2799">
        <v>3542041</v>
      </c>
      <c r="C2799" t="s">
        <v>12565</v>
      </c>
      <c r="D2799" t="s">
        <v>12566</v>
      </c>
      <c r="E2799" t="s">
        <v>12565</v>
      </c>
      <c r="G2799" t="s">
        <v>7002</v>
      </c>
      <c r="H2799" t="s">
        <v>8328</v>
      </c>
      <c r="J2799" t="s">
        <v>7004</v>
      </c>
      <c r="L2799" t="s">
        <v>112</v>
      </c>
      <c r="M2799" t="s">
        <v>113</v>
      </c>
      <c r="R2799" t="s">
        <v>12567</v>
      </c>
      <c r="W2799" t="s">
        <v>12565</v>
      </c>
      <c r="X2799" t="s">
        <v>8987</v>
      </c>
      <c r="Y2799" t="s">
        <v>714</v>
      </c>
      <c r="Z2799" t="s">
        <v>116</v>
      </c>
      <c r="AA2799" t="s">
        <v>8988</v>
      </c>
      <c r="AB2799" t="s">
        <v>118</v>
      </c>
      <c r="AC2799" t="s">
        <v>119</v>
      </c>
      <c r="AD2799" t="s">
        <v>113</v>
      </c>
      <c r="AE2799" t="s">
        <v>120</v>
      </c>
      <c r="AG2799" t="s">
        <v>121</v>
      </c>
    </row>
    <row r="2800" spans="1:33" x14ac:dyDescent="0.25">
      <c r="A2800">
        <v>1750556320</v>
      </c>
      <c r="B2800">
        <v>3805061</v>
      </c>
      <c r="C2800" t="s">
        <v>12568</v>
      </c>
      <c r="D2800" t="s">
        <v>12569</v>
      </c>
      <c r="E2800" t="s">
        <v>12568</v>
      </c>
      <c r="G2800" t="s">
        <v>7002</v>
      </c>
      <c r="H2800" t="s">
        <v>8477</v>
      </c>
      <c r="J2800" t="s">
        <v>7004</v>
      </c>
      <c r="L2800" t="s">
        <v>112</v>
      </c>
      <c r="M2800" t="s">
        <v>113</v>
      </c>
      <c r="R2800" t="s">
        <v>12570</v>
      </c>
      <c r="W2800" t="s">
        <v>12568</v>
      </c>
      <c r="X2800" t="s">
        <v>2557</v>
      </c>
      <c r="Y2800" t="s">
        <v>182</v>
      </c>
      <c r="Z2800" t="s">
        <v>116</v>
      </c>
      <c r="AA2800" t="s">
        <v>2558</v>
      </c>
      <c r="AB2800" t="s">
        <v>118</v>
      </c>
      <c r="AC2800" t="s">
        <v>119</v>
      </c>
      <c r="AD2800" t="s">
        <v>113</v>
      </c>
      <c r="AE2800" t="s">
        <v>120</v>
      </c>
      <c r="AG2800" t="s">
        <v>121</v>
      </c>
    </row>
    <row r="2801" spans="1:33" x14ac:dyDescent="0.25">
      <c r="A2801">
        <v>1508103904</v>
      </c>
      <c r="B2801">
        <v>3542367</v>
      </c>
      <c r="C2801" t="s">
        <v>12571</v>
      </c>
      <c r="D2801" t="s">
        <v>12572</v>
      </c>
      <c r="E2801" t="s">
        <v>12571</v>
      </c>
      <c r="G2801" t="s">
        <v>7002</v>
      </c>
      <c r="H2801" t="s">
        <v>8328</v>
      </c>
      <c r="J2801" t="s">
        <v>7004</v>
      </c>
      <c r="L2801" t="s">
        <v>112</v>
      </c>
      <c r="M2801" t="s">
        <v>113</v>
      </c>
      <c r="R2801" t="s">
        <v>12573</v>
      </c>
      <c r="W2801" t="s">
        <v>12571</v>
      </c>
      <c r="X2801" t="s">
        <v>8330</v>
      </c>
      <c r="Y2801" t="s">
        <v>406</v>
      </c>
      <c r="Z2801" t="s">
        <v>116</v>
      </c>
      <c r="AA2801" t="s">
        <v>8331</v>
      </c>
      <c r="AB2801" t="s">
        <v>118</v>
      </c>
      <c r="AC2801" t="s">
        <v>119</v>
      </c>
      <c r="AD2801" t="s">
        <v>113</v>
      </c>
      <c r="AE2801" t="s">
        <v>120</v>
      </c>
      <c r="AG2801" t="s">
        <v>121</v>
      </c>
    </row>
    <row r="2802" spans="1:33" x14ac:dyDescent="0.25">
      <c r="A2802">
        <v>1477514677</v>
      </c>
      <c r="B2802">
        <v>2747506</v>
      </c>
      <c r="C2802" t="s">
        <v>12574</v>
      </c>
      <c r="D2802" t="s">
        <v>12575</v>
      </c>
      <c r="E2802" t="s">
        <v>12576</v>
      </c>
      <c r="G2802" t="s">
        <v>7002</v>
      </c>
      <c r="H2802" t="s">
        <v>8323</v>
      </c>
      <c r="J2802" t="s">
        <v>7004</v>
      </c>
      <c r="L2802" t="s">
        <v>197</v>
      </c>
      <c r="M2802" t="s">
        <v>113</v>
      </c>
      <c r="R2802" t="s">
        <v>12577</v>
      </c>
      <c r="W2802" t="s">
        <v>12578</v>
      </c>
      <c r="X2802" t="s">
        <v>11947</v>
      </c>
      <c r="Y2802" t="s">
        <v>367</v>
      </c>
      <c r="Z2802" t="s">
        <v>116</v>
      </c>
      <c r="AA2802" t="s">
        <v>3918</v>
      </c>
      <c r="AB2802" t="s">
        <v>1698</v>
      </c>
      <c r="AC2802" t="s">
        <v>119</v>
      </c>
      <c r="AD2802" t="s">
        <v>113</v>
      </c>
      <c r="AE2802" t="s">
        <v>120</v>
      </c>
      <c r="AG2802" t="s">
        <v>121</v>
      </c>
    </row>
    <row r="2803" spans="1:33" x14ac:dyDescent="0.25">
      <c r="A2803">
        <v>1386887537</v>
      </c>
      <c r="B2803">
        <v>3361277</v>
      </c>
      <c r="C2803" t="s">
        <v>12579</v>
      </c>
      <c r="D2803" t="s">
        <v>12580</v>
      </c>
      <c r="E2803" t="s">
        <v>12581</v>
      </c>
      <c r="G2803" t="s">
        <v>7002</v>
      </c>
      <c r="H2803" t="s">
        <v>8323</v>
      </c>
      <c r="J2803" t="s">
        <v>7004</v>
      </c>
      <c r="L2803" t="s">
        <v>112</v>
      </c>
      <c r="M2803" t="s">
        <v>113</v>
      </c>
      <c r="R2803" t="s">
        <v>12582</v>
      </c>
      <c r="W2803" t="s">
        <v>12579</v>
      </c>
      <c r="X2803" t="s">
        <v>2557</v>
      </c>
      <c r="Y2803" t="s">
        <v>182</v>
      </c>
      <c r="Z2803" t="s">
        <v>116</v>
      </c>
      <c r="AA2803" t="s">
        <v>2558</v>
      </c>
      <c r="AB2803" t="s">
        <v>270</v>
      </c>
      <c r="AC2803" t="s">
        <v>119</v>
      </c>
      <c r="AD2803" t="s">
        <v>113</v>
      </c>
      <c r="AE2803" t="s">
        <v>120</v>
      </c>
      <c r="AG2803" t="s">
        <v>121</v>
      </c>
    </row>
    <row r="2804" spans="1:33" x14ac:dyDescent="0.25">
      <c r="A2804">
        <v>1699933366</v>
      </c>
      <c r="B2804">
        <v>3622997</v>
      </c>
      <c r="C2804" t="s">
        <v>12583</v>
      </c>
      <c r="D2804" t="s">
        <v>12584</v>
      </c>
      <c r="E2804" t="s">
        <v>12585</v>
      </c>
      <c r="G2804" t="s">
        <v>7002</v>
      </c>
      <c r="H2804" t="s">
        <v>8323</v>
      </c>
      <c r="J2804" t="s">
        <v>7004</v>
      </c>
      <c r="L2804" t="s">
        <v>112</v>
      </c>
      <c r="M2804" t="s">
        <v>113</v>
      </c>
      <c r="R2804" t="s">
        <v>12585</v>
      </c>
      <c r="W2804" t="s">
        <v>12583</v>
      </c>
      <c r="X2804" t="s">
        <v>299</v>
      </c>
      <c r="Y2804" t="s">
        <v>182</v>
      </c>
      <c r="Z2804" t="s">
        <v>116</v>
      </c>
      <c r="AA2804" t="s">
        <v>183</v>
      </c>
      <c r="AB2804" t="s">
        <v>118</v>
      </c>
      <c r="AC2804" t="s">
        <v>119</v>
      </c>
      <c r="AD2804" t="s">
        <v>113</v>
      </c>
      <c r="AE2804" t="s">
        <v>120</v>
      </c>
      <c r="AG2804" t="s">
        <v>121</v>
      </c>
    </row>
    <row r="2805" spans="1:33" x14ac:dyDescent="0.25">
      <c r="A2805">
        <v>1447686050</v>
      </c>
      <c r="B2805">
        <v>3804024</v>
      </c>
      <c r="C2805" t="s">
        <v>12586</v>
      </c>
      <c r="D2805" t="s">
        <v>12587</v>
      </c>
      <c r="E2805" t="s">
        <v>12588</v>
      </c>
      <c r="G2805" t="s">
        <v>7002</v>
      </c>
      <c r="H2805" t="s">
        <v>8328</v>
      </c>
      <c r="J2805" t="s">
        <v>7004</v>
      </c>
      <c r="L2805" t="s">
        <v>112</v>
      </c>
      <c r="M2805" t="s">
        <v>113</v>
      </c>
      <c r="R2805" t="s">
        <v>12586</v>
      </c>
      <c r="W2805" t="s">
        <v>12589</v>
      </c>
      <c r="X2805" t="s">
        <v>8330</v>
      </c>
      <c r="Y2805" t="s">
        <v>2253</v>
      </c>
      <c r="Z2805" t="s">
        <v>116</v>
      </c>
      <c r="AA2805" t="s">
        <v>8331</v>
      </c>
      <c r="AB2805" t="s">
        <v>118</v>
      </c>
      <c r="AC2805" t="s">
        <v>119</v>
      </c>
      <c r="AD2805" t="s">
        <v>113</v>
      </c>
      <c r="AE2805" t="s">
        <v>120</v>
      </c>
      <c r="AF2805" t="s">
        <v>221</v>
      </c>
      <c r="AG2805" t="s">
        <v>121</v>
      </c>
    </row>
    <row r="2806" spans="1:33" x14ac:dyDescent="0.25">
      <c r="A2806">
        <v>1740616028</v>
      </c>
      <c r="B2806">
        <v>3743955</v>
      </c>
      <c r="C2806" t="s">
        <v>12590</v>
      </c>
      <c r="D2806" t="s">
        <v>12591</v>
      </c>
      <c r="E2806" t="s">
        <v>12590</v>
      </c>
      <c r="G2806" t="s">
        <v>7002</v>
      </c>
      <c r="H2806" t="s">
        <v>8328</v>
      </c>
      <c r="J2806" t="s">
        <v>7004</v>
      </c>
      <c r="L2806" t="s">
        <v>112</v>
      </c>
      <c r="M2806" t="s">
        <v>113</v>
      </c>
      <c r="R2806" t="s">
        <v>12590</v>
      </c>
      <c r="W2806" t="s">
        <v>12590</v>
      </c>
      <c r="X2806" t="s">
        <v>8330</v>
      </c>
      <c r="Y2806" t="s">
        <v>2253</v>
      </c>
      <c r="Z2806" t="s">
        <v>116</v>
      </c>
      <c r="AA2806" t="s">
        <v>8331</v>
      </c>
      <c r="AB2806" t="s">
        <v>118</v>
      </c>
      <c r="AC2806" t="s">
        <v>119</v>
      </c>
      <c r="AD2806" t="s">
        <v>113</v>
      </c>
      <c r="AE2806" t="s">
        <v>120</v>
      </c>
      <c r="AG2806" t="s">
        <v>121</v>
      </c>
    </row>
    <row r="2807" spans="1:33" x14ac:dyDescent="0.25">
      <c r="A2807">
        <v>1568567899</v>
      </c>
      <c r="B2807">
        <v>3439278</v>
      </c>
      <c r="C2807" t="s">
        <v>12592</v>
      </c>
      <c r="D2807" t="s">
        <v>12593</v>
      </c>
      <c r="E2807" t="s">
        <v>12594</v>
      </c>
      <c r="G2807" t="s">
        <v>7002</v>
      </c>
      <c r="H2807" t="s">
        <v>9052</v>
      </c>
      <c r="J2807" t="s">
        <v>7004</v>
      </c>
      <c r="L2807" t="s">
        <v>112</v>
      </c>
      <c r="M2807" t="s">
        <v>113</v>
      </c>
      <c r="R2807" t="s">
        <v>12595</v>
      </c>
      <c r="W2807" t="s">
        <v>12592</v>
      </c>
      <c r="X2807" t="s">
        <v>8330</v>
      </c>
      <c r="Y2807" t="s">
        <v>406</v>
      </c>
      <c r="Z2807" t="s">
        <v>116</v>
      </c>
      <c r="AA2807" t="s">
        <v>8331</v>
      </c>
      <c r="AB2807" t="s">
        <v>118</v>
      </c>
      <c r="AC2807" t="s">
        <v>119</v>
      </c>
      <c r="AD2807" t="s">
        <v>113</v>
      </c>
      <c r="AE2807" t="s">
        <v>120</v>
      </c>
      <c r="AG2807" t="s">
        <v>121</v>
      </c>
    </row>
    <row r="2808" spans="1:33" x14ac:dyDescent="0.25">
      <c r="A2808">
        <v>1003898560</v>
      </c>
      <c r="B2808">
        <v>3043978</v>
      </c>
      <c r="C2808" t="s">
        <v>12596</v>
      </c>
      <c r="D2808" t="s">
        <v>12597</v>
      </c>
      <c r="E2808" t="s">
        <v>12598</v>
      </c>
      <c r="G2808" t="s">
        <v>8117</v>
      </c>
      <c r="H2808" t="s">
        <v>8128</v>
      </c>
      <c r="J2808" t="s">
        <v>8119</v>
      </c>
      <c r="L2808" t="s">
        <v>197</v>
      </c>
      <c r="M2808" t="s">
        <v>113</v>
      </c>
      <c r="R2808" t="s">
        <v>12599</v>
      </c>
      <c r="W2808" t="s">
        <v>12596</v>
      </c>
      <c r="X2808" t="s">
        <v>293</v>
      </c>
      <c r="Y2808" t="s">
        <v>127</v>
      </c>
      <c r="Z2808" t="s">
        <v>116</v>
      </c>
      <c r="AA2808" t="s">
        <v>8130</v>
      </c>
      <c r="AB2808" t="s">
        <v>118</v>
      </c>
      <c r="AC2808" t="s">
        <v>119</v>
      </c>
      <c r="AD2808" t="s">
        <v>113</v>
      </c>
      <c r="AE2808" t="s">
        <v>120</v>
      </c>
      <c r="AG2808" t="s">
        <v>121</v>
      </c>
    </row>
    <row r="2809" spans="1:33" x14ac:dyDescent="0.25">
      <c r="A2809">
        <v>1316208002</v>
      </c>
      <c r="B2809">
        <v>591328</v>
      </c>
      <c r="C2809" t="s">
        <v>12600</v>
      </c>
      <c r="D2809" t="s">
        <v>12601</v>
      </c>
      <c r="E2809" t="s">
        <v>12602</v>
      </c>
      <c r="G2809" t="s">
        <v>8117</v>
      </c>
      <c r="H2809" t="s">
        <v>8125</v>
      </c>
      <c r="J2809" t="s">
        <v>8119</v>
      </c>
      <c r="L2809" t="s">
        <v>197</v>
      </c>
      <c r="M2809" t="s">
        <v>113</v>
      </c>
      <c r="R2809" t="s">
        <v>12603</v>
      </c>
      <c r="W2809" t="s">
        <v>12600</v>
      </c>
      <c r="X2809" t="s">
        <v>12522</v>
      </c>
      <c r="Y2809" t="s">
        <v>422</v>
      </c>
      <c r="Z2809" t="s">
        <v>116</v>
      </c>
      <c r="AA2809" t="s">
        <v>1346</v>
      </c>
      <c r="AB2809" t="s">
        <v>118</v>
      </c>
      <c r="AC2809" t="s">
        <v>119</v>
      </c>
      <c r="AD2809" t="s">
        <v>113</v>
      </c>
      <c r="AE2809" t="s">
        <v>120</v>
      </c>
      <c r="AG2809" t="s">
        <v>121</v>
      </c>
    </row>
    <row r="2810" spans="1:33" x14ac:dyDescent="0.25">
      <c r="B2810">
        <v>3293161</v>
      </c>
      <c r="C2810" t="s">
        <v>12604</v>
      </c>
      <c r="D2810" t="s">
        <v>12605</v>
      </c>
      <c r="E2810" t="s">
        <v>12604</v>
      </c>
      <c r="F2810">
        <v>161453716</v>
      </c>
      <c r="G2810" t="s">
        <v>2729</v>
      </c>
      <c r="H2810" t="s">
        <v>2730</v>
      </c>
      <c r="J2810" t="s">
        <v>2731</v>
      </c>
      <c r="L2810" t="s">
        <v>69</v>
      </c>
      <c r="M2810" t="s">
        <v>180</v>
      </c>
      <c r="W2810" t="s">
        <v>12604</v>
      </c>
      <c r="X2810" t="s">
        <v>8383</v>
      </c>
      <c r="Y2810" t="s">
        <v>182</v>
      </c>
      <c r="Z2810" t="s">
        <v>116</v>
      </c>
      <c r="AA2810" t="s">
        <v>8384</v>
      </c>
      <c r="AB2810" t="s">
        <v>398</v>
      </c>
      <c r="AC2810" t="s">
        <v>119</v>
      </c>
      <c r="AD2810" t="s">
        <v>113</v>
      </c>
      <c r="AE2810" t="s">
        <v>120</v>
      </c>
      <c r="AG2810" t="s">
        <v>121</v>
      </c>
    </row>
    <row r="2811" spans="1:33" x14ac:dyDescent="0.25">
      <c r="B2811">
        <v>3295732</v>
      </c>
      <c r="C2811" t="s">
        <v>12606</v>
      </c>
      <c r="D2811" t="s">
        <v>12607</v>
      </c>
      <c r="E2811" t="s">
        <v>12606</v>
      </c>
      <c r="F2811">
        <v>161453716</v>
      </c>
      <c r="G2811" t="s">
        <v>2729</v>
      </c>
      <c r="H2811" t="s">
        <v>2730</v>
      </c>
      <c r="J2811" t="s">
        <v>2731</v>
      </c>
      <c r="L2811" t="s">
        <v>69</v>
      </c>
      <c r="M2811" t="s">
        <v>180</v>
      </c>
      <c r="W2811" t="s">
        <v>12606</v>
      </c>
      <c r="X2811" t="s">
        <v>8383</v>
      </c>
      <c r="Y2811" t="s">
        <v>182</v>
      </c>
      <c r="Z2811" t="s">
        <v>116</v>
      </c>
      <c r="AA2811" t="s">
        <v>8384</v>
      </c>
      <c r="AB2811" t="s">
        <v>398</v>
      </c>
      <c r="AC2811" t="s">
        <v>119</v>
      </c>
      <c r="AD2811" t="s">
        <v>113</v>
      </c>
      <c r="AE2811" t="s">
        <v>120</v>
      </c>
      <c r="AG2811" t="s">
        <v>121</v>
      </c>
    </row>
    <row r="2812" spans="1:33" x14ac:dyDescent="0.25">
      <c r="B2812">
        <v>3295723</v>
      </c>
      <c r="C2812" t="s">
        <v>12608</v>
      </c>
      <c r="D2812" t="s">
        <v>12609</v>
      </c>
      <c r="E2812" t="s">
        <v>12608</v>
      </c>
      <c r="F2812">
        <v>161453716</v>
      </c>
      <c r="G2812" t="s">
        <v>2729</v>
      </c>
      <c r="H2812" t="s">
        <v>2730</v>
      </c>
      <c r="J2812" t="s">
        <v>2731</v>
      </c>
      <c r="L2812" t="s">
        <v>69</v>
      </c>
      <c r="M2812" t="s">
        <v>180</v>
      </c>
      <c r="W2812" t="s">
        <v>12608</v>
      </c>
      <c r="X2812" t="s">
        <v>8383</v>
      </c>
      <c r="Y2812" t="s">
        <v>182</v>
      </c>
      <c r="Z2812" t="s">
        <v>116</v>
      </c>
      <c r="AA2812" t="s">
        <v>8384</v>
      </c>
      <c r="AB2812" t="s">
        <v>398</v>
      </c>
      <c r="AC2812" t="s">
        <v>119</v>
      </c>
      <c r="AD2812" t="s">
        <v>113</v>
      </c>
      <c r="AE2812" t="s">
        <v>120</v>
      </c>
      <c r="AG2812" t="s">
        <v>121</v>
      </c>
    </row>
    <row r="2813" spans="1:33" x14ac:dyDescent="0.25">
      <c r="B2813">
        <v>3339168</v>
      </c>
      <c r="C2813" t="s">
        <v>12610</v>
      </c>
      <c r="D2813" t="s">
        <v>12611</v>
      </c>
      <c r="E2813" t="s">
        <v>12610</v>
      </c>
      <c r="F2813">
        <v>161453716</v>
      </c>
      <c r="G2813" t="s">
        <v>2729</v>
      </c>
      <c r="H2813" t="s">
        <v>2730</v>
      </c>
      <c r="J2813" t="s">
        <v>2731</v>
      </c>
      <c r="L2813" t="s">
        <v>69</v>
      </c>
      <c r="M2813" t="s">
        <v>180</v>
      </c>
      <c r="W2813" t="s">
        <v>12610</v>
      </c>
      <c r="X2813" t="s">
        <v>8383</v>
      </c>
      <c r="Y2813" t="s">
        <v>182</v>
      </c>
      <c r="Z2813" t="s">
        <v>116</v>
      </c>
      <c r="AA2813" t="s">
        <v>8384</v>
      </c>
      <c r="AB2813" t="s">
        <v>398</v>
      </c>
      <c r="AC2813" t="s">
        <v>119</v>
      </c>
      <c r="AD2813" t="s">
        <v>113</v>
      </c>
      <c r="AE2813" t="s">
        <v>120</v>
      </c>
      <c r="AG2813" t="s">
        <v>121</v>
      </c>
    </row>
    <row r="2814" spans="1:33" x14ac:dyDescent="0.25">
      <c r="B2814">
        <v>3339195</v>
      </c>
      <c r="C2814" t="s">
        <v>12612</v>
      </c>
      <c r="D2814" t="s">
        <v>12613</v>
      </c>
      <c r="E2814" t="s">
        <v>12612</v>
      </c>
      <c r="F2814">
        <v>161453716</v>
      </c>
      <c r="G2814" t="s">
        <v>2729</v>
      </c>
      <c r="H2814" t="s">
        <v>2730</v>
      </c>
      <c r="J2814" t="s">
        <v>2731</v>
      </c>
      <c r="L2814" t="s">
        <v>69</v>
      </c>
      <c r="M2814" t="s">
        <v>180</v>
      </c>
      <c r="W2814" t="s">
        <v>12612</v>
      </c>
      <c r="X2814" t="s">
        <v>8383</v>
      </c>
      <c r="Y2814" t="s">
        <v>182</v>
      </c>
      <c r="Z2814" t="s">
        <v>116</v>
      </c>
      <c r="AA2814" t="s">
        <v>8384</v>
      </c>
      <c r="AB2814" t="s">
        <v>398</v>
      </c>
      <c r="AC2814" t="s">
        <v>119</v>
      </c>
      <c r="AD2814" t="s">
        <v>113</v>
      </c>
      <c r="AE2814" t="s">
        <v>120</v>
      </c>
      <c r="AG2814" t="s">
        <v>121</v>
      </c>
    </row>
    <row r="2815" spans="1:33" x14ac:dyDescent="0.25">
      <c r="B2815">
        <v>3339177</v>
      </c>
      <c r="C2815" t="s">
        <v>12614</v>
      </c>
      <c r="D2815" t="s">
        <v>12615</v>
      </c>
      <c r="E2815" t="s">
        <v>12614</v>
      </c>
      <c r="F2815">
        <v>161453716</v>
      </c>
      <c r="G2815" t="s">
        <v>2729</v>
      </c>
      <c r="H2815" t="s">
        <v>2730</v>
      </c>
      <c r="J2815" t="s">
        <v>2731</v>
      </c>
      <c r="L2815" t="s">
        <v>69</v>
      </c>
      <c r="M2815" t="s">
        <v>180</v>
      </c>
      <c r="W2815" t="s">
        <v>12614</v>
      </c>
      <c r="X2815" t="s">
        <v>8383</v>
      </c>
      <c r="Y2815" t="s">
        <v>182</v>
      </c>
      <c r="Z2815" t="s">
        <v>116</v>
      </c>
      <c r="AA2815" t="s">
        <v>8384</v>
      </c>
      <c r="AB2815" t="s">
        <v>398</v>
      </c>
      <c r="AC2815" t="s">
        <v>119</v>
      </c>
      <c r="AD2815" t="s">
        <v>113</v>
      </c>
      <c r="AE2815" t="s">
        <v>120</v>
      </c>
      <c r="AG2815" t="s">
        <v>121</v>
      </c>
    </row>
    <row r="2816" spans="1:33" x14ac:dyDescent="0.25">
      <c r="B2816">
        <v>3339200</v>
      </c>
      <c r="C2816" t="s">
        <v>12616</v>
      </c>
      <c r="D2816" t="s">
        <v>12617</v>
      </c>
      <c r="E2816" t="s">
        <v>12616</v>
      </c>
      <c r="F2816">
        <v>161453716</v>
      </c>
      <c r="G2816" t="s">
        <v>2729</v>
      </c>
      <c r="H2816" t="s">
        <v>2730</v>
      </c>
      <c r="J2816" t="s">
        <v>2731</v>
      </c>
      <c r="L2816" t="s">
        <v>69</v>
      </c>
      <c r="M2816" t="s">
        <v>180</v>
      </c>
      <c r="W2816" t="s">
        <v>12616</v>
      </c>
      <c r="X2816" t="s">
        <v>8383</v>
      </c>
      <c r="Y2816" t="s">
        <v>182</v>
      </c>
      <c r="Z2816" t="s">
        <v>116</v>
      </c>
      <c r="AA2816" t="s">
        <v>8384</v>
      </c>
      <c r="AB2816" t="s">
        <v>398</v>
      </c>
      <c r="AC2816" t="s">
        <v>119</v>
      </c>
      <c r="AD2816" t="s">
        <v>113</v>
      </c>
      <c r="AE2816" t="s">
        <v>120</v>
      </c>
      <c r="AG2816" t="s">
        <v>121</v>
      </c>
    </row>
    <row r="2817" spans="2:33" x14ac:dyDescent="0.25">
      <c r="B2817">
        <v>3339186</v>
      </c>
      <c r="C2817" t="s">
        <v>12618</v>
      </c>
      <c r="D2817" t="s">
        <v>12619</v>
      </c>
      <c r="E2817" t="s">
        <v>12618</v>
      </c>
      <c r="F2817">
        <v>161453716</v>
      </c>
      <c r="G2817" t="s">
        <v>2729</v>
      </c>
      <c r="H2817" t="s">
        <v>2730</v>
      </c>
      <c r="J2817" t="s">
        <v>2731</v>
      </c>
      <c r="L2817" t="s">
        <v>69</v>
      </c>
      <c r="M2817" t="s">
        <v>180</v>
      </c>
      <c r="W2817" t="s">
        <v>12618</v>
      </c>
      <c r="X2817" t="s">
        <v>8383</v>
      </c>
      <c r="Y2817" t="s">
        <v>182</v>
      </c>
      <c r="Z2817" t="s">
        <v>116</v>
      </c>
      <c r="AA2817" t="s">
        <v>8384</v>
      </c>
      <c r="AB2817" t="s">
        <v>398</v>
      </c>
      <c r="AC2817" t="s">
        <v>119</v>
      </c>
      <c r="AD2817" t="s">
        <v>113</v>
      </c>
      <c r="AE2817" t="s">
        <v>120</v>
      </c>
      <c r="AG2817" t="s">
        <v>121</v>
      </c>
    </row>
    <row r="2818" spans="2:33" x14ac:dyDescent="0.25">
      <c r="B2818">
        <v>3351842</v>
      </c>
      <c r="C2818" t="s">
        <v>12620</v>
      </c>
      <c r="D2818" t="s">
        <v>12621</v>
      </c>
      <c r="E2818" t="s">
        <v>12620</v>
      </c>
      <c r="F2818">
        <v>161453716</v>
      </c>
      <c r="G2818" t="s">
        <v>2729</v>
      </c>
      <c r="H2818" t="s">
        <v>2730</v>
      </c>
      <c r="J2818" t="s">
        <v>2731</v>
      </c>
      <c r="L2818" t="s">
        <v>69</v>
      </c>
      <c r="M2818" t="s">
        <v>180</v>
      </c>
      <c r="W2818" t="s">
        <v>12620</v>
      </c>
      <c r="X2818" t="s">
        <v>8383</v>
      </c>
      <c r="Y2818" t="s">
        <v>182</v>
      </c>
      <c r="Z2818" t="s">
        <v>116</v>
      </c>
      <c r="AA2818" t="s">
        <v>8384</v>
      </c>
      <c r="AB2818" t="s">
        <v>398</v>
      </c>
      <c r="AC2818" t="s">
        <v>119</v>
      </c>
      <c r="AD2818" t="s">
        <v>113</v>
      </c>
      <c r="AE2818" t="s">
        <v>120</v>
      </c>
      <c r="AG2818" t="s">
        <v>121</v>
      </c>
    </row>
    <row r="2819" spans="2:33" x14ac:dyDescent="0.25">
      <c r="B2819">
        <v>3351815</v>
      </c>
      <c r="C2819" t="s">
        <v>12622</v>
      </c>
      <c r="D2819" t="s">
        <v>12623</v>
      </c>
      <c r="E2819" t="s">
        <v>12622</v>
      </c>
      <c r="F2819">
        <v>161453716</v>
      </c>
      <c r="G2819" t="s">
        <v>2729</v>
      </c>
      <c r="H2819" t="s">
        <v>2730</v>
      </c>
      <c r="J2819" t="s">
        <v>2731</v>
      </c>
      <c r="L2819" t="s">
        <v>69</v>
      </c>
      <c r="M2819" t="s">
        <v>180</v>
      </c>
      <c r="W2819" t="s">
        <v>12622</v>
      </c>
      <c r="X2819" t="s">
        <v>8383</v>
      </c>
      <c r="Y2819" t="s">
        <v>182</v>
      </c>
      <c r="Z2819" t="s">
        <v>116</v>
      </c>
      <c r="AA2819" t="s">
        <v>8384</v>
      </c>
      <c r="AB2819" t="s">
        <v>398</v>
      </c>
      <c r="AC2819" t="s">
        <v>119</v>
      </c>
      <c r="AD2819" t="s">
        <v>113</v>
      </c>
      <c r="AE2819" t="s">
        <v>120</v>
      </c>
      <c r="AG2819" t="s">
        <v>121</v>
      </c>
    </row>
    <row r="2820" spans="2:33" x14ac:dyDescent="0.25">
      <c r="B2820">
        <v>3351791</v>
      </c>
      <c r="C2820" t="s">
        <v>12624</v>
      </c>
      <c r="D2820" t="s">
        <v>12625</v>
      </c>
      <c r="E2820" t="s">
        <v>12624</v>
      </c>
      <c r="F2820">
        <v>161453716</v>
      </c>
      <c r="G2820" t="s">
        <v>2729</v>
      </c>
      <c r="H2820" t="s">
        <v>2730</v>
      </c>
      <c r="J2820" t="s">
        <v>2731</v>
      </c>
      <c r="L2820" t="s">
        <v>69</v>
      </c>
      <c r="M2820" t="s">
        <v>180</v>
      </c>
      <c r="W2820" t="s">
        <v>12624</v>
      </c>
      <c r="X2820" t="s">
        <v>8383</v>
      </c>
      <c r="Y2820" t="s">
        <v>182</v>
      </c>
      <c r="Z2820" t="s">
        <v>116</v>
      </c>
      <c r="AA2820" t="s">
        <v>8384</v>
      </c>
      <c r="AB2820" t="s">
        <v>398</v>
      </c>
      <c r="AC2820" t="s">
        <v>119</v>
      </c>
      <c r="AD2820" t="s">
        <v>113</v>
      </c>
      <c r="AE2820" t="s">
        <v>120</v>
      </c>
      <c r="AG2820" t="s">
        <v>121</v>
      </c>
    </row>
    <row r="2821" spans="2:33" x14ac:dyDescent="0.25">
      <c r="B2821">
        <v>3351806</v>
      </c>
      <c r="C2821" t="s">
        <v>12626</v>
      </c>
      <c r="D2821" t="s">
        <v>12627</v>
      </c>
      <c r="E2821" t="s">
        <v>12626</v>
      </c>
      <c r="F2821">
        <v>161453716</v>
      </c>
      <c r="G2821" t="s">
        <v>2729</v>
      </c>
      <c r="H2821" t="s">
        <v>2730</v>
      </c>
      <c r="J2821" t="s">
        <v>2731</v>
      </c>
      <c r="L2821" t="s">
        <v>69</v>
      </c>
      <c r="M2821" t="s">
        <v>180</v>
      </c>
      <c r="W2821" t="s">
        <v>12626</v>
      </c>
      <c r="X2821" t="s">
        <v>8383</v>
      </c>
      <c r="Y2821" t="s">
        <v>182</v>
      </c>
      <c r="Z2821" t="s">
        <v>116</v>
      </c>
      <c r="AA2821" t="s">
        <v>8384</v>
      </c>
      <c r="AB2821" t="s">
        <v>398</v>
      </c>
      <c r="AC2821" t="s">
        <v>119</v>
      </c>
      <c r="AD2821" t="s">
        <v>113</v>
      </c>
      <c r="AE2821" t="s">
        <v>120</v>
      </c>
      <c r="AG2821" t="s">
        <v>121</v>
      </c>
    </row>
    <row r="2822" spans="2:33" x14ac:dyDescent="0.25">
      <c r="B2822">
        <v>3351833</v>
      </c>
      <c r="C2822" t="s">
        <v>12628</v>
      </c>
      <c r="D2822" t="s">
        <v>12629</v>
      </c>
      <c r="E2822" t="s">
        <v>12628</v>
      </c>
      <c r="F2822">
        <v>161453716</v>
      </c>
      <c r="G2822" t="s">
        <v>2729</v>
      </c>
      <c r="H2822" t="s">
        <v>2730</v>
      </c>
      <c r="J2822" t="s">
        <v>2731</v>
      </c>
      <c r="L2822" t="s">
        <v>69</v>
      </c>
      <c r="M2822" t="s">
        <v>180</v>
      </c>
      <c r="W2822" t="s">
        <v>12628</v>
      </c>
      <c r="X2822" t="s">
        <v>8383</v>
      </c>
      <c r="Y2822" t="s">
        <v>182</v>
      </c>
      <c r="Z2822" t="s">
        <v>116</v>
      </c>
      <c r="AA2822" t="s">
        <v>8384</v>
      </c>
      <c r="AB2822" t="s">
        <v>398</v>
      </c>
      <c r="AC2822" t="s">
        <v>119</v>
      </c>
      <c r="AD2822" t="s">
        <v>113</v>
      </c>
      <c r="AE2822" t="s">
        <v>120</v>
      </c>
      <c r="AG2822" t="s">
        <v>121</v>
      </c>
    </row>
    <row r="2823" spans="2:33" x14ac:dyDescent="0.25">
      <c r="B2823">
        <v>3359051</v>
      </c>
      <c r="C2823" t="s">
        <v>12630</v>
      </c>
      <c r="D2823" t="s">
        <v>12631</v>
      </c>
      <c r="E2823" t="s">
        <v>12630</v>
      </c>
      <c r="F2823">
        <v>161453716</v>
      </c>
      <c r="G2823" t="s">
        <v>2729</v>
      </c>
      <c r="H2823" t="s">
        <v>2730</v>
      </c>
      <c r="J2823" t="s">
        <v>2731</v>
      </c>
      <c r="L2823" t="s">
        <v>69</v>
      </c>
      <c r="M2823" t="s">
        <v>180</v>
      </c>
      <c r="W2823" t="s">
        <v>12630</v>
      </c>
      <c r="X2823" t="s">
        <v>8383</v>
      </c>
      <c r="Y2823" t="s">
        <v>182</v>
      </c>
      <c r="Z2823" t="s">
        <v>116</v>
      </c>
      <c r="AA2823" t="s">
        <v>8384</v>
      </c>
      <c r="AB2823" t="s">
        <v>398</v>
      </c>
      <c r="AC2823" t="s">
        <v>119</v>
      </c>
      <c r="AD2823" t="s">
        <v>113</v>
      </c>
      <c r="AE2823" t="s">
        <v>120</v>
      </c>
      <c r="AG2823" t="s">
        <v>121</v>
      </c>
    </row>
    <row r="2824" spans="2:33" x14ac:dyDescent="0.25">
      <c r="B2824">
        <v>3359060</v>
      </c>
      <c r="C2824" t="s">
        <v>12632</v>
      </c>
      <c r="D2824" t="s">
        <v>12633</v>
      </c>
      <c r="E2824" t="s">
        <v>12632</v>
      </c>
      <c r="F2824">
        <v>161453716</v>
      </c>
      <c r="G2824" t="s">
        <v>2729</v>
      </c>
      <c r="H2824" t="s">
        <v>2730</v>
      </c>
      <c r="J2824" t="s">
        <v>2731</v>
      </c>
      <c r="L2824" t="s">
        <v>69</v>
      </c>
      <c r="M2824" t="s">
        <v>180</v>
      </c>
      <c r="W2824" t="s">
        <v>12632</v>
      </c>
      <c r="X2824" t="s">
        <v>8383</v>
      </c>
      <c r="Y2824" t="s">
        <v>182</v>
      </c>
      <c r="Z2824" t="s">
        <v>116</v>
      </c>
      <c r="AA2824" t="s">
        <v>8384</v>
      </c>
      <c r="AB2824" t="s">
        <v>398</v>
      </c>
      <c r="AC2824" t="s">
        <v>119</v>
      </c>
      <c r="AD2824" t="s">
        <v>113</v>
      </c>
      <c r="AE2824" t="s">
        <v>120</v>
      </c>
      <c r="AG2824" t="s">
        <v>121</v>
      </c>
    </row>
    <row r="2825" spans="2:33" x14ac:dyDescent="0.25">
      <c r="B2825">
        <v>3359079</v>
      </c>
      <c r="C2825" t="s">
        <v>12634</v>
      </c>
      <c r="D2825" t="s">
        <v>12635</v>
      </c>
      <c r="E2825" t="s">
        <v>12634</v>
      </c>
      <c r="F2825">
        <v>161453716</v>
      </c>
      <c r="G2825" t="s">
        <v>2729</v>
      </c>
      <c r="H2825" t="s">
        <v>2730</v>
      </c>
      <c r="J2825" t="s">
        <v>2731</v>
      </c>
      <c r="L2825" t="s">
        <v>69</v>
      </c>
      <c r="M2825" t="s">
        <v>180</v>
      </c>
      <c r="W2825" t="s">
        <v>12634</v>
      </c>
      <c r="X2825" t="s">
        <v>8383</v>
      </c>
      <c r="Y2825" t="s">
        <v>182</v>
      </c>
      <c r="Z2825" t="s">
        <v>116</v>
      </c>
      <c r="AA2825" t="s">
        <v>8384</v>
      </c>
      <c r="AB2825" t="s">
        <v>398</v>
      </c>
      <c r="AC2825" t="s">
        <v>119</v>
      </c>
      <c r="AD2825" t="s">
        <v>113</v>
      </c>
      <c r="AE2825" t="s">
        <v>120</v>
      </c>
      <c r="AG2825" t="s">
        <v>121</v>
      </c>
    </row>
    <row r="2826" spans="2:33" x14ac:dyDescent="0.25">
      <c r="B2826">
        <v>3370770</v>
      </c>
      <c r="C2826" t="s">
        <v>12636</v>
      </c>
      <c r="D2826" t="s">
        <v>12637</v>
      </c>
      <c r="E2826" t="s">
        <v>12636</v>
      </c>
      <c r="F2826">
        <v>161453716</v>
      </c>
      <c r="G2826" t="s">
        <v>2729</v>
      </c>
      <c r="H2826" t="s">
        <v>2730</v>
      </c>
      <c r="J2826" t="s">
        <v>2731</v>
      </c>
      <c r="L2826" t="s">
        <v>69</v>
      </c>
      <c r="M2826" t="s">
        <v>180</v>
      </c>
      <c r="W2826" t="s">
        <v>12636</v>
      </c>
      <c r="X2826" t="s">
        <v>8383</v>
      </c>
      <c r="Y2826" t="s">
        <v>182</v>
      </c>
      <c r="Z2826" t="s">
        <v>116</v>
      </c>
      <c r="AA2826" t="s">
        <v>8384</v>
      </c>
      <c r="AB2826" t="s">
        <v>398</v>
      </c>
      <c r="AC2826" t="s">
        <v>119</v>
      </c>
      <c r="AD2826" t="s">
        <v>113</v>
      </c>
      <c r="AE2826" t="s">
        <v>120</v>
      </c>
      <c r="AG2826" t="s">
        <v>121</v>
      </c>
    </row>
    <row r="2827" spans="2:33" x14ac:dyDescent="0.25">
      <c r="B2827">
        <v>3371455</v>
      </c>
      <c r="C2827" t="s">
        <v>12638</v>
      </c>
      <c r="D2827" t="s">
        <v>12639</v>
      </c>
      <c r="E2827" t="s">
        <v>12638</v>
      </c>
      <c r="F2827">
        <v>161453716</v>
      </c>
      <c r="G2827" t="s">
        <v>2729</v>
      </c>
      <c r="H2827" t="s">
        <v>2730</v>
      </c>
      <c r="J2827" t="s">
        <v>2731</v>
      </c>
      <c r="L2827" t="s">
        <v>69</v>
      </c>
      <c r="M2827" t="s">
        <v>180</v>
      </c>
      <c r="W2827" t="s">
        <v>12638</v>
      </c>
      <c r="X2827" t="s">
        <v>2732</v>
      </c>
      <c r="Y2827" t="s">
        <v>367</v>
      </c>
      <c r="Z2827" t="s">
        <v>116</v>
      </c>
      <c r="AA2827" t="s">
        <v>2733</v>
      </c>
      <c r="AB2827" t="s">
        <v>398</v>
      </c>
      <c r="AC2827" t="s">
        <v>119</v>
      </c>
      <c r="AD2827" t="s">
        <v>113</v>
      </c>
      <c r="AE2827" t="s">
        <v>120</v>
      </c>
      <c r="AG2827" t="s">
        <v>121</v>
      </c>
    </row>
    <row r="2828" spans="2:33" x14ac:dyDescent="0.25">
      <c r="B2828">
        <v>3371717</v>
      </c>
      <c r="C2828" t="s">
        <v>12640</v>
      </c>
      <c r="D2828" t="s">
        <v>12641</v>
      </c>
      <c r="E2828" t="s">
        <v>12640</v>
      </c>
      <c r="F2828">
        <v>161453716</v>
      </c>
      <c r="G2828" t="s">
        <v>2729</v>
      </c>
      <c r="H2828" t="s">
        <v>2730</v>
      </c>
      <c r="J2828" t="s">
        <v>2731</v>
      </c>
      <c r="L2828" t="s">
        <v>69</v>
      </c>
      <c r="M2828" t="s">
        <v>180</v>
      </c>
      <c r="W2828" t="s">
        <v>12640</v>
      </c>
      <c r="X2828" t="s">
        <v>2732</v>
      </c>
      <c r="Y2828" t="s">
        <v>367</v>
      </c>
      <c r="Z2828" t="s">
        <v>116</v>
      </c>
      <c r="AA2828" t="s">
        <v>2733</v>
      </c>
      <c r="AB2828" t="s">
        <v>398</v>
      </c>
      <c r="AC2828" t="s">
        <v>119</v>
      </c>
      <c r="AD2828" t="s">
        <v>113</v>
      </c>
      <c r="AE2828" t="s">
        <v>120</v>
      </c>
      <c r="AG2828" t="s">
        <v>121</v>
      </c>
    </row>
    <row r="2829" spans="2:33" x14ac:dyDescent="0.25">
      <c r="B2829">
        <v>3373475</v>
      </c>
      <c r="C2829" t="s">
        <v>12642</v>
      </c>
      <c r="D2829" t="s">
        <v>12643</v>
      </c>
      <c r="E2829" t="s">
        <v>12642</v>
      </c>
      <c r="F2829">
        <v>161453716</v>
      </c>
      <c r="G2829" t="s">
        <v>2729</v>
      </c>
      <c r="H2829" t="s">
        <v>2730</v>
      </c>
      <c r="J2829" t="s">
        <v>2731</v>
      </c>
      <c r="L2829" t="s">
        <v>69</v>
      </c>
      <c r="M2829" t="s">
        <v>180</v>
      </c>
      <c r="W2829" t="s">
        <v>12642</v>
      </c>
      <c r="X2829" t="s">
        <v>2732</v>
      </c>
      <c r="Y2829" t="s">
        <v>367</v>
      </c>
      <c r="Z2829" t="s">
        <v>116</v>
      </c>
      <c r="AA2829" t="s">
        <v>2733</v>
      </c>
      <c r="AB2829" t="s">
        <v>398</v>
      </c>
      <c r="AC2829" t="s">
        <v>119</v>
      </c>
      <c r="AD2829" t="s">
        <v>113</v>
      </c>
      <c r="AE2829" t="s">
        <v>120</v>
      </c>
      <c r="AG2829" t="s">
        <v>121</v>
      </c>
    </row>
    <row r="2830" spans="2:33" x14ac:dyDescent="0.25">
      <c r="B2830">
        <v>3373484</v>
      </c>
      <c r="C2830" t="s">
        <v>12644</v>
      </c>
      <c r="D2830" t="s">
        <v>12645</v>
      </c>
      <c r="E2830" t="s">
        <v>12644</v>
      </c>
      <c r="F2830">
        <v>161453716</v>
      </c>
      <c r="G2830" t="s">
        <v>2729</v>
      </c>
      <c r="H2830" t="s">
        <v>2730</v>
      </c>
      <c r="J2830" t="s">
        <v>2731</v>
      </c>
      <c r="L2830" t="s">
        <v>69</v>
      </c>
      <c r="M2830" t="s">
        <v>180</v>
      </c>
      <c r="W2830" t="s">
        <v>12644</v>
      </c>
      <c r="X2830" t="s">
        <v>2732</v>
      </c>
      <c r="Y2830" t="s">
        <v>367</v>
      </c>
      <c r="Z2830" t="s">
        <v>116</v>
      </c>
      <c r="AA2830" t="s">
        <v>2733</v>
      </c>
      <c r="AB2830" t="s">
        <v>398</v>
      </c>
      <c r="AC2830" t="s">
        <v>119</v>
      </c>
      <c r="AD2830" t="s">
        <v>113</v>
      </c>
      <c r="AE2830" t="s">
        <v>120</v>
      </c>
      <c r="AG2830" t="s">
        <v>121</v>
      </c>
    </row>
    <row r="2831" spans="2:33" x14ac:dyDescent="0.25">
      <c r="B2831">
        <v>3386638</v>
      </c>
      <c r="C2831" t="s">
        <v>12646</v>
      </c>
      <c r="D2831" t="s">
        <v>12647</v>
      </c>
      <c r="E2831" t="s">
        <v>12646</v>
      </c>
      <c r="F2831">
        <v>161453716</v>
      </c>
      <c r="G2831" t="s">
        <v>2729</v>
      </c>
      <c r="H2831" t="s">
        <v>2730</v>
      </c>
      <c r="J2831" t="s">
        <v>2731</v>
      </c>
      <c r="L2831" t="s">
        <v>69</v>
      </c>
      <c r="M2831" t="s">
        <v>180</v>
      </c>
      <c r="W2831" t="s">
        <v>12646</v>
      </c>
      <c r="X2831" t="s">
        <v>2732</v>
      </c>
      <c r="Y2831" t="s">
        <v>367</v>
      </c>
      <c r="Z2831" t="s">
        <v>116</v>
      </c>
      <c r="AA2831" t="s">
        <v>2733</v>
      </c>
      <c r="AB2831" t="s">
        <v>398</v>
      </c>
      <c r="AC2831" t="s">
        <v>119</v>
      </c>
      <c r="AD2831" t="s">
        <v>113</v>
      </c>
      <c r="AE2831" t="s">
        <v>120</v>
      </c>
      <c r="AG2831" t="s">
        <v>121</v>
      </c>
    </row>
    <row r="2832" spans="2:33" x14ac:dyDescent="0.25">
      <c r="B2832">
        <v>3386656</v>
      </c>
      <c r="C2832" t="s">
        <v>12648</v>
      </c>
      <c r="D2832" t="s">
        <v>12649</v>
      </c>
      <c r="E2832" t="s">
        <v>12648</v>
      </c>
      <c r="F2832">
        <v>161453716</v>
      </c>
      <c r="G2832" t="s">
        <v>2729</v>
      </c>
      <c r="H2832" t="s">
        <v>2730</v>
      </c>
      <c r="J2832" t="s">
        <v>2731</v>
      </c>
      <c r="L2832" t="s">
        <v>69</v>
      </c>
      <c r="M2832" t="s">
        <v>180</v>
      </c>
      <c r="W2832" t="s">
        <v>12648</v>
      </c>
      <c r="X2832" t="s">
        <v>2732</v>
      </c>
      <c r="Y2832" t="s">
        <v>367</v>
      </c>
      <c r="Z2832" t="s">
        <v>116</v>
      </c>
      <c r="AA2832" t="s">
        <v>2733</v>
      </c>
      <c r="AB2832" t="s">
        <v>398</v>
      </c>
      <c r="AC2832" t="s">
        <v>119</v>
      </c>
      <c r="AD2832" t="s">
        <v>113</v>
      </c>
      <c r="AE2832" t="s">
        <v>120</v>
      </c>
      <c r="AG2832" t="s">
        <v>121</v>
      </c>
    </row>
    <row r="2833" spans="2:33" x14ac:dyDescent="0.25">
      <c r="B2833">
        <v>3386647</v>
      </c>
      <c r="C2833" t="s">
        <v>12650</v>
      </c>
      <c r="D2833" t="s">
        <v>12651</v>
      </c>
      <c r="E2833" t="s">
        <v>12650</v>
      </c>
      <c r="F2833">
        <v>161453716</v>
      </c>
      <c r="G2833" t="s">
        <v>2729</v>
      </c>
      <c r="H2833" t="s">
        <v>2730</v>
      </c>
      <c r="J2833" t="s">
        <v>2731</v>
      </c>
      <c r="L2833" t="s">
        <v>69</v>
      </c>
      <c r="M2833" t="s">
        <v>180</v>
      </c>
      <c r="W2833" t="s">
        <v>12650</v>
      </c>
      <c r="X2833" t="s">
        <v>2732</v>
      </c>
      <c r="Y2833" t="s">
        <v>367</v>
      </c>
      <c r="Z2833" t="s">
        <v>116</v>
      </c>
      <c r="AA2833" t="s">
        <v>2733</v>
      </c>
      <c r="AB2833" t="s">
        <v>398</v>
      </c>
      <c r="AC2833" t="s">
        <v>119</v>
      </c>
      <c r="AD2833" t="s">
        <v>113</v>
      </c>
      <c r="AE2833" t="s">
        <v>120</v>
      </c>
      <c r="AG2833" t="s">
        <v>121</v>
      </c>
    </row>
    <row r="2834" spans="2:33" x14ac:dyDescent="0.25">
      <c r="B2834">
        <v>3387455</v>
      </c>
      <c r="C2834" t="s">
        <v>12652</v>
      </c>
      <c r="D2834" t="s">
        <v>12653</v>
      </c>
      <c r="E2834" t="s">
        <v>12652</v>
      </c>
      <c r="F2834">
        <v>161453716</v>
      </c>
      <c r="G2834" t="s">
        <v>2729</v>
      </c>
      <c r="H2834" t="s">
        <v>2730</v>
      </c>
      <c r="J2834" t="s">
        <v>2731</v>
      </c>
      <c r="L2834" t="s">
        <v>69</v>
      </c>
      <c r="M2834" t="s">
        <v>180</v>
      </c>
      <c r="W2834" t="s">
        <v>12652</v>
      </c>
      <c r="X2834" t="s">
        <v>2732</v>
      </c>
      <c r="Y2834" t="s">
        <v>367</v>
      </c>
      <c r="Z2834" t="s">
        <v>116</v>
      </c>
      <c r="AA2834" t="s">
        <v>2733</v>
      </c>
      <c r="AB2834" t="s">
        <v>398</v>
      </c>
      <c r="AC2834" t="s">
        <v>119</v>
      </c>
      <c r="AD2834" t="s">
        <v>113</v>
      </c>
      <c r="AE2834" t="s">
        <v>120</v>
      </c>
      <c r="AG2834" t="s">
        <v>121</v>
      </c>
    </row>
    <row r="2835" spans="2:33" x14ac:dyDescent="0.25">
      <c r="B2835">
        <v>3407009</v>
      </c>
      <c r="C2835" t="s">
        <v>12654</v>
      </c>
      <c r="D2835" t="s">
        <v>12655</v>
      </c>
      <c r="E2835" t="s">
        <v>12654</v>
      </c>
      <c r="F2835">
        <v>161453716</v>
      </c>
      <c r="G2835" t="s">
        <v>2729</v>
      </c>
      <c r="H2835" t="s">
        <v>2730</v>
      </c>
      <c r="J2835" t="s">
        <v>2731</v>
      </c>
      <c r="L2835" t="s">
        <v>69</v>
      </c>
      <c r="M2835" t="s">
        <v>180</v>
      </c>
      <c r="W2835" t="s">
        <v>12654</v>
      </c>
      <c r="X2835" t="s">
        <v>2732</v>
      </c>
      <c r="Y2835" t="s">
        <v>367</v>
      </c>
      <c r="Z2835" t="s">
        <v>116</v>
      </c>
      <c r="AA2835" t="s">
        <v>2733</v>
      </c>
      <c r="AB2835" t="s">
        <v>398</v>
      </c>
      <c r="AC2835" t="s">
        <v>119</v>
      </c>
      <c r="AD2835" t="s">
        <v>113</v>
      </c>
      <c r="AE2835" t="s">
        <v>120</v>
      </c>
      <c r="AG2835" t="s">
        <v>121</v>
      </c>
    </row>
    <row r="2836" spans="2:33" x14ac:dyDescent="0.25">
      <c r="B2836">
        <v>3422786</v>
      </c>
      <c r="C2836" t="s">
        <v>12656</v>
      </c>
      <c r="D2836" t="s">
        <v>12657</v>
      </c>
      <c r="E2836" t="s">
        <v>12656</v>
      </c>
      <c r="F2836">
        <v>161453716</v>
      </c>
      <c r="G2836" t="s">
        <v>2729</v>
      </c>
      <c r="H2836" t="s">
        <v>2730</v>
      </c>
      <c r="J2836" t="s">
        <v>2731</v>
      </c>
      <c r="L2836" t="s">
        <v>69</v>
      </c>
      <c r="M2836" t="s">
        <v>180</v>
      </c>
      <c r="W2836" t="s">
        <v>12656</v>
      </c>
      <c r="X2836" t="s">
        <v>2732</v>
      </c>
      <c r="Y2836" t="s">
        <v>367</v>
      </c>
      <c r="Z2836" t="s">
        <v>116</v>
      </c>
      <c r="AA2836" t="s">
        <v>2733</v>
      </c>
      <c r="AB2836" t="s">
        <v>398</v>
      </c>
      <c r="AC2836" t="s">
        <v>119</v>
      </c>
      <c r="AD2836" t="s">
        <v>113</v>
      </c>
      <c r="AE2836" t="s">
        <v>120</v>
      </c>
      <c r="AG2836" t="s">
        <v>121</v>
      </c>
    </row>
    <row r="2837" spans="2:33" x14ac:dyDescent="0.25">
      <c r="B2837">
        <v>3422795</v>
      </c>
      <c r="C2837" t="s">
        <v>12658</v>
      </c>
      <c r="D2837" t="s">
        <v>12659</v>
      </c>
      <c r="E2837" t="s">
        <v>12658</v>
      </c>
      <c r="F2837">
        <v>161453716</v>
      </c>
      <c r="G2837" t="s">
        <v>2729</v>
      </c>
      <c r="H2837" t="s">
        <v>2730</v>
      </c>
      <c r="J2837" t="s">
        <v>2731</v>
      </c>
      <c r="L2837" t="s">
        <v>69</v>
      </c>
      <c r="M2837" t="s">
        <v>180</v>
      </c>
      <c r="W2837" t="s">
        <v>12658</v>
      </c>
      <c r="X2837" t="s">
        <v>2732</v>
      </c>
      <c r="Y2837" t="s">
        <v>367</v>
      </c>
      <c r="Z2837" t="s">
        <v>116</v>
      </c>
      <c r="AA2837" t="s">
        <v>2733</v>
      </c>
      <c r="AB2837" t="s">
        <v>398</v>
      </c>
      <c r="AC2837" t="s">
        <v>119</v>
      </c>
      <c r="AD2837" t="s">
        <v>113</v>
      </c>
      <c r="AE2837" t="s">
        <v>120</v>
      </c>
      <c r="AG2837" t="s">
        <v>121</v>
      </c>
    </row>
    <row r="2838" spans="2:33" x14ac:dyDescent="0.25">
      <c r="B2838">
        <v>3428140</v>
      </c>
      <c r="C2838" t="s">
        <v>12660</v>
      </c>
      <c r="D2838" t="s">
        <v>12661</v>
      </c>
      <c r="E2838" t="s">
        <v>12660</v>
      </c>
      <c r="F2838">
        <v>161453716</v>
      </c>
      <c r="G2838" t="s">
        <v>2729</v>
      </c>
      <c r="H2838" t="s">
        <v>2730</v>
      </c>
      <c r="J2838" t="s">
        <v>2731</v>
      </c>
      <c r="L2838" t="s">
        <v>69</v>
      </c>
      <c r="M2838" t="s">
        <v>180</v>
      </c>
      <c r="W2838" t="s">
        <v>12660</v>
      </c>
      <c r="X2838" t="s">
        <v>2732</v>
      </c>
      <c r="Y2838" t="s">
        <v>367</v>
      </c>
      <c r="Z2838" t="s">
        <v>116</v>
      </c>
      <c r="AA2838" t="s">
        <v>2733</v>
      </c>
      <c r="AB2838" t="s">
        <v>398</v>
      </c>
      <c r="AC2838" t="s">
        <v>119</v>
      </c>
      <c r="AD2838" t="s">
        <v>113</v>
      </c>
      <c r="AE2838" t="s">
        <v>120</v>
      </c>
      <c r="AG2838" t="s">
        <v>121</v>
      </c>
    </row>
    <row r="2839" spans="2:33" x14ac:dyDescent="0.25">
      <c r="B2839">
        <v>3428159</v>
      </c>
      <c r="C2839" t="s">
        <v>12662</v>
      </c>
      <c r="D2839" t="s">
        <v>12663</v>
      </c>
      <c r="E2839" t="s">
        <v>12662</v>
      </c>
      <c r="F2839">
        <v>161453716</v>
      </c>
      <c r="G2839" t="s">
        <v>2729</v>
      </c>
      <c r="H2839" t="s">
        <v>12664</v>
      </c>
      <c r="J2839" t="s">
        <v>2731</v>
      </c>
      <c r="L2839" t="s">
        <v>69</v>
      </c>
      <c r="M2839" t="s">
        <v>180</v>
      </c>
      <c r="W2839" t="s">
        <v>12662</v>
      </c>
      <c r="X2839" t="s">
        <v>2732</v>
      </c>
      <c r="Y2839" t="s">
        <v>367</v>
      </c>
      <c r="Z2839" t="s">
        <v>116</v>
      </c>
      <c r="AA2839" t="s">
        <v>2733</v>
      </c>
      <c r="AB2839" t="s">
        <v>398</v>
      </c>
      <c r="AC2839" t="s">
        <v>119</v>
      </c>
      <c r="AD2839" t="s">
        <v>113</v>
      </c>
      <c r="AE2839" t="s">
        <v>120</v>
      </c>
      <c r="AG2839" t="s">
        <v>121</v>
      </c>
    </row>
    <row r="2840" spans="2:33" x14ac:dyDescent="0.25">
      <c r="B2840">
        <v>3448859</v>
      </c>
      <c r="C2840" t="s">
        <v>12665</v>
      </c>
      <c r="D2840" t="s">
        <v>12666</v>
      </c>
      <c r="E2840" t="s">
        <v>12665</v>
      </c>
      <c r="F2840">
        <v>161453716</v>
      </c>
      <c r="G2840" t="s">
        <v>2729</v>
      </c>
      <c r="H2840" t="s">
        <v>2730</v>
      </c>
      <c r="J2840" t="s">
        <v>2731</v>
      </c>
      <c r="L2840" t="s">
        <v>69</v>
      </c>
      <c r="M2840" t="s">
        <v>180</v>
      </c>
      <c r="W2840" t="s">
        <v>12665</v>
      </c>
      <c r="X2840" t="s">
        <v>2732</v>
      </c>
      <c r="Y2840" t="s">
        <v>367</v>
      </c>
      <c r="Z2840" t="s">
        <v>116</v>
      </c>
      <c r="AA2840" t="s">
        <v>2733</v>
      </c>
      <c r="AB2840" t="s">
        <v>398</v>
      </c>
      <c r="AC2840" t="s">
        <v>119</v>
      </c>
      <c r="AD2840" t="s">
        <v>113</v>
      </c>
      <c r="AE2840" t="s">
        <v>120</v>
      </c>
      <c r="AG2840" t="s">
        <v>121</v>
      </c>
    </row>
    <row r="2841" spans="2:33" x14ac:dyDescent="0.25">
      <c r="B2841">
        <v>3449112</v>
      </c>
      <c r="C2841" t="s">
        <v>12667</v>
      </c>
      <c r="D2841" t="s">
        <v>12668</v>
      </c>
      <c r="E2841" t="s">
        <v>12667</v>
      </c>
      <c r="F2841">
        <v>161453716</v>
      </c>
      <c r="G2841" t="s">
        <v>2729</v>
      </c>
      <c r="H2841" t="s">
        <v>2730</v>
      </c>
      <c r="J2841" t="s">
        <v>2731</v>
      </c>
      <c r="L2841" t="s">
        <v>69</v>
      </c>
      <c r="M2841" t="s">
        <v>180</v>
      </c>
      <c r="W2841" t="s">
        <v>12667</v>
      </c>
      <c r="X2841" t="s">
        <v>2732</v>
      </c>
      <c r="Y2841" t="s">
        <v>367</v>
      </c>
      <c r="Z2841" t="s">
        <v>116</v>
      </c>
      <c r="AA2841" t="s">
        <v>2733</v>
      </c>
      <c r="AB2841" t="s">
        <v>398</v>
      </c>
      <c r="AC2841" t="s">
        <v>119</v>
      </c>
      <c r="AD2841" t="s">
        <v>113</v>
      </c>
      <c r="AE2841" t="s">
        <v>120</v>
      </c>
      <c r="AG2841" t="s">
        <v>121</v>
      </c>
    </row>
    <row r="2842" spans="2:33" x14ac:dyDescent="0.25">
      <c r="B2842">
        <v>3449103</v>
      </c>
      <c r="C2842" t="s">
        <v>12669</v>
      </c>
      <c r="D2842" t="s">
        <v>12670</v>
      </c>
      <c r="E2842" t="s">
        <v>12669</v>
      </c>
      <c r="F2842">
        <v>161453716</v>
      </c>
      <c r="G2842" t="s">
        <v>2729</v>
      </c>
      <c r="H2842" t="s">
        <v>2730</v>
      </c>
      <c r="J2842" t="s">
        <v>2731</v>
      </c>
      <c r="L2842" t="s">
        <v>69</v>
      </c>
      <c r="M2842" t="s">
        <v>180</v>
      </c>
      <c r="W2842" t="s">
        <v>12669</v>
      </c>
      <c r="X2842" t="s">
        <v>2732</v>
      </c>
      <c r="Y2842" t="s">
        <v>367</v>
      </c>
      <c r="Z2842" t="s">
        <v>116</v>
      </c>
      <c r="AA2842" t="s">
        <v>2733</v>
      </c>
      <c r="AB2842" t="s">
        <v>398</v>
      </c>
      <c r="AC2842" t="s">
        <v>119</v>
      </c>
      <c r="AD2842" t="s">
        <v>113</v>
      </c>
      <c r="AE2842" t="s">
        <v>120</v>
      </c>
      <c r="AG2842" t="s">
        <v>121</v>
      </c>
    </row>
    <row r="2843" spans="2:33" x14ac:dyDescent="0.25">
      <c r="B2843">
        <v>3449089</v>
      </c>
      <c r="C2843" t="s">
        <v>12671</v>
      </c>
      <c r="D2843" t="s">
        <v>12672</v>
      </c>
      <c r="E2843" t="s">
        <v>12671</v>
      </c>
      <c r="F2843">
        <v>161453716</v>
      </c>
      <c r="G2843" t="s">
        <v>2729</v>
      </c>
      <c r="H2843" t="s">
        <v>2730</v>
      </c>
      <c r="J2843" t="s">
        <v>2731</v>
      </c>
      <c r="L2843" t="s">
        <v>69</v>
      </c>
      <c r="M2843" t="s">
        <v>180</v>
      </c>
      <c r="W2843" t="s">
        <v>12671</v>
      </c>
      <c r="X2843" t="s">
        <v>2732</v>
      </c>
      <c r="Y2843" t="s">
        <v>367</v>
      </c>
      <c r="Z2843" t="s">
        <v>116</v>
      </c>
      <c r="AA2843" t="s">
        <v>2733</v>
      </c>
      <c r="AB2843" t="s">
        <v>398</v>
      </c>
      <c r="AC2843" t="s">
        <v>119</v>
      </c>
      <c r="AD2843" t="s">
        <v>113</v>
      </c>
      <c r="AE2843" t="s">
        <v>120</v>
      </c>
      <c r="AG2843" t="s">
        <v>121</v>
      </c>
    </row>
    <row r="2844" spans="2:33" x14ac:dyDescent="0.25">
      <c r="B2844">
        <v>3449098</v>
      </c>
      <c r="C2844" t="s">
        <v>12673</v>
      </c>
      <c r="D2844" t="s">
        <v>12674</v>
      </c>
      <c r="E2844" t="s">
        <v>12673</v>
      </c>
      <c r="F2844">
        <v>161453716</v>
      </c>
      <c r="G2844" t="s">
        <v>2729</v>
      </c>
      <c r="H2844" t="s">
        <v>2730</v>
      </c>
      <c r="J2844" t="s">
        <v>2731</v>
      </c>
      <c r="L2844" t="s">
        <v>69</v>
      </c>
      <c r="M2844" t="s">
        <v>180</v>
      </c>
      <c r="W2844" t="s">
        <v>12673</v>
      </c>
      <c r="X2844" t="s">
        <v>2732</v>
      </c>
      <c r="Y2844" t="s">
        <v>367</v>
      </c>
      <c r="Z2844" t="s">
        <v>116</v>
      </c>
      <c r="AA2844" t="s">
        <v>2733</v>
      </c>
      <c r="AB2844" t="s">
        <v>398</v>
      </c>
      <c r="AC2844" t="s">
        <v>119</v>
      </c>
      <c r="AD2844" t="s">
        <v>113</v>
      </c>
      <c r="AE2844" t="s">
        <v>120</v>
      </c>
      <c r="AG2844" t="s">
        <v>121</v>
      </c>
    </row>
    <row r="2845" spans="2:33" x14ac:dyDescent="0.25">
      <c r="B2845">
        <v>3449121</v>
      </c>
      <c r="C2845" t="s">
        <v>12675</v>
      </c>
      <c r="D2845" t="s">
        <v>12676</v>
      </c>
      <c r="E2845" t="s">
        <v>12675</v>
      </c>
      <c r="F2845">
        <v>161453716</v>
      </c>
      <c r="G2845" t="s">
        <v>2729</v>
      </c>
      <c r="H2845" t="s">
        <v>2730</v>
      </c>
      <c r="J2845" t="s">
        <v>2731</v>
      </c>
      <c r="L2845" t="s">
        <v>69</v>
      </c>
      <c r="M2845" t="s">
        <v>180</v>
      </c>
      <c r="W2845" t="s">
        <v>12675</v>
      </c>
      <c r="X2845" t="s">
        <v>2732</v>
      </c>
      <c r="Y2845" t="s">
        <v>367</v>
      </c>
      <c r="Z2845" t="s">
        <v>116</v>
      </c>
      <c r="AA2845" t="s">
        <v>2733</v>
      </c>
      <c r="AB2845" t="s">
        <v>398</v>
      </c>
      <c r="AC2845" t="s">
        <v>119</v>
      </c>
      <c r="AD2845" t="s">
        <v>113</v>
      </c>
      <c r="AE2845" t="s">
        <v>120</v>
      </c>
      <c r="AG2845" t="s">
        <v>121</v>
      </c>
    </row>
    <row r="2846" spans="2:33" x14ac:dyDescent="0.25">
      <c r="B2846">
        <v>3476079</v>
      </c>
      <c r="C2846" t="s">
        <v>12677</v>
      </c>
      <c r="D2846" t="s">
        <v>12678</v>
      </c>
      <c r="E2846" t="s">
        <v>12677</v>
      </c>
      <c r="F2846">
        <v>161453716</v>
      </c>
      <c r="G2846" t="s">
        <v>2729</v>
      </c>
      <c r="H2846" t="s">
        <v>2730</v>
      </c>
      <c r="J2846" t="s">
        <v>2731</v>
      </c>
      <c r="L2846" t="s">
        <v>69</v>
      </c>
      <c r="M2846" t="s">
        <v>180</v>
      </c>
      <c r="W2846" t="s">
        <v>12677</v>
      </c>
      <c r="X2846" t="s">
        <v>2732</v>
      </c>
      <c r="Y2846" t="s">
        <v>367</v>
      </c>
      <c r="Z2846" t="s">
        <v>116</v>
      </c>
      <c r="AA2846" t="s">
        <v>2733</v>
      </c>
      <c r="AB2846" t="s">
        <v>398</v>
      </c>
      <c r="AC2846" t="s">
        <v>119</v>
      </c>
      <c r="AD2846" t="s">
        <v>113</v>
      </c>
      <c r="AE2846" t="s">
        <v>120</v>
      </c>
      <c r="AG2846" t="s">
        <v>121</v>
      </c>
    </row>
    <row r="2847" spans="2:33" x14ac:dyDescent="0.25">
      <c r="B2847">
        <v>3476139</v>
      </c>
      <c r="C2847" t="s">
        <v>12679</v>
      </c>
      <c r="D2847" t="s">
        <v>12680</v>
      </c>
      <c r="E2847" t="s">
        <v>12679</v>
      </c>
      <c r="F2847">
        <v>161453716</v>
      </c>
      <c r="G2847" t="s">
        <v>2729</v>
      </c>
      <c r="H2847" t="s">
        <v>2730</v>
      </c>
      <c r="J2847" t="s">
        <v>2731</v>
      </c>
      <c r="L2847" t="s">
        <v>69</v>
      </c>
      <c r="M2847" t="s">
        <v>180</v>
      </c>
      <c r="W2847" t="s">
        <v>12679</v>
      </c>
      <c r="X2847" t="s">
        <v>2732</v>
      </c>
      <c r="Y2847" t="s">
        <v>367</v>
      </c>
      <c r="Z2847" t="s">
        <v>116</v>
      </c>
      <c r="AA2847" t="s">
        <v>2733</v>
      </c>
      <c r="AB2847" t="s">
        <v>398</v>
      </c>
      <c r="AC2847" t="s">
        <v>119</v>
      </c>
      <c r="AD2847" t="s">
        <v>113</v>
      </c>
      <c r="AE2847" t="s">
        <v>120</v>
      </c>
      <c r="AG2847" t="s">
        <v>121</v>
      </c>
    </row>
    <row r="2848" spans="2:33" x14ac:dyDescent="0.25">
      <c r="B2848">
        <v>3476464</v>
      </c>
      <c r="C2848" t="s">
        <v>12681</v>
      </c>
      <c r="D2848" t="s">
        <v>12682</v>
      </c>
      <c r="E2848" t="s">
        <v>12681</v>
      </c>
      <c r="F2848">
        <v>161453716</v>
      </c>
      <c r="G2848" t="s">
        <v>2729</v>
      </c>
      <c r="H2848" t="s">
        <v>2730</v>
      </c>
      <c r="J2848" t="s">
        <v>2731</v>
      </c>
      <c r="L2848" t="s">
        <v>69</v>
      </c>
      <c r="M2848" t="s">
        <v>180</v>
      </c>
      <c r="W2848" t="s">
        <v>12681</v>
      </c>
      <c r="X2848" t="s">
        <v>2732</v>
      </c>
      <c r="Y2848" t="s">
        <v>367</v>
      </c>
      <c r="Z2848" t="s">
        <v>116</v>
      </c>
      <c r="AA2848" t="s">
        <v>2733</v>
      </c>
      <c r="AB2848" t="s">
        <v>398</v>
      </c>
      <c r="AC2848" t="s">
        <v>119</v>
      </c>
      <c r="AD2848" t="s">
        <v>113</v>
      </c>
      <c r="AE2848" t="s">
        <v>120</v>
      </c>
      <c r="AG2848" t="s">
        <v>121</v>
      </c>
    </row>
    <row r="2849" spans="1:33" x14ac:dyDescent="0.25">
      <c r="B2849">
        <v>3476455</v>
      </c>
      <c r="C2849" t="s">
        <v>12683</v>
      </c>
      <c r="D2849" t="s">
        <v>12684</v>
      </c>
      <c r="E2849" t="s">
        <v>12683</v>
      </c>
      <c r="F2849">
        <v>161453716</v>
      </c>
      <c r="G2849" t="s">
        <v>2729</v>
      </c>
      <c r="H2849" t="s">
        <v>2730</v>
      </c>
      <c r="J2849" t="s">
        <v>2731</v>
      </c>
      <c r="L2849" t="s">
        <v>69</v>
      </c>
      <c r="M2849" t="s">
        <v>180</v>
      </c>
      <c r="W2849" t="s">
        <v>12683</v>
      </c>
      <c r="X2849" t="s">
        <v>2732</v>
      </c>
      <c r="Y2849" t="s">
        <v>367</v>
      </c>
      <c r="Z2849" t="s">
        <v>116</v>
      </c>
      <c r="AA2849" t="s">
        <v>2733</v>
      </c>
      <c r="AB2849" t="s">
        <v>398</v>
      </c>
      <c r="AC2849" t="s">
        <v>119</v>
      </c>
      <c r="AD2849" t="s">
        <v>113</v>
      </c>
      <c r="AE2849" t="s">
        <v>120</v>
      </c>
      <c r="AG2849" t="s">
        <v>121</v>
      </c>
    </row>
    <row r="2850" spans="1:33" x14ac:dyDescent="0.25">
      <c r="B2850">
        <v>3476868</v>
      </c>
      <c r="C2850" t="s">
        <v>12685</v>
      </c>
      <c r="D2850" t="s">
        <v>12686</v>
      </c>
      <c r="E2850" t="s">
        <v>12685</v>
      </c>
      <c r="F2850">
        <v>161453716</v>
      </c>
      <c r="G2850" t="s">
        <v>2729</v>
      </c>
      <c r="H2850" t="s">
        <v>2730</v>
      </c>
      <c r="J2850" t="s">
        <v>2731</v>
      </c>
      <c r="L2850" t="s">
        <v>69</v>
      </c>
      <c r="M2850" t="s">
        <v>180</v>
      </c>
      <c r="W2850" t="s">
        <v>12685</v>
      </c>
      <c r="X2850" t="s">
        <v>2732</v>
      </c>
      <c r="Y2850" t="s">
        <v>367</v>
      </c>
      <c r="Z2850" t="s">
        <v>116</v>
      </c>
      <c r="AA2850" t="s">
        <v>2733</v>
      </c>
      <c r="AB2850" t="s">
        <v>398</v>
      </c>
      <c r="AC2850" t="s">
        <v>119</v>
      </c>
      <c r="AD2850" t="s">
        <v>113</v>
      </c>
      <c r="AE2850" t="s">
        <v>120</v>
      </c>
      <c r="AG2850" t="s">
        <v>121</v>
      </c>
    </row>
    <row r="2851" spans="1:33" x14ac:dyDescent="0.25">
      <c r="B2851">
        <v>3476877</v>
      </c>
      <c r="C2851" t="s">
        <v>12687</v>
      </c>
      <c r="D2851" t="s">
        <v>12688</v>
      </c>
      <c r="E2851" t="s">
        <v>12687</v>
      </c>
      <c r="F2851">
        <v>161453716</v>
      </c>
      <c r="G2851" t="s">
        <v>2729</v>
      </c>
      <c r="H2851" t="s">
        <v>2730</v>
      </c>
      <c r="J2851" t="s">
        <v>2731</v>
      </c>
      <c r="L2851" t="s">
        <v>69</v>
      </c>
      <c r="M2851" t="s">
        <v>180</v>
      </c>
      <c r="W2851" t="s">
        <v>12687</v>
      </c>
      <c r="X2851" t="s">
        <v>2732</v>
      </c>
      <c r="Y2851" t="s">
        <v>367</v>
      </c>
      <c r="Z2851" t="s">
        <v>116</v>
      </c>
      <c r="AA2851" t="s">
        <v>2733</v>
      </c>
      <c r="AB2851" t="s">
        <v>398</v>
      </c>
      <c r="AC2851" t="s">
        <v>119</v>
      </c>
      <c r="AD2851" t="s">
        <v>113</v>
      </c>
      <c r="AE2851" t="s">
        <v>120</v>
      </c>
      <c r="AG2851" t="s">
        <v>121</v>
      </c>
    </row>
    <row r="2852" spans="1:33" x14ac:dyDescent="0.25">
      <c r="B2852">
        <v>3477323</v>
      </c>
      <c r="C2852" t="s">
        <v>12689</v>
      </c>
      <c r="D2852" t="s">
        <v>12690</v>
      </c>
      <c r="E2852" t="s">
        <v>12689</v>
      </c>
      <c r="F2852">
        <v>161453716</v>
      </c>
      <c r="G2852" t="s">
        <v>2729</v>
      </c>
      <c r="H2852" t="s">
        <v>2730</v>
      </c>
      <c r="J2852" t="s">
        <v>2731</v>
      </c>
      <c r="L2852" t="s">
        <v>69</v>
      </c>
      <c r="M2852" t="s">
        <v>180</v>
      </c>
      <c r="W2852" t="s">
        <v>12689</v>
      </c>
      <c r="X2852" t="s">
        <v>2732</v>
      </c>
      <c r="Y2852" t="s">
        <v>367</v>
      </c>
      <c r="Z2852" t="s">
        <v>116</v>
      </c>
      <c r="AA2852" t="s">
        <v>2733</v>
      </c>
      <c r="AB2852" t="s">
        <v>398</v>
      </c>
      <c r="AC2852" t="s">
        <v>119</v>
      </c>
      <c r="AD2852" t="s">
        <v>113</v>
      </c>
      <c r="AE2852" t="s">
        <v>120</v>
      </c>
      <c r="AG2852" t="s">
        <v>121</v>
      </c>
    </row>
    <row r="2853" spans="1:33" x14ac:dyDescent="0.25">
      <c r="B2853">
        <v>3477314</v>
      </c>
      <c r="C2853" t="s">
        <v>12691</v>
      </c>
      <c r="D2853" t="s">
        <v>12692</v>
      </c>
      <c r="E2853" t="s">
        <v>12691</v>
      </c>
      <c r="F2853">
        <v>161453716</v>
      </c>
      <c r="G2853" t="s">
        <v>2729</v>
      </c>
      <c r="H2853" t="s">
        <v>2730</v>
      </c>
      <c r="J2853" t="s">
        <v>2731</v>
      </c>
      <c r="L2853" t="s">
        <v>69</v>
      </c>
      <c r="M2853" t="s">
        <v>180</v>
      </c>
      <c r="W2853" t="s">
        <v>12691</v>
      </c>
      <c r="X2853" t="s">
        <v>2732</v>
      </c>
      <c r="Y2853" t="s">
        <v>367</v>
      </c>
      <c r="Z2853" t="s">
        <v>116</v>
      </c>
      <c r="AA2853" t="s">
        <v>2733</v>
      </c>
      <c r="AB2853" t="s">
        <v>398</v>
      </c>
      <c r="AC2853" t="s">
        <v>119</v>
      </c>
      <c r="AD2853" t="s">
        <v>113</v>
      </c>
      <c r="AE2853" t="s">
        <v>120</v>
      </c>
      <c r="AG2853" t="s">
        <v>121</v>
      </c>
    </row>
    <row r="2854" spans="1:33" x14ac:dyDescent="0.25">
      <c r="A2854">
        <v>1750346060</v>
      </c>
      <c r="B2854">
        <v>1360021</v>
      </c>
      <c r="C2854" t="s">
        <v>12693</v>
      </c>
      <c r="D2854" t="s">
        <v>12694</v>
      </c>
      <c r="E2854" t="s">
        <v>12693</v>
      </c>
      <c r="G2854" t="s">
        <v>7002</v>
      </c>
      <c r="H2854" t="s">
        <v>8477</v>
      </c>
      <c r="J2854" t="s">
        <v>7004</v>
      </c>
      <c r="L2854" t="s">
        <v>112</v>
      </c>
      <c r="M2854" t="s">
        <v>113</v>
      </c>
      <c r="R2854" t="s">
        <v>12695</v>
      </c>
      <c r="W2854" t="s">
        <v>12693</v>
      </c>
      <c r="X2854" t="s">
        <v>12696</v>
      </c>
      <c r="Y2854" t="s">
        <v>182</v>
      </c>
      <c r="Z2854" t="s">
        <v>116</v>
      </c>
      <c r="AA2854" t="s">
        <v>12361</v>
      </c>
      <c r="AB2854" t="s">
        <v>118</v>
      </c>
      <c r="AC2854" t="s">
        <v>119</v>
      </c>
      <c r="AD2854" t="s">
        <v>113</v>
      </c>
      <c r="AE2854" t="s">
        <v>120</v>
      </c>
      <c r="AG2854" t="s">
        <v>121</v>
      </c>
    </row>
    <row r="2855" spans="1:33" x14ac:dyDescent="0.25">
      <c r="A2855">
        <v>1225093982</v>
      </c>
      <c r="B2855">
        <v>1361137</v>
      </c>
      <c r="C2855" t="s">
        <v>12697</v>
      </c>
      <c r="D2855" t="s">
        <v>12698</v>
      </c>
      <c r="E2855" t="s">
        <v>12697</v>
      </c>
      <c r="G2855" t="s">
        <v>7002</v>
      </c>
      <c r="H2855" t="s">
        <v>8477</v>
      </c>
      <c r="J2855" t="s">
        <v>7004</v>
      </c>
      <c r="L2855" t="s">
        <v>112</v>
      </c>
      <c r="M2855" t="s">
        <v>113</v>
      </c>
      <c r="R2855" t="s">
        <v>12699</v>
      </c>
      <c r="W2855" t="s">
        <v>12697</v>
      </c>
      <c r="X2855" t="s">
        <v>12696</v>
      </c>
      <c r="Y2855" t="s">
        <v>182</v>
      </c>
      <c r="Z2855" t="s">
        <v>116</v>
      </c>
      <c r="AA2855" t="s">
        <v>12361</v>
      </c>
      <c r="AB2855" t="s">
        <v>118</v>
      </c>
      <c r="AC2855" t="s">
        <v>119</v>
      </c>
      <c r="AD2855" t="s">
        <v>113</v>
      </c>
      <c r="AE2855" t="s">
        <v>120</v>
      </c>
      <c r="AG2855" t="s">
        <v>121</v>
      </c>
    </row>
    <row r="2856" spans="1:33" x14ac:dyDescent="0.25">
      <c r="A2856">
        <v>1285695726</v>
      </c>
      <c r="B2856">
        <v>1948865</v>
      </c>
      <c r="C2856" t="s">
        <v>12700</v>
      </c>
      <c r="D2856" t="s">
        <v>12701</v>
      </c>
      <c r="E2856" t="s">
        <v>12702</v>
      </c>
      <c r="G2856" t="s">
        <v>7002</v>
      </c>
      <c r="H2856" t="s">
        <v>8323</v>
      </c>
      <c r="J2856" t="s">
        <v>7004</v>
      </c>
      <c r="L2856" t="s">
        <v>197</v>
      </c>
      <c r="M2856" t="s">
        <v>113</v>
      </c>
      <c r="R2856" t="s">
        <v>12703</v>
      </c>
      <c r="W2856" t="s">
        <v>12704</v>
      </c>
      <c r="X2856" t="s">
        <v>8360</v>
      </c>
      <c r="Y2856" t="s">
        <v>367</v>
      </c>
      <c r="Z2856" t="s">
        <v>116</v>
      </c>
      <c r="AA2856" t="s">
        <v>8361</v>
      </c>
      <c r="AB2856" t="s">
        <v>1698</v>
      </c>
      <c r="AC2856" t="s">
        <v>119</v>
      </c>
      <c r="AD2856" t="s">
        <v>113</v>
      </c>
      <c r="AE2856" t="s">
        <v>120</v>
      </c>
      <c r="AG2856" t="s">
        <v>121</v>
      </c>
    </row>
    <row r="2857" spans="1:33" x14ac:dyDescent="0.25">
      <c r="A2857">
        <v>1861450462</v>
      </c>
      <c r="B2857">
        <v>2565617</v>
      </c>
      <c r="C2857" t="s">
        <v>12705</v>
      </c>
      <c r="D2857" t="s">
        <v>12706</v>
      </c>
      <c r="E2857" t="s">
        <v>12705</v>
      </c>
      <c r="G2857" t="s">
        <v>7002</v>
      </c>
      <c r="H2857" t="s">
        <v>8323</v>
      </c>
      <c r="J2857" t="s">
        <v>7004</v>
      </c>
      <c r="L2857" t="s">
        <v>112</v>
      </c>
      <c r="M2857" t="s">
        <v>113</v>
      </c>
      <c r="R2857" t="s">
        <v>12707</v>
      </c>
      <c r="W2857" t="s">
        <v>12705</v>
      </c>
      <c r="X2857" t="s">
        <v>2557</v>
      </c>
      <c r="Y2857" t="s">
        <v>182</v>
      </c>
      <c r="Z2857" t="s">
        <v>116</v>
      </c>
      <c r="AA2857" t="s">
        <v>2558</v>
      </c>
      <c r="AB2857" t="s">
        <v>118</v>
      </c>
      <c r="AC2857" t="s">
        <v>119</v>
      </c>
      <c r="AD2857" t="s">
        <v>113</v>
      </c>
      <c r="AE2857" t="s">
        <v>120</v>
      </c>
      <c r="AG2857" t="s">
        <v>121</v>
      </c>
    </row>
    <row r="2858" spans="1:33" x14ac:dyDescent="0.25">
      <c r="A2858">
        <v>1487703898</v>
      </c>
      <c r="B2858">
        <v>1759448</v>
      </c>
      <c r="C2858" t="s">
        <v>12708</v>
      </c>
      <c r="D2858" t="s">
        <v>12709</v>
      </c>
      <c r="E2858" t="s">
        <v>12708</v>
      </c>
      <c r="G2858" t="s">
        <v>7002</v>
      </c>
      <c r="H2858" t="s">
        <v>8328</v>
      </c>
      <c r="J2858" t="s">
        <v>7004</v>
      </c>
      <c r="L2858" t="s">
        <v>112</v>
      </c>
      <c r="M2858" t="s">
        <v>113</v>
      </c>
      <c r="R2858" t="s">
        <v>12710</v>
      </c>
      <c r="W2858" t="s">
        <v>12708</v>
      </c>
      <c r="X2858" t="s">
        <v>10956</v>
      </c>
      <c r="Y2858" t="s">
        <v>115</v>
      </c>
      <c r="Z2858" t="s">
        <v>116</v>
      </c>
      <c r="AA2858" t="s">
        <v>10957</v>
      </c>
      <c r="AB2858" t="s">
        <v>118</v>
      </c>
      <c r="AC2858" t="s">
        <v>119</v>
      </c>
      <c r="AD2858" t="s">
        <v>113</v>
      </c>
      <c r="AE2858" t="s">
        <v>120</v>
      </c>
      <c r="AG2858" t="s">
        <v>121</v>
      </c>
    </row>
    <row r="2859" spans="1:33" x14ac:dyDescent="0.25">
      <c r="A2859">
        <v>1629061924</v>
      </c>
      <c r="B2859">
        <v>695083</v>
      </c>
      <c r="C2859" t="s">
        <v>12711</v>
      </c>
      <c r="D2859" t="s">
        <v>12712</v>
      </c>
      <c r="E2859" t="s">
        <v>12711</v>
      </c>
      <c r="G2859" t="s">
        <v>7002</v>
      </c>
      <c r="H2859" t="s">
        <v>8323</v>
      </c>
      <c r="J2859" t="s">
        <v>7004</v>
      </c>
      <c r="L2859" t="s">
        <v>112</v>
      </c>
      <c r="M2859" t="s">
        <v>113</v>
      </c>
      <c r="R2859" t="s">
        <v>12713</v>
      </c>
      <c r="W2859" t="s">
        <v>12714</v>
      </c>
      <c r="X2859" t="s">
        <v>12715</v>
      </c>
      <c r="Y2859" t="s">
        <v>2211</v>
      </c>
      <c r="Z2859" t="s">
        <v>116</v>
      </c>
      <c r="AA2859" t="s">
        <v>11161</v>
      </c>
      <c r="AB2859" t="s">
        <v>118</v>
      </c>
      <c r="AC2859" t="s">
        <v>119</v>
      </c>
      <c r="AD2859" t="s">
        <v>113</v>
      </c>
      <c r="AE2859" t="s">
        <v>120</v>
      </c>
      <c r="AG2859" t="s">
        <v>121</v>
      </c>
    </row>
    <row r="2860" spans="1:33" x14ac:dyDescent="0.25">
      <c r="A2860">
        <v>1104139849</v>
      </c>
      <c r="B2860">
        <v>3245609</v>
      </c>
      <c r="C2860" t="s">
        <v>12716</v>
      </c>
      <c r="D2860" t="s">
        <v>12717</v>
      </c>
      <c r="E2860" t="s">
        <v>12716</v>
      </c>
      <c r="G2860" t="s">
        <v>7002</v>
      </c>
      <c r="H2860" t="s">
        <v>12718</v>
      </c>
      <c r="J2860" t="s">
        <v>7004</v>
      </c>
      <c r="L2860" t="s">
        <v>197</v>
      </c>
      <c r="M2860" t="s">
        <v>113</v>
      </c>
      <c r="R2860" t="s">
        <v>12719</v>
      </c>
      <c r="W2860" t="s">
        <v>12716</v>
      </c>
      <c r="X2860" t="s">
        <v>2557</v>
      </c>
      <c r="Y2860" t="s">
        <v>182</v>
      </c>
      <c r="Z2860" t="s">
        <v>116</v>
      </c>
      <c r="AA2860" t="s">
        <v>2558</v>
      </c>
      <c r="AB2860" t="s">
        <v>1698</v>
      </c>
      <c r="AC2860" t="s">
        <v>119</v>
      </c>
      <c r="AD2860" t="s">
        <v>113</v>
      </c>
      <c r="AE2860" t="s">
        <v>120</v>
      </c>
      <c r="AG2860" t="s">
        <v>121</v>
      </c>
    </row>
    <row r="2861" spans="1:33" x14ac:dyDescent="0.25">
      <c r="A2861">
        <v>1881661221</v>
      </c>
      <c r="B2861">
        <v>3093258</v>
      </c>
      <c r="C2861" t="s">
        <v>12720</v>
      </c>
      <c r="D2861" t="s">
        <v>12721</v>
      </c>
      <c r="E2861" t="s">
        <v>12722</v>
      </c>
      <c r="G2861" t="s">
        <v>7002</v>
      </c>
      <c r="H2861" t="s">
        <v>8323</v>
      </c>
      <c r="J2861" t="s">
        <v>7004</v>
      </c>
      <c r="L2861" t="s">
        <v>112</v>
      </c>
      <c r="M2861" t="s">
        <v>113</v>
      </c>
      <c r="R2861" t="s">
        <v>12723</v>
      </c>
      <c r="W2861" t="s">
        <v>12720</v>
      </c>
      <c r="X2861" t="s">
        <v>299</v>
      </c>
      <c r="Y2861" t="s">
        <v>182</v>
      </c>
      <c r="Z2861" t="s">
        <v>116</v>
      </c>
      <c r="AA2861" t="s">
        <v>183</v>
      </c>
      <c r="AB2861" t="s">
        <v>118</v>
      </c>
      <c r="AC2861" t="s">
        <v>119</v>
      </c>
      <c r="AD2861" t="s">
        <v>113</v>
      </c>
      <c r="AE2861" t="s">
        <v>120</v>
      </c>
      <c r="AG2861" t="s">
        <v>121</v>
      </c>
    </row>
    <row r="2862" spans="1:33" x14ac:dyDescent="0.25">
      <c r="A2862">
        <v>1215360938</v>
      </c>
      <c r="B2862">
        <v>3687065</v>
      </c>
      <c r="C2862" t="s">
        <v>12724</v>
      </c>
      <c r="D2862" t="s">
        <v>12725</v>
      </c>
      <c r="E2862" t="s">
        <v>12726</v>
      </c>
      <c r="G2862" t="s">
        <v>7002</v>
      </c>
      <c r="H2862" t="s">
        <v>8323</v>
      </c>
      <c r="J2862" t="s">
        <v>7004</v>
      </c>
      <c r="L2862" t="s">
        <v>197</v>
      </c>
      <c r="M2862" t="s">
        <v>113</v>
      </c>
      <c r="R2862" t="s">
        <v>12726</v>
      </c>
      <c r="W2862" t="s">
        <v>12724</v>
      </c>
      <c r="X2862" t="s">
        <v>8521</v>
      </c>
      <c r="Y2862" t="s">
        <v>182</v>
      </c>
      <c r="Z2862" t="s">
        <v>116</v>
      </c>
      <c r="AA2862" t="s">
        <v>8480</v>
      </c>
      <c r="AB2862" t="s">
        <v>1698</v>
      </c>
      <c r="AC2862" t="s">
        <v>119</v>
      </c>
      <c r="AD2862" t="s">
        <v>113</v>
      </c>
      <c r="AE2862" t="s">
        <v>120</v>
      </c>
      <c r="AG2862" t="s">
        <v>121</v>
      </c>
    </row>
    <row r="2863" spans="1:33" x14ac:dyDescent="0.25">
      <c r="A2863">
        <v>1194979435</v>
      </c>
      <c r="B2863">
        <v>3231578</v>
      </c>
      <c r="C2863" t="s">
        <v>12727</v>
      </c>
      <c r="D2863" t="s">
        <v>12728</v>
      </c>
      <c r="E2863" t="s">
        <v>12729</v>
      </c>
      <c r="G2863" t="s">
        <v>7002</v>
      </c>
      <c r="H2863" t="s">
        <v>8323</v>
      </c>
      <c r="J2863" t="s">
        <v>7004</v>
      </c>
      <c r="L2863" t="s">
        <v>112</v>
      </c>
      <c r="M2863" t="s">
        <v>113</v>
      </c>
      <c r="R2863" t="s">
        <v>12730</v>
      </c>
      <c r="W2863" t="s">
        <v>12727</v>
      </c>
      <c r="X2863" t="s">
        <v>2557</v>
      </c>
      <c r="Y2863" t="s">
        <v>182</v>
      </c>
      <c r="Z2863" t="s">
        <v>116</v>
      </c>
      <c r="AA2863" t="s">
        <v>2558</v>
      </c>
      <c r="AB2863" t="s">
        <v>118</v>
      </c>
      <c r="AC2863" t="s">
        <v>119</v>
      </c>
      <c r="AD2863" t="s">
        <v>113</v>
      </c>
      <c r="AE2863" t="s">
        <v>120</v>
      </c>
      <c r="AG2863" t="s">
        <v>121</v>
      </c>
    </row>
    <row r="2864" spans="1:33" x14ac:dyDescent="0.25">
      <c r="A2864">
        <v>1225048275</v>
      </c>
      <c r="B2864">
        <v>2147184</v>
      </c>
      <c r="C2864" t="s">
        <v>12731</v>
      </c>
      <c r="D2864" t="s">
        <v>12732</v>
      </c>
      <c r="E2864" t="s">
        <v>12733</v>
      </c>
      <c r="G2864" t="s">
        <v>7002</v>
      </c>
      <c r="H2864" t="s">
        <v>8323</v>
      </c>
      <c r="J2864" t="s">
        <v>7004</v>
      </c>
      <c r="L2864" t="s">
        <v>112</v>
      </c>
      <c r="M2864" t="s">
        <v>113</v>
      </c>
      <c r="R2864" t="s">
        <v>12734</v>
      </c>
      <c r="W2864" t="s">
        <v>12733</v>
      </c>
      <c r="X2864" t="s">
        <v>12735</v>
      </c>
      <c r="Y2864" t="s">
        <v>3753</v>
      </c>
      <c r="Z2864" t="s">
        <v>116</v>
      </c>
      <c r="AA2864" t="s">
        <v>12736</v>
      </c>
      <c r="AB2864" t="s">
        <v>118</v>
      </c>
      <c r="AC2864" t="s">
        <v>119</v>
      </c>
      <c r="AD2864" t="s">
        <v>113</v>
      </c>
      <c r="AE2864" t="s">
        <v>120</v>
      </c>
      <c r="AG2864" t="s">
        <v>121</v>
      </c>
    </row>
    <row r="2865" spans="1:33" x14ac:dyDescent="0.25">
      <c r="A2865">
        <v>1013978584</v>
      </c>
      <c r="B2865">
        <v>2303359</v>
      </c>
      <c r="C2865" t="s">
        <v>12737</v>
      </c>
      <c r="D2865" t="s">
        <v>12738</v>
      </c>
      <c r="E2865" t="s">
        <v>12739</v>
      </c>
      <c r="G2865" t="s">
        <v>7002</v>
      </c>
      <c r="H2865" t="s">
        <v>8323</v>
      </c>
      <c r="J2865" t="s">
        <v>7004</v>
      </c>
      <c r="L2865" t="s">
        <v>197</v>
      </c>
      <c r="M2865" t="s">
        <v>113</v>
      </c>
      <c r="R2865" t="s">
        <v>12739</v>
      </c>
      <c r="W2865" t="s">
        <v>12740</v>
      </c>
      <c r="X2865" t="s">
        <v>11909</v>
      </c>
      <c r="Y2865" t="s">
        <v>1309</v>
      </c>
      <c r="Z2865" t="s">
        <v>116</v>
      </c>
      <c r="AA2865" t="s">
        <v>11910</v>
      </c>
      <c r="AB2865" t="s">
        <v>1698</v>
      </c>
      <c r="AC2865" t="s">
        <v>119</v>
      </c>
      <c r="AD2865" t="s">
        <v>113</v>
      </c>
      <c r="AE2865" t="s">
        <v>120</v>
      </c>
      <c r="AG2865" t="s">
        <v>121</v>
      </c>
    </row>
    <row r="2866" spans="1:33" x14ac:dyDescent="0.25">
      <c r="A2866">
        <v>1396178018</v>
      </c>
      <c r="B2866">
        <v>3717008</v>
      </c>
      <c r="C2866" t="s">
        <v>12741</v>
      </c>
      <c r="D2866" t="s">
        <v>12742</v>
      </c>
      <c r="E2866" t="s">
        <v>12743</v>
      </c>
      <c r="G2866" t="s">
        <v>7002</v>
      </c>
      <c r="H2866" t="s">
        <v>12718</v>
      </c>
      <c r="J2866" t="s">
        <v>7004</v>
      </c>
      <c r="L2866" t="s">
        <v>197</v>
      </c>
      <c r="M2866" t="s">
        <v>113</v>
      </c>
      <c r="R2866" t="s">
        <v>12744</v>
      </c>
      <c r="W2866" t="s">
        <v>12741</v>
      </c>
      <c r="X2866" t="s">
        <v>2557</v>
      </c>
      <c r="Y2866" t="s">
        <v>182</v>
      </c>
      <c r="Z2866" t="s">
        <v>116</v>
      </c>
      <c r="AA2866" t="s">
        <v>2558</v>
      </c>
      <c r="AB2866" t="s">
        <v>1698</v>
      </c>
      <c r="AC2866" t="s">
        <v>119</v>
      </c>
      <c r="AD2866" t="s">
        <v>113</v>
      </c>
      <c r="AE2866" t="s">
        <v>120</v>
      </c>
      <c r="AG2866" t="s">
        <v>121</v>
      </c>
    </row>
    <row r="2867" spans="1:33" x14ac:dyDescent="0.25">
      <c r="A2867">
        <v>1023043817</v>
      </c>
      <c r="B2867">
        <v>2508616</v>
      </c>
      <c r="C2867" t="s">
        <v>12745</v>
      </c>
      <c r="D2867" t="s">
        <v>12746</v>
      </c>
      <c r="E2867" t="s">
        <v>12745</v>
      </c>
      <c r="G2867" t="s">
        <v>7002</v>
      </c>
      <c r="H2867" t="s">
        <v>8323</v>
      </c>
      <c r="J2867" t="s">
        <v>7004</v>
      </c>
      <c r="L2867" t="s">
        <v>112</v>
      </c>
      <c r="M2867" t="s">
        <v>113</v>
      </c>
      <c r="R2867" t="s">
        <v>12747</v>
      </c>
      <c r="W2867" t="s">
        <v>12745</v>
      </c>
      <c r="X2867" t="s">
        <v>8479</v>
      </c>
      <c r="Y2867" t="s">
        <v>182</v>
      </c>
      <c r="Z2867" t="s">
        <v>116</v>
      </c>
      <c r="AA2867" t="s">
        <v>8480</v>
      </c>
      <c r="AB2867" t="s">
        <v>118</v>
      </c>
      <c r="AC2867" t="s">
        <v>119</v>
      </c>
      <c r="AD2867" t="s">
        <v>113</v>
      </c>
      <c r="AE2867" t="s">
        <v>120</v>
      </c>
      <c r="AF2867" t="s">
        <v>221</v>
      </c>
      <c r="AG2867" t="s">
        <v>121</v>
      </c>
    </row>
    <row r="2868" spans="1:33" x14ac:dyDescent="0.25">
      <c r="A2868">
        <v>1992761043</v>
      </c>
      <c r="B2868">
        <v>1126856</v>
      </c>
      <c r="C2868" t="s">
        <v>12748</v>
      </c>
      <c r="D2868" t="s">
        <v>12749</v>
      </c>
      <c r="E2868" t="s">
        <v>12748</v>
      </c>
      <c r="G2868" t="s">
        <v>7002</v>
      </c>
      <c r="H2868" t="s">
        <v>8477</v>
      </c>
      <c r="J2868" t="s">
        <v>7004</v>
      </c>
      <c r="L2868" t="s">
        <v>112</v>
      </c>
      <c r="M2868" t="s">
        <v>113</v>
      </c>
      <c r="R2868" t="s">
        <v>12750</v>
      </c>
      <c r="W2868" t="s">
        <v>12751</v>
      </c>
      <c r="X2868" t="s">
        <v>12752</v>
      </c>
      <c r="Y2868" t="s">
        <v>182</v>
      </c>
      <c r="Z2868" t="s">
        <v>116</v>
      </c>
      <c r="AA2868" t="s">
        <v>2325</v>
      </c>
      <c r="AB2868" t="s">
        <v>118</v>
      </c>
      <c r="AC2868" t="s">
        <v>119</v>
      </c>
      <c r="AD2868" t="s">
        <v>113</v>
      </c>
      <c r="AE2868" t="s">
        <v>120</v>
      </c>
      <c r="AG2868" t="s">
        <v>121</v>
      </c>
    </row>
    <row r="2869" spans="1:33" x14ac:dyDescent="0.25">
      <c r="A2869">
        <v>1356573109</v>
      </c>
      <c r="B2869">
        <v>3397766</v>
      </c>
      <c r="C2869" t="s">
        <v>12753</v>
      </c>
      <c r="D2869" t="s">
        <v>12754</v>
      </c>
      <c r="E2869" t="s">
        <v>12753</v>
      </c>
      <c r="G2869" t="s">
        <v>7002</v>
      </c>
      <c r="H2869" t="s">
        <v>8323</v>
      </c>
      <c r="J2869" t="s">
        <v>7004</v>
      </c>
      <c r="L2869" t="s">
        <v>197</v>
      </c>
      <c r="M2869" t="s">
        <v>113</v>
      </c>
      <c r="R2869" t="s">
        <v>12755</v>
      </c>
      <c r="W2869" t="s">
        <v>12753</v>
      </c>
      <c r="X2869" t="s">
        <v>12756</v>
      </c>
      <c r="Y2869" t="s">
        <v>182</v>
      </c>
      <c r="Z2869" t="s">
        <v>116</v>
      </c>
      <c r="AA2869" t="s">
        <v>12757</v>
      </c>
      <c r="AB2869" t="s">
        <v>1698</v>
      </c>
      <c r="AC2869" t="s">
        <v>119</v>
      </c>
      <c r="AD2869" t="s">
        <v>113</v>
      </c>
      <c r="AE2869" t="s">
        <v>120</v>
      </c>
      <c r="AG2869" t="s">
        <v>121</v>
      </c>
    </row>
    <row r="2870" spans="1:33" x14ac:dyDescent="0.25">
      <c r="A2870">
        <v>1144288630</v>
      </c>
      <c r="B2870">
        <v>2565442</v>
      </c>
      <c r="C2870" t="s">
        <v>12758</v>
      </c>
      <c r="D2870" t="s">
        <v>12759</v>
      </c>
      <c r="E2870" t="s">
        <v>12760</v>
      </c>
      <c r="G2870" t="s">
        <v>7002</v>
      </c>
      <c r="H2870" t="s">
        <v>8323</v>
      </c>
      <c r="J2870" t="s">
        <v>7004</v>
      </c>
      <c r="L2870" t="s">
        <v>112</v>
      </c>
      <c r="M2870" t="s">
        <v>113</v>
      </c>
      <c r="R2870" t="s">
        <v>12761</v>
      </c>
      <c r="W2870" t="s">
        <v>12758</v>
      </c>
      <c r="X2870" t="s">
        <v>12762</v>
      </c>
      <c r="Y2870" t="s">
        <v>1309</v>
      </c>
      <c r="Z2870" t="s">
        <v>116</v>
      </c>
      <c r="AA2870" t="s">
        <v>9694</v>
      </c>
      <c r="AB2870" t="s">
        <v>118</v>
      </c>
      <c r="AC2870" t="s">
        <v>119</v>
      </c>
      <c r="AD2870" t="s">
        <v>113</v>
      </c>
      <c r="AE2870" t="s">
        <v>120</v>
      </c>
      <c r="AF2870" t="s">
        <v>221</v>
      </c>
      <c r="AG2870" t="s">
        <v>121</v>
      </c>
    </row>
    <row r="2871" spans="1:33" x14ac:dyDescent="0.25">
      <c r="A2871">
        <v>1023114733</v>
      </c>
      <c r="B2871">
        <v>1799408</v>
      </c>
      <c r="C2871" t="s">
        <v>12763</v>
      </c>
      <c r="D2871" t="s">
        <v>12764</v>
      </c>
      <c r="E2871" t="s">
        <v>12763</v>
      </c>
      <c r="G2871" t="s">
        <v>7002</v>
      </c>
      <c r="H2871" t="s">
        <v>12564</v>
      </c>
      <c r="J2871" t="s">
        <v>7004</v>
      </c>
      <c r="L2871" t="s">
        <v>112</v>
      </c>
      <c r="M2871" t="s">
        <v>113</v>
      </c>
      <c r="R2871" t="s">
        <v>12765</v>
      </c>
      <c r="W2871" t="s">
        <v>12763</v>
      </c>
      <c r="X2871" t="s">
        <v>12766</v>
      </c>
      <c r="Y2871" t="s">
        <v>182</v>
      </c>
      <c r="Z2871" t="s">
        <v>116</v>
      </c>
      <c r="AA2871" t="s">
        <v>1533</v>
      </c>
      <c r="AB2871" t="s">
        <v>118</v>
      </c>
      <c r="AC2871" t="s">
        <v>119</v>
      </c>
      <c r="AD2871" t="s">
        <v>113</v>
      </c>
      <c r="AE2871" t="s">
        <v>120</v>
      </c>
      <c r="AG2871" t="s">
        <v>121</v>
      </c>
    </row>
    <row r="2872" spans="1:33" x14ac:dyDescent="0.25">
      <c r="A2872">
        <v>1326486754</v>
      </c>
      <c r="B2872">
        <v>3607063</v>
      </c>
      <c r="C2872" t="s">
        <v>12767</v>
      </c>
      <c r="D2872" t="s">
        <v>12768</v>
      </c>
      <c r="E2872" t="s">
        <v>12769</v>
      </c>
      <c r="G2872" t="s">
        <v>7002</v>
      </c>
      <c r="H2872" t="s">
        <v>8477</v>
      </c>
      <c r="J2872" t="s">
        <v>7004</v>
      </c>
      <c r="L2872" t="s">
        <v>197</v>
      </c>
      <c r="M2872" t="s">
        <v>113</v>
      </c>
      <c r="R2872" t="s">
        <v>12770</v>
      </c>
      <c r="W2872" t="s">
        <v>12767</v>
      </c>
      <c r="X2872" t="s">
        <v>2557</v>
      </c>
      <c r="Y2872" t="s">
        <v>182</v>
      </c>
      <c r="Z2872" t="s">
        <v>116</v>
      </c>
      <c r="AA2872" t="s">
        <v>2558</v>
      </c>
      <c r="AB2872" t="s">
        <v>118</v>
      </c>
      <c r="AC2872" t="s">
        <v>119</v>
      </c>
      <c r="AD2872" t="s">
        <v>113</v>
      </c>
      <c r="AE2872" t="s">
        <v>120</v>
      </c>
      <c r="AG2872" t="s">
        <v>121</v>
      </c>
    </row>
    <row r="2873" spans="1:33" x14ac:dyDescent="0.25">
      <c r="A2873">
        <v>1861656977</v>
      </c>
      <c r="B2873">
        <v>3459996</v>
      </c>
      <c r="C2873" t="s">
        <v>12771</v>
      </c>
      <c r="D2873" t="s">
        <v>12772</v>
      </c>
      <c r="E2873" t="s">
        <v>12771</v>
      </c>
      <c r="G2873" t="s">
        <v>7002</v>
      </c>
      <c r="H2873" t="s">
        <v>8323</v>
      </c>
      <c r="J2873" t="s">
        <v>7004</v>
      </c>
      <c r="L2873" t="s">
        <v>112</v>
      </c>
      <c r="M2873" t="s">
        <v>113</v>
      </c>
      <c r="R2873" t="s">
        <v>12773</v>
      </c>
      <c r="W2873" t="s">
        <v>12771</v>
      </c>
      <c r="X2873" t="s">
        <v>12774</v>
      </c>
      <c r="Y2873" t="s">
        <v>1997</v>
      </c>
      <c r="Z2873" t="s">
        <v>116</v>
      </c>
      <c r="AA2873" t="s">
        <v>11461</v>
      </c>
      <c r="AB2873" t="s">
        <v>118</v>
      </c>
      <c r="AC2873" t="s">
        <v>119</v>
      </c>
      <c r="AD2873" t="s">
        <v>113</v>
      </c>
      <c r="AE2873" t="s">
        <v>120</v>
      </c>
      <c r="AG2873" t="s">
        <v>121</v>
      </c>
    </row>
    <row r="2874" spans="1:33" x14ac:dyDescent="0.25">
      <c r="A2874">
        <v>1013993625</v>
      </c>
      <c r="B2874">
        <v>2685298</v>
      </c>
      <c r="C2874" t="s">
        <v>12775</v>
      </c>
      <c r="D2874" t="s">
        <v>12776</v>
      </c>
      <c r="E2874" t="s">
        <v>12775</v>
      </c>
      <c r="G2874" t="s">
        <v>7002</v>
      </c>
      <c r="H2874" t="s">
        <v>8323</v>
      </c>
      <c r="J2874" t="s">
        <v>7004</v>
      </c>
      <c r="L2874" t="s">
        <v>112</v>
      </c>
      <c r="M2874" t="s">
        <v>113</v>
      </c>
      <c r="R2874" t="s">
        <v>12777</v>
      </c>
      <c r="W2874" t="s">
        <v>12775</v>
      </c>
      <c r="X2874" t="s">
        <v>2557</v>
      </c>
      <c r="Y2874" t="s">
        <v>182</v>
      </c>
      <c r="Z2874" t="s">
        <v>116</v>
      </c>
      <c r="AA2874" t="s">
        <v>2558</v>
      </c>
      <c r="AB2874" t="s">
        <v>118</v>
      </c>
      <c r="AC2874" t="s">
        <v>119</v>
      </c>
      <c r="AD2874" t="s">
        <v>113</v>
      </c>
      <c r="AE2874" t="s">
        <v>120</v>
      </c>
      <c r="AG2874" t="s">
        <v>121</v>
      </c>
    </row>
    <row r="2875" spans="1:33" x14ac:dyDescent="0.25">
      <c r="A2875">
        <v>1598837643</v>
      </c>
      <c r="B2875">
        <v>3219367</v>
      </c>
      <c r="C2875" t="s">
        <v>12778</v>
      </c>
      <c r="D2875" t="s">
        <v>12779</v>
      </c>
      <c r="E2875" t="s">
        <v>12778</v>
      </c>
      <c r="G2875" t="s">
        <v>7002</v>
      </c>
      <c r="H2875" t="s">
        <v>8328</v>
      </c>
      <c r="J2875" t="s">
        <v>7004</v>
      </c>
      <c r="L2875" t="s">
        <v>112</v>
      </c>
      <c r="M2875" t="s">
        <v>113</v>
      </c>
      <c r="R2875" t="s">
        <v>12780</v>
      </c>
      <c r="W2875" t="s">
        <v>12781</v>
      </c>
      <c r="X2875" t="s">
        <v>954</v>
      </c>
      <c r="Y2875" t="s">
        <v>182</v>
      </c>
      <c r="Z2875" t="s">
        <v>116</v>
      </c>
      <c r="AA2875" t="s">
        <v>955</v>
      </c>
      <c r="AB2875" t="s">
        <v>118</v>
      </c>
      <c r="AC2875" t="s">
        <v>119</v>
      </c>
      <c r="AD2875" t="s">
        <v>113</v>
      </c>
      <c r="AE2875" t="s">
        <v>120</v>
      </c>
      <c r="AF2875" t="s">
        <v>2304</v>
      </c>
      <c r="AG2875" t="s">
        <v>121</v>
      </c>
    </row>
    <row r="2876" spans="1:33" x14ac:dyDescent="0.25">
      <c r="A2876">
        <v>1275948499</v>
      </c>
      <c r="B2876">
        <v>3892977</v>
      </c>
      <c r="C2876" t="s">
        <v>12782</v>
      </c>
      <c r="D2876" t="s">
        <v>12783</v>
      </c>
      <c r="E2876" t="s">
        <v>12784</v>
      </c>
      <c r="G2876" t="s">
        <v>7002</v>
      </c>
      <c r="H2876" t="s">
        <v>8328</v>
      </c>
      <c r="J2876" t="s">
        <v>7004</v>
      </c>
      <c r="L2876" t="s">
        <v>197</v>
      </c>
      <c r="M2876" t="s">
        <v>113</v>
      </c>
      <c r="R2876" t="s">
        <v>12785</v>
      </c>
      <c r="W2876" t="s">
        <v>12782</v>
      </c>
      <c r="X2876" t="s">
        <v>8330</v>
      </c>
      <c r="Y2876" t="s">
        <v>406</v>
      </c>
      <c r="Z2876" t="s">
        <v>116</v>
      </c>
      <c r="AA2876" t="s">
        <v>8331</v>
      </c>
      <c r="AB2876" t="s">
        <v>118</v>
      </c>
      <c r="AC2876" t="s">
        <v>119</v>
      </c>
      <c r="AD2876" t="s">
        <v>113</v>
      </c>
      <c r="AE2876" t="s">
        <v>120</v>
      </c>
      <c r="AG2876" t="s">
        <v>121</v>
      </c>
    </row>
    <row r="2877" spans="1:33" x14ac:dyDescent="0.25">
      <c r="A2877">
        <v>1235461187</v>
      </c>
      <c r="B2877">
        <v>3486160</v>
      </c>
      <c r="C2877" t="s">
        <v>12786</v>
      </c>
      <c r="D2877" t="s">
        <v>12787</v>
      </c>
      <c r="E2877" t="s">
        <v>12788</v>
      </c>
      <c r="G2877" t="s">
        <v>7002</v>
      </c>
      <c r="H2877" t="s">
        <v>8328</v>
      </c>
      <c r="J2877" t="s">
        <v>7004</v>
      </c>
      <c r="L2877" t="s">
        <v>197</v>
      </c>
      <c r="M2877" t="s">
        <v>113</v>
      </c>
      <c r="R2877" t="s">
        <v>12789</v>
      </c>
      <c r="W2877" t="s">
        <v>12786</v>
      </c>
      <c r="X2877" t="s">
        <v>8330</v>
      </c>
      <c r="Y2877" t="s">
        <v>406</v>
      </c>
      <c r="Z2877" t="s">
        <v>116</v>
      </c>
      <c r="AA2877" t="s">
        <v>8331</v>
      </c>
      <c r="AB2877" t="s">
        <v>8370</v>
      </c>
      <c r="AC2877" t="s">
        <v>119</v>
      </c>
      <c r="AD2877" t="s">
        <v>113</v>
      </c>
      <c r="AE2877" t="s">
        <v>120</v>
      </c>
      <c r="AG2877" t="s">
        <v>121</v>
      </c>
    </row>
    <row r="2878" spans="1:33" x14ac:dyDescent="0.25">
      <c r="A2878">
        <v>1841253341</v>
      </c>
      <c r="B2878">
        <v>3343193</v>
      </c>
      <c r="C2878" t="s">
        <v>12790</v>
      </c>
      <c r="D2878" t="s">
        <v>12791</v>
      </c>
      <c r="E2878" t="s">
        <v>12792</v>
      </c>
      <c r="G2878" t="s">
        <v>7002</v>
      </c>
      <c r="H2878" t="s">
        <v>8323</v>
      </c>
      <c r="J2878" t="s">
        <v>7004</v>
      </c>
      <c r="L2878" t="s">
        <v>112</v>
      </c>
      <c r="M2878" t="s">
        <v>113</v>
      </c>
      <c r="R2878" t="s">
        <v>12793</v>
      </c>
      <c r="W2878" t="s">
        <v>12790</v>
      </c>
      <c r="X2878" t="s">
        <v>2557</v>
      </c>
      <c r="Y2878" t="s">
        <v>182</v>
      </c>
      <c r="Z2878" t="s">
        <v>116</v>
      </c>
      <c r="AA2878" t="s">
        <v>2558</v>
      </c>
      <c r="AB2878" t="s">
        <v>118</v>
      </c>
      <c r="AC2878" t="s">
        <v>119</v>
      </c>
      <c r="AD2878" t="s">
        <v>113</v>
      </c>
      <c r="AE2878" t="s">
        <v>120</v>
      </c>
      <c r="AG2878" t="s">
        <v>121</v>
      </c>
    </row>
    <row r="2879" spans="1:33" x14ac:dyDescent="0.25">
      <c r="A2879">
        <v>1578611240</v>
      </c>
      <c r="B2879">
        <v>3869894</v>
      </c>
      <c r="C2879" t="s">
        <v>12794</v>
      </c>
      <c r="D2879" t="s">
        <v>12795</v>
      </c>
      <c r="E2879" t="s">
        <v>12794</v>
      </c>
      <c r="G2879" t="s">
        <v>7002</v>
      </c>
      <c r="H2879" t="s">
        <v>8323</v>
      </c>
      <c r="J2879" t="s">
        <v>7004</v>
      </c>
      <c r="L2879" t="s">
        <v>197</v>
      </c>
      <c r="M2879" t="s">
        <v>113</v>
      </c>
      <c r="R2879" t="s">
        <v>12796</v>
      </c>
      <c r="W2879" t="s">
        <v>12794</v>
      </c>
      <c r="X2879" t="s">
        <v>8360</v>
      </c>
      <c r="Y2879" t="s">
        <v>367</v>
      </c>
      <c r="Z2879" t="s">
        <v>116</v>
      </c>
      <c r="AA2879" t="s">
        <v>8361</v>
      </c>
      <c r="AB2879" t="s">
        <v>1698</v>
      </c>
      <c r="AC2879" t="s">
        <v>119</v>
      </c>
      <c r="AD2879" t="s">
        <v>113</v>
      </c>
      <c r="AE2879" t="s">
        <v>120</v>
      </c>
      <c r="AG2879" t="s">
        <v>121</v>
      </c>
    </row>
    <row r="2880" spans="1:33" x14ac:dyDescent="0.25">
      <c r="A2880">
        <v>1730351933</v>
      </c>
      <c r="B2880">
        <v>3080760</v>
      </c>
      <c r="C2880" t="s">
        <v>12797</v>
      </c>
      <c r="D2880" t="s">
        <v>12798</v>
      </c>
      <c r="E2880" t="s">
        <v>12797</v>
      </c>
      <c r="G2880" t="s">
        <v>7002</v>
      </c>
      <c r="H2880" t="s">
        <v>8323</v>
      </c>
      <c r="J2880" t="s">
        <v>7004</v>
      </c>
      <c r="L2880" t="s">
        <v>112</v>
      </c>
      <c r="M2880" t="s">
        <v>113</v>
      </c>
      <c r="R2880" t="s">
        <v>12799</v>
      </c>
      <c r="W2880" t="s">
        <v>12797</v>
      </c>
      <c r="X2880" t="s">
        <v>2557</v>
      </c>
      <c r="Y2880" t="s">
        <v>182</v>
      </c>
      <c r="Z2880" t="s">
        <v>116</v>
      </c>
      <c r="AA2880" t="s">
        <v>8374</v>
      </c>
      <c r="AB2880" t="s">
        <v>118</v>
      </c>
      <c r="AC2880" t="s">
        <v>119</v>
      </c>
      <c r="AD2880" t="s">
        <v>113</v>
      </c>
      <c r="AE2880" t="s">
        <v>120</v>
      </c>
      <c r="AG2880" t="s">
        <v>121</v>
      </c>
    </row>
    <row r="2881" spans="1:33" x14ac:dyDescent="0.25">
      <c r="A2881">
        <v>1194760488</v>
      </c>
      <c r="B2881">
        <v>2780945</v>
      </c>
      <c r="C2881" t="s">
        <v>12800</v>
      </c>
      <c r="D2881" t="s">
        <v>12801</v>
      </c>
      <c r="E2881" t="s">
        <v>12800</v>
      </c>
      <c r="G2881" t="s">
        <v>7002</v>
      </c>
      <c r="H2881" t="s">
        <v>8323</v>
      </c>
      <c r="J2881" t="s">
        <v>7004</v>
      </c>
      <c r="L2881" t="s">
        <v>112</v>
      </c>
      <c r="M2881" t="s">
        <v>113</v>
      </c>
      <c r="R2881" t="s">
        <v>12802</v>
      </c>
      <c r="W2881" t="s">
        <v>12803</v>
      </c>
      <c r="X2881" t="s">
        <v>2557</v>
      </c>
      <c r="Y2881" t="s">
        <v>182</v>
      </c>
      <c r="Z2881" t="s">
        <v>116</v>
      </c>
      <c r="AA2881" t="s">
        <v>8374</v>
      </c>
      <c r="AB2881" t="s">
        <v>118</v>
      </c>
      <c r="AC2881" t="s">
        <v>119</v>
      </c>
      <c r="AD2881" t="s">
        <v>113</v>
      </c>
      <c r="AE2881" t="s">
        <v>120</v>
      </c>
      <c r="AG2881" t="s">
        <v>121</v>
      </c>
    </row>
    <row r="2882" spans="1:33" x14ac:dyDescent="0.25">
      <c r="A2882">
        <v>1962843599</v>
      </c>
      <c r="B2882">
        <v>3926950</v>
      </c>
      <c r="C2882" t="s">
        <v>12804</v>
      </c>
      <c r="D2882" t="s">
        <v>12805</v>
      </c>
      <c r="E2882" t="s">
        <v>12804</v>
      </c>
      <c r="G2882" t="s">
        <v>215</v>
      </c>
      <c r="H2882" t="s">
        <v>8580</v>
      </c>
      <c r="J2882" t="s">
        <v>217</v>
      </c>
      <c r="L2882" t="s">
        <v>112</v>
      </c>
      <c r="M2882" t="s">
        <v>113</v>
      </c>
      <c r="R2882" t="s">
        <v>12806</v>
      </c>
      <c r="W2882" t="s">
        <v>12807</v>
      </c>
      <c r="X2882" t="s">
        <v>316</v>
      </c>
      <c r="Y2882" t="s">
        <v>317</v>
      </c>
      <c r="Z2882" t="s">
        <v>116</v>
      </c>
      <c r="AA2882" t="s">
        <v>318</v>
      </c>
      <c r="AB2882" t="s">
        <v>6147</v>
      </c>
      <c r="AC2882" t="s">
        <v>119</v>
      </c>
      <c r="AD2882" t="s">
        <v>113</v>
      </c>
      <c r="AE2882" t="s">
        <v>120</v>
      </c>
      <c r="AG2882" t="s">
        <v>121</v>
      </c>
    </row>
    <row r="2883" spans="1:33" x14ac:dyDescent="0.25">
      <c r="A2883">
        <v>1649206608</v>
      </c>
      <c r="B2883">
        <v>506432</v>
      </c>
      <c r="C2883" t="s">
        <v>12808</v>
      </c>
      <c r="D2883" t="s">
        <v>12809</v>
      </c>
      <c r="E2883" t="s">
        <v>12808</v>
      </c>
      <c r="G2883" t="s">
        <v>215</v>
      </c>
      <c r="H2883" t="s">
        <v>11780</v>
      </c>
      <c r="J2883" t="s">
        <v>217</v>
      </c>
      <c r="L2883" t="s">
        <v>112</v>
      </c>
      <c r="M2883" t="s">
        <v>180</v>
      </c>
      <c r="R2883" t="s">
        <v>12810</v>
      </c>
      <c r="W2883" t="s">
        <v>12808</v>
      </c>
      <c r="X2883" t="s">
        <v>8941</v>
      </c>
      <c r="Y2883" t="s">
        <v>317</v>
      </c>
      <c r="Z2883" t="s">
        <v>116</v>
      </c>
      <c r="AA2883" t="s">
        <v>8942</v>
      </c>
      <c r="AB2883" t="s">
        <v>118</v>
      </c>
      <c r="AC2883" t="s">
        <v>119</v>
      </c>
      <c r="AD2883" t="s">
        <v>113</v>
      </c>
      <c r="AE2883" t="s">
        <v>120</v>
      </c>
      <c r="AG2883" t="s">
        <v>121</v>
      </c>
    </row>
    <row r="2884" spans="1:33" x14ac:dyDescent="0.25">
      <c r="A2884">
        <v>1255443834</v>
      </c>
      <c r="B2884">
        <v>2061287</v>
      </c>
      <c r="C2884" t="s">
        <v>12811</v>
      </c>
      <c r="D2884" t="s">
        <v>12812</v>
      </c>
      <c r="E2884" t="s">
        <v>12811</v>
      </c>
      <c r="G2884" t="s">
        <v>215</v>
      </c>
      <c r="H2884" t="s">
        <v>12003</v>
      </c>
      <c r="J2884" t="s">
        <v>217</v>
      </c>
      <c r="L2884" t="s">
        <v>144</v>
      </c>
      <c r="M2884" t="s">
        <v>113</v>
      </c>
      <c r="R2884" t="s">
        <v>12813</v>
      </c>
      <c r="W2884" t="s">
        <v>12811</v>
      </c>
      <c r="X2884" t="s">
        <v>12814</v>
      </c>
      <c r="Y2884" t="s">
        <v>12815</v>
      </c>
      <c r="Z2884" t="s">
        <v>116</v>
      </c>
      <c r="AA2884" t="s">
        <v>12816</v>
      </c>
      <c r="AB2884" t="s">
        <v>118</v>
      </c>
      <c r="AC2884" t="s">
        <v>119</v>
      </c>
      <c r="AD2884" t="s">
        <v>113</v>
      </c>
      <c r="AE2884" t="s">
        <v>120</v>
      </c>
      <c r="AG2884" t="s">
        <v>121</v>
      </c>
    </row>
    <row r="2885" spans="1:33" x14ac:dyDescent="0.25">
      <c r="A2885">
        <v>1336199686</v>
      </c>
      <c r="B2885">
        <v>2836175</v>
      </c>
      <c r="C2885" t="s">
        <v>12817</v>
      </c>
      <c r="D2885" t="s">
        <v>12818</v>
      </c>
      <c r="E2885" t="s">
        <v>12819</v>
      </c>
      <c r="G2885" t="s">
        <v>215</v>
      </c>
      <c r="H2885" t="s">
        <v>7989</v>
      </c>
      <c r="J2885" t="s">
        <v>217</v>
      </c>
      <c r="L2885" t="s">
        <v>678</v>
      </c>
      <c r="M2885" t="s">
        <v>113</v>
      </c>
      <c r="R2885" t="s">
        <v>12819</v>
      </c>
      <c r="W2885" t="s">
        <v>12817</v>
      </c>
      <c r="X2885" t="s">
        <v>8567</v>
      </c>
      <c r="Y2885" t="s">
        <v>227</v>
      </c>
      <c r="Z2885" t="s">
        <v>116</v>
      </c>
      <c r="AA2885" t="s">
        <v>12820</v>
      </c>
      <c r="AB2885" t="s">
        <v>1010</v>
      </c>
      <c r="AC2885" t="s">
        <v>119</v>
      </c>
      <c r="AD2885" t="s">
        <v>113</v>
      </c>
      <c r="AE2885" t="s">
        <v>120</v>
      </c>
      <c r="AG2885" t="s">
        <v>121</v>
      </c>
    </row>
    <row r="2886" spans="1:33" x14ac:dyDescent="0.25">
      <c r="A2886">
        <v>1992968218</v>
      </c>
      <c r="B2886">
        <v>3451136</v>
      </c>
      <c r="C2886" t="s">
        <v>12821</v>
      </c>
      <c r="D2886" t="s">
        <v>12822</v>
      </c>
      <c r="E2886" t="s">
        <v>12823</v>
      </c>
      <c r="G2886" t="s">
        <v>215</v>
      </c>
      <c r="H2886" t="s">
        <v>12824</v>
      </c>
      <c r="J2886" t="s">
        <v>217</v>
      </c>
      <c r="L2886" t="s">
        <v>197</v>
      </c>
      <c r="M2886" t="s">
        <v>113</v>
      </c>
      <c r="R2886" t="s">
        <v>12825</v>
      </c>
      <c r="W2886" t="s">
        <v>12821</v>
      </c>
      <c r="X2886" t="s">
        <v>12826</v>
      </c>
      <c r="Y2886" t="s">
        <v>12827</v>
      </c>
      <c r="Z2886" t="s">
        <v>8970</v>
      </c>
      <c r="AA2886" t="s">
        <v>12828</v>
      </c>
      <c r="AB2886" t="s">
        <v>118</v>
      </c>
      <c r="AC2886" t="s">
        <v>119</v>
      </c>
      <c r="AD2886" t="s">
        <v>113</v>
      </c>
      <c r="AE2886" t="s">
        <v>120</v>
      </c>
      <c r="AG2886" t="s">
        <v>121</v>
      </c>
    </row>
    <row r="2887" spans="1:33" x14ac:dyDescent="0.25">
      <c r="A2887">
        <v>1164452173</v>
      </c>
      <c r="B2887">
        <v>2185413</v>
      </c>
      <c r="C2887" t="s">
        <v>12829</v>
      </c>
      <c r="D2887" t="s">
        <v>12830</v>
      </c>
      <c r="E2887" t="s">
        <v>12829</v>
      </c>
      <c r="G2887" t="s">
        <v>215</v>
      </c>
      <c r="H2887" t="s">
        <v>11744</v>
      </c>
      <c r="J2887" t="s">
        <v>217</v>
      </c>
      <c r="L2887" t="s">
        <v>678</v>
      </c>
      <c r="M2887" t="s">
        <v>113</v>
      </c>
      <c r="R2887" t="s">
        <v>12829</v>
      </c>
      <c r="W2887" t="s">
        <v>12829</v>
      </c>
      <c r="X2887" t="s">
        <v>12831</v>
      </c>
      <c r="Y2887" t="s">
        <v>714</v>
      </c>
      <c r="Z2887" t="s">
        <v>116</v>
      </c>
      <c r="AA2887" t="s">
        <v>8832</v>
      </c>
      <c r="AB2887" t="s">
        <v>802</v>
      </c>
      <c r="AC2887" t="s">
        <v>119</v>
      </c>
      <c r="AD2887" t="s">
        <v>113</v>
      </c>
      <c r="AE2887" t="s">
        <v>120</v>
      </c>
      <c r="AG2887" t="s">
        <v>121</v>
      </c>
    </row>
    <row r="2888" spans="1:33" x14ac:dyDescent="0.25">
      <c r="A2888">
        <v>1750375879</v>
      </c>
      <c r="B2888">
        <v>452364</v>
      </c>
      <c r="C2888" t="s">
        <v>12832</v>
      </c>
      <c r="D2888" t="s">
        <v>12833</v>
      </c>
      <c r="E2888" t="s">
        <v>12832</v>
      </c>
      <c r="G2888" t="s">
        <v>215</v>
      </c>
      <c r="H2888" t="s">
        <v>12834</v>
      </c>
      <c r="J2888" t="s">
        <v>217</v>
      </c>
      <c r="L2888" t="s">
        <v>1705</v>
      </c>
      <c r="M2888" t="s">
        <v>113</v>
      </c>
      <c r="R2888" t="s">
        <v>12835</v>
      </c>
      <c r="W2888" t="s">
        <v>12832</v>
      </c>
      <c r="X2888" t="s">
        <v>5454</v>
      </c>
      <c r="Y2888" t="s">
        <v>182</v>
      </c>
      <c r="Z2888" t="s">
        <v>116</v>
      </c>
      <c r="AA2888" t="s">
        <v>234</v>
      </c>
      <c r="AB2888" t="s">
        <v>118</v>
      </c>
      <c r="AC2888" t="s">
        <v>119</v>
      </c>
      <c r="AD2888" t="s">
        <v>113</v>
      </c>
      <c r="AE2888" t="s">
        <v>120</v>
      </c>
      <c r="AG2888" t="s">
        <v>121</v>
      </c>
    </row>
    <row r="2889" spans="1:33" x14ac:dyDescent="0.25">
      <c r="A2889">
        <v>1538264312</v>
      </c>
      <c r="B2889">
        <v>1967211</v>
      </c>
      <c r="C2889" t="s">
        <v>12836</v>
      </c>
      <c r="D2889" t="s">
        <v>12837</v>
      </c>
      <c r="E2889" t="s">
        <v>12836</v>
      </c>
      <c r="G2889" t="s">
        <v>215</v>
      </c>
      <c r="H2889" t="s">
        <v>12838</v>
      </c>
      <c r="J2889" t="s">
        <v>217</v>
      </c>
      <c r="L2889" t="s">
        <v>197</v>
      </c>
      <c r="M2889" t="s">
        <v>113</v>
      </c>
      <c r="R2889" t="s">
        <v>12839</v>
      </c>
      <c r="W2889" t="s">
        <v>12836</v>
      </c>
      <c r="X2889" t="s">
        <v>413</v>
      </c>
      <c r="Y2889" t="s">
        <v>182</v>
      </c>
      <c r="Z2889" t="s">
        <v>116</v>
      </c>
      <c r="AA2889" t="s">
        <v>381</v>
      </c>
      <c r="AB2889" t="s">
        <v>118</v>
      </c>
      <c r="AC2889" t="s">
        <v>119</v>
      </c>
      <c r="AD2889" t="s">
        <v>113</v>
      </c>
      <c r="AE2889" t="s">
        <v>120</v>
      </c>
      <c r="AG2889" t="s">
        <v>121</v>
      </c>
    </row>
    <row r="2890" spans="1:33" x14ac:dyDescent="0.25">
      <c r="A2890">
        <v>1588785042</v>
      </c>
      <c r="B2890">
        <v>2870822</v>
      </c>
      <c r="C2890" t="s">
        <v>12840</v>
      </c>
      <c r="D2890" t="s">
        <v>12841</v>
      </c>
      <c r="E2890" t="s">
        <v>12840</v>
      </c>
      <c r="G2890" t="s">
        <v>215</v>
      </c>
      <c r="H2890" t="s">
        <v>7989</v>
      </c>
      <c r="J2890" t="s">
        <v>217</v>
      </c>
      <c r="L2890" t="s">
        <v>112</v>
      </c>
      <c r="M2890" t="s">
        <v>113</v>
      </c>
      <c r="R2890" t="s">
        <v>12842</v>
      </c>
      <c r="W2890" t="s">
        <v>12840</v>
      </c>
      <c r="X2890" t="s">
        <v>8567</v>
      </c>
      <c r="Y2890" t="s">
        <v>227</v>
      </c>
      <c r="Z2890" t="s">
        <v>116</v>
      </c>
      <c r="AA2890" t="s">
        <v>7992</v>
      </c>
      <c r="AB2890" t="s">
        <v>118</v>
      </c>
      <c r="AC2890" t="s">
        <v>119</v>
      </c>
      <c r="AD2890" t="s">
        <v>113</v>
      </c>
      <c r="AE2890" t="s">
        <v>120</v>
      </c>
      <c r="AG2890" t="s">
        <v>121</v>
      </c>
    </row>
    <row r="2891" spans="1:33" x14ac:dyDescent="0.25">
      <c r="A2891">
        <v>1518985902</v>
      </c>
      <c r="B2891">
        <v>3441572</v>
      </c>
      <c r="C2891" t="s">
        <v>12843</v>
      </c>
      <c r="D2891" t="s">
        <v>12844</v>
      </c>
      <c r="E2891" t="s">
        <v>12843</v>
      </c>
      <c r="G2891" t="s">
        <v>215</v>
      </c>
      <c r="H2891" t="s">
        <v>7979</v>
      </c>
      <c r="J2891" t="s">
        <v>217</v>
      </c>
      <c r="L2891" t="s">
        <v>197</v>
      </c>
      <c r="M2891" t="s">
        <v>113</v>
      </c>
      <c r="R2891" t="s">
        <v>12845</v>
      </c>
      <c r="W2891" t="s">
        <v>12843</v>
      </c>
      <c r="X2891" t="s">
        <v>8850</v>
      </c>
      <c r="Y2891" t="s">
        <v>200</v>
      </c>
      <c r="Z2891" t="s">
        <v>116</v>
      </c>
      <c r="AA2891" t="s">
        <v>8851</v>
      </c>
      <c r="AB2891" t="s">
        <v>118</v>
      </c>
      <c r="AC2891" t="s">
        <v>119</v>
      </c>
      <c r="AD2891" t="s">
        <v>113</v>
      </c>
      <c r="AE2891" t="s">
        <v>120</v>
      </c>
      <c r="AG2891" t="s">
        <v>121</v>
      </c>
    </row>
    <row r="2892" spans="1:33" x14ac:dyDescent="0.25">
      <c r="A2892">
        <v>1396749388</v>
      </c>
      <c r="B2892">
        <v>1272164</v>
      </c>
      <c r="C2892" t="s">
        <v>12846</v>
      </c>
      <c r="D2892" t="s">
        <v>12847</v>
      </c>
      <c r="E2892" t="s">
        <v>12846</v>
      </c>
      <c r="G2892" t="s">
        <v>215</v>
      </c>
      <c r="H2892" t="s">
        <v>8583</v>
      </c>
      <c r="J2892" t="s">
        <v>217</v>
      </c>
      <c r="L2892" t="s">
        <v>112</v>
      </c>
      <c r="M2892" t="s">
        <v>113</v>
      </c>
      <c r="R2892" t="s">
        <v>12848</v>
      </c>
      <c r="W2892" t="s">
        <v>12846</v>
      </c>
      <c r="X2892" t="s">
        <v>12849</v>
      </c>
      <c r="Y2892" t="s">
        <v>182</v>
      </c>
      <c r="Z2892" t="s">
        <v>116</v>
      </c>
      <c r="AA2892" t="s">
        <v>3398</v>
      </c>
      <c r="AB2892" t="s">
        <v>118</v>
      </c>
      <c r="AC2892" t="s">
        <v>119</v>
      </c>
      <c r="AD2892" t="s">
        <v>113</v>
      </c>
      <c r="AE2892" t="s">
        <v>120</v>
      </c>
      <c r="AG2892" t="s">
        <v>121</v>
      </c>
    </row>
    <row r="2893" spans="1:33" x14ac:dyDescent="0.25">
      <c r="A2893">
        <v>1093829947</v>
      </c>
      <c r="B2893">
        <v>1396818</v>
      </c>
      <c r="C2893" t="s">
        <v>12850</v>
      </c>
      <c r="D2893" t="s">
        <v>12851</v>
      </c>
      <c r="E2893" t="s">
        <v>12850</v>
      </c>
      <c r="G2893" t="s">
        <v>215</v>
      </c>
      <c r="H2893" t="s">
        <v>8009</v>
      </c>
      <c r="J2893" t="s">
        <v>217</v>
      </c>
      <c r="L2893" t="s">
        <v>144</v>
      </c>
      <c r="M2893" t="s">
        <v>180</v>
      </c>
      <c r="R2893" t="s">
        <v>12852</v>
      </c>
      <c r="W2893" t="s">
        <v>12850</v>
      </c>
      <c r="X2893" t="s">
        <v>358</v>
      </c>
      <c r="Y2893" t="s">
        <v>182</v>
      </c>
      <c r="Z2893" t="s">
        <v>116</v>
      </c>
      <c r="AA2893" t="s">
        <v>234</v>
      </c>
      <c r="AB2893" t="s">
        <v>118</v>
      </c>
      <c r="AC2893" t="s">
        <v>119</v>
      </c>
      <c r="AD2893" t="s">
        <v>113</v>
      </c>
      <c r="AE2893" t="s">
        <v>120</v>
      </c>
      <c r="AG2893" t="s">
        <v>121</v>
      </c>
    </row>
    <row r="2894" spans="1:33" x14ac:dyDescent="0.25">
      <c r="A2894">
        <v>1184695884</v>
      </c>
      <c r="B2894">
        <v>1701266</v>
      </c>
      <c r="C2894" t="s">
        <v>12853</v>
      </c>
      <c r="D2894" t="s">
        <v>12854</v>
      </c>
      <c r="E2894" t="s">
        <v>12853</v>
      </c>
      <c r="G2894" t="s">
        <v>215</v>
      </c>
      <c r="H2894" t="s">
        <v>12855</v>
      </c>
      <c r="J2894" t="s">
        <v>217</v>
      </c>
      <c r="L2894" t="s">
        <v>112</v>
      </c>
      <c r="M2894" t="s">
        <v>113</v>
      </c>
      <c r="R2894" t="s">
        <v>12856</v>
      </c>
      <c r="W2894" t="s">
        <v>12853</v>
      </c>
      <c r="X2894" t="s">
        <v>1922</v>
      </c>
      <c r="Y2894" t="s">
        <v>422</v>
      </c>
      <c r="Z2894" t="s">
        <v>116</v>
      </c>
      <c r="AA2894" t="s">
        <v>1918</v>
      </c>
      <c r="AB2894" t="s">
        <v>118</v>
      </c>
      <c r="AC2894" t="s">
        <v>119</v>
      </c>
      <c r="AD2894" t="s">
        <v>113</v>
      </c>
      <c r="AE2894" t="s">
        <v>120</v>
      </c>
      <c r="AG2894" t="s">
        <v>121</v>
      </c>
    </row>
    <row r="2895" spans="1:33" x14ac:dyDescent="0.25">
      <c r="A2895">
        <v>1497734883</v>
      </c>
      <c r="B2895">
        <v>2364863</v>
      </c>
      <c r="C2895" t="s">
        <v>12857</v>
      </c>
      <c r="D2895" t="s">
        <v>12858</v>
      </c>
      <c r="E2895" t="s">
        <v>12857</v>
      </c>
      <c r="G2895" t="s">
        <v>215</v>
      </c>
      <c r="H2895" t="s">
        <v>7989</v>
      </c>
      <c r="J2895" t="s">
        <v>217</v>
      </c>
      <c r="L2895" t="s">
        <v>112</v>
      </c>
      <c r="M2895" t="s">
        <v>113</v>
      </c>
      <c r="R2895" t="s">
        <v>12859</v>
      </c>
      <c r="W2895" t="s">
        <v>12859</v>
      </c>
      <c r="X2895" t="s">
        <v>3458</v>
      </c>
      <c r="Y2895" t="s">
        <v>566</v>
      </c>
      <c r="Z2895" t="s">
        <v>116</v>
      </c>
      <c r="AA2895" t="s">
        <v>3459</v>
      </c>
      <c r="AB2895" t="s">
        <v>118</v>
      </c>
      <c r="AC2895" t="s">
        <v>119</v>
      </c>
      <c r="AD2895" t="s">
        <v>113</v>
      </c>
      <c r="AE2895" t="s">
        <v>120</v>
      </c>
      <c r="AG2895" t="s">
        <v>121</v>
      </c>
    </row>
    <row r="2896" spans="1:33" x14ac:dyDescent="0.25">
      <c r="A2896">
        <v>1063590115</v>
      </c>
      <c r="B2896">
        <v>2846711</v>
      </c>
      <c r="C2896" t="s">
        <v>12860</v>
      </c>
      <c r="D2896" t="s">
        <v>12861</v>
      </c>
      <c r="E2896" t="s">
        <v>12860</v>
      </c>
      <c r="G2896" t="s">
        <v>215</v>
      </c>
      <c r="H2896" t="s">
        <v>12862</v>
      </c>
      <c r="J2896" t="s">
        <v>217</v>
      </c>
      <c r="L2896" t="s">
        <v>678</v>
      </c>
      <c r="M2896" t="s">
        <v>180</v>
      </c>
      <c r="R2896" t="s">
        <v>12863</v>
      </c>
      <c r="W2896" t="s">
        <v>12860</v>
      </c>
      <c r="X2896" t="s">
        <v>12864</v>
      </c>
      <c r="Y2896" t="s">
        <v>10939</v>
      </c>
      <c r="Z2896" t="s">
        <v>116</v>
      </c>
      <c r="AA2896" t="s">
        <v>12865</v>
      </c>
      <c r="AB2896" t="s">
        <v>118</v>
      </c>
      <c r="AC2896" t="s">
        <v>119</v>
      </c>
      <c r="AD2896" t="s">
        <v>113</v>
      </c>
      <c r="AE2896" t="s">
        <v>120</v>
      </c>
      <c r="AF2896" t="s">
        <v>244</v>
      </c>
      <c r="AG2896" t="s">
        <v>121</v>
      </c>
    </row>
    <row r="2897" spans="1:33" x14ac:dyDescent="0.25">
      <c r="A2897">
        <v>1891045902</v>
      </c>
      <c r="C2897" t="s">
        <v>12866</v>
      </c>
      <c r="G2897" t="s">
        <v>12867</v>
      </c>
      <c r="H2897" t="s">
        <v>418</v>
      </c>
      <c r="J2897" t="s">
        <v>5565</v>
      </c>
      <c r="K2897" t="s">
        <v>12868</v>
      </c>
      <c r="L2897" t="s">
        <v>726</v>
      </c>
      <c r="M2897" t="s">
        <v>180</v>
      </c>
      <c r="R2897" t="s">
        <v>12866</v>
      </c>
      <c r="S2897" t="s">
        <v>2797</v>
      </c>
      <c r="T2897" t="s">
        <v>127</v>
      </c>
      <c r="U2897" t="s">
        <v>116</v>
      </c>
      <c r="V2897">
        <v>135011930</v>
      </c>
      <c r="AC2897" t="s">
        <v>119</v>
      </c>
      <c r="AD2897" t="s">
        <v>113</v>
      </c>
      <c r="AE2897" t="s">
        <v>647</v>
      </c>
      <c r="AG2897" t="s">
        <v>121</v>
      </c>
    </row>
    <row r="2898" spans="1:33" x14ac:dyDescent="0.25">
      <c r="A2898">
        <v>1447577341</v>
      </c>
      <c r="C2898" t="s">
        <v>12869</v>
      </c>
      <c r="G2898" t="s">
        <v>7410</v>
      </c>
      <c r="H2898" t="s">
        <v>12870</v>
      </c>
      <c r="J2898" t="s">
        <v>7412</v>
      </c>
      <c r="K2898" t="s">
        <v>13</v>
      </c>
      <c r="L2898" t="s">
        <v>726</v>
      </c>
      <c r="M2898" t="s">
        <v>113</v>
      </c>
      <c r="R2898" t="s">
        <v>12869</v>
      </c>
      <c r="S2898" t="s">
        <v>12871</v>
      </c>
      <c r="T2898" t="s">
        <v>396</v>
      </c>
      <c r="U2898" t="s">
        <v>116</v>
      </c>
      <c r="V2898">
        <v>146073632</v>
      </c>
      <c r="AC2898" t="s">
        <v>119</v>
      </c>
      <c r="AD2898" t="s">
        <v>113</v>
      </c>
      <c r="AE2898" t="s">
        <v>647</v>
      </c>
      <c r="AF2898" t="s">
        <v>7418</v>
      </c>
      <c r="AG2898" t="s">
        <v>121</v>
      </c>
    </row>
    <row r="2899" spans="1:33" x14ac:dyDescent="0.25">
      <c r="A2899">
        <v>1922272459</v>
      </c>
      <c r="B2899">
        <v>4338258</v>
      </c>
      <c r="C2899" t="s">
        <v>12872</v>
      </c>
      <c r="D2899" t="s">
        <v>12873</v>
      </c>
      <c r="E2899" t="s">
        <v>12874</v>
      </c>
      <c r="L2899" t="s">
        <v>197</v>
      </c>
      <c r="M2899" t="s">
        <v>113</v>
      </c>
      <c r="R2899" t="s">
        <v>12875</v>
      </c>
      <c r="W2899" t="s">
        <v>12874</v>
      </c>
      <c r="X2899" t="s">
        <v>139</v>
      </c>
      <c r="Y2899" t="s">
        <v>127</v>
      </c>
      <c r="Z2899" t="s">
        <v>116</v>
      </c>
      <c r="AA2899" t="s">
        <v>140</v>
      </c>
      <c r="AB2899" t="s">
        <v>118</v>
      </c>
      <c r="AC2899" t="s">
        <v>119</v>
      </c>
      <c r="AD2899" t="s">
        <v>113</v>
      </c>
      <c r="AE2899" t="s">
        <v>120</v>
      </c>
      <c r="AF2899" t="s">
        <v>129</v>
      </c>
      <c r="AG2899" t="s">
        <v>121</v>
      </c>
    </row>
    <row r="2900" spans="1:33" x14ac:dyDescent="0.25">
      <c r="A2900">
        <v>1487988572</v>
      </c>
      <c r="B2900">
        <v>3167282</v>
      </c>
      <c r="C2900" t="s">
        <v>12876</v>
      </c>
      <c r="D2900" t="s">
        <v>12877</v>
      </c>
      <c r="E2900" t="s">
        <v>12878</v>
      </c>
      <c r="L2900" t="s">
        <v>197</v>
      </c>
      <c r="M2900" t="s">
        <v>113</v>
      </c>
      <c r="R2900" t="s">
        <v>12879</v>
      </c>
      <c r="W2900" t="s">
        <v>12878</v>
      </c>
      <c r="X2900" t="s">
        <v>2954</v>
      </c>
      <c r="Y2900" t="s">
        <v>261</v>
      </c>
      <c r="Z2900" t="s">
        <v>116</v>
      </c>
      <c r="AA2900" t="s">
        <v>306</v>
      </c>
      <c r="AB2900" t="s">
        <v>2522</v>
      </c>
      <c r="AC2900" t="s">
        <v>119</v>
      </c>
      <c r="AD2900" t="s">
        <v>113</v>
      </c>
      <c r="AE2900" t="s">
        <v>120</v>
      </c>
      <c r="AF2900" t="s">
        <v>255</v>
      </c>
      <c r="AG2900" t="s">
        <v>121</v>
      </c>
    </row>
    <row r="2901" spans="1:33" x14ac:dyDescent="0.25">
      <c r="A2901">
        <v>1588095384</v>
      </c>
      <c r="B2901">
        <v>3784085</v>
      </c>
      <c r="C2901" t="s">
        <v>12880</v>
      </c>
      <c r="D2901" t="s">
        <v>12881</v>
      </c>
      <c r="E2901" t="s">
        <v>12882</v>
      </c>
      <c r="L2901" t="s">
        <v>144</v>
      </c>
      <c r="M2901" t="s">
        <v>113</v>
      </c>
      <c r="R2901" t="s">
        <v>12882</v>
      </c>
      <c r="W2901" t="s">
        <v>12883</v>
      </c>
      <c r="X2901" t="s">
        <v>12884</v>
      </c>
      <c r="Y2901" t="s">
        <v>127</v>
      </c>
      <c r="Z2901" t="s">
        <v>116</v>
      </c>
      <c r="AA2901" t="s">
        <v>3413</v>
      </c>
      <c r="AB2901" t="s">
        <v>118</v>
      </c>
      <c r="AC2901" t="s">
        <v>119</v>
      </c>
      <c r="AD2901" t="s">
        <v>113</v>
      </c>
      <c r="AE2901" t="s">
        <v>120</v>
      </c>
      <c r="AF2901" t="s">
        <v>425</v>
      </c>
      <c r="AG2901" t="s">
        <v>121</v>
      </c>
    </row>
    <row r="2902" spans="1:33" x14ac:dyDescent="0.25">
      <c r="A2902">
        <v>1932425170</v>
      </c>
      <c r="B2902">
        <v>4088648</v>
      </c>
      <c r="C2902" t="s">
        <v>12885</v>
      </c>
      <c r="D2902" t="s">
        <v>12886</v>
      </c>
      <c r="E2902" t="s">
        <v>12887</v>
      </c>
      <c r="L2902" t="s">
        <v>112</v>
      </c>
      <c r="M2902" t="s">
        <v>113</v>
      </c>
      <c r="R2902" t="s">
        <v>12888</v>
      </c>
      <c r="W2902" t="s">
        <v>12887</v>
      </c>
      <c r="X2902" t="s">
        <v>5381</v>
      </c>
      <c r="Y2902" t="s">
        <v>4402</v>
      </c>
      <c r="Z2902" t="s">
        <v>116</v>
      </c>
      <c r="AA2902" t="s">
        <v>4403</v>
      </c>
      <c r="AB2902" t="s">
        <v>118</v>
      </c>
      <c r="AC2902" t="s">
        <v>119</v>
      </c>
      <c r="AD2902" t="s">
        <v>113</v>
      </c>
      <c r="AE2902" t="s">
        <v>120</v>
      </c>
      <c r="AF2902" t="s">
        <v>4404</v>
      </c>
      <c r="AG2902" t="s">
        <v>121</v>
      </c>
    </row>
    <row r="2903" spans="1:33" x14ac:dyDescent="0.25">
      <c r="A2903">
        <v>1881621472</v>
      </c>
      <c r="B2903">
        <v>2508872</v>
      </c>
      <c r="C2903" t="s">
        <v>12889</v>
      </c>
      <c r="D2903" t="s">
        <v>12890</v>
      </c>
      <c r="E2903" t="s">
        <v>12891</v>
      </c>
      <c r="L2903" t="s">
        <v>112</v>
      </c>
      <c r="M2903" t="s">
        <v>113</v>
      </c>
      <c r="R2903" t="s">
        <v>12892</v>
      </c>
      <c r="W2903" t="s">
        <v>12893</v>
      </c>
      <c r="X2903" t="s">
        <v>12894</v>
      </c>
      <c r="Y2903" t="s">
        <v>406</v>
      </c>
      <c r="Z2903" t="s">
        <v>116</v>
      </c>
      <c r="AA2903" t="s">
        <v>4359</v>
      </c>
      <c r="AB2903" t="s">
        <v>118</v>
      </c>
      <c r="AC2903" t="s">
        <v>119</v>
      </c>
      <c r="AD2903" t="s">
        <v>113</v>
      </c>
      <c r="AE2903" t="s">
        <v>120</v>
      </c>
      <c r="AF2903" t="s">
        <v>221</v>
      </c>
      <c r="AG2903" t="s">
        <v>121</v>
      </c>
    </row>
    <row r="2904" spans="1:33" x14ac:dyDescent="0.25">
      <c r="A2904">
        <v>1932301314</v>
      </c>
      <c r="C2904" t="s">
        <v>12895</v>
      </c>
      <c r="K2904" t="s">
        <v>539</v>
      </c>
      <c r="L2904" t="s">
        <v>726</v>
      </c>
      <c r="M2904" t="s">
        <v>113</v>
      </c>
      <c r="R2904" t="s">
        <v>12896</v>
      </c>
      <c r="S2904" t="s">
        <v>1776</v>
      </c>
      <c r="T2904" t="s">
        <v>583</v>
      </c>
      <c r="U2904" t="s">
        <v>116</v>
      </c>
      <c r="V2904">
        <v>130451206</v>
      </c>
      <c r="AC2904" t="s">
        <v>119</v>
      </c>
      <c r="AD2904" t="s">
        <v>113</v>
      </c>
      <c r="AE2904" t="s">
        <v>647</v>
      </c>
      <c r="AF2904" t="s">
        <v>2304</v>
      </c>
      <c r="AG2904" t="s">
        <v>121</v>
      </c>
    </row>
    <row r="2905" spans="1:33" x14ac:dyDescent="0.25">
      <c r="A2905">
        <v>1831413186</v>
      </c>
      <c r="C2905" t="s">
        <v>12897</v>
      </c>
      <c r="K2905" t="s">
        <v>539</v>
      </c>
      <c r="L2905" t="s">
        <v>726</v>
      </c>
      <c r="M2905" t="s">
        <v>113</v>
      </c>
      <c r="R2905" t="s">
        <v>745</v>
      </c>
      <c r="S2905" t="s">
        <v>3585</v>
      </c>
      <c r="T2905" t="s">
        <v>127</v>
      </c>
      <c r="U2905" t="s">
        <v>116</v>
      </c>
      <c r="V2905">
        <v>135023854</v>
      </c>
      <c r="AC2905" t="s">
        <v>119</v>
      </c>
      <c r="AD2905" t="s">
        <v>113</v>
      </c>
      <c r="AE2905" t="s">
        <v>647</v>
      </c>
      <c r="AF2905" t="s">
        <v>753</v>
      </c>
      <c r="AG2905" t="s">
        <v>121</v>
      </c>
    </row>
    <row r="2906" spans="1:33" x14ac:dyDescent="0.25">
      <c r="A2906">
        <v>1730371584</v>
      </c>
      <c r="B2906">
        <v>2891101</v>
      </c>
      <c r="C2906" t="s">
        <v>12897</v>
      </c>
      <c r="D2906" t="s">
        <v>12898</v>
      </c>
      <c r="E2906" t="s">
        <v>12899</v>
      </c>
      <c r="L2906" t="s">
        <v>726</v>
      </c>
      <c r="M2906" t="s">
        <v>113</v>
      </c>
      <c r="R2906" t="s">
        <v>747</v>
      </c>
      <c r="W2906" t="s">
        <v>12899</v>
      </c>
      <c r="X2906" t="s">
        <v>3585</v>
      </c>
      <c r="Y2906" t="s">
        <v>127</v>
      </c>
      <c r="Z2906" t="s">
        <v>116</v>
      </c>
      <c r="AA2906" t="s">
        <v>12900</v>
      </c>
      <c r="AB2906" t="s">
        <v>577</v>
      </c>
      <c r="AC2906" t="s">
        <v>119</v>
      </c>
      <c r="AD2906" t="s">
        <v>113</v>
      </c>
      <c r="AE2906" t="s">
        <v>120</v>
      </c>
      <c r="AF2906" t="s">
        <v>753</v>
      </c>
      <c r="AG2906" t="s">
        <v>121</v>
      </c>
    </row>
    <row r="2907" spans="1:33" x14ac:dyDescent="0.25">
      <c r="A2907">
        <v>1083627582</v>
      </c>
      <c r="B2907">
        <v>1833150</v>
      </c>
      <c r="C2907" t="s">
        <v>12901</v>
      </c>
      <c r="D2907" t="s">
        <v>12902</v>
      </c>
      <c r="E2907" t="s">
        <v>12903</v>
      </c>
      <c r="L2907" t="s">
        <v>112</v>
      </c>
      <c r="M2907" t="s">
        <v>113</v>
      </c>
      <c r="R2907" t="s">
        <v>12904</v>
      </c>
      <c r="W2907" t="s">
        <v>12903</v>
      </c>
      <c r="X2907" t="s">
        <v>12903</v>
      </c>
      <c r="Y2907" t="s">
        <v>182</v>
      </c>
      <c r="Z2907" t="s">
        <v>116</v>
      </c>
      <c r="AA2907" t="s">
        <v>234</v>
      </c>
      <c r="AB2907" t="s">
        <v>118</v>
      </c>
      <c r="AC2907" t="s">
        <v>119</v>
      </c>
      <c r="AD2907" t="s">
        <v>113</v>
      </c>
      <c r="AE2907" t="s">
        <v>120</v>
      </c>
      <c r="AF2907" t="s">
        <v>221</v>
      </c>
      <c r="AG2907" t="s">
        <v>121</v>
      </c>
    </row>
    <row r="2908" spans="1:33" x14ac:dyDescent="0.25">
      <c r="A2908">
        <v>1700810678</v>
      </c>
      <c r="B2908">
        <v>821816</v>
      </c>
      <c r="C2908" t="s">
        <v>12905</v>
      </c>
      <c r="D2908" t="s">
        <v>12906</v>
      </c>
      <c r="E2908" t="s">
        <v>12907</v>
      </c>
      <c r="L2908" t="s">
        <v>144</v>
      </c>
      <c r="M2908" t="s">
        <v>113</v>
      </c>
      <c r="R2908" t="s">
        <v>12908</v>
      </c>
      <c r="W2908" t="s">
        <v>12907</v>
      </c>
      <c r="X2908" t="s">
        <v>12909</v>
      </c>
      <c r="Y2908" t="s">
        <v>182</v>
      </c>
      <c r="Z2908" t="s">
        <v>116</v>
      </c>
      <c r="AA2908" t="s">
        <v>3398</v>
      </c>
      <c r="AB2908" t="s">
        <v>118</v>
      </c>
      <c r="AC2908" t="s">
        <v>119</v>
      </c>
      <c r="AD2908" t="s">
        <v>113</v>
      </c>
      <c r="AE2908" t="s">
        <v>120</v>
      </c>
      <c r="AF2908" t="s">
        <v>255</v>
      </c>
      <c r="AG2908" t="s">
        <v>121</v>
      </c>
    </row>
    <row r="2909" spans="1:33" x14ac:dyDescent="0.25">
      <c r="A2909">
        <v>1043586993</v>
      </c>
      <c r="C2909" t="s">
        <v>11191</v>
      </c>
      <c r="K2909" t="s">
        <v>539</v>
      </c>
      <c r="L2909" t="s">
        <v>726</v>
      </c>
      <c r="M2909" t="s">
        <v>113</v>
      </c>
      <c r="R2909" t="s">
        <v>11191</v>
      </c>
      <c r="S2909" t="s">
        <v>11477</v>
      </c>
      <c r="T2909" t="s">
        <v>317</v>
      </c>
      <c r="U2909" t="s">
        <v>116</v>
      </c>
      <c r="V2909">
        <v>131263357</v>
      </c>
      <c r="AC2909" t="s">
        <v>119</v>
      </c>
      <c r="AD2909" t="s">
        <v>113</v>
      </c>
      <c r="AE2909" t="s">
        <v>647</v>
      </c>
      <c r="AG2909" t="s">
        <v>121</v>
      </c>
    </row>
    <row r="2910" spans="1:33" x14ac:dyDescent="0.25">
      <c r="A2910">
        <v>1689039489</v>
      </c>
      <c r="C2910" t="s">
        <v>11191</v>
      </c>
      <c r="K2910" t="s">
        <v>539</v>
      </c>
      <c r="L2910" t="s">
        <v>726</v>
      </c>
      <c r="M2910" t="s">
        <v>113</v>
      </c>
      <c r="R2910" t="s">
        <v>11191</v>
      </c>
      <c r="S2910" t="s">
        <v>11477</v>
      </c>
      <c r="T2910" t="s">
        <v>317</v>
      </c>
      <c r="U2910" t="s">
        <v>116</v>
      </c>
      <c r="V2910">
        <v>131263357</v>
      </c>
      <c r="AC2910" t="s">
        <v>119</v>
      </c>
      <c r="AD2910" t="s">
        <v>113</v>
      </c>
      <c r="AE2910" t="s">
        <v>647</v>
      </c>
      <c r="AG2910" t="s">
        <v>121</v>
      </c>
    </row>
    <row r="2911" spans="1:33" x14ac:dyDescent="0.25">
      <c r="A2911">
        <v>1457343972</v>
      </c>
      <c r="B2911">
        <v>2283287</v>
      </c>
      <c r="C2911" t="s">
        <v>12910</v>
      </c>
      <c r="D2911" t="s">
        <v>12911</v>
      </c>
      <c r="E2911" t="s">
        <v>12912</v>
      </c>
      <c r="L2911" t="s">
        <v>144</v>
      </c>
      <c r="M2911" t="s">
        <v>113</v>
      </c>
      <c r="R2911" t="s">
        <v>12913</v>
      </c>
      <c r="W2911" t="s">
        <v>12912</v>
      </c>
      <c r="X2911" t="s">
        <v>12914</v>
      </c>
      <c r="Y2911" t="s">
        <v>396</v>
      </c>
      <c r="Z2911" t="s">
        <v>116</v>
      </c>
      <c r="AA2911" t="s">
        <v>12915</v>
      </c>
      <c r="AB2911" t="s">
        <v>118</v>
      </c>
      <c r="AC2911" t="s">
        <v>119</v>
      </c>
      <c r="AD2911" t="s">
        <v>113</v>
      </c>
      <c r="AE2911" t="s">
        <v>120</v>
      </c>
      <c r="AF2911" t="s">
        <v>244</v>
      </c>
      <c r="AG2911" t="s">
        <v>121</v>
      </c>
    </row>
    <row r="2912" spans="1:33" x14ac:dyDescent="0.25">
      <c r="A2912">
        <v>1245347426</v>
      </c>
      <c r="B2912">
        <v>1534234</v>
      </c>
      <c r="C2912" t="s">
        <v>12916</v>
      </c>
      <c r="D2912" t="s">
        <v>12917</v>
      </c>
      <c r="E2912" t="s">
        <v>12918</v>
      </c>
      <c r="L2912" t="s">
        <v>20</v>
      </c>
      <c r="M2912" t="s">
        <v>113</v>
      </c>
      <c r="R2912" t="s">
        <v>3231</v>
      </c>
      <c r="W2912" t="s">
        <v>12919</v>
      </c>
      <c r="X2912" t="s">
        <v>12920</v>
      </c>
      <c r="Y2912" t="s">
        <v>1861</v>
      </c>
      <c r="Z2912" t="s">
        <v>116</v>
      </c>
      <c r="AA2912" t="s">
        <v>10862</v>
      </c>
      <c r="AB2912" t="s">
        <v>1845</v>
      </c>
      <c r="AC2912" t="s">
        <v>119</v>
      </c>
      <c r="AD2912" t="s">
        <v>113</v>
      </c>
      <c r="AE2912" t="s">
        <v>120</v>
      </c>
      <c r="AG2912" t="s">
        <v>121</v>
      </c>
    </row>
    <row r="2913" spans="1:33" x14ac:dyDescent="0.25">
      <c r="B2913">
        <v>3257141</v>
      </c>
      <c r="C2913" t="s">
        <v>12921</v>
      </c>
      <c r="D2913" t="s">
        <v>12922</v>
      </c>
      <c r="E2913" t="s">
        <v>12923</v>
      </c>
      <c r="F2913">
        <v>161279753</v>
      </c>
      <c r="L2913" t="s">
        <v>69</v>
      </c>
      <c r="M2913" t="s">
        <v>113</v>
      </c>
      <c r="W2913" t="s">
        <v>12923</v>
      </c>
      <c r="X2913" t="s">
        <v>12924</v>
      </c>
      <c r="Y2913" t="s">
        <v>227</v>
      </c>
      <c r="Z2913" t="s">
        <v>116</v>
      </c>
      <c r="AA2913" t="s">
        <v>12925</v>
      </c>
      <c r="AB2913" t="s">
        <v>398</v>
      </c>
      <c r="AC2913" t="s">
        <v>119</v>
      </c>
      <c r="AD2913" t="s">
        <v>113</v>
      </c>
      <c r="AE2913" t="s">
        <v>120</v>
      </c>
      <c r="AG2913" t="s">
        <v>121</v>
      </c>
    </row>
    <row r="2914" spans="1:33" x14ac:dyDescent="0.25">
      <c r="A2914">
        <v>1740397926</v>
      </c>
      <c r="B2914">
        <v>1803429</v>
      </c>
      <c r="C2914" t="s">
        <v>12926</v>
      </c>
      <c r="D2914" t="s">
        <v>12927</v>
      </c>
      <c r="E2914" t="s">
        <v>12928</v>
      </c>
      <c r="L2914" t="s">
        <v>20</v>
      </c>
      <c r="M2914" t="s">
        <v>113</v>
      </c>
      <c r="R2914" t="s">
        <v>3231</v>
      </c>
      <c r="W2914" t="s">
        <v>12919</v>
      </c>
      <c r="X2914" t="s">
        <v>12929</v>
      </c>
      <c r="Y2914" t="s">
        <v>367</v>
      </c>
      <c r="Z2914" t="s">
        <v>116</v>
      </c>
      <c r="AA2914" t="s">
        <v>12930</v>
      </c>
      <c r="AB2914" t="s">
        <v>1845</v>
      </c>
      <c r="AC2914" t="s">
        <v>119</v>
      </c>
      <c r="AD2914" t="s">
        <v>113</v>
      </c>
      <c r="AE2914" t="s">
        <v>120</v>
      </c>
      <c r="AG2914" t="s">
        <v>121</v>
      </c>
    </row>
    <row r="2915" spans="1:33" x14ac:dyDescent="0.25">
      <c r="A2915">
        <v>1912964685</v>
      </c>
      <c r="B2915">
        <v>2508583</v>
      </c>
      <c r="C2915" t="s">
        <v>12931</v>
      </c>
      <c r="D2915" t="s">
        <v>12932</v>
      </c>
      <c r="E2915" t="s">
        <v>12933</v>
      </c>
      <c r="L2915" t="s">
        <v>197</v>
      </c>
      <c r="M2915" t="s">
        <v>113</v>
      </c>
      <c r="R2915" t="s">
        <v>12934</v>
      </c>
      <c r="W2915" t="s">
        <v>12935</v>
      </c>
      <c r="X2915" t="s">
        <v>2557</v>
      </c>
      <c r="Y2915" t="s">
        <v>182</v>
      </c>
      <c r="Z2915" t="s">
        <v>116</v>
      </c>
      <c r="AA2915" t="s">
        <v>2558</v>
      </c>
      <c r="AB2915" t="s">
        <v>118</v>
      </c>
      <c r="AC2915" t="s">
        <v>119</v>
      </c>
      <c r="AD2915" t="s">
        <v>113</v>
      </c>
      <c r="AE2915" t="s">
        <v>120</v>
      </c>
      <c r="AF2915" t="s">
        <v>221</v>
      </c>
      <c r="AG2915" t="s">
        <v>121</v>
      </c>
    </row>
    <row r="2916" spans="1:33" x14ac:dyDescent="0.25">
      <c r="A2916">
        <v>1730175241</v>
      </c>
      <c r="B2916">
        <v>632086</v>
      </c>
      <c r="C2916" t="s">
        <v>12936</v>
      </c>
      <c r="D2916" t="s">
        <v>12937</v>
      </c>
      <c r="E2916" t="s">
        <v>12938</v>
      </c>
      <c r="L2916" t="s">
        <v>112</v>
      </c>
      <c r="M2916" t="s">
        <v>113</v>
      </c>
      <c r="R2916" t="s">
        <v>12939</v>
      </c>
      <c r="W2916" t="s">
        <v>12938</v>
      </c>
      <c r="Y2916" t="s">
        <v>182</v>
      </c>
      <c r="Z2916" t="s">
        <v>116</v>
      </c>
      <c r="AA2916" t="s">
        <v>12940</v>
      </c>
      <c r="AB2916" t="s">
        <v>118</v>
      </c>
      <c r="AC2916" t="s">
        <v>119</v>
      </c>
      <c r="AD2916" t="s">
        <v>113</v>
      </c>
      <c r="AE2916" t="s">
        <v>120</v>
      </c>
      <c r="AF2916" t="s">
        <v>244</v>
      </c>
      <c r="AG2916" t="s">
        <v>121</v>
      </c>
    </row>
    <row r="2917" spans="1:33" x14ac:dyDescent="0.25">
      <c r="A2917">
        <v>1609192111</v>
      </c>
      <c r="B2917">
        <v>4380714</v>
      </c>
      <c r="C2917" t="s">
        <v>12941</v>
      </c>
      <c r="D2917" t="s">
        <v>12942</v>
      </c>
      <c r="E2917" t="s">
        <v>12943</v>
      </c>
      <c r="L2917" t="s">
        <v>197</v>
      </c>
      <c r="M2917" t="s">
        <v>113</v>
      </c>
      <c r="R2917" t="s">
        <v>12944</v>
      </c>
      <c r="W2917" t="s">
        <v>12943</v>
      </c>
      <c r="X2917" t="s">
        <v>358</v>
      </c>
      <c r="Y2917" t="s">
        <v>182</v>
      </c>
      <c r="Z2917" t="s">
        <v>116</v>
      </c>
      <c r="AA2917" t="s">
        <v>1770</v>
      </c>
      <c r="AB2917" t="s">
        <v>118</v>
      </c>
      <c r="AC2917" t="s">
        <v>119</v>
      </c>
      <c r="AD2917" t="s">
        <v>113</v>
      </c>
      <c r="AE2917" t="s">
        <v>120</v>
      </c>
      <c r="AF2917" t="s">
        <v>221</v>
      </c>
      <c r="AG2917" t="s">
        <v>121</v>
      </c>
    </row>
    <row r="2918" spans="1:33" x14ac:dyDescent="0.25">
      <c r="A2918">
        <v>1124345889</v>
      </c>
      <c r="C2918" t="s">
        <v>441</v>
      </c>
      <c r="K2918" t="s">
        <v>539</v>
      </c>
      <c r="L2918" t="s">
        <v>726</v>
      </c>
      <c r="M2918" t="s">
        <v>113</v>
      </c>
      <c r="R2918" t="s">
        <v>441</v>
      </c>
      <c r="S2918" t="s">
        <v>2797</v>
      </c>
      <c r="T2918" t="s">
        <v>127</v>
      </c>
      <c r="U2918" t="s">
        <v>116</v>
      </c>
      <c r="V2918">
        <v>135011930</v>
      </c>
      <c r="AC2918" t="s">
        <v>119</v>
      </c>
      <c r="AD2918" t="s">
        <v>113</v>
      </c>
      <c r="AE2918" t="s">
        <v>647</v>
      </c>
      <c r="AF2918" t="s">
        <v>425</v>
      </c>
      <c r="AG2918" t="s">
        <v>121</v>
      </c>
    </row>
    <row r="2919" spans="1:33" x14ac:dyDescent="0.25">
      <c r="A2919">
        <v>1659525582</v>
      </c>
      <c r="B2919">
        <v>3252522</v>
      </c>
      <c r="C2919" t="s">
        <v>441</v>
      </c>
      <c r="D2919" t="s">
        <v>12945</v>
      </c>
      <c r="E2919" t="s">
        <v>12087</v>
      </c>
      <c r="L2919" t="s">
        <v>4862</v>
      </c>
      <c r="M2919" t="s">
        <v>113</v>
      </c>
      <c r="R2919" t="s">
        <v>441</v>
      </c>
      <c r="W2919" t="s">
        <v>12087</v>
      </c>
      <c r="X2919" t="s">
        <v>12946</v>
      </c>
      <c r="Y2919" t="s">
        <v>127</v>
      </c>
      <c r="Z2919" t="s">
        <v>116</v>
      </c>
      <c r="AA2919" t="s">
        <v>12947</v>
      </c>
      <c r="AB2919" t="s">
        <v>493</v>
      </c>
      <c r="AC2919" t="s">
        <v>119</v>
      </c>
      <c r="AD2919" t="s">
        <v>113</v>
      </c>
      <c r="AE2919" t="s">
        <v>120</v>
      </c>
      <c r="AF2919" t="s">
        <v>425</v>
      </c>
      <c r="AG2919" t="s">
        <v>121</v>
      </c>
    </row>
    <row r="2920" spans="1:33" x14ac:dyDescent="0.25">
      <c r="A2920">
        <v>1326019787</v>
      </c>
      <c r="B2920">
        <v>1872595</v>
      </c>
      <c r="C2920" t="s">
        <v>12948</v>
      </c>
      <c r="D2920" t="s">
        <v>12949</v>
      </c>
      <c r="E2920" t="s">
        <v>12950</v>
      </c>
      <c r="L2920" t="s">
        <v>197</v>
      </c>
      <c r="M2920" t="s">
        <v>113</v>
      </c>
      <c r="R2920" t="s">
        <v>12951</v>
      </c>
      <c r="W2920" t="s">
        <v>12950</v>
      </c>
      <c r="X2920" t="s">
        <v>12952</v>
      </c>
      <c r="Y2920" t="s">
        <v>12458</v>
      </c>
      <c r="Z2920" t="s">
        <v>7470</v>
      </c>
      <c r="AA2920" t="s">
        <v>12953</v>
      </c>
      <c r="AB2920" t="s">
        <v>118</v>
      </c>
      <c r="AC2920" t="s">
        <v>119</v>
      </c>
      <c r="AD2920" t="s">
        <v>113</v>
      </c>
      <c r="AE2920" t="s">
        <v>120</v>
      </c>
      <c r="AF2920" t="s">
        <v>221</v>
      </c>
      <c r="AG2920" t="s">
        <v>121</v>
      </c>
    </row>
    <row r="2921" spans="1:33" x14ac:dyDescent="0.25">
      <c r="A2921">
        <v>1316955214</v>
      </c>
      <c r="B2921">
        <v>2378623</v>
      </c>
      <c r="C2921" t="s">
        <v>12954</v>
      </c>
      <c r="D2921" t="s">
        <v>12955</v>
      </c>
      <c r="E2921" t="s">
        <v>12956</v>
      </c>
      <c r="L2921" t="s">
        <v>678</v>
      </c>
      <c r="M2921" t="s">
        <v>113</v>
      </c>
      <c r="R2921" t="s">
        <v>12957</v>
      </c>
      <c r="W2921" t="s">
        <v>12956</v>
      </c>
      <c r="X2921" t="s">
        <v>12884</v>
      </c>
      <c r="Y2921" t="s">
        <v>127</v>
      </c>
      <c r="Z2921" t="s">
        <v>116</v>
      </c>
      <c r="AA2921" t="s">
        <v>3413</v>
      </c>
      <c r="AB2921" t="s">
        <v>118</v>
      </c>
      <c r="AC2921" t="s">
        <v>119</v>
      </c>
      <c r="AD2921" t="s">
        <v>113</v>
      </c>
      <c r="AE2921" t="s">
        <v>120</v>
      </c>
      <c r="AF2921" t="s">
        <v>425</v>
      </c>
      <c r="AG2921" t="s">
        <v>121</v>
      </c>
    </row>
    <row r="2922" spans="1:33" x14ac:dyDescent="0.25">
      <c r="A2922">
        <v>1598951550</v>
      </c>
      <c r="B2922">
        <v>3972034</v>
      </c>
      <c r="C2922" t="s">
        <v>12958</v>
      </c>
      <c r="D2922" t="s">
        <v>12959</v>
      </c>
      <c r="E2922" t="s">
        <v>12960</v>
      </c>
      <c r="L2922" t="s">
        <v>1705</v>
      </c>
      <c r="M2922" t="s">
        <v>113</v>
      </c>
      <c r="R2922" t="s">
        <v>12961</v>
      </c>
      <c r="W2922" t="s">
        <v>12962</v>
      </c>
      <c r="X2922" t="s">
        <v>413</v>
      </c>
      <c r="Y2922" t="s">
        <v>182</v>
      </c>
      <c r="Z2922" t="s">
        <v>116</v>
      </c>
      <c r="AA2922" t="s">
        <v>381</v>
      </c>
      <c r="AB2922" t="s">
        <v>118</v>
      </c>
      <c r="AC2922" t="s">
        <v>119</v>
      </c>
      <c r="AD2922" t="s">
        <v>113</v>
      </c>
      <c r="AE2922" t="s">
        <v>120</v>
      </c>
      <c r="AF2922" t="s">
        <v>1096</v>
      </c>
      <c r="AG2922" t="s">
        <v>121</v>
      </c>
    </row>
    <row r="2923" spans="1:33" x14ac:dyDescent="0.25">
      <c r="A2923">
        <v>1700047206</v>
      </c>
      <c r="B2923">
        <v>1343677</v>
      </c>
      <c r="C2923" t="s">
        <v>12963</v>
      </c>
      <c r="D2923" t="s">
        <v>12964</v>
      </c>
      <c r="E2923" t="s">
        <v>12965</v>
      </c>
      <c r="L2923" t="s">
        <v>726</v>
      </c>
      <c r="M2923" t="s">
        <v>113</v>
      </c>
      <c r="R2923" t="s">
        <v>12966</v>
      </c>
      <c r="W2923" t="s">
        <v>12965</v>
      </c>
      <c r="X2923" t="s">
        <v>299</v>
      </c>
      <c r="Y2923" t="s">
        <v>182</v>
      </c>
      <c r="Z2923" t="s">
        <v>116</v>
      </c>
      <c r="AA2923" t="s">
        <v>183</v>
      </c>
      <c r="AB2923" t="s">
        <v>118</v>
      </c>
      <c r="AC2923" t="s">
        <v>119</v>
      </c>
      <c r="AD2923" t="s">
        <v>113</v>
      </c>
      <c r="AE2923" t="s">
        <v>120</v>
      </c>
      <c r="AF2923" t="s">
        <v>221</v>
      </c>
      <c r="AG2923" t="s">
        <v>121</v>
      </c>
    </row>
    <row r="2924" spans="1:33" x14ac:dyDescent="0.25">
      <c r="A2924">
        <v>1124112545</v>
      </c>
      <c r="B2924">
        <v>1643021</v>
      </c>
      <c r="C2924" t="s">
        <v>12967</v>
      </c>
      <c r="D2924" t="s">
        <v>12968</v>
      </c>
      <c r="E2924" t="s">
        <v>12969</v>
      </c>
      <c r="L2924" t="s">
        <v>167</v>
      </c>
      <c r="M2924" t="s">
        <v>113</v>
      </c>
      <c r="R2924" t="s">
        <v>12970</v>
      </c>
      <c r="W2924" t="s">
        <v>12969</v>
      </c>
      <c r="X2924" t="s">
        <v>12971</v>
      </c>
      <c r="Y2924" t="s">
        <v>127</v>
      </c>
      <c r="Z2924" t="s">
        <v>116</v>
      </c>
      <c r="AA2924" t="s">
        <v>12972</v>
      </c>
      <c r="AB2924" t="s">
        <v>118</v>
      </c>
      <c r="AC2924" t="s">
        <v>119</v>
      </c>
      <c r="AD2924" t="s">
        <v>113</v>
      </c>
      <c r="AE2924" t="s">
        <v>120</v>
      </c>
      <c r="AF2924" t="s">
        <v>129</v>
      </c>
      <c r="AG2924" t="s">
        <v>121</v>
      </c>
    </row>
    <row r="2925" spans="1:33" x14ac:dyDescent="0.25">
      <c r="A2925">
        <v>1982035259</v>
      </c>
      <c r="B2925">
        <v>3937042</v>
      </c>
      <c r="C2925" t="s">
        <v>12973</v>
      </c>
      <c r="D2925" t="s">
        <v>12974</v>
      </c>
      <c r="E2925" t="s">
        <v>12975</v>
      </c>
      <c r="L2925" t="s">
        <v>197</v>
      </c>
      <c r="M2925" t="s">
        <v>113</v>
      </c>
      <c r="R2925" t="s">
        <v>12975</v>
      </c>
      <c r="W2925" t="s">
        <v>12975</v>
      </c>
      <c r="X2925" t="s">
        <v>5121</v>
      </c>
      <c r="Y2925" t="s">
        <v>182</v>
      </c>
      <c r="Z2925" t="s">
        <v>116</v>
      </c>
      <c r="AA2925" t="s">
        <v>5122</v>
      </c>
      <c r="AB2925" t="s">
        <v>118</v>
      </c>
      <c r="AC2925" t="s">
        <v>119</v>
      </c>
      <c r="AD2925" t="s">
        <v>113</v>
      </c>
      <c r="AE2925" t="s">
        <v>120</v>
      </c>
      <c r="AF2925" t="s">
        <v>3981</v>
      </c>
      <c r="AG2925" t="s">
        <v>121</v>
      </c>
    </row>
    <row r="2926" spans="1:33" x14ac:dyDescent="0.25">
      <c r="A2926">
        <v>1851561559</v>
      </c>
      <c r="B2926">
        <v>3432813</v>
      </c>
      <c r="C2926" t="s">
        <v>12976</v>
      </c>
      <c r="D2926" t="s">
        <v>12977</v>
      </c>
      <c r="E2926" t="s">
        <v>12978</v>
      </c>
      <c r="L2926" t="s">
        <v>112</v>
      </c>
      <c r="M2926" t="s">
        <v>113</v>
      </c>
      <c r="R2926" t="s">
        <v>12979</v>
      </c>
      <c r="W2926" t="s">
        <v>12978</v>
      </c>
      <c r="X2926" t="s">
        <v>8850</v>
      </c>
      <c r="Y2926" t="s">
        <v>200</v>
      </c>
      <c r="Z2926" t="s">
        <v>116</v>
      </c>
      <c r="AA2926" t="s">
        <v>8851</v>
      </c>
      <c r="AB2926" t="s">
        <v>118</v>
      </c>
      <c r="AC2926" t="s">
        <v>119</v>
      </c>
      <c r="AD2926" t="s">
        <v>113</v>
      </c>
      <c r="AE2926" t="s">
        <v>120</v>
      </c>
      <c r="AF2926" t="s">
        <v>221</v>
      </c>
      <c r="AG2926" t="s">
        <v>121</v>
      </c>
    </row>
    <row r="2927" spans="1:33" x14ac:dyDescent="0.25">
      <c r="A2927">
        <v>1649315060</v>
      </c>
      <c r="B2927">
        <v>4421981</v>
      </c>
      <c r="C2927" t="s">
        <v>12980</v>
      </c>
      <c r="D2927" t="s">
        <v>12981</v>
      </c>
      <c r="E2927" t="s">
        <v>12982</v>
      </c>
      <c r="L2927" t="s">
        <v>197</v>
      </c>
      <c r="M2927" t="s">
        <v>113</v>
      </c>
      <c r="R2927" t="s">
        <v>12983</v>
      </c>
      <c r="W2927" t="s">
        <v>12982</v>
      </c>
      <c r="X2927" t="s">
        <v>6004</v>
      </c>
      <c r="Y2927" t="s">
        <v>4402</v>
      </c>
      <c r="Z2927" t="s">
        <v>116</v>
      </c>
      <c r="AA2927" t="s">
        <v>4403</v>
      </c>
      <c r="AB2927" t="s">
        <v>118</v>
      </c>
      <c r="AC2927" t="s">
        <v>119</v>
      </c>
      <c r="AD2927" t="s">
        <v>113</v>
      </c>
      <c r="AE2927" t="s">
        <v>120</v>
      </c>
      <c r="AF2927" t="s">
        <v>4404</v>
      </c>
      <c r="AG2927" t="s">
        <v>121</v>
      </c>
    </row>
    <row r="2928" spans="1:33" x14ac:dyDescent="0.25">
      <c r="A2928">
        <v>1093872210</v>
      </c>
      <c r="C2928" t="s">
        <v>1423</v>
      </c>
      <c r="K2928" t="s">
        <v>539</v>
      </c>
      <c r="L2928" t="s">
        <v>726</v>
      </c>
      <c r="M2928" t="s">
        <v>113</v>
      </c>
      <c r="R2928" t="s">
        <v>1430</v>
      </c>
      <c r="S2928" t="s">
        <v>8395</v>
      </c>
      <c r="T2928" t="s">
        <v>182</v>
      </c>
      <c r="U2928" t="s">
        <v>116</v>
      </c>
      <c r="V2928">
        <v>132102319</v>
      </c>
      <c r="AC2928" t="s">
        <v>119</v>
      </c>
      <c r="AD2928" t="s">
        <v>113</v>
      </c>
      <c r="AE2928" t="s">
        <v>647</v>
      </c>
      <c r="AG2928" t="s">
        <v>121</v>
      </c>
    </row>
    <row r="2929" spans="1:33" x14ac:dyDescent="0.25">
      <c r="A2929">
        <v>1508058355</v>
      </c>
      <c r="B2929">
        <v>2891069</v>
      </c>
      <c r="C2929" t="s">
        <v>1423</v>
      </c>
      <c r="D2929" t="s">
        <v>12984</v>
      </c>
      <c r="E2929" t="s">
        <v>12985</v>
      </c>
      <c r="L2929" t="s">
        <v>726</v>
      </c>
      <c r="M2929" t="s">
        <v>113</v>
      </c>
      <c r="R2929" t="s">
        <v>12986</v>
      </c>
      <c r="W2929" t="s">
        <v>12987</v>
      </c>
      <c r="X2929" t="s">
        <v>8395</v>
      </c>
      <c r="Y2929" t="s">
        <v>182</v>
      </c>
      <c r="Z2929" t="s">
        <v>116</v>
      </c>
      <c r="AA2929" t="s">
        <v>11183</v>
      </c>
      <c r="AB2929" t="s">
        <v>577</v>
      </c>
      <c r="AC2929" t="s">
        <v>119</v>
      </c>
      <c r="AD2929" t="s">
        <v>113</v>
      </c>
      <c r="AE2929" t="s">
        <v>120</v>
      </c>
      <c r="AF2929" t="s">
        <v>1433</v>
      </c>
      <c r="AG2929" t="s">
        <v>121</v>
      </c>
    </row>
    <row r="2930" spans="1:33" x14ac:dyDescent="0.25">
      <c r="A2930">
        <v>1225430952</v>
      </c>
      <c r="B2930">
        <v>4090819</v>
      </c>
      <c r="C2930" t="s">
        <v>12988</v>
      </c>
      <c r="D2930" t="s">
        <v>12989</v>
      </c>
      <c r="E2930" t="s">
        <v>12919</v>
      </c>
      <c r="L2930" t="s">
        <v>20</v>
      </c>
      <c r="M2930" t="s">
        <v>113</v>
      </c>
      <c r="R2930" t="s">
        <v>3231</v>
      </c>
      <c r="W2930" t="s">
        <v>12990</v>
      </c>
      <c r="X2930" t="s">
        <v>12991</v>
      </c>
      <c r="Y2930" t="s">
        <v>2056</v>
      </c>
      <c r="Z2930" t="s">
        <v>116</v>
      </c>
      <c r="AA2930" t="s">
        <v>12992</v>
      </c>
      <c r="AB2930" t="s">
        <v>1845</v>
      </c>
      <c r="AC2930" t="s">
        <v>119</v>
      </c>
      <c r="AD2930" t="s">
        <v>113</v>
      </c>
      <c r="AE2930" t="s">
        <v>120</v>
      </c>
      <c r="AG2930" t="s">
        <v>121</v>
      </c>
    </row>
    <row r="2931" spans="1:33" x14ac:dyDescent="0.25">
      <c r="A2931">
        <v>1801903083</v>
      </c>
      <c r="B2931">
        <v>2620473</v>
      </c>
      <c r="C2931" t="s">
        <v>12993</v>
      </c>
      <c r="D2931" t="s">
        <v>12994</v>
      </c>
      <c r="E2931" t="s">
        <v>12995</v>
      </c>
      <c r="L2931" t="s">
        <v>20</v>
      </c>
      <c r="M2931" t="s">
        <v>113</v>
      </c>
      <c r="R2931" t="s">
        <v>3231</v>
      </c>
      <c r="W2931" t="s">
        <v>12919</v>
      </c>
      <c r="X2931" t="s">
        <v>12996</v>
      </c>
      <c r="Y2931" t="s">
        <v>1094</v>
      </c>
      <c r="Z2931" t="s">
        <v>116</v>
      </c>
      <c r="AA2931" t="s">
        <v>12997</v>
      </c>
      <c r="AB2931" t="s">
        <v>1845</v>
      </c>
      <c r="AC2931" t="s">
        <v>119</v>
      </c>
      <c r="AD2931" t="s">
        <v>113</v>
      </c>
      <c r="AE2931" t="s">
        <v>120</v>
      </c>
      <c r="AG2931" t="s">
        <v>121</v>
      </c>
    </row>
    <row r="2932" spans="1:33" x14ac:dyDescent="0.25">
      <c r="A2932">
        <v>1467773648</v>
      </c>
      <c r="B2932">
        <v>3267012</v>
      </c>
      <c r="C2932" t="s">
        <v>12998</v>
      </c>
      <c r="D2932" t="s">
        <v>12999</v>
      </c>
      <c r="E2932" t="s">
        <v>13000</v>
      </c>
      <c r="L2932" t="s">
        <v>144</v>
      </c>
      <c r="M2932" t="s">
        <v>113</v>
      </c>
      <c r="R2932" t="s">
        <v>13000</v>
      </c>
      <c r="W2932" t="s">
        <v>13000</v>
      </c>
      <c r="X2932" t="s">
        <v>139</v>
      </c>
      <c r="Y2932" t="s">
        <v>127</v>
      </c>
      <c r="Z2932" t="s">
        <v>116</v>
      </c>
      <c r="AA2932" t="s">
        <v>140</v>
      </c>
      <c r="AB2932" t="s">
        <v>118</v>
      </c>
      <c r="AC2932" t="s">
        <v>119</v>
      </c>
      <c r="AD2932" t="s">
        <v>113</v>
      </c>
      <c r="AE2932" t="s">
        <v>120</v>
      </c>
      <c r="AF2932" t="s">
        <v>129</v>
      </c>
      <c r="AG2932" t="s">
        <v>121</v>
      </c>
    </row>
    <row r="2933" spans="1:33" x14ac:dyDescent="0.25">
      <c r="A2933">
        <v>1588099287</v>
      </c>
      <c r="B2933">
        <v>3808362</v>
      </c>
      <c r="C2933" t="s">
        <v>13001</v>
      </c>
      <c r="D2933" t="s">
        <v>13002</v>
      </c>
      <c r="E2933" t="s">
        <v>13003</v>
      </c>
      <c r="L2933" t="s">
        <v>112</v>
      </c>
      <c r="M2933" t="s">
        <v>113</v>
      </c>
      <c r="R2933" t="s">
        <v>13004</v>
      </c>
      <c r="W2933" t="s">
        <v>13005</v>
      </c>
      <c r="X2933" t="s">
        <v>13006</v>
      </c>
      <c r="Y2933" t="s">
        <v>182</v>
      </c>
      <c r="Z2933" t="s">
        <v>116</v>
      </c>
      <c r="AA2933" t="s">
        <v>700</v>
      </c>
      <c r="AB2933" t="s">
        <v>2071</v>
      </c>
      <c r="AC2933" t="s">
        <v>119</v>
      </c>
      <c r="AD2933" t="s">
        <v>113</v>
      </c>
      <c r="AE2933" t="s">
        <v>120</v>
      </c>
      <c r="AF2933" t="s">
        <v>244</v>
      </c>
      <c r="AG2933" t="s">
        <v>121</v>
      </c>
    </row>
    <row r="2934" spans="1:33" x14ac:dyDescent="0.25">
      <c r="A2934">
        <v>1659554111</v>
      </c>
      <c r="B2934">
        <v>4204399</v>
      </c>
      <c r="C2934" t="s">
        <v>13007</v>
      </c>
      <c r="D2934" t="s">
        <v>13008</v>
      </c>
      <c r="E2934" t="s">
        <v>13009</v>
      </c>
      <c r="L2934" t="s">
        <v>112</v>
      </c>
      <c r="M2934" t="s">
        <v>113</v>
      </c>
      <c r="R2934" t="s">
        <v>13010</v>
      </c>
      <c r="W2934" t="s">
        <v>13009</v>
      </c>
      <c r="X2934" t="s">
        <v>2094</v>
      </c>
      <c r="Y2934" t="s">
        <v>367</v>
      </c>
      <c r="Z2934" t="s">
        <v>116</v>
      </c>
      <c r="AA2934" t="s">
        <v>2095</v>
      </c>
      <c r="AB2934" t="s">
        <v>118</v>
      </c>
      <c r="AC2934" t="s">
        <v>119</v>
      </c>
      <c r="AD2934" t="s">
        <v>113</v>
      </c>
      <c r="AE2934" t="s">
        <v>120</v>
      </c>
      <c r="AF2934" t="s">
        <v>244</v>
      </c>
      <c r="AG2934" t="s">
        <v>121</v>
      </c>
    </row>
    <row r="2935" spans="1:33" x14ac:dyDescent="0.25">
      <c r="A2935">
        <v>1508863861</v>
      </c>
      <c r="B2935">
        <v>970301</v>
      </c>
      <c r="C2935" t="s">
        <v>13011</v>
      </c>
      <c r="D2935" t="s">
        <v>13012</v>
      </c>
      <c r="E2935" t="s">
        <v>13013</v>
      </c>
      <c r="L2935" t="s">
        <v>1632</v>
      </c>
      <c r="M2935" t="s">
        <v>113</v>
      </c>
      <c r="R2935" t="s">
        <v>13014</v>
      </c>
      <c r="W2935" t="s">
        <v>13015</v>
      </c>
      <c r="X2935" t="s">
        <v>299</v>
      </c>
      <c r="Y2935" t="s">
        <v>182</v>
      </c>
      <c r="Z2935" t="s">
        <v>116</v>
      </c>
      <c r="AA2935" t="s">
        <v>183</v>
      </c>
      <c r="AB2935" t="s">
        <v>118</v>
      </c>
      <c r="AC2935" t="s">
        <v>119</v>
      </c>
      <c r="AD2935" t="s">
        <v>113</v>
      </c>
      <c r="AE2935" t="s">
        <v>120</v>
      </c>
      <c r="AF2935" t="s">
        <v>2304</v>
      </c>
      <c r="AG2935" t="s">
        <v>121</v>
      </c>
    </row>
    <row r="2936" spans="1:33" x14ac:dyDescent="0.25">
      <c r="A2936">
        <v>1720162670</v>
      </c>
      <c r="B2936">
        <v>2529459</v>
      </c>
      <c r="C2936" t="s">
        <v>13016</v>
      </c>
      <c r="D2936" t="s">
        <v>13017</v>
      </c>
      <c r="E2936" t="s">
        <v>13018</v>
      </c>
      <c r="L2936" t="s">
        <v>678</v>
      </c>
      <c r="M2936" t="s">
        <v>113</v>
      </c>
      <c r="R2936" t="s">
        <v>13019</v>
      </c>
      <c r="W2936" t="s">
        <v>13020</v>
      </c>
      <c r="X2936" t="s">
        <v>13021</v>
      </c>
      <c r="Y2936" t="s">
        <v>182</v>
      </c>
      <c r="Z2936" t="s">
        <v>116</v>
      </c>
      <c r="AA2936" t="s">
        <v>13022</v>
      </c>
      <c r="AB2936" t="s">
        <v>802</v>
      </c>
      <c r="AC2936" t="s">
        <v>119</v>
      </c>
      <c r="AD2936" t="s">
        <v>113</v>
      </c>
      <c r="AE2936" t="s">
        <v>120</v>
      </c>
      <c r="AG2936" t="s">
        <v>121</v>
      </c>
    </row>
    <row r="2937" spans="1:33" x14ac:dyDescent="0.25">
      <c r="A2937">
        <v>1457357923</v>
      </c>
      <c r="B2937">
        <v>2107528</v>
      </c>
      <c r="C2937" t="s">
        <v>13023</v>
      </c>
      <c r="D2937" t="s">
        <v>13024</v>
      </c>
      <c r="E2937" t="s">
        <v>13025</v>
      </c>
      <c r="L2937" t="s">
        <v>197</v>
      </c>
      <c r="M2937" t="s">
        <v>113</v>
      </c>
      <c r="R2937" t="s">
        <v>13026</v>
      </c>
      <c r="W2937" t="s">
        <v>13025</v>
      </c>
      <c r="X2937" t="s">
        <v>7991</v>
      </c>
      <c r="Y2937" t="s">
        <v>227</v>
      </c>
      <c r="Z2937" t="s">
        <v>116</v>
      </c>
      <c r="AA2937" t="s">
        <v>7992</v>
      </c>
      <c r="AB2937" t="s">
        <v>118</v>
      </c>
      <c r="AC2937" t="s">
        <v>119</v>
      </c>
      <c r="AD2937" t="s">
        <v>113</v>
      </c>
      <c r="AE2937" t="s">
        <v>120</v>
      </c>
      <c r="AF2937" t="s">
        <v>129</v>
      </c>
      <c r="AG2937" t="s">
        <v>121</v>
      </c>
    </row>
    <row r="2938" spans="1:33" x14ac:dyDescent="0.25">
      <c r="A2938">
        <v>1659488831</v>
      </c>
      <c r="B2938">
        <v>1705366</v>
      </c>
      <c r="C2938" t="s">
        <v>13027</v>
      </c>
      <c r="D2938" t="s">
        <v>13028</v>
      </c>
      <c r="E2938" t="s">
        <v>13029</v>
      </c>
      <c r="L2938" t="s">
        <v>20</v>
      </c>
      <c r="M2938" t="s">
        <v>113</v>
      </c>
      <c r="R2938" t="s">
        <v>3231</v>
      </c>
      <c r="W2938" t="s">
        <v>12919</v>
      </c>
      <c r="X2938" t="s">
        <v>13030</v>
      </c>
      <c r="Y2938" t="s">
        <v>2473</v>
      </c>
      <c r="Z2938" t="s">
        <v>116</v>
      </c>
      <c r="AA2938" t="s">
        <v>13031</v>
      </c>
      <c r="AB2938" t="s">
        <v>1845</v>
      </c>
      <c r="AC2938" t="s">
        <v>119</v>
      </c>
      <c r="AD2938" t="s">
        <v>113</v>
      </c>
      <c r="AE2938" t="s">
        <v>120</v>
      </c>
      <c r="AG2938" t="s">
        <v>121</v>
      </c>
    </row>
    <row r="2939" spans="1:33" x14ac:dyDescent="0.25">
      <c r="A2939">
        <v>1770743932</v>
      </c>
      <c r="B2939">
        <v>3315166</v>
      </c>
      <c r="C2939" t="s">
        <v>13032</v>
      </c>
      <c r="D2939" t="s">
        <v>13033</v>
      </c>
      <c r="E2939" t="s">
        <v>13034</v>
      </c>
      <c r="L2939" t="s">
        <v>144</v>
      </c>
      <c r="M2939" t="s">
        <v>180</v>
      </c>
      <c r="R2939" t="s">
        <v>13035</v>
      </c>
      <c r="W2939" t="s">
        <v>13034</v>
      </c>
      <c r="X2939" t="s">
        <v>13036</v>
      </c>
      <c r="Y2939" t="s">
        <v>127</v>
      </c>
      <c r="Z2939" t="s">
        <v>116</v>
      </c>
      <c r="AA2939" t="s">
        <v>7579</v>
      </c>
      <c r="AB2939" t="s">
        <v>118</v>
      </c>
      <c r="AC2939" t="s">
        <v>119</v>
      </c>
      <c r="AD2939" t="s">
        <v>113</v>
      </c>
      <c r="AE2939" t="s">
        <v>120</v>
      </c>
      <c r="AF2939" t="s">
        <v>3603</v>
      </c>
      <c r="AG2939" t="s">
        <v>121</v>
      </c>
    </row>
    <row r="2940" spans="1:33" x14ac:dyDescent="0.25">
      <c r="A2940">
        <v>1427309228</v>
      </c>
      <c r="B2940">
        <v>3812668</v>
      </c>
      <c r="C2940" t="s">
        <v>13037</v>
      </c>
      <c r="D2940" t="s">
        <v>13038</v>
      </c>
      <c r="E2940" t="s">
        <v>13039</v>
      </c>
      <c r="L2940" t="s">
        <v>197</v>
      </c>
      <c r="M2940" t="s">
        <v>113</v>
      </c>
      <c r="R2940" t="s">
        <v>13040</v>
      </c>
      <c r="W2940" t="s">
        <v>13039</v>
      </c>
      <c r="X2940" t="s">
        <v>13041</v>
      </c>
      <c r="Y2940" t="s">
        <v>182</v>
      </c>
      <c r="Z2940" t="s">
        <v>116</v>
      </c>
      <c r="AA2940" t="s">
        <v>13042</v>
      </c>
      <c r="AB2940" t="s">
        <v>802</v>
      </c>
      <c r="AC2940" t="s">
        <v>119</v>
      </c>
      <c r="AD2940" t="s">
        <v>113</v>
      </c>
      <c r="AE2940" t="s">
        <v>120</v>
      </c>
      <c r="AF2940" t="s">
        <v>221</v>
      </c>
      <c r="AG2940" t="s">
        <v>121</v>
      </c>
    </row>
    <row r="2941" spans="1:33" x14ac:dyDescent="0.25">
      <c r="A2941">
        <v>1881909455</v>
      </c>
      <c r="C2941" t="s">
        <v>13043</v>
      </c>
      <c r="K2941" t="s">
        <v>539</v>
      </c>
      <c r="L2941" t="s">
        <v>197</v>
      </c>
      <c r="M2941" t="s">
        <v>113</v>
      </c>
      <c r="R2941" t="s">
        <v>13044</v>
      </c>
      <c r="S2941" t="s">
        <v>5094</v>
      </c>
      <c r="T2941" t="s">
        <v>182</v>
      </c>
      <c r="U2941" t="s">
        <v>116</v>
      </c>
      <c r="V2941">
        <v>132032730</v>
      </c>
      <c r="AC2941" t="s">
        <v>119</v>
      </c>
      <c r="AD2941" t="s">
        <v>113</v>
      </c>
      <c r="AE2941" t="s">
        <v>647</v>
      </c>
      <c r="AG2941" t="s">
        <v>121</v>
      </c>
    </row>
    <row r="2942" spans="1:33" x14ac:dyDescent="0.25">
      <c r="A2942">
        <v>1417931619</v>
      </c>
      <c r="B2942">
        <v>1879634</v>
      </c>
      <c r="C2942" t="s">
        <v>408</v>
      </c>
      <c r="D2942" t="s">
        <v>13045</v>
      </c>
      <c r="E2942" t="s">
        <v>13046</v>
      </c>
      <c r="L2942" t="s">
        <v>19</v>
      </c>
      <c r="M2942" t="s">
        <v>180</v>
      </c>
      <c r="R2942" t="s">
        <v>13047</v>
      </c>
      <c r="W2942" t="s">
        <v>13048</v>
      </c>
      <c r="X2942" t="s">
        <v>13049</v>
      </c>
      <c r="Y2942" t="s">
        <v>13050</v>
      </c>
      <c r="Z2942" t="s">
        <v>116</v>
      </c>
      <c r="AA2942" t="s">
        <v>13051</v>
      </c>
      <c r="AB2942" t="s">
        <v>424</v>
      </c>
      <c r="AC2942" t="s">
        <v>119</v>
      </c>
      <c r="AD2942" t="s">
        <v>113</v>
      </c>
      <c r="AE2942" t="s">
        <v>120</v>
      </c>
      <c r="AF2942" t="s">
        <v>408</v>
      </c>
      <c r="AG2942" t="s">
        <v>121</v>
      </c>
    </row>
    <row r="2943" spans="1:33" x14ac:dyDescent="0.25">
      <c r="A2943">
        <v>1609237304</v>
      </c>
      <c r="C2943" t="s">
        <v>13052</v>
      </c>
      <c r="K2943" t="s">
        <v>539</v>
      </c>
      <c r="L2943" t="s">
        <v>726</v>
      </c>
      <c r="M2943" t="s">
        <v>113</v>
      </c>
      <c r="R2943" t="s">
        <v>13052</v>
      </c>
      <c r="S2943" t="s">
        <v>13053</v>
      </c>
      <c r="T2943" t="s">
        <v>182</v>
      </c>
      <c r="U2943" t="s">
        <v>116</v>
      </c>
      <c r="V2943">
        <v>132031843</v>
      </c>
      <c r="AC2943" t="s">
        <v>119</v>
      </c>
      <c r="AD2943" t="s">
        <v>113</v>
      </c>
      <c r="AE2943" t="s">
        <v>647</v>
      </c>
      <c r="AF2943" t="s">
        <v>244</v>
      </c>
      <c r="AG2943" t="s">
        <v>121</v>
      </c>
    </row>
    <row r="2944" spans="1:33" x14ac:dyDescent="0.25">
      <c r="A2944">
        <v>1487731592</v>
      </c>
      <c r="C2944" t="s">
        <v>13054</v>
      </c>
      <c r="K2944" t="s">
        <v>539</v>
      </c>
      <c r="L2944" t="s">
        <v>726</v>
      </c>
      <c r="M2944" t="s">
        <v>113</v>
      </c>
      <c r="R2944" t="s">
        <v>13054</v>
      </c>
      <c r="S2944" t="s">
        <v>705</v>
      </c>
      <c r="T2944" t="s">
        <v>317</v>
      </c>
      <c r="U2944" t="s">
        <v>116</v>
      </c>
      <c r="V2944">
        <v>131266400</v>
      </c>
      <c r="AC2944" t="s">
        <v>119</v>
      </c>
      <c r="AD2944" t="s">
        <v>113</v>
      </c>
      <c r="AE2944" t="s">
        <v>647</v>
      </c>
      <c r="AF2944" t="s">
        <v>707</v>
      </c>
      <c r="AG2944" t="s">
        <v>121</v>
      </c>
    </row>
    <row r="2945" spans="1:33" x14ac:dyDescent="0.25">
      <c r="A2945">
        <v>1972930998</v>
      </c>
      <c r="B2945">
        <v>4179888</v>
      </c>
      <c r="C2945" t="s">
        <v>13055</v>
      </c>
      <c r="D2945" t="s">
        <v>13056</v>
      </c>
      <c r="E2945" t="s">
        <v>13057</v>
      </c>
      <c r="L2945" t="s">
        <v>1705</v>
      </c>
      <c r="M2945" t="s">
        <v>113</v>
      </c>
      <c r="R2945" t="s">
        <v>13058</v>
      </c>
      <c r="W2945" t="s">
        <v>13057</v>
      </c>
      <c r="X2945" t="s">
        <v>358</v>
      </c>
      <c r="Y2945" t="s">
        <v>182</v>
      </c>
      <c r="Z2945" t="s">
        <v>116</v>
      </c>
      <c r="AA2945" t="s">
        <v>1770</v>
      </c>
      <c r="AB2945" t="s">
        <v>118</v>
      </c>
      <c r="AC2945" t="s">
        <v>119</v>
      </c>
      <c r="AD2945" t="s">
        <v>113</v>
      </c>
      <c r="AE2945" t="s">
        <v>120</v>
      </c>
      <c r="AF2945" t="s">
        <v>221</v>
      </c>
      <c r="AG2945" t="s">
        <v>121</v>
      </c>
    </row>
    <row r="2946" spans="1:33" x14ac:dyDescent="0.25">
      <c r="A2946">
        <v>1780065953</v>
      </c>
      <c r="B2946">
        <v>4199799</v>
      </c>
      <c r="C2946" t="s">
        <v>13059</v>
      </c>
      <c r="D2946" t="s">
        <v>13060</v>
      </c>
      <c r="E2946" t="s">
        <v>13061</v>
      </c>
      <c r="L2946" t="s">
        <v>197</v>
      </c>
      <c r="M2946" t="s">
        <v>113</v>
      </c>
      <c r="R2946" t="s">
        <v>13062</v>
      </c>
      <c r="W2946" t="s">
        <v>13061</v>
      </c>
      <c r="X2946" t="s">
        <v>5094</v>
      </c>
      <c r="Y2946" t="s">
        <v>182</v>
      </c>
      <c r="Z2946" t="s">
        <v>116</v>
      </c>
      <c r="AA2946" t="s">
        <v>5095</v>
      </c>
      <c r="AB2946" t="s">
        <v>118</v>
      </c>
      <c r="AC2946" t="s">
        <v>119</v>
      </c>
      <c r="AD2946" t="s">
        <v>113</v>
      </c>
      <c r="AE2946" t="s">
        <v>120</v>
      </c>
      <c r="AF2946" t="s">
        <v>876</v>
      </c>
      <c r="AG2946" t="s">
        <v>121</v>
      </c>
    </row>
    <row r="2947" spans="1:33" x14ac:dyDescent="0.25">
      <c r="A2947">
        <v>1588094668</v>
      </c>
      <c r="C2947" t="s">
        <v>13063</v>
      </c>
      <c r="K2947" t="s">
        <v>539</v>
      </c>
      <c r="L2947" t="s">
        <v>726</v>
      </c>
      <c r="M2947" t="s">
        <v>113</v>
      </c>
      <c r="R2947" t="s">
        <v>13063</v>
      </c>
      <c r="S2947" t="s">
        <v>1189</v>
      </c>
      <c r="T2947" t="s">
        <v>182</v>
      </c>
      <c r="U2947" t="s">
        <v>116</v>
      </c>
      <c r="V2947">
        <v>132193009</v>
      </c>
      <c r="AC2947" t="s">
        <v>119</v>
      </c>
      <c r="AD2947" t="s">
        <v>113</v>
      </c>
      <c r="AE2947" t="s">
        <v>647</v>
      </c>
      <c r="AF2947" t="s">
        <v>1191</v>
      </c>
      <c r="AG2947" t="s">
        <v>121</v>
      </c>
    </row>
    <row r="2948" spans="1:33" x14ac:dyDescent="0.25">
      <c r="A2948">
        <v>1669414421</v>
      </c>
      <c r="B2948">
        <v>485052</v>
      </c>
      <c r="C2948" t="s">
        <v>13064</v>
      </c>
      <c r="D2948" t="s">
        <v>13065</v>
      </c>
      <c r="E2948" t="s">
        <v>13066</v>
      </c>
      <c r="L2948" t="s">
        <v>112</v>
      </c>
      <c r="M2948" t="s">
        <v>113</v>
      </c>
      <c r="R2948" t="s">
        <v>13067</v>
      </c>
      <c r="W2948" t="s">
        <v>13068</v>
      </c>
      <c r="X2948" t="s">
        <v>6647</v>
      </c>
      <c r="Y2948" t="s">
        <v>182</v>
      </c>
      <c r="Z2948" t="s">
        <v>116</v>
      </c>
      <c r="AA2948" t="s">
        <v>6648</v>
      </c>
      <c r="AB2948" t="s">
        <v>118</v>
      </c>
      <c r="AC2948" t="s">
        <v>119</v>
      </c>
      <c r="AD2948" t="s">
        <v>113</v>
      </c>
      <c r="AE2948" t="s">
        <v>120</v>
      </c>
      <c r="AF2948" t="s">
        <v>244</v>
      </c>
      <c r="AG2948" t="s">
        <v>121</v>
      </c>
    </row>
    <row r="2949" spans="1:33" x14ac:dyDescent="0.25">
      <c r="A2949">
        <v>1477537595</v>
      </c>
      <c r="B2949">
        <v>1075429</v>
      </c>
      <c r="C2949" t="s">
        <v>13069</v>
      </c>
      <c r="D2949" t="s">
        <v>13070</v>
      </c>
      <c r="E2949" t="s">
        <v>13071</v>
      </c>
      <c r="L2949" t="s">
        <v>144</v>
      </c>
      <c r="M2949" t="s">
        <v>113</v>
      </c>
      <c r="R2949" t="s">
        <v>13072</v>
      </c>
      <c r="W2949" t="s">
        <v>13071</v>
      </c>
      <c r="X2949" t="s">
        <v>1776</v>
      </c>
      <c r="Y2949" t="s">
        <v>583</v>
      </c>
      <c r="Z2949" t="s">
        <v>116</v>
      </c>
      <c r="AA2949" t="s">
        <v>584</v>
      </c>
      <c r="AB2949" t="s">
        <v>118</v>
      </c>
      <c r="AC2949" t="s">
        <v>119</v>
      </c>
      <c r="AD2949" t="s">
        <v>113</v>
      </c>
      <c r="AE2949" t="s">
        <v>120</v>
      </c>
      <c r="AF2949" t="s">
        <v>129</v>
      </c>
      <c r="AG2949" t="s">
        <v>121</v>
      </c>
    </row>
    <row r="2950" spans="1:33" x14ac:dyDescent="0.25">
      <c r="A2950">
        <v>1043542442</v>
      </c>
      <c r="B2950">
        <v>3596976</v>
      </c>
      <c r="C2950" t="s">
        <v>13073</v>
      </c>
      <c r="D2950" t="s">
        <v>13074</v>
      </c>
      <c r="E2950" t="s">
        <v>13075</v>
      </c>
      <c r="L2950" t="s">
        <v>678</v>
      </c>
      <c r="M2950" t="s">
        <v>113</v>
      </c>
      <c r="R2950" t="s">
        <v>13075</v>
      </c>
      <c r="W2950" t="s">
        <v>13075</v>
      </c>
      <c r="X2950" t="s">
        <v>13076</v>
      </c>
      <c r="Y2950" t="s">
        <v>7818</v>
      </c>
      <c r="Z2950" t="s">
        <v>116</v>
      </c>
      <c r="AA2950" t="s">
        <v>13077</v>
      </c>
      <c r="AB2950" t="s">
        <v>1010</v>
      </c>
      <c r="AC2950" t="s">
        <v>119</v>
      </c>
      <c r="AD2950" t="s">
        <v>113</v>
      </c>
      <c r="AE2950" t="s">
        <v>120</v>
      </c>
      <c r="AF2950" t="s">
        <v>876</v>
      </c>
      <c r="AG2950" t="s">
        <v>121</v>
      </c>
    </row>
    <row r="2951" spans="1:33" x14ac:dyDescent="0.25">
      <c r="A2951">
        <v>1356308464</v>
      </c>
      <c r="B2951">
        <v>3078388</v>
      </c>
      <c r="C2951" t="s">
        <v>13078</v>
      </c>
      <c r="D2951" t="s">
        <v>13079</v>
      </c>
      <c r="E2951" t="s">
        <v>13080</v>
      </c>
      <c r="L2951" t="s">
        <v>678</v>
      </c>
      <c r="M2951" t="s">
        <v>113</v>
      </c>
      <c r="R2951" t="s">
        <v>13081</v>
      </c>
      <c r="W2951" t="s">
        <v>13080</v>
      </c>
      <c r="X2951" t="s">
        <v>8314</v>
      </c>
      <c r="Y2951" t="s">
        <v>317</v>
      </c>
      <c r="Z2951" t="s">
        <v>116</v>
      </c>
      <c r="AA2951" t="s">
        <v>9917</v>
      </c>
      <c r="AB2951" t="s">
        <v>118</v>
      </c>
      <c r="AC2951" t="s">
        <v>119</v>
      </c>
      <c r="AD2951" t="s">
        <v>113</v>
      </c>
      <c r="AE2951" t="s">
        <v>120</v>
      </c>
      <c r="AF2951" t="s">
        <v>2304</v>
      </c>
      <c r="AG2951" t="s">
        <v>121</v>
      </c>
    </row>
    <row r="2952" spans="1:33" x14ac:dyDescent="0.25">
      <c r="A2952">
        <v>1033396734</v>
      </c>
      <c r="B2952">
        <v>3673916</v>
      </c>
      <c r="C2952" t="s">
        <v>13082</v>
      </c>
      <c r="D2952" t="s">
        <v>13083</v>
      </c>
      <c r="E2952" t="s">
        <v>13084</v>
      </c>
      <c r="L2952" t="s">
        <v>197</v>
      </c>
      <c r="M2952" t="s">
        <v>113</v>
      </c>
      <c r="R2952" t="s">
        <v>13084</v>
      </c>
      <c r="W2952" t="s">
        <v>13084</v>
      </c>
      <c r="X2952" t="s">
        <v>13085</v>
      </c>
      <c r="Y2952" t="s">
        <v>182</v>
      </c>
      <c r="Z2952" t="s">
        <v>116</v>
      </c>
      <c r="AA2952" t="s">
        <v>5098</v>
      </c>
      <c r="AB2952" t="s">
        <v>118</v>
      </c>
      <c r="AC2952" t="s">
        <v>119</v>
      </c>
      <c r="AD2952" t="s">
        <v>113</v>
      </c>
      <c r="AE2952" t="s">
        <v>120</v>
      </c>
      <c r="AF2952" t="s">
        <v>2304</v>
      </c>
      <c r="AG2952" t="s">
        <v>121</v>
      </c>
    </row>
    <row r="2953" spans="1:33" x14ac:dyDescent="0.25">
      <c r="A2953">
        <v>1457550030</v>
      </c>
      <c r="B2953">
        <v>3500070</v>
      </c>
      <c r="C2953" t="s">
        <v>13086</v>
      </c>
      <c r="D2953" t="s">
        <v>13087</v>
      </c>
      <c r="E2953" t="s">
        <v>13088</v>
      </c>
      <c r="L2953" t="s">
        <v>197</v>
      </c>
      <c r="M2953" t="s">
        <v>113</v>
      </c>
      <c r="R2953" t="s">
        <v>13089</v>
      </c>
      <c r="W2953" t="s">
        <v>13088</v>
      </c>
      <c r="X2953" t="s">
        <v>13090</v>
      </c>
      <c r="Y2953" t="s">
        <v>396</v>
      </c>
      <c r="Z2953" t="s">
        <v>116</v>
      </c>
      <c r="AA2953" t="s">
        <v>3873</v>
      </c>
      <c r="AB2953" t="s">
        <v>118</v>
      </c>
      <c r="AC2953" t="s">
        <v>119</v>
      </c>
      <c r="AD2953" t="s">
        <v>113</v>
      </c>
      <c r="AE2953" t="s">
        <v>120</v>
      </c>
      <c r="AF2953" t="s">
        <v>211</v>
      </c>
      <c r="AG2953" t="s">
        <v>121</v>
      </c>
    </row>
    <row r="2954" spans="1:33" x14ac:dyDescent="0.25">
      <c r="A2954">
        <v>1649661893</v>
      </c>
      <c r="C2954" t="s">
        <v>13091</v>
      </c>
      <c r="K2954" t="s">
        <v>539</v>
      </c>
      <c r="L2954" t="s">
        <v>726</v>
      </c>
      <c r="M2954" t="s">
        <v>113</v>
      </c>
      <c r="R2954" t="s">
        <v>13091</v>
      </c>
      <c r="S2954" t="s">
        <v>3320</v>
      </c>
      <c r="T2954" t="s">
        <v>182</v>
      </c>
      <c r="U2954" t="s">
        <v>116</v>
      </c>
      <c r="V2954">
        <v>132043310</v>
      </c>
      <c r="AC2954" t="s">
        <v>119</v>
      </c>
      <c r="AD2954" t="s">
        <v>113</v>
      </c>
      <c r="AE2954" t="s">
        <v>647</v>
      </c>
      <c r="AF2954" t="s">
        <v>3321</v>
      </c>
      <c r="AG2954" t="s">
        <v>121</v>
      </c>
    </row>
    <row r="2955" spans="1:33" x14ac:dyDescent="0.25">
      <c r="A2955">
        <v>1871727297</v>
      </c>
      <c r="B2955">
        <v>4114430</v>
      </c>
      <c r="C2955" t="s">
        <v>13092</v>
      </c>
      <c r="D2955" t="s">
        <v>13093</v>
      </c>
      <c r="E2955" t="s">
        <v>13094</v>
      </c>
      <c r="L2955" t="s">
        <v>112</v>
      </c>
      <c r="M2955" t="s">
        <v>113</v>
      </c>
      <c r="R2955" t="s">
        <v>13095</v>
      </c>
      <c r="W2955" t="s">
        <v>13094</v>
      </c>
      <c r="X2955" t="s">
        <v>13096</v>
      </c>
      <c r="Y2955" t="s">
        <v>367</v>
      </c>
      <c r="Z2955" t="s">
        <v>116</v>
      </c>
      <c r="AA2955" t="s">
        <v>2825</v>
      </c>
      <c r="AB2955" t="s">
        <v>118</v>
      </c>
      <c r="AC2955" t="s">
        <v>119</v>
      </c>
      <c r="AD2955" t="s">
        <v>113</v>
      </c>
      <c r="AE2955" t="s">
        <v>120</v>
      </c>
      <c r="AF2955" t="s">
        <v>244</v>
      </c>
      <c r="AG2955" t="s">
        <v>121</v>
      </c>
    </row>
    <row r="2956" spans="1:33" x14ac:dyDescent="0.25">
      <c r="A2956">
        <v>1205036449</v>
      </c>
      <c r="B2956">
        <v>2905879</v>
      </c>
      <c r="C2956" t="s">
        <v>13097</v>
      </c>
      <c r="D2956" t="s">
        <v>13098</v>
      </c>
      <c r="E2956" t="s">
        <v>13099</v>
      </c>
      <c r="L2956" t="s">
        <v>197</v>
      </c>
      <c r="M2956" t="s">
        <v>113</v>
      </c>
      <c r="R2956" t="s">
        <v>13100</v>
      </c>
      <c r="W2956" t="s">
        <v>13099</v>
      </c>
      <c r="X2956" t="s">
        <v>3901</v>
      </c>
      <c r="Y2956" t="s">
        <v>3902</v>
      </c>
      <c r="Z2956" t="s">
        <v>116</v>
      </c>
      <c r="AA2956" t="s">
        <v>3903</v>
      </c>
      <c r="AB2956" t="s">
        <v>118</v>
      </c>
      <c r="AC2956" t="s">
        <v>119</v>
      </c>
      <c r="AD2956" t="s">
        <v>113</v>
      </c>
      <c r="AE2956" t="s">
        <v>120</v>
      </c>
      <c r="AF2956" t="s">
        <v>221</v>
      </c>
      <c r="AG2956" t="s">
        <v>121</v>
      </c>
    </row>
    <row r="2957" spans="1:33" x14ac:dyDescent="0.25">
      <c r="A2957">
        <v>1912198052</v>
      </c>
      <c r="C2957" t="s">
        <v>13101</v>
      </c>
      <c r="K2957" t="s">
        <v>539</v>
      </c>
      <c r="L2957" t="s">
        <v>726</v>
      </c>
      <c r="M2957" t="s">
        <v>113</v>
      </c>
      <c r="R2957" t="s">
        <v>13102</v>
      </c>
      <c r="S2957" t="s">
        <v>299</v>
      </c>
      <c r="T2957" t="s">
        <v>182</v>
      </c>
      <c r="U2957" t="s">
        <v>116</v>
      </c>
      <c r="V2957">
        <v>132101687</v>
      </c>
      <c r="AC2957" t="s">
        <v>119</v>
      </c>
      <c r="AD2957" t="s">
        <v>113</v>
      </c>
      <c r="AE2957" t="s">
        <v>647</v>
      </c>
      <c r="AF2957" t="s">
        <v>2304</v>
      </c>
      <c r="AG2957" t="s">
        <v>121</v>
      </c>
    </row>
    <row r="2958" spans="1:33" x14ac:dyDescent="0.25">
      <c r="A2958">
        <v>1043374739</v>
      </c>
      <c r="B2958">
        <v>2524418</v>
      </c>
      <c r="C2958" t="s">
        <v>13103</v>
      </c>
      <c r="D2958" t="s">
        <v>13104</v>
      </c>
      <c r="E2958" t="s">
        <v>13105</v>
      </c>
      <c r="L2958" t="s">
        <v>197</v>
      </c>
      <c r="M2958" t="s">
        <v>113</v>
      </c>
      <c r="R2958" t="s">
        <v>13106</v>
      </c>
      <c r="W2958" t="s">
        <v>13107</v>
      </c>
      <c r="X2958" t="s">
        <v>358</v>
      </c>
      <c r="Y2958" t="s">
        <v>182</v>
      </c>
      <c r="Z2958" t="s">
        <v>116</v>
      </c>
      <c r="AA2958" t="s">
        <v>234</v>
      </c>
      <c r="AB2958" t="s">
        <v>118</v>
      </c>
      <c r="AC2958" t="s">
        <v>119</v>
      </c>
      <c r="AD2958" t="s">
        <v>113</v>
      </c>
      <c r="AE2958" t="s">
        <v>120</v>
      </c>
      <c r="AF2958" t="s">
        <v>255</v>
      </c>
      <c r="AG2958" t="s">
        <v>121</v>
      </c>
    </row>
    <row r="2959" spans="1:33" x14ac:dyDescent="0.25">
      <c r="A2959">
        <v>1558360883</v>
      </c>
      <c r="B2959">
        <v>715004</v>
      </c>
      <c r="C2959" t="s">
        <v>13108</v>
      </c>
      <c r="D2959" t="s">
        <v>13109</v>
      </c>
      <c r="E2959" t="s">
        <v>13110</v>
      </c>
      <c r="L2959" t="s">
        <v>197</v>
      </c>
      <c r="M2959" t="s">
        <v>113</v>
      </c>
      <c r="R2959" t="s">
        <v>13111</v>
      </c>
      <c r="W2959" t="s">
        <v>13112</v>
      </c>
      <c r="X2959" t="s">
        <v>13113</v>
      </c>
      <c r="Y2959" t="s">
        <v>583</v>
      </c>
      <c r="Z2959" t="s">
        <v>116</v>
      </c>
      <c r="AA2959" t="s">
        <v>2348</v>
      </c>
      <c r="AB2959" t="s">
        <v>118</v>
      </c>
      <c r="AC2959" t="s">
        <v>119</v>
      </c>
      <c r="AD2959" t="s">
        <v>113</v>
      </c>
      <c r="AE2959" t="s">
        <v>120</v>
      </c>
      <c r="AF2959" t="s">
        <v>211</v>
      </c>
      <c r="AG2959" t="s">
        <v>121</v>
      </c>
    </row>
    <row r="2960" spans="1:33" x14ac:dyDescent="0.25">
      <c r="A2960">
        <v>1588987713</v>
      </c>
      <c r="B2960">
        <v>3840246</v>
      </c>
      <c r="C2960" t="s">
        <v>13114</v>
      </c>
      <c r="D2960" t="s">
        <v>13115</v>
      </c>
      <c r="E2960" t="s">
        <v>13116</v>
      </c>
      <c r="L2960" t="s">
        <v>197</v>
      </c>
      <c r="M2960" t="s">
        <v>113</v>
      </c>
      <c r="R2960" t="s">
        <v>13117</v>
      </c>
      <c r="W2960" t="s">
        <v>13116</v>
      </c>
      <c r="X2960" t="s">
        <v>1445</v>
      </c>
      <c r="Y2960" t="s">
        <v>227</v>
      </c>
      <c r="Z2960" t="s">
        <v>116</v>
      </c>
      <c r="AA2960" t="s">
        <v>1446</v>
      </c>
      <c r="AB2960" t="s">
        <v>118</v>
      </c>
      <c r="AC2960" t="s">
        <v>119</v>
      </c>
      <c r="AD2960" t="s">
        <v>113</v>
      </c>
      <c r="AE2960" t="s">
        <v>120</v>
      </c>
      <c r="AF2960" t="s">
        <v>221</v>
      </c>
      <c r="AG2960" t="s">
        <v>121</v>
      </c>
    </row>
    <row r="2961" spans="1:33" x14ac:dyDescent="0.25">
      <c r="A2961">
        <v>1447355342</v>
      </c>
      <c r="B2961">
        <v>4362061</v>
      </c>
      <c r="C2961" t="s">
        <v>13118</v>
      </c>
      <c r="D2961" t="s">
        <v>13119</v>
      </c>
      <c r="E2961" t="s">
        <v>13120</v>
      </c>
      <c r="L2961" t="s">
        <v>726</v>
      </c>
      <c r="M2961" t="s">
        <v>113</v>
      </c>
      <c r="R2961" t="s">
        <v>13121</v>
      </c>
      <c r="W2961" t="s">
        <v>13120</v>
      </c>
      <c r="X2961" t="s">
        <v>260</v>
      </c>
      <c r="Y2961" t="s">
        <v>261</v>
      </c>
      <c r="Z2961" t="s">
        <v>116</v>
      </c>
      <c r="AA2961" t="s">
        <v>262</v>
      </c>
      <c r="AB2961" t="s">
        <v>118</v>
      </c>
      <c r="AC2961" t="s">
        <v>119</v>
      </c>
      <c r="AD2961" t="s">
        <v>113</v>
      </c>
      <c r="AE2961" t="s">
        <v>120</v>
      </c>
      <c r="AF2961" t="s">
        <v>255</v>
      </c>
      <c r="AG2961" t="s">
        <v>121</v>
      </c>
    </row>
    <row r="2962" spans="1:33" x14ac:dyDescent="0.25">
      <c r="A2962">
        <v>1730285370</v>
      </c>
      <c r="B2962">
        <v>4326427</v>
      </c>
      <c r="C2962" t="s">
        <v>13122</v>
      </c>
      <c r="D2962" t="s">
        <v>13123</v>
      </c>
      <c r="E2962" t="s">
        <v>13124</v>
      </c>
      <c r="L2962" t="s">
        <v>112</v>
      </c>
      <c r="M2962" t="s">
        <v>113</v>
      </c>
      <c r="R2962" t="s">
        <v>13125</v>
      </c>
      <c r="W2962" t="s">
        <v>13124</v>
      </c>
      <c r="X2962" t="s">
        <v>1733</v>
      </c>
      <c r="Y2962" t="s">
        <v>182</v>
      </c>
      <c r="Z2962" t="s">
        <v>116</v>
      </c>
      <c r="AA2962" t="s">
        <v>1770</v>
      </c>
      <c r="AB2962" t="s">
        <v>118</v>
      </c>
      <c r="AC2962" t="s">
        <v>119</v>
      </c>
      <c r="AD2962" t="s">
        <v>113</v>
      </c>
      <c r="AE2962" t="s">
        <v>120</v>
      </c>
      <c r="AF2962" t="s">
        <v>221</v>
      </c>
      <c r="AG2962" t="s">
        <v>121</v>
      </c>
    </row>
    <row r="2963" spans="1:33" x14ac:dyDescent="0.25">
      <c r="A2963">
        <v>1538413646</v>
      </c>
      <c r="C2963" t="s">
        <v>13126</v>
      </c>
      <c r="K2963" t="s">
        <v>539</v>
      </c>
      <c r="L2963" t="s">
        <v>726</v>
      </c>
      <c r="M2963" t="s">
        <v>113</v>
      </c>
      <c r="R2963" t="s">
        <v>13127</v>
      </c>
      <c r="S2963" t="s">
        <v>358</v>
      </c>
      <c r="T2963" t="s">
        <v>182</v>
      </c>
      <c r="U2963" t="s">
        <v>116</v>
      </c>
      <c r="V2963">
        <v>132102342</v>
      </c>
      <c r="AC2963" t="s">
        <v>119</v>
      </c>
      <c r="AD2963" t="s">
        <v>113</v>
      </c>
      <c r="AE2963" t="s">
        <v>647</v>
      </c>
      <c r="AF2963" t="s">
        <v>221</v>
      </c>
      <c r="AG2963" t="s">
        <v>121</v>
      </c>
    </row>
    <row r="2964" spans="1:33" x14ac:dyDescent="0.25">
      <c r="A2964">
        <v>1356583686</v>
      </c>
      <c r="B2964">
        <v>3851681</v>
      </c>
      <c r="C2964" t="s">
        <v>13128</v>
      </c>
      <c r="D2964" t="s">
        <v>13129</v>
      </c>
      <c r="E2964" t="s">
        <v>13130</v>
      </c>
      <c r="L2964" t="s">
        <v>112</v>
      </c>
      <c r="M2964" t="s">
        <v>113</v>
      </c>
      <c r="R2964" t="s">
        <v>13131</v>
      </c>
      <c r="W2964" t="s">
        <v>13130</v>
      </c>
      <c r="X2964" t="s">
        <v>358</v>
      </c>
      <c r="Y2964" t="s">
        <v>182</v>
      </c>
      <c r="Z2964" t="s">
        <v>116</v>
      </c>
      <c r="AA2964" t="s">
        <v>1770</v>
      </c>
      <c r="AB2964" t="s">
        <v>118</v>
      </c>
      <c r="AC2964" t="s">
        <v>119</v>
      </c>
      <c r="AD2964" t="s">
        <v>113</v>
      </c>
      <c r="AE2964" t="s">
        <v>120</v>
      </c>
      <c r="AF2964" t="s">
        <v>221</v>
      </c>
      <c r="AG2964" t="s">
        <v>121</v>
      </c>
    </row>
    <row r="2965" spans="1:33" x14ac:dyDescent="0.25">
      <c r="A2965">
        <v>1811270150</v>
      </c>
      <c r="C2965" t="s">
        <v>13132</v>
      </c>
      <c r="K2965" t="s">
        <v>539</v>
      </c>
      <c r="L2965" t="s">
        <v>197</v>
      </c>
      <c r="M2965" t="s">
        <v>113</v>
      </c>
      <c r="R2965" t="s">
        <v>13133</v>
      </c>
      <c r="S2965" t="s">
        <v>5094</v>
      </c>
      <c r="T2965" t="s">
        <v>182</v>
      </c>
      <c r="U2965" t="s">
        <v>116</v>
      </c>
      <c r="V2965">
        <v>132032730</v>
      </c>
      <c r="AC2965" t="s">
        <v>119</v>
      </c>
      <c r="AD2965" t="s">
        <v>113</v>
      </c>
      <c r="AE2965" t="s">
        <v>647</v>
      </c>
      <c r="AF2965" t="s">
        <v>876</v>
      </c>
      <c r="AG2965" t="s">
        <v>121</v>
      </c>
    </row>
    <row r="2966" spans="1:33" x14ac:dyDescent="0.25">
      <c r="A2966">
        <v>1164536991</v>
      </c>
      <c r="B2966">
        <v>1890711</v>
      </c>
      <c r="C2966" t="s">
        <v>13134</v>
      </c>
      <c r="D2966" t="s">
        <v>13135</v>
      </c>
      <c r="E2966" t="s">
        <v>13136</v>
      </c>
      <c r="L2966" t="s">
        <v>112</v>
      </c>
      <c r="M2966" t="s">
        <v>113</v>
      </c>
      <c r="R2966" t="s">
        <v>13136</v>
      </c>
      <c r="W2966" t="s">
        <v>13136</v>
      </c>
      <c r="X2966" t="s">
        <v>13136</v>
      </c>
      <c r="Y2966" t="s">
        <v>182</v>
      </c>
      <c r="Z2966" t="s">
        <v>116</v>
      </c>
      <c r="AA2966" t="s">
        <v>234</v>
      </c>
      <c r="AB2966" t="s">
        <v>118</v>
      </c>
      <c r="AC2966" t="s">
        <v>119</v>
      </c>
      <c r="AD2966" t="s">
        <v>113</v>
      </c>
      <c r="AE2966" t="s">
        <v>120</v>
      </c>
      <c r="AF2966" t="s">
        <v>221</v>
      </c>
      <c r="AG2966" t="s">
        <v>121</v>
      </c>
    </row>
    <row r="2967" spans="1:33" x14ac:dyDescent="0.25">
      <c r="A2967">
        <v>1053305581</v>
      </c>
      <c r="B2967">
        <v>2105439</v>
      </c>
      <c r="C2967" t="s">
        <v>13137</v>
      </c>
      <c r="D2967" t="s">
        <v>13138</v>
      </c>
      <c r="E2967" t="s">
        <v>13139</v>
      </c>
      <c r="L2967" t="s">
        <v>197</v>
      </c>
      <c r="M2967" t="s">
        <v>113</v>
      </c>
      <c r="R2967" t="s">
        <v>13140</v>
      </c>
      <c r="W2967" t="s">
        <v>13140</v>
      </c>
      <c r="X2967" t="s">
        <v>1203</v>
      </c>
      <c r="Y2967" t="s">
        <v>127</v>
      </c>
      <c r="Z2967" t="s">
        <v>116</v>
      </c>
      <c r="AA2967" t="s">
        <v>1204</v>
      </c>
      <c r="AB2967" t="s">
        <v>118</v>
      </c>
      <c r="AC2967" t="s">
        <v>119</v>
      </c>
      <c r="AD2967" t="s">
        <v>113</v>
      </c>
      <c r="AE2967" t="s">
        <v>120</v>
      </c>
      <c r="AF2967" t="s">
        <v>150</v>
      </c>
      <c r="AG2967" t="s">
        <v>121</v>
      </c>
    </row>
    <row r="2968" spans="1:33" x14ac:dyDescent="0.25">
      <c r="A2968">
        <v>1407813249</v>
      </c>
      <c r="B2968">
        <v>4273621</v>
      </c>
      <c r="C2968" t="s">
        <v>13141</v>
      </c>
      <c r="D2968" t="s">
        <v>13142</v>
      </c>
      <c r="E2968" t="s">
        <v>13143</v>
      </c>
      <c r="L2968" t="s">
        <v>197</v>
      </c>
      <c r="M2968" t="s">
        <v>113</v>
      </c>
      <c r="R2968" t="s">
        <v>13144</v>
      </c>
      <c r="W2968" t="s">
        <v>13143</v>
      </c>
      <c r="X2968" t="s">
        <v>3508</v>
      </c>
      <c r="Y2968" t="s">
        <v>127</v>
      </c>
      <c r="Z2968" t="s">
        <v>116</v>
      </c>
      <c r="AA2968" t="s">
        <v>3022</v>
      </c>
      <c r="AB2968" t="s">
        <v>118</v>
      </c>
      <c r="AC2968" t="s">
        <v>119</v>
      </c>
      <c r="AD2968" t="s">
        <v>113</v>
      </c>
      <c r="AE2968" t="s">
        <v>120</v>
      </c>
      <c r="AF2968" t="s">
        <v>129</v>
      </c>
      <c r="AG2968" t="s">
        <v>121</v>
      </c>
    </row>
    <row r="2969" spans="1:33" x14ac:dyDescent="0.25">
      <c r="A2969">
        <v>1053691899</v>
      </c>
      <c r="B2969">
        <v>3389851</v>
      </c>
      <c r="C2969" t="s">
        <v>13145</v>
      </c>
      <c r="D2969" t="s">
        <v>13146</v>
      </c>
      <c r="E2969" t="s">
        <v>13147</v>
      </c>
      <c r="L2969" t="s">
        <v>112</v>
      </c>
      <c r="M2969" t="s">
        <v>113</v>
      </c>
      <c r="R2969" t="s">
        <v>13148</v>
      </c>
      <c r="W2969" t="s">
        <v>13149</v>
      </c>
      <c r="X2969" t="s">
        <v>6842</v>
      </c>
      <c r="Y2969" t="s">
        <v>182</v>
      </c>
      <c r="Z2969" t="s">
        <v>116</v>
      </c>
      <c r="AA2969" t="s">
        <v>6843</v>
      </c>
      <c r="AB2969" t="s">
        <v>118</v>
      </c>
      <c r="AC2969" t="s">
        <v>119</v>
      </c>
      <c r="AD2969" t="s">
        <v>113</v>
      </c>
      <c r="AE2969" t="s">
        <v>120</v>
      </c>
      <c r="AF2969" t="s">
        <v>1096</v>
      </c>
      <c r="AG2969" t="s">
        <v>121</v>
      </c>
    </row>
    <row r="2970" spans="1:33" x14ac:dyDescent="0.25">
      <c r="A2970">
        <v>1669562781</v>
      </c>
      <c r="B2970">
        <v>3297885</v>
      </c>
      <c r="C2970" t="s">
        <v>13150</v>
      </c>
      <c r="D2970" t="s">
        <v>13151</v>
      </c>
      <c r="E2970" t="s">
        <v>13152</v>
      </c>
      <c r="L2970" t="s">
        <v>197</v>
      </c>
      <c r="M2970" t="s">
        <v>113</v>
      </c>
      <c r="R2970" t="s">
        <v>13153</v>
      </c>
      <c r="W2970" t="s">
        <v>13152</v>
      </c>
      <c r="X2970" t="s">
        <v>699</v>
      </c>
      <c r="Y2970" t="s">
        <v>182</v>
      </c>
      <c r="Z2970" t="s">
        <v>116</v>
      </c>
      <c r="AA2970" t="s">
        <v>700</v>
      </c>
      <c r="AB2970" t="s">
        <v>118</v>
      </c>
      <c r="AC2970" t="s">
        <v>119</v>
      </c>
      <c r="AD2970" t="s">
        <v>113</v>
      </c>
      <c r="AE2970" t="s">
        <v>120</v>
      </c>
      <c r="AG2970" t="s">
        <v>121</v>
      </c>
    </row>
    <row r="2971" spans="1:33" x14ac:dyDescent="0.25">
      <c r="A2971">
        <v>1003923285</v>
      </c>
      <c r="B2971">
        <v>2321433</v>
      </c>
      <c r="C2971" t="s">
        <v>13154</v>
      </c>
      <c r="D2971" t="s">
        <v>13155</v>
      </c>
      <c r="E2971" t="s">
        <v>13156</v>
      </c>
      <c r="L2971" t="s">
        <v>20</v>
      </c>
      <c r="M2971" t="s">
        <v>113</v>
      </c>
      <c r="R2971" t="s">
        <v>3231</v>
      </c>
      <c r="W2971" t="s">
        <v>12919</v>
      </c>
      <c r="X2971" t="s">
        <v>13157</v>
      </c>
      <c r="Y2971" t="s">
        <v>227</v>
      </c>
      <c r="Z2971" t="s">
        <v>116</v>
      </c>
      <c r="AA2971" t="s">
        <v>13158</v>
      </c>
      <c r="AB2971" t="s">
        <v>1845</v>
      </c>
      <c r="AC2971" t="s">
        <v>119</v>
      </c>
      <c r="AD2971" t="s">
        <v>113</v>
      </c>
      <c r="AE2971" t="s">
        <v>120</v>
      </c>
      <c r="AG2971" t="s">
        <v>121</v>
      </c>
    </row>
    <row r="2972" spans="1:33" x14ac:dyDescent="0.25">
      <c r="A2972">
        <v>1811013360</v>
      </c>
      <c r="C2972" t="s">
        <v>13159</v>
      </c>
      <c r="K2972" t="s">
        <v>539</v>
      </c>
      <c r="L2972" t="s">
        <v>726</v>
      </c>
      <c r="M2972" t="s">
        <v>113</v>
      </c>
      <c r="R2972" t="s">
        <v>13160</v>
      </c>
      <c r="S2972" t="s">
        <v>299</v>
      </c>
      <c r="T2972" t="s">
        <v>182</v>
      </c>
      <c r="U2972" t="s">
        <v>116</v>
      </c>
      <c r="V2972">
        <v>132101687</v>
      </c>
      <c r="AC2972" t="s">
        <v>119</v>
      </c>
      <c r="AD2972" t="s">
        <v>113</v>
      </c>
      <c r="AE2972" t="s">
        <v>647</v>
      </c>
      <c r="AF2972" t="s">
        <v>2304</v>
      </c>
      <c r="AG2972" t="s">
        <v>121</v>
      </c>
    </row>
    <row r="2973" spans="1:33" x14ac:dyDescent="0.25">
      <c r="A2973">
        <v>1326461153</v>
      </c>
      <c r="C2973" t="s">
        <v>13161</v>
      </c>
      <c r="K2973" t="s">
        <v>539</v>
      </c>
      <c r="L2973" t="s">
        <v>197</v>
      </c>
      <c r="M2973" t="s">
        <v>113</v>
      </c>
      <c r="R2973" t="s">
        <v>13162</v>
      </c>
      <c r="S2973" t="s">
        <v>5094</v>
      </c>
      <c r="T2973" t="s">
        <v>182</v>
      </c>
      <c r="U2973" t="s">
        <v>116</v>
      </c>
      <c r="V2973">
        <v>132032730</v>
      </c>
      <c r="AC2973" t="s">
        <v>119</v>
      </c>
      <c r="AD2973" t="s">
        <v>113</v>
      </c>
      <c r="AE2973" t="s">
        <v>647</v>
      </c>
      <c r="AF2973" t="s">
        <v>876</v>
      </c>
      <c r="AG2973" t="s">
        <v>121</v>
      </c>
    </row>
    <row r="2974" spans="1:33" x14ac:dyDescent="0.25">
      <c r="A2974">
        <v>1932580966</v>
      </c>
      <c r="B2974">
        <v>4596801</v>
      </c>
      <c r="C2974" t="s">
        <v>13163</v>
      </c>
      <c r="D2974" t="s">
        <v>13164</v>
      </c>
      <c r="E2974" t="s">
        <v>13165</v>
      </c>
      <c r="L2974" t="s">
        <v>197</v>
      </c>
      <c r="M2974" t="s">
        <v>113</v>
      </c>
      <c r="R2974" t="s">
        <v>13166</v>
      </c>
      <c r="W2974" t="s">
        <v>13165</v>
      </c>
      <c r="AB2974" t="s">
        <v>118</v>
      </c>
      <c r="AC2974" t="s">
        <v>119</v>
      </c>
      <c r="AD2974" t="s">
        <v>113</v>
      </c>
      <c r="AE2974" t="s">
        <v>120</v>
      </c>
      <c r="AF2974" t="s">
        <v>221</v>
      </c>
      <c r="AG2974" t="s">
        <v>121</v>
      </c>
    </row>
    <row r="2975" spans="1:33" x14ac:dyDescent="0.25">
      <c r="A2975">
        <v>1760470900</v>
      </c>
      <c r="B2975">
        <v>2618871</v>
      </c>
      <c r="C2975" t="s">
        <v>13167</v>
      </c>
      <c r="D2975" t="s">
        <v>13168</v>
      </c>
      <c r="E2975" t="s">
        <v>13169</v>
      </c>
      <c r="L2975" t="s">
        <v>112</v>
      </c>
      <c r="M2975" t="s">
        <v>113</v>
      </c>
      <c r="R2975" t="s">
        <v>13170</v>
      </c>
      <c r="W2975" t="s">
        <v>13171</v>
      </c>
      <c r="X2975" t="s">
        <v>13172</v>
      </c>
      <c r="Y2975" t="s">
        <v>484</v>
      </c>
      <c r="Z2975" t="s">
        <v>116</v>
      </c>
      <c r="AA2975" t="s">
        <v>9288</v>
      </c>
      <c r="AB2975" t="s">
        <v>118</v>
      </c>
      <c r="AC2975" t="s">
        <v>119</v>
      </c>
      <c r="AD2975" t="s">
        <v>113</v>
      </c>
      <c r="AE2975" t="s">
        <v>120</v>
      </c>
      <c r="AF2975" t="s">
        <v>244</v>
      </c>
      <c r="AG2975" t="s">
        <v>121</v>
      </c>
    </row>
    <row r="2976" spans="1:33" x14ac:dyDescent="0.25">
      <c r="A2976">
        <v>1801278940</v>
      </c>
      <c r="C2976" t="s">
        <v>13173</v>
      </c>
      <c r="K2976" t="s">
        <v>539</v>
      </c>
      <c r="L2976" t="s">
        <v>726</v>
      </c>
      <c r="M2976" t="s">
        <v>113</v>
      </c>
      <c r="R2976" t="s">
        <v>13174</v>
      </c>
      <c r="S2976" t="s">
        <v>260</v>
      </c>
      <c r="T2976" t="s">
        <v>261</v>
      </c>
      <c r="U2976" t="s">
        <v>116</v>
      </c>
      <c r="V2976">
        <v>134212611</v>
      </c>
      <c r="AC2976" t="s">
        <v>119</v>
      </c>
      <c r="AD2976" t="s">
        <v>113</v>
      </c>
      <c r="AE2976" t="s">
        <v>647</v>
      </c>
      <c r="AF2976" t="s">
        <v>255</v>
      </c>
      <c r="AG2976" t="s">
        <v>121</v>
      </c>
    </row>
    <row r="2977" spans="1:33" x14ac:dyDescent="0.25">
      <c r="A2977">
        <v>1700089240</v>
      </c>
      <c r="B2977">
        <v>3306856</v>
      </c>
      <c r="C2977" t="s">
        <v>13175</v>
      </c>
      <c r="D2977" t="s">
        <v>13176</v>
      </c>
      <c r="E2977" t="s">
        <v>13177</v>
      </c>
      <c r="L2977" t="s">
        <v>506</v>
      </c>
      <c r="M2977" t="s">
        <v>113</v>
      </c>
      <c r="R2977" t="s">
        <v>13177</v>
      </c>
      <c r="W2977" t="s">
        <v>13177</v>
      </c>
      <c r="X2977" t="s">
        <v>13178</v>
      </c>
      <c r="Y2977" t="s">
        <v>484</v>
      </c>
      <c r="Z2977" t="s">
        <v>116</v>
      </c>
      <c r="AA2977" t="s">
        <v>13179</v>
      </c>
      <c r="AB2977" t="s">
        <v>326</v>
      </c>
      <c r="AC2977" t="s">
        <v>119</v>
      </c>
      <c r="AD2977" t="s">
        <v>113</v>
      </c>
      <c r="AE2977" t="s">
        <v>120</v>
      </c>
      <c r="AG2977" t="s">
        <v>121</v>
      </c>
    </row>
    <row r="2978" spans="1:33" x14ac:dyDescent="0.25">
      <c r="A2978">
        <v>1982987798</v>
      </c>
      <c r="C2978" t="s">
        <v>13175</v>
      </c>
      <c r="K2978" t="s">
        <v>539</v>
      </c>
      <c r="L2978" t="s">
        <v>726</v>
      </c>
      <c r="M2978" t="s">
        <v>113</v>
      </c>
      <c r="R2978" t="s">
        <v>13180</v>
      </c>
      <c r="S2978" t="s">
        <v>13178</v>
      </c>
      <c r="T2978" t="s">
        <v>484</v>
      </c>
      <c r="U2978" t="s">
        <v>116</v>
      </c>
      <c r="V2978">
        <v>130213606</v>
      </c>
      <c r="AC2978" t="s">
        <v>119</v>
      </c>
      <c r="AD2978" t="s">
        <v>113</v>
      </c>
      <c r="AE2978" t="s">
        <v>647</v>
      </c>
      <c r="AG2978" t="s">
        <v>121</v>
      </c>
    </row>
    <row r="2979" spans="1:33" x14ac:dyDescent="0.25">
      <c r="A2979">
        <v>1043201742</v>
      </c>
      <c r="B2979">
        <v>1061238</v>
      </c>
      <c r="C2979" t="s">
        <v>13181</v>
      </c>
      <c r="D2979" t="s">
        <v>13182</v>
      </c>
      <c r="E2979" t="s">
        <v>13181</v>
      </c>
      <c r="L2979" t="s">
        <v>20</v>
      </c>
      <c r="M2979" t="s">
        <v>113</v>
      </c>
      <c r="R2979" t="s">
        <v>13181</v>
      </c>
      <c r="W2979" t="s">
        <v>13181</v>
      </c>
      <c r="X2979" t="s">
        <v>642</v>
      </c>
      <c r="Y2979" t="s">
        <v>200</v>
      </c>
      <c r="Z2979" t="s">
        <v>116</v>
      </c>
      <c r="AA2979" t="s">
        <v>643</v>
      </c>
      <c r="AB2979" t="s">
        <v>1845</v>
      </c>
      <c r="AC2979" t="s">
        <v>119</v>
      </c>
      <c r="AD2979" t="s">
        <v>113</v>
      </c>
      <c r="AE2979" t="s">
        <v>120</v>
      </c>
      <c r="AF2979" t="s">
        <v>630</v>
      </c>
      <c r="AG2979" t="s">
        <v>121</v>
      </c>
    </row>
    <row r="2980" spans="1:33" x14ac:dyDescent="0.25">
      <c r="A2980">
        <v>1700042736</v>
      </c>
      <c r="B2980">
        <v>4326207</v>
      </c>
      <c r="C2980" t="s">
        <v>13183</v>
      </c>
      <c r="D2980" t="s">
        <v>13184</v>
      </c>
      <c r="E2980" t="s">
        <v>13185</v>
      </c>
      <c r="L2980" t="s">
        <v>726</v>
      </c>
      <c r="M2980" t="s">
        <v>113</v>
      </c>
      <c r="R2980" t="s">
        <v>13186</v>
      </c>
      <c r="W2980" t="s">
        <v>13185</v>
      </c>
      <c r="X2980" t="s">
        <v>4182</v>
      </c>
      <c r="Y2980" t="s">
        <v>182</v>
      </c>
      <c r="Z2980" t="s">
        <v>116</v>
      </c>
      <c r="AA2980">
        <v>13210</v>
      </c>
      <c r="AB2980" t="s">
        <v>118</v>
      </c>
      <c r="AC2980" t="s">
        <v>119</v>
      </c>
      <c r="AD2980" t="s">
        <v>113</v>
      </c>
      <c r="AE2980" t="s">
        <v>120</v>
      </c>
      <c r="AF2980" t="s">
        <v>221</v>
      </c>
      <c r="AG2980" t="s">
        <v>121</v>
      </c>
    </row>
    <row r="2981" spans="1:33" x14ac:dyDescent="0.25">
      <c r="A2981">
        <v>1336458736</v>
      </c>
      <c r="B2981">
        <v>4027872</v>
      </c>
      <c r="C2981" t="s">
        <v>13187</v>
      </c>
      <c r="D2981" t="s">
        <v>13188</v>
      </c>
      <c r="E2981" t="s">
        <v>13189</v>
      </c>
      <c r="L2981" t="s">
        <v>197</v>
      </c>
      <c r="M2981" t="s">
        <v>113</v>
      </c>
      <c r="R2981" t="s">
        <v>13190</v>
      </c>
      <c r="W2981" t="s">
        <v>13189</v>
      </c>
      <c r="X2981" t="s">
        <v>3390</v>
      </c>
      <c r="Y2981" t="s">
        <v>182</v>
      </c>
      <c r="Z2981" t="s">
        <v>116</v>
      </c>
      <c r="AA2981" t="s">
        <v>5098</v>
      </c>
      <c r="AB2981" t="s">
        <v>1010</v>
      </c>
      <c r="AC2981" t="s">
        <v>119</v>
      </c>
      <c r="AD2981" t="s">
        <v>113</v>
      </c>
      <c r="AE2981" t="s">
        <v>120</v>
      </c>
      <c r="AF2981" t="s">
        <v>3391</v>
      </c>
      <c r="AG2981" t="s">
        <v>121</v>
      </c>
    </row>
    <row r="2982" spans="1:33" x14ac:dyDescent="0.25">
      <c r="A2982">
        <v>1457343824</v>
      </c>
      <c r="B2982">
        <v>507933</v>
      </c>
      <c r="C2982" t="s">
        <v>13191</v>
      </c>
      <c r="D2982" t="s">
        <v>13192</v>
      </c>
      <c r="E2982" t="s">
        <v>13193</v>
      </c>
      <c r="L2982" t="s">
        <v>112</v>
      </c>
      <c r="M2982" t="s">
        <v>113</v>
      </c>
      <c r="R2982" t="s">
        <v>13194</v>
      </c>
      <c r="W2982" t="s">
        <v>13195</v>
      </c>
      <c r="X2982" t="s">
        <v>13196</v>
      </c>
      <c r="Y2982" t="s">
        <v>566</v>
      </c>
      <c r="Z2982" t="s">
        <v>116</v>
      </c>
      <c r="AA2982" t="s">
        <v>11952</v>
      </c>
      <c r="AB2982" t="s">
        <v>270</v>
      </c>
      <c r="AC2982" t="s">
        <v>119</v>
      </c>
      <c r="AD2982" t="s">
        <v>113</v>
      </c>
      <c r="AE2982" t="s">
        <v>120</v>
      </c>
      <c r="AF2982" t="s">
        <v>1233</v>
      </c>
      <c r="AG2982" t="s">
        <v>121</v>
      </c>
    </row>
    <row r="2983" spans="1:33" x14ac:dyDescent="0.25">
      <c r="A2983">
        <v>1376742429</v>
      </c>
      <c r="C2983" t="s">
        <v>13197</v>
      </c>
      <c r="K2983" t="s">
        <v>539</v>
      </c>
      <c r="L2983" t="s">
        <v>6770</v>
      </c>
      <c r="M2983" t="s">
        <v>180</v>
      </c>
      <c r="R2983" t="s">
        <v>13198</v>
      </c>
      <c r="S2983" t="s">
        <v>13199</v>
      </c>
      <c r="T2983" t="s">
        <v>13200</v>
      </c>
      <c r="U2983" t="s">
        <v>1029</v>
      </c>
      <c r="V2983">
        <v>21696932</v>
      </c>
      <c r="AC2983" t="s">
        <v>119</v>
      </c>
      <c r="AD2983" t="s">
        <v>113</v>
      </c>
      <c r="AE2983" t="s">
        <v>647</v>
      </c>
      <c r="AG2983" t="s">
        <v>121</v>
      </c>
    </row>
    <row r="2984" spans="1:33" x14ac:dyDescent="0.25">
      <c r="A2984">
        <v>1902080401</v>
      </c>
      <c r="B2984">
        <v>1391120</v>
      </c>
      <c r="C2984" t="s">
        <v>13197</v>
      </c>
      <c r="D2984" t="s">
        <v>13201</v>
      </c>
      <c r="E2984" t="s">
        <v>13202</v>
      </c>
      <c r="F2984">
        <v>135562351</v>
      </c>
      <c r="L2984" t="s">
        <v>4669</v>
      </c>
      <c r="M2984" t="s">
        <v>180</v>
      </c>
      <c r="R2984" t="s">
        <v>13198</v>
      </c>
      <c r="W2984" t="s">
        <v>13202</v>
      </c>
      <c r="X2984" t="s">
        <v>13203</v>
      </c>
      <c r="Y2984" t="s">
        <v>4261</v>
      </c>
      <c r="Z2984" t="s">
        <v>116</v>
      </c>
      <c r="AA2984" t="s">
        <v>13204</v>
      </c>
      <c r="AB2984" t="s">
        <v>398</v>
      </c>
      <c r="AC2984" t="s">
        <v>119</v>
      </c>
      <c r="AD2984" t="s">
        <v>113</v>
      </c>
      <c r="AE2984" t="s">
        <v>120</v>
      </c>
      <c r="AG2984" t="s">
        <v>121</v>
      </c>
    </row>
    <row r="2985" spans="1:33" x14ac:dyDescent="0.25">
      <c r="A2985">
        <v>1194924647</v>
      </c>
      <c r="B2985">
        <v>3484062</v>
      </c>
      <c r="C2985" t="s">
        <v>13205</v>
      </c>
      <c r="D2985" t="s">
        <v>13206</v>
      </c>
      <c r="E2985" t="s">
        <v>13207</v>
      </c>
      <c r="L2985" t="s">
        <v>112</v>
      </c>
      <c r="M2985" t="s">
        <v>113</v>
      </c>
      <c r="R2985" t="s">
        <v>13208</v>
      </c>
      <c r="W2985" t="s">
        <v>13207</v>
      </c>
      <c r="X2985" t="s">
        <v>13209</v>
      </c>
      <c r="Y2985" t="s">
        <v>5936</v>
      </c>
      <c r="Z2985" t="s">
        <v>116</v>
      </c>
      <c r="AA2985" t="s">
        <v>13210</v>
      </c>
      <c r="AB2985" t="s">
        <v>118</v>
      </c>
      <c r="AC2985" t="s">
        <v>119</v>
      </c>
      <c r="AD2985" t="s">
        <v>113</v>
      </c>
      <c r="AE2985" t="s">
        <v>120</v>
      </c>
      <c r="AF2985" t="s">
        <v>150</v>
      </c>
      <c r="AG2985" t="s">
        <v>121</v>
      </c>
    </row>
    <row r="2986" spans="1:33" x14ac:dyDescent="0.25">
      <c r="A2986">
        <v>1295985356</v>
      </c>
      <c r="B2986">
        <v>4181797</v>
      </c>
      <c r="C2986" t="s">
        <v>13211</v>
      </c>
      <c r="D2986" t="s">
        <v>13212</v>
      </c>
      <c r="E2986" t="s">
        <v>13213</v>
      </c>
      <c r="L2986" t="s">
        <v>678</v>
      </c>
      <c r="M2986" t="s">
        <v>113</v>
      </c>
      <c r="R2986" t="s">
        <v>13214</v>
      </c>
      <c r="W2986" t="s">
        <v>13215</v>
      </c>
      <c r="X2986" t="s">
        <v>13021</v>
      </c>
      <c r="Y2986" t="s">
        <v>182</v>
      </c>
      <c r="Z2986" t="s">
        <v>116</v>
      </c>
      <c r="AA2986" t="s">
        <v>13022</v>
      </c>
      <c r="AB2986" t="s">
        <v>802</v>
      </c>
      <c r="AC2986" t="s">
        <v>119</v>
      </c>
      <c r="AD2986" t="s">
        <v>113</v>
      </c>
      <c r="AE2986" t="s">
        <v>120</v>
      </c>
      <c r="AG2986" t="s">
        <v>121</v>
      </c>
    </row>
    <row r="2987" spans="1:33" x14ac:dyDescent="0.25">
      <c r="A2987">
        <v>1437309648</v>
      </c>
      <c r="B2987">
        <v>4179975</v>
      </c>
      <c r="C2987" t="s">
        <v>13216</v>
      </c>
      <c r="D2987" t="s">
        <v>13217</v>
      </c>
      <c r="E2987" t="s">
        <v>13218</v>
      </c>
      <c r="L2987" t="s">
        <v>112</v>
      </c>
      <c r="M2987" t="s">
        <v>113</v>
      </c>
      <c r="R2987" t="s">
        <v>13219</v>
      </c>
      <c r="W2987" t="s">
        <v>13218</v>
      </c>
      <c r="X2987" t="s">
        <v>2149</v>
      </c>
      <c r="Y2987" t="s">
        <v>182</v>
      </c>
      <c r="Z2987" t="s">
        <v>116</v>
      </c>
      <c r="AA2987" t="s">
        <v>2150</v>
      </c>
      <c r="AB2987" t="s">
        <v>118</v>
      </c>
      <c r="AC2987" t="s">
        <v>119</v>
      </c>
      <c r="AD2987" t="s">
        <v>113</v>
      </c>
      <c r="AE2987" t="s">
        <v>120</v>
      </c>
      <c r="AF2987" t="s">
        <v>221</v>
      </c>
      <c r="AG2987" t="s">
        <v>121</v>
      </c>
    </row>
    <row r="2988" spans="1:33" x14ac:dyDescent="0.25">
      <c r="A2988">
        <v>1164642971</v>
      </c>
      <c r="B2988">
        <v>2876539</v>
      </c>
      <c r="C2988" t="s">
        <v>13220</v>
      </c>
      <c r="D2988" t="s">
        <v>13221</v>
      </c>
      <c r="E2988" t="s">
        <v>13222</v>
      </c>
      <c r="L2988" t="s">
        <v>112</v>
      </c>
      <c r="M2988" t="s">
        <v>113</v>
      </c>
      <c r="R2988" t="s">
        <v>13222</v>
      </c>
      <c r="W2988" t="s">
        <v>13222</v>
      </c>
      <c r="X2988" t="s">
        <v>13223</v>
      </c>
      <c r="Y2988" t="s">
        <v>115</v>
      </c>
      <c r="Z2988" t="s">
        <v>116</v>
      </c>
      <c r="AA2988" t="s">
        <v>13224</v>
      </c>
      <c r="AB2988" t="s">
        <v>118</v>
      </c>
      <c r="AC2988" t="s">
        <v>119</v>
      </c>
      <c r="AD2988" t="s">
        <v>113</v>
      </c>
      <c r="AE2988" t="s">
        <v>120</v>
      </c>
      <c r="AF2988" t="s">
        <v>221</v>
      </c>
      <c r="AG2988" t="s">
        <v>121</v>
      </c>
    </row>
    <row r="2989" spans="1:33" x14ac:dyDescent="0.25">
      <c r="A2989">
        <v>1013906569</v>
      </c>
      <c r="B2989">
        <v>1933453</v>
      </c>
      <c r="C2989" t="s">
        <v>13225</v>
      </c>
      <c r="D2989" t="s">
        <v>13226</v>
      </c>
      <c r="E2989" t="s">
        <v>13227</v>
      </c>
      <c r="L2989" t="s">
        <v>144</v>
      </c>
      <c r="M2989" t="s">
        <v>180</v>
      </c>
      <c r="R2989" t="s">
        <v>13228</v>
      </c>
      <c r="W2989" t="s">
        <v>13229</v>
      </c>
      <c r="X2989" t="s">
        <v>188</v>
      </c>
      <c r="Y2989" t="s">
        <v>127</v>
      </c>
      <c r="Z2989" t="s">
        <v>116</v>
      </c>
      <c r="AA2989" t="s">
        <v>189</v>
      </c>
      <c r="AB2989" t="s">
        <v>118</v>
      </c>
      <c r="AC2989" t="s">
        <v>119</v>
      </c>
      <c r="AD2989" t="s">
        <v>113</v>
      </c>
      <c r="AE2989" t="s">
        <v>120</v>
      </c>
      <c r="AF2989" t="s">
        <v>150</v>
      </c>
      <c r="AG2989" t="s">
        <v>121</v>
      </c>
    </row>
    <row r="2990" spans="1:33" x14ac:dyDescent="0.25">
      <c r="A2990">
        <v>1942670815</v>
      </c>
      <c r="C2990" t="s">
        <v>13230</v>
      </c>
      <c r="K2990" t="s">
        <v>539</v>
      </c>
      <c r="L2990" t="s">
        <v>197</v>
      </c>
      <c r="M2990" t="s">
        <v>113</v>
      </c>
      <c r="R2990" t="s">
        <v>13231</v>
      </c>
      <c r="S2990" t="s">
        <v>5094</v>
      </c>
      <c r="T2990" t="s">
        <v>182</v>
      </c>
      <c r="U2990" t="s">
        <v>116</v>
      </c>
      <c r="V2990">
        <v>132032730</v>
      </c>
      <c r="AC2990" t="s">
        <v>119</v>
      </c>
      <c r="AD2990" t="s">
        <v>113</v>
      </c>
      <c r="AE2990" t="s">
        <v>647</v>
      </c>
      <c r="AF2990" t="s">
        <v>876</v>
      </c>
      <c r="AG2990" t="s">
        <v>121</v>
      </c>
    </row>
    <row r="2991" spans="1:33" x14ac:dyDescent="0.25">
      <c r="A2991">
        <v>1194832378</v>
      </c>
      <c r="B2991">
        <v>2239816</v>
      </c>
      <c r="C2991" t="s">
        <v>13232</v>
      </c>
      <c r="D2991" t="s">
        <v>13233</v>
      </c>
      <c r="E2991" t="s">
        <v>13234</v>
      </c>
      <c r="L2991" t="s">
        <v>20</v>
      </c>
      <c r="M2991" t="s">
        <v>113</v>
      </c>
      <c r="R2991" t="s">
        <v>3231</v>
      </c>
      <c r="W2991" t="s">
        <v>13235</v>
      </c>
      <c r="X2991" t="s">
        <v>13236</v>
      </c>
      <c r="Y2991" t="s">
        <v>484</v>
      </c>
      <c r="Z2991" t="s">
        <v>116</v>
      </c>
      <c r="AA2991" t="s">
        <v>13237</v>
      </c>
      <c r="AB2991" t="s">
        <v>1845</v>
      </c>
      <c r="AC2991" t="s">
        <v>119</v>
      </c>
      <c r="AD2991" t="s">
        <v>113</v>
      </c>
      <c r="AE2991" t="s">
        <v>120</v>
      </c>
      <c r="AG2991" t="s">
        <v>121</v>
      </c>
    </row>
    <row r="2992" spans="1:33" x14ac:dyDescent="0.25">
      <c r="A2992">
        <v>1891751418</v>
      </c>
      <c r="B2992">
        <v>1097236</v>
      </c>
      <c r="C2992" t="s">
        <v>13238</v>
      </c>
      <c r="D2992" t="s">
        <v>13239</v>
      </c>
      <c r="E2992" t="s">
        <v>13240</v>
      </c>
      <c r="L2992" t="s">
        <v>197</v>
      </c>
      <c r="M2992" t="s">
        <v>113</v>
      </c>
      <c r="R2992" t="s">
        <v>13241</v>
      </c>
      <c r="W2992" t="s">
        <v>13242</v>
      </c>
      <c r="X2992" t="s">
        <v>1497</v>
      </c>
      <c r="Y2992" t="s">
        <v>182</v>
      </c>
      <c r="Z2992" t="s">
        <v>116</v>
      </c>
      <c r="AA2992" t="s">
        <v>1404</v>
      </c>
      <c r="AB2992" t="s">
        <v>118</v>
      </c>
      <c r="AC2992" t="s">
        <v>119</v>
      </c>
      <c r="AD2992" t="s">
        <v>113</v>
      </c>
      <c r="AE2992" t="s">
        <v>120</v>
      </c>
      <c r="AF2992" t="s">
        <v>244</v>
      </c>
      <c r="AG2992" t="s">
        <v>121</v>
      </c>
    </row>
    <row r="2993" spans="1:33" x14ac:dyDescent="0.25">
      <c r="A2993">
        <v>1073928214</v>
      </c>
      <c r="B2993">
        <v>3957866</v>
      </c>
      <c r="C2993" t="s">
        <v>13243</v>
      </c>
      <c r="D2993" t="s">
        <v>13244</v>
      </c>
      <c r="E2993" t="s">
        <v>13245</v>
      </c>
      <c r="L2993" t="s">
        <v>197</v>
      </c>
      <c r="M2993" t="s">
        <v>113</v>
      </c>
      <c r="R2993" t="s">
        <v>13246</v>
      </c>
      <c r="W2993" t="s">
        <v>13245</v>
      </c>
      <c r="X2993" t="s">
        <v>13247</v>
      </c>
      <c r="Y2993" t="s">
        <v>422</v>
      </c>
      <c r="Z2993" t="s">
        <v>116</v>
      </c>
      <c r="AA2993" t="s">
        <v>13248</v>
      </c>
      <c r="AB2993" t="s">
        <v>118</v>
      </c>
      <c r="AC2993" t="s">
        <v>119</v>
      </c>
      <c r="AD2993" t="s">
        <v>113</v>
      </c>
      <c r="AE2993" t="s">
        <v>120</v>
      </c>
      <c r="AF2993" t="s">
        <v>2168</v>
      </c>
      <c r="AG2993" t="s">
        <v>121</v>
      </c>
    </row>
    <row r="2994" spans="1:33" x14ac:dyDescent="0.25">
      <c r="A2994">
        <v>1417065194</v>
      </c>
      <c r="C2994" t="s">
        <v>13249</v>
      </c>
      <c r="K2994" t="s">
        <v>539</v>
      </c>
      <c r="L2994" t="s">
        <v>726</v>
      </c>
      <c r="M2994" t="s">
        <v>113</v>
      </c>
      <c r="R2994" t="s">
        <v>13250</v>
      </c>
      <c r="S2994" t="s">
        <v>13251</v>
      </c>
      <c r="T2994" t="s">
        <v>484</v>
      </c>
      <c r="U2994" t="s">
        <v>116</v>
      </c>
      <c r="V2994">
        <v>130214040</v>
      </c>
      <c r="AC2994" t="s">
        <v>119</v>
      </c>
      <c r="AD2994" t="s">
        <v>113</v>
      </c>
      <c r="AE2994" t="s">
        <v>647</v>
      </c>
      <c r="AG2994" t="s">
        <v>121</v>
      </c>
    </row>
    <row r="2995" spans="1:33" x14ac:dyDescent="0.25">
      <c r="A2995">
        <v>1336253186</v>
      </c>
      <c r="B2995">
        <v>2111920</v>
      </c>
      <c r="C2995" t="s">
        <v>13252</v>
      </c>
      <c r="D2995" t="s">
        <v>13253</v>
      </c>
      <c r="E2995" t="s">
        <v>13254</v>
      </c>
      <c r="L2995" t="s">
        <v>112</v>
      </c>
      <c r="M2995" t="s">
        <v>113</v>
      </c>
      <c r="R2995" t="s">
        <v>13254</v>
      </c>
      <c r="W2995" t="s">
        <v>13254</v>
      </c>
      <c r="X2995" t="s">
        <v>13254</v>
      </c>
      <c r="Y2995" t="s">
        <v>182</v>
      </c>
      <c r="Z2995" t="s">
        <v>116</v>
      </c>
      <c r="AA2995" t="s">
        <v>234</v>
      </c>
      <c r="AB2995" t="s">
        <v>118</v>
      </c>
      <c r="AC2995" t="s">
        <v>119</v>
      </c>
      <c r="AD2995" t="s">
        <v>113</v>
      </c>
      <c r="AE2995" t="s">
        <v>120</v>
      </c>
      <c r="AF2995" t="s">
        <v>221</v>
      </c>
      <c r="AG2995" t="s">
        <v>121</v>
      </c>
    </row>
    <row r="2996" spans="1:33" x14ac:dyDescent="0.25">
      <c r="A2996">
        <v>1518024512</v>
      </c>
      <c r="C2996" t="s">
        <v>13255</v>
      </c>
      <c r="K2996" t="s">
        <v>539</v>
      </c>
      <c r="L2996" t="s">
        <v>726</v>
      </c>
      <c r="M2996" t="s">
        <v>113</v>
      </c>
      <c r="R2996" t="s">
        <v>13256</v>
      </c>
      <c r="S2996" t="s">
        <v>13251</v>
      </c>
      <c r="T2996" t="s">
        <v>484</v>
      </c>
      <c r="U2996" t="s">
        <v>116</v>
      </c>
      <c r="V2996">
        <v>130214040</v>
      </c>
      <c r="AC2996" t="s">
        <v>119</v>
      </c>
      <c r="AD2996" t="s">
        <v>113</v>
      </c>
      <c r="AE2996" t="s">
        <v>647</v>
      </c>
      <c r="AG2996" t="s">
        <v>121</v>
      </c>
    </row>
    <row r="2997" spans="1:33" x14ac:dyDescent="0.25">
      <c r="A2997">
        <v>1477797884</v>
      </c>
      <c r="B2997">
        <v>4109826</v>
      </c>
      <c r="C2997" t="s">
        <v>13257</v>
      </c>
      <c r="D2997" t="s">
        <v>13258</v>
      </c>
      <c r="E2997" t="s">
        <v>13259</v>
      </c>
      <c r="L2997" t="s">
        <v>197</v>
      </c>
      <c r="M2997" t="s">
        <v>113</v>
      </c>
      <c r="R2997" t="s">
        <v>13260</v>
      </c>
      <c r="W2997" t="s">
        <v>13259</v>
      </c>
      <c r="X2997" t="s">
        <v>358</v>
      </c>
      <c r="Y2997" t="s">
        <v>182</v>
      </c>
      <c r="Z2997" t="s">
        <v>116</v>
      </c>
      <c r="AA2997" t="s">
        <v>1770</v>
      </c>
      <c r="AB2997" t="s">
        <v>118</v>
      </c>
      <c r="AC2997" t="s">
        <v>119</v>
      </c>
      <c r="AD2997" t="s">
        <v>113</v>
      </c>
      <c r="AE2997" t="s">
        <v>120</v>
      </c>
      <c r="AF2997" t="s">
        <v>221</v>
      </c>
      <c r="AG2997" t="s">
        <v>121</v>
      </c>
    </row>
    <row r="2998" spans="1:33" x14ac:dyDescent="0.25">
      <c r="C2998" t="s">
        <v>13261</v>
      </c>
      <c r="K2998" t="s">
        <v>539</v>
      </c>
      <c r="L2998" t="s">
        <v>540</v>
      </c>
      <c r="M2998" t="s">
        <v>113</v>
      </c>
      <c r="AC2998" t="s">
        <v>119</v>
      </c>
      <c r="AD2998" t="s">
        <v>113</v>
      </c>
      <c r="AE2998" t="s">
        <v>543</v>
      </c>
      <c r="AG2998" t="s">
        <v>121</v>
      </c>
    </row>
    <row r="2999" spans="1:33" x14ac:dyDescent="0.25">
      <c r="A2999">
        <v>1851593073</v>
      </c>
      <c r="B2999">
        <v>4326367</v>
      </c>
      <c r="C2999" t="s">
        <v>13262</v>
      </c>
      <c r="D2999" t="s">
        <v>13263</v>
      </c>
      <c r="E2999" t="s">
        <v>13264</v>
      </c>
      <c r="L2999" t="s">
        <v>112</v>
      </c>
      <c r="M2999" t="s">
        <v>113</v>
      </c>
      <c r="R2999" t="s">
        <v>13264</v>
      </c>
      <c r="W2999" t="s">
        <v>13264</v>
      </c>
      <c r="X2999" t="s">
        <v>4182</v>
      </c>
      <c r="Y2999" t="s">
        <v>182</v>
      </c>
      <c r="Z2999" t="s">
        <v>116</v>
      </c>
      <c r="AA2999">
        <v>13210</v>
      </c>
      <c r="AB2999" t="s">
        <v>118</v>
      </c>
      <c r="AC2999" t="s">
        <v>119</v>
      </c>
      <c r="AD2999" t="s">
        <v>113</v>
      </c>
      <c r="AE2999" t="s">
        <v>120</v>
      </c>
      <c r="AF2999" t="s">
        <v>221</v>
      </c>
      <c r="AG2999" t="s">
        <v>121</v>
      </c>
    </row>
    <row r="3000" spans="1:33" x14ac:dyDescent="0.25">
      <c r="A3000">
        <v>1407115074</v>
      </c>
      <c r="B3000">
        <v>4179719</v>
      </c>
      <c r="C3000" t="s">
        <v>13265</v>
      </c>
      <c r="D3000" t="s">
        <v>13266</v>
      </c>
      <c r="E3000" t="s">
        <v>13267</v>
      </c>
      <c r="L3000" t="s">
        <v>197</v>
      </c>
      <c r="M3000" t="s">
        <v>113</v>
      </c>
      <c r="R3000" t="s">
        <v>13268</v>
      </c>
      <c r="W3000" t="s">
        <v>13267</v>
      </c>
      <c r="X3000" t="s">
        <v>299</v>
      </c>
      <c r="Y3000" t="s">
        <v>182</v>
      </c>
      <c r="Z3000" t="s">
        <v>116</v>
      </c>
      <c r="AA3000" t="s">
        <v>183</v>
      </c>
      <c r="AB3000" t="s">
        <v>118</v>
      </c>
      <c r="AC3000" t="s">
        <v>119</v>
      </c>
      <c r="AD3000" t="s">
        <v>113</v>
      </c>
      <c r="AE3000" t="s">
        <v>120</v>
      </c>
      <c r="AF3000" t="s">
        <v>2304</v>
      </c>
      <c r="AG3000" t="s">
        <v>121</v>
      </c>
    </row>
    <row r="3001" spans="1:33" x14ac:dyDescent="0.25">
      <c r="A3001">
        <v>1801845656</v>
      </c>
      <c r="B3001">
        <v>2670639</v>
      </c>
      <c r="C3001" t="s">
        <v>13269</v>
      </c>
      <c r="D3001" t="s">
        <v>13270</v>
      </c>
      <c r="E3001" t="s">
        <v>13271</v>
      </c>
      <c r="L3001" t="s">
        <v>197</v>
      </c>
      <c r="M3001" t="s">
        <v>113</v>
      </c>
      <c r="R3001" t="s">
        <v>13272</v>
      </c>
      <c r="W3001" t="s">
        <v>13271</v>
      </c>
      <c r="X3001" t="s">
        <v>358</v>
      </c>
      <c r="Y3001" t="s">
        <v>182</v>
      </c>
      <c r="Z3001" t="s">
        <v>116</v>
      </c>
      <c r="AA3001" t="s">
        <v>234</v>
      </c>
      <c r="AB3001" t="s">
        <v>118</v>
      </c>
      <c r="AC3001" t="s">
        <v>119</v>
      </c>
      <c r="AD3001" t="s">
        <v>113</v>
      </c>
      <c r="AE3001" t="s">
        <v>120</v>
      </c>
      <c r="AF3001" t="s">
        <v>221</v>
      </c>
      <c r="AG3001" t="s">
        <v>121</v>
      </c>
    </row>
    <row r="3002" spans="1:33" x14ac:dyDescent="0.25">
      <c r="A3002">
        <v>1679833610</v>
      </c>
      <c r="B3002">
        <v>4270733</v>
      </c>
      <c r="C3002" t="s">
        <v>13273</v>
      </c>
      <c r="D3002" t="s">
        <v>13274</v>
      </c>
      <c r="E3002" t="s">
        <v>13275</v>
      </c>
      <c r="L3002" t="s">
        <v>1705</v>
      </c>
      <c r="M3002" t="s">
        <v>113</v>
      </c>
      <c r="R3002" t="s">
        <v>13275</v>
      </c>
      <c r="W3002" t="s">
        <v>13276</v>
      </c>
      <c r="X3002" t="s">
        <v>905</v>
      </c>
      <c r="Y3002" t="s">
        <v>127</v>
      </c>
      <c r="Z3002" t="s">
        <v>116</v>
      </c>
      <c r="AA3002" t="s">
        <v>906</v>
      </c>
      <c r="AB3002" t="s">
        <v>118</v>
      </c>
      <c r="AC3002" t="s">
        <v>119</v>
      </c>
      <c r="AD3002" t="s">
        <v>113</v>
      </c>
      <c r="AE3002" t="s">
        <v>120</v>
      </c>
      <c r="AF3002" t="s">
        <v>129</v>
      </c>
      <c r="AG3002" t="s">
        <v>121</v>
      </c>
    </row>
    <row r="3003" spans="1:33" x14ac:dyDescent="0.25">
      <c r="A3003">
        <v>1164525416</v>
      </c>
      <c r="B3003">
        <v>3196747</v>
      </c>
      <c r="C3003" t="s">
        <v>13277</v>
      </c>
      <c r="D3003" t="s">
        <v>13278</v>
      </c>
      <c r="E3003" t="s">
        <v>13279</v>
      </c>
      <c r="L3003" t="s">
        <v>197</v>
      </c>
      <c r="M3003" t="s">
        <v>113</v>
      </c>
      <c r="R3003" t="s">
        <v>13280</v>
      </c>
      <c r="W3003" t="s">
        <v>13279</v>
      </c>
      <c r="X3003" t="s">
        <v>13281</v>
      </c>
      <c r="Y3003" t="s">
        <v>1056</v>
      </c>
      <c r="Z3003" t="s">
        <v>116</v>
      </c>
      <c r="AA3003" t="s">
        <v>13282</v>
      </c>
      <c r="AB3003" t="s">
        <v>118</v>
      </c>
      <c r="AC3003" t="s">
        <v>119</v>
      </c>
      <c r="AD3003" t="s">
        <v>113</v>
      </c>
      <c r="AE3003" t="s">
        <v>120</v>
      </c>
      <c r="AF3003" t="s">
        <v>221</v>
      </c>
      <c r="AG3003" t="s">
        <v>121</v>
      </c>
    </row>
    <row r="3004" spans="1:33" x14ac:dyDescent="0.25">
      <c r="A3004">
        <v>1598850463</v>
      </c>
      <c r="B3004">
        <v>3436808</v>
      </c>
      <c r="C3004" t="s">
        <v>13283</v>
      </c>
      <c r="D3004" t="s">
        <v>13284</v>
      </c>
      <c r="E3004" t="s">
        <v>13285</v>
      </c>
      <c r="L3004" t="s">
        <v>197</v>
      </c>
      <c r="M3004" t="s">
        <v>180</v>
      </c>
      <c r="R3004" t="s">
        <v>13286</v>
      </c>
      <c r="W3004" t="s">
        <v>13285</v>
      </c>
      <c r="X3004" t="s">
        <v>13287</v>
      </c>
      <c r="Y3004" t="s">
        <v>127</v>
      </c>
      <c r="Z3004" t="s">
        <v>116</v>
      </c>
      <c r="AA3004" t="s">
        <v>13288</v>
      </c>
      <c r="AB3004" t="s">
        <v>118</v>
      </c>
      <c r="AC3004" t="s">
        <v>119</v>
      </c>
      <c r="AD3004" t="s">
        <v>113</v>
      </c>
      <c r="AE3004" t="s">
        <v>120</v>
      </c>
      <c r="AF3004" t="s">
        <v>255</v>
      </c>
      <c r="AG3004" t="s">
        <v>121</v>
      </c>
    </row>
    <row r="3005" spans="1:33" x14ac:dyDescent="0.25">
      <c r="A3005">
        <v>1255737573</v>
      </c>
      <c r="C3005" t="s">
        <v>13289</v>
      </c>
      <c r="K3005" t="s">
        <v>539</v>
      </c>
      <c r="L3005" t="s">
        <v>726</v>
      </c>
      <c r="M3005" t="s">
        <v>113</v>
      </c>
      <c r="R3005" t="s">
        <v>13290</v>
      </c>
      <c r="S3005" t="s">
        <v>13251</v>
      </c>
      <c r="T3005" t="s">
        <v>484</v>
      </c>
      <c r="U3005" t="s">
        <v>116</v>
      </c>
      <c r="V3005">
        <v>130214040</v>
      </c>
      <c r="AC3005" t="s">
        <v>119</v>
      </c>
      <c r="AD3005" t="s">
        <v>113</v>
      </c>
      <c r="AE3005" t="s">
        <v>647</v>
      </c>
      <c r="AG3005" t="s">
        <v>121</v>
      </c>
    </row>
    <row r="3006" spans="1:33" x14ac:dyDescent="0.25">
      <c r="A3006">
        <v>1871688770</v>
      </c>
      <c r="B3006">
        <v>3433901</v>
      </c>
      <c r="C3006" t="s">
        <v>13291</v>
      </c>
      <c r="D3006" t="s">
        <v>13292</v>
      </c>
      <c r="E3006" t="s">
        <v>13293</v>
      </c>
      <c r="L3006" t="s">
        <v>197</v>
      </c>
      <c r="M3006" t="s">
        <v>180</v>
      </c>
      <c r="R3006" t="s">
        <v>13294</v>
      </c>
      <c r="W3006" t="s">
        <v>13293</v>
      </c>
      <c r="X3006" t="s">
        <v>13287</v>
      </c>
      <c r="Y3006" t="s">
        <v>127</v>
      </c>
      <c r="Z3006" t="s">
        <v>116</v>
      </c>
      <c r="AA3006" t="s">
        <v>13288</v>
      </c>
      <c r="AB3006" t="s">
        <v>118</v>
      </c>
      <c r="AC3006" t="s">
        <v>119</v>
      </c>
      <c r="AD3006" t="s">
        <v>113</v>
      </c>
      <c r="AE3006" t="s">
        <v>120</v>
      </c>
      <c r="AF3006" t="s">
        <v>2168</v>
      </c>
      <c r="AG3006" t="s">
        <v>121</v>
      </c>
    </row>
    <row r="3007" spans="1:33" x14ac:dyDescent="0.25">
      <c r="A3007">
        <v>1952461550</v>
      </c>
      <c r="B3007">
        <v>3921446</v>
      </c>
      <c r="C3007" t="s">
        <v>13295</v>
      </c>
      <c r="D3007" t="s">
        <v>13296</v>
      </c>
      <c r="E3007" t="s">
        <v>13297</v>
      </c>
      <c r="L3007" t="s">
        <v>112</v>
      </c>
      <c r="M3007" t="s">
        <v>113</v>
      </c>
      <c r="R3007" t="s">
        <v>13297</v>
      </c>
      <c r="W3007" t="s">
        <v>13297</v>
      </c>
      <c r="X3007" t="s">
        <v>126</v>
      </c>
      <c r="Y3007" t="s">
        <v>127</v>
      </c>
      <c r="Z3007" t="s">
        <v>116</v>
      </c>
      <c r="AA3007" t="s">
        <v>128</v>
      </c>
      <c r="AB3007" t="s">
        <v>118</v>
      </c>
      <c r="AC3007" t="s">
        <v>119</v>
      </c>
      <c r="AD3007" t="s">
        <v>113</v>
      </c>
      <c r="AE3007" t="s">
        <v>120</v>
      </c>
      <c r="AF3007" t="s">
        <v>129</v>
      </c>
      <c r="AG3007" t="s">
        <v>121</v>
      </c>
    </row>
    <row r="3008" spans="1:33" x14ac:dyDescent="0.25">
      <c r="A3008">
        <v>1932152782</v>
      </c>
      <c r="B3008">
        <v>4347935</v>
      </c>
      <c r="C3008" t="s">
        <v>13298</v>
      </c>
      <c r="D3008" t="s">
        <v>13299</v>
      </c>
      <c r="E3008" t="s">
        <v>13300</v>
      </c>
      <c r="L3008" t="s">
        <v>197</v>
      </c>
      <c r="M3008" t="s">
        <v>113</v>
      </c>
      <c r="R3008" t="s">
        <v>13301</v>
      </c>
      <c r="W3008" t="s">
        <v>13300</v>
      </c>
      <c r="X3008" t="s">
        <v>358</v>
      </c>
      <c r="Y3008" t="s">
        <v>182</v>
      </c>
      <c r="Z3008" t="s">
        <v>116</v>
      </c>
      <c r="AA3008" t="s">
        <v>1770</v>
      </c>
      <c r="AB3008" t="s">
        <v>118</v>
      </c>
      <c r="AC3008" t="s">
        <v>119</v>
      </c>
      <c r="AD3008" t="s">
        <v>113</v>
      </c>
      <c r="AE3008" t="s">
        <v>120</v>
      </c>
      <c r="AF3008" t="s">
        <v>221</v>
      </c>
      <c r="AG3008" t="s">
        <v>121</v>
      </c>
    </row>
    <row r="3009" spans="1:33" x14ac:dyDescent="0.25">
      <c r="A3009">
        <v>1922288844</v>
      </c>
      <c r="B3009">
        <v>2927113</v>
      </c>
      <c r="C3009" t="s">
        <v>13302</v>
      </c>
      <c r="D3009" t="s">
        <v>13303</v>
      </c>
      <c r="E3009" t="s">
        <v>13304</v>
      </c>
      <c r="L3009" t="s">
        <v>112</v>
      </c>
      <c r="M3009" t="s">
        <v>113</v>
      </c>
      <c r="R3009" t="s">
        <v>13305</v>
      </c>
      <c r="W3009" t="s">
        <v>13306</v>
      </c>
      <c r="X3009" t="s">
        <v>13307</v>
      </c>
      <c r="Y3009" t="s">
        <v>11020</v>
      </c>
      <c r="Z3009" t="s">
        <v>116</v>
      </c>
      <c r="AA3009" t="s">
        <v>13308</v>
      </c>
      <c r="AB3009" t="s">
        <v>118</v>
      </c>
      <c r="AC3009" t="s">
        <v>119</v>
      </c>
      <c r="AD3009" t="s">
        <v>113</v>
      </c>
      <c r="AE3009" t="s">
        <v>120</v>
      </c>
      <c r="AG3009" t="s">
        <v>121</v>
      </c>
    </row>
    <row r="3010" spans="1:33" x14ac:dyDescent="0.25">
      <c r="A3010">
        <v>1659413045</v>
      </c>
      <c r="B3010">
        <v>670879</v>
      </c>
      <c r="C3010" t="s">
        <v>13309</v>
      </c>
      <c r="D3010" t="s">
        <v>13310</v>
      </c>
      <c r="E3010" t="s">
        <v>13311</v>
      </c>
      <c r="L3010" t="s">
        <v>678</v>
      </c>
      <c r="M3010" t="s">
        <v>113</v>
      </c>
      <c r="R3010" t="s">
        <v>13312</v>
      </c>
      <c r="W3010" t="s">
        <v>13313</v>
      </c>
      <c r="X3010" t="s">
        <v>13314</v>
      </c>
      <c r="Y3010" t="s">
        <v>261</v>
      </c>
      <c r="Z3010" t="s">
        <v>116</v>
      </c>
      <c r="AA3010" t="s">
        <v>13315</v>
      </c>
      <c r="AB3010" t="s">
        <v>118</v>
      </c>
      <c r="AC3010" t="s">
        <v>119</v>
      </c>
      <c r="AD3010" t="s">
        <v>113</v>
      </c>
      <c r="AE3010" t="s">
        <v>120</v>
      </c>
      <c r="AG3010" t="s">
        <v>121</v>
      </c>
    </row>
    <row r="3011" spans="1:33" x14ac:dyDescent="0.25">
      <c r="A3011">
        <v>1992919559</v>
      </c>
      <c r="B3011">
        <v>2990229</v>
      </c>
      <c r="C3011" t="s">
        <v>13316</v>
      </c>
      <c r="D3011" t="s">
        <v>13317</v>
      </c>
      <c r="E3011" t="s">
        <v>13318</v>
      </c>
      <c r="L3011" t="s">
        <v>197</v>
      </c>
      <c r="M3011" t="s">
        <v>113</v>
      </c>
      <c r="R3011" t="s">
        <v>13319</v>
      </c>
      <c r="W3011" t="s">
        <v>13318</v>
      </c>
      <c r="X3011" t="s">
        <v>642</v>
      </c>
      <c r="Y3011" t="s">
        <v>200</v>
      </c>
      <c r="Z3011" t="s">
        <v>116</v>
      </c>
      <c r="AA3011" t="s">
        <v>643</v>
      </c>
      <c r="AB3011" t="s">
        <v>118</v>
      </c>
      <c r="AC3011" t="s">
        <v>119</v>
      </c>
      <c r="AD3011" t="s">
        <v>113</v>
      </c>
      <c r="AE3011" t="s">
        <v>120</v>
      </c>
      <c r="AF3011" t="s">
        <v>150</v>
      </c>
      <c r="AG3011" t="s">
        <v>121</v>
      </c>
    </row>
    <row r="3012" spans="1:33" x14ac:dyDescent="0.25">
      <c r="A3012">
        <v>1811018146</v>
      </c>
      <c r="B3012">
        <v>2218651</v>
      </c>
      <c r="C3012" t="s">
        <v>13320</v>
      </c>
      <c r="D3012" t="s">
        <v>13321</v>
      </c>
      <c r="E3012" t="s">
        <v>13322</v>
      </c>
      <c r="L3012" t="s">
        <v>197</v>
      </c>
      <c r="M3012" t="s">
        <v>113</v>
      </c>
      <c r="R3012" t="s">
        <v>13323</v>
      </c>
      <c r="W3012" t="s">
        <v>13322</v>
      </c>
      <c r="X3012" t="s">
        <v>13324</v>
      </c>
      <c r="Y3012" t="s">
        <v>182</v>
      </c>
      <c r="Z3012" t="s">
        <v>116</v>
      </c>
      <c r="AA3012" t="s">
        <v>3999</v>
      </c>
      <c r="AB3012" t="s">
        <v>118</v>
      </c>
      <c r="AC3012" t="s">
        <v>119</v>
      </c>
      <c r="AD3012" t="s">
        <v>113</v>
      </c>
      <c r="AE3012" t="s">
        <v>120</v>
      </c>
      <c r="AF3012" t="s">
        <v>2304</v>
      </c>
      <c r="AG3012" t="s">
        <v>121</v>
      </c>
    </row>
    <row r="3013" spans="1:33" x14ac:dyDescent="0.25">
      <c r="A3013">
        <v>1982927216</v>
      </c>
      <c r="C3013" t="s">
        <v>13325</v>
      </c>
      <c r="K3013" t="s">
        <v>539</v>
      </c>
      <c r="L3013" t="s">
        <v>726</v>
      </c>
      <c r="M3013" t="s">
        <v>113</v>
      </c>
      <c r="R3013" t="s">
        <v>13326</v>
      </c>
      <c r="S3013" t="s">
        <v>13327</v>
      </c>
      <c r="T3013" t="s">
        <v>13328</v>
      </c>
      <c r="U3013" t="s">
        <v>848</v>
      </c>
      <c r="V3013">
        <v>276101231</v>
      </c>
      <c r="AC3013" t="s">
        <v>119</v>
      </c>
      <c r="AD3013" t="s">
        <v>113</v>
      </c>
      <c r="AE3013" t="s">
        <v>647</v>
      </c>
      <c r="AF3013" t="s">
        <v>221</v>
      </c>
      <c r="AG3013" t="s">
        <v>121</v>
      </c>
    </row>
    <row r="3014" spans="1:33" x14ac:dyDescent="0.25">
      <c r="A3014">
        <v>1952553620</v>
      </c>
      <c r="B3014">
        <v>3061763</v>
      </c>
      <c r="C3014" t="s">
        <v>13329</v>
      </c>
      <c r="D3014" t="s">
        <v>13330</v>
      </c>
      <c r="E3014" t="s">
        <v>13331</v>
      </c>
      <c r="L3014" t="s">
        <v>112</v>
      </c>
      <c r="M3014" t="s">
        <v>113</v>
      </c>
      <c r="R3014" t="s">
        <v>13332</v>
      </c>
      <c r="W3014" t="s">
        <v>13331</v>
      </c>
      <c r="X3014" t="s">
        <v>13333</v>
      </c>
      <c r="Y3014" t="s">
        <v>182</v>
      </c>
      <c r="Z3014" t="s">
        <v>116</v>
      </c>
      <c r="AA3014" t="s">
        <v>2929</v>
      </c>
      <c r="AB3014" t="s">
        <v>118</v>
      </c>
      <c r="AC3014" t="s">
        <v>119</v>
      </c>
      <c r="AD3014" t="s">
        <v>113</v>
      </c>
      <c r="AE3014" t="s">
        <v>120</v>
      </c>
      <c r="AF3014" t="s">
        <v>221</v>
      </c>
      <c r="AG3014" t="s">
        <v>121</v>
      </c>
    </row>
    <row r="3015" spans="1:33" x14ac:dyDescent="0.25">
      <c r="A3015">
        <v>1447615778</v>
      </c>
      <c r="B3015">
        <v>4348629</v>
      </c>
      <c r="C3015" t="s">
        <v>13334</v>
      </c>
      <c r="D3015" t="s">
        <v>13335</v>
      </c>
      <c r="E3015" t="s">
        <v>13336</v>
      </c>
      <c r="L3015" t="s">
        <v>197</v>
      </c>
      <c r="M3015" t="s">
        <v>113</v>
      </c>
      <c r="R3015" t="s">
        <v>13337</v>
      </c>
      <c r="W3015" t="s">
        <v>13336</v>
      </c>
      <c r="X3015" t="s">
        <v>2714</v>
      </c>
      <c r="Y3015" t="s">
        <v>182</v>
      </c>
      <c r="Z3015" t="s">
        <v>116</v>
      </c>
      <c r="AA3015" t="s">
        <v>1232</v>
      </c>
      <c r="AB3015" t="s">
        <v>3517</v>
      </c>
      <c r="AC3015" t="s">
        <v>119</v>
      </c>
      <c r="AD3015" t="s">
        <v>113</v>
      </c>
      <c r="AE3015" t="s">
        <v>120</v>
      </c>
      <c r="AF3015" t="s">
        <v>1233</v>
      </c>
      <c r="AG3015" t="s">
        <v>121</v>
      </c>
    </row>
    <row r="3016" spans="1:33" x14ac:dyDescent="0.25">
      <c r="A3016">
        <v>1548250749</v>
      </c>
      <c r="B3016">
        <v>1826920</v>
      </c>
      <c r="C3016" t="s">
        <v>13338</v>
      </c>
      <c r="D3016" t="s">
        <v>13339</v>
      </c>
      <c r="E3016" t="s">
        <v>13340</v>
      </c>
      <c r="L3016" t="s">
        <v>144</v>
      </c>
      <c r="M3016" t="s">
        <v>113</v>
      </c>
      <c r="R3016" t="s">
        <v>13341</v>
      </c>
      <c r="W3016" t="s">
        <v>13340</v>
      </c>
      <c r="X3016" t="s">
        <v>2714</v>
      </c>
      <c r="Y3016" t="s">
        <v>182</v>
      </c>
      <c r="Z3016" t="s">
        <v>116</v>
      </c>
      <c r="AA3016" t="s">
        <v>1232</v>
      </c>
      <c r="AB3016" t="s">
        <v>118</v>
      </c>
      <c r="AC3016" t="s">
        <v>119</v>
      </c>
      <c r="AD3016" t="s">
        <v>113</v>
      </c>
      <c r="AE3016" t="s">
        <v>120</v>
      </c>
      <c r="AG3016" t="s">
        <v>121</v>
      </c>
    </row>
    <row r="3017" spans="1:33" x14ac:dyDescent="0.25">
      <c r="A3017">
        <v>1851353148</v>
      </c>
      <c r="B3017">
        <v>2370285</v>
      </c>
      <c r="C3017" t="s">
        <v>13342</v>
      </c>
      <c r="D3017" t="s">
        <v>13343</v>
      </c>
      <c r="E3017" t="s">
        <v>13344</v>
      </c>
      <c r="L3017" t="s">
        <v>167</v>
      </c>
      <c r="M3017" t="s">
        <v>113</v>
      </c>
      <c r="R3017" t="s">
        <v>13345</v>
      </c>
      <c r="W3017" t="s">
        <v>13344</v>
      </c>
      <c r="X3017" t="s">
        <v>1308</v>
      </c>
      <c r="Y3017" t="s">
        <v>1309</v>
      </c>
      <c r="Z3017" t="s">
        <v>116</v>
      </c>
      <c r="AA3017" t="s">
        <v>1310</v>
      </c>
      <c r="AB3017" t="s">
        <v>118</v>
      </c>
      <c r="AC3017" t="s">
        <v>119</v>
      </c>
      <c r="AD3017" t="s">
        <v>113</v>
      </c>
      <c r="AE3017" t="s">
        <v>120</v>
      </c>
      <c r="AF3017" t="s">
        <v>129</v>
      </c>
      <c r="AG3017" t="s">
        <v>121</v>
      </c>
    </row>
    <row r="3018" spans="1:33" x14ac:dyDescent="0.25">
      <c r="A3018">
        <v>1306124763</v>
      </c>
      <c r="C3018" t="s">
        <v>13346</v>
      </c>
      <c r="K3018" t="s">
        <v>539</v>
      </c>
      <c r="L3018" t="s">
        <v>197</v>
      </c>
      <c r="M3018" t="s">
        <v>113</v>
      </c>
      <c r="R3018" t="s">
        <v>13347</v>
      </c>
      <c r="S3018" t="s">
        <v>5094</v>
      </c>
      <c r="T3018" t="s">
        <v>182</v>
      </c>
      <c r="U3018" t="s">
        <v>116</v>
      </c>
      <c r="V3018">
        <v>132032730</v>
      </c>
      <c r="AC3018" t="s">
        <v>119</v>
      </c>
      <c r="AD3018" t="s">
        <v>113</v>
      </c>
      <c r="AE3018" t="s">
        <v>647</v>
      </c>
      <c r="AF3018" t="s">
        <v>876</v>
      </c>
      <c r="AG3018" t="s">
        <v>121</v>
      </c>
    </row>
    <row r="3019" spans="1:33" x14ac:dyDescent="0.25">
      <c r="A3019">
        <v>1821470725</v>
      </c>
      <c r="B3019">
        <v>4221032</v>
      </c>
      <c r="C3019" t="s">
        <v>13348</v>
      </c>
      <c r="D3019" t="s">
        <v>13349</v>
      </c>
      <c r="E3019" t="s">
        <v>13350</v>
      </c>
      <c r="L3019" t="s">
        <v>726</v>
      </c>
      <c r="M3019" t="s">
        <v>113</v>
      </c>
      <c r="R3019" t="s">
        <v>13351</v>
      </c>
      <c r="W3019" t="s">
        <v>13350</v>
      </c>
      <c r="X3019" t="s">
        <v>4613</v>
      </c>
      <c r="Y3019" t="s">
        <v>182</v>
      </c>
      <c r="Z3019" t="s">
        <v>116</v>
      </c>
      <c r="AA3019" t="s">
        <v>4614</v>
      </c>
      <c r="AB3019" t="s">
        <v>118</v>
      </c>
      <c r="AC3019" t="s">
        <v>119</v>
      </c>
      <c r="AD3019" t="s">
        <v>113</v>
      </c>
      <c r="AE3019" t="s">
        <v>120</v>
      </c>
      <c r="AF3019" t="s">
        <v>4300</v>
      </c>
      <c r="AG3019" t="s">
        <v>121</v>
      </c>
    </row>
    <row r="3020" spans="1:33" x14ac:dyDescent="0.25">
      <c r="A3020">
        <v>1669623351</v>
      </c>
      <c r="B3020">
        <v>3123888</v>
      </c>
      <c r="C3020" t="s">
        <v>13352</v>
      </c>
      <c r="D3020" t="s">
        <v>13353</v>
      </c>
      <c r="E3020" t="s">
        <v>13354</v>
      </c>
      <c r="L3020" t="s">
        <v>112</v>
      </c>
      <c r="M3020" t="s">
        <v>113</v>
      </c>
      <c r="R3020" t="s">
        <v>13355</v>
      </c>
      <c r="W3020" t="s">
        <v>13354</v>
      </c>
      <c r="X3020" t="s">
        <v>13356</v>
      </c>
      <c r="Y3020" t="s">
        <v>396</v>
      </c>
      <c r="Z3020" t="s">
        <v>116</v>
      </c>
      <c r="AA3020" t="s">
        <v>3873</v>
      </c>
      <c r="AB3020" t="s">
        <v>118</v>
      </c>
      <c r="AC3020" t="s">
        <v>119</v>
      </c>
      <c r="AD3020" t="s">
        <v>113</v>
      </c>
      <c r="AE3020" t="s">
        <v>120</v>
      </c>
      <c r="AF3020" t="s">
        <v>221</v>
      </c>
      <c r="AG3020" t="s">
        <v>121</v>
      </c>
    </row>
    <row r="3021" spans="1:33" x14ac:dyDescent="0.25">
      <c r="A3021">
        <v>1093042400</v>
      </c>
      <c r="C3021" t="s">
        <v>13357</v>
      </c>
      <c r="K3021" t="s">
        <v>539</v>
      </c>
      <c r="L3021" t="s">
        <v>197</v>
      </c>
      <c r="M3021" t="s">
        <v>113</v>
      </c>
      <c r="R3021" t="s">
        <v>13358</v>
      </c>
      <c r="S3021" t="s">
        <v>13359</v>
      </c>
      <c r="T3021" t="s">
        <v>396</v>
      </c>
      <c r="U3021" t="s">
        <v>116</v>
      </c>
      <c r="V3021">
        <v>146101058</v>
      </c>
      <c r="AC3021" t="s">
        <v>119</v>
      </c>
      <c r="AD3021" t="s">
        <v>113</v>
      </c>
      <c r="AE3021" t="s">
        <v>647</v>
      </c>
      <c r="AF3021" t="s">
        <v>876</v>
      </c>
      <c r="AG3021" t="s">
        <v>121</v>
      </c>
    </row>
    <row r="3022" spans="1:33" x14ac:dyDescent="0.25">
      <c r="A3022">
        <v>1124255872</v>
      </c>
      <c r="B3022">
        <v>4027932</v>
      </c>
      <c r="C3022" t="s">
        <v>13360</v>
      </c>
      <c r="D3022" t="s">
        <v>13361</v>
      </c>
      <c r="E3022" t="s">
        <v>13362</v>
      </c>
      <c r="L3022" t="s">
        <v>678</v>
      </c>
      <c r="M3022" t="s">
        <v>113</v>
      </c>
      <c r="R3022" t="s">
        <v>13363</v>
      </c>
      <c r="W3022" t="s">
        <v>13364</v>
      </c>
      <c r="X3022" t="s">
        <v>13365</v>
      </c>
      <c r="Y3022" t="s">
        <v>182</v>
      </c>
      <c r="Z3022" t="s">
        <v>116</v>
      </c>
      <c r="AA3022" t="s">
        <v>3275</v>
      </c>
      <c r="AB3022" t="s">
        <v>118</v>
      </c>
      <c r="AC3022" t="s">
        <v>119</v>
      </c>
      <c r="AD3022" t="s">
        <v>113</v>
      </c>
      <c r="AE3022" t="s">
        <v>120</v>
      </c>
      <c r="AF3022" t="s">
        <v>244</v>
      </c>
      <c r="AG3022" t="s">
        <v>121</v>
      </c>
    </row>
    <row r="3023" spans="1:33" x14ac:dyDescent="0.25">
      <c r="A3023">
        <v>1619306230</v>
      </c>
      <c r="B3023">
        <v>3797142</v>
      </c>
      <c r="C3023" t="s">
        <v>13366</v>
      </c>
      <c r="D3023" t="s">
        <v>13367</v>
      </c>
      <c r="E3023" t="s">
        <v>13368</v>
      </c>
      <c r="L3023" t="s">
        <v>726</v>
      </c>
      <c r="M3023" t="s">
        <v>113</v>
      </c>
      <c r="R3023" t="s">
        <v>13369</v>
      </c>
      <c r="W3023" t="s">
        <v>13368</v>
      </c>
      <c r="X3023" t="s">
        <v>4613</v>
      </c>
      <c r="Y3023" t="s">
        <v>182</v>
      </c>
      <c r="Z3023" t="s">
        <v>116</v>
      </c>
      <c r="AA3023" t="s">
        <v>4614</v>
      </c>
      <c r="AB3023" t="s">
        <v>118</v>
      </c>
      <c r="AC3023" t="s">
        <v>119</v>
      </c>
      <c r="AD3023" t="s">
        <v>113</v>
      </c>
      <c r="AE3023" t="s">
        <v>120</v>
      </c>
      <c r="AF3023" t="s">
        <v>4300</v>
      </c>
      <c r="AG3023" t="s">
        <v>121</v>
      </c>
    </row>
    <row r="3024" spans="1:33" x14ac:dyDescent="0.25">
      <c r="A3024">
        <v>1386751568</v>
      </c>
      <c r="B3024">
        <v>2204882</v>
      </c>
      <c r="C3024" t="s">
        <v>13370</v>
      </c>
      <c r="D3024" t="s">
        <v>13371</v>
      </c>
      <c r="E3024" t="s">
        <v>13372</v>
      </c>
      <c r="L3024" t="s">
        <v>20</v>
      </c>
      <c r="M3024" t="s">
        <v>113</v>
      </c>
      <c r="R3024" t="s">
        <v>3231</v>
      </c>
      <c r="W3024" t="s">
        <v>13373</v>
      </c>
      <c r="X3024" t="s">
        <v>13374</v>
      </c>
      <c r="Y3024" t="s">
        <v>1997</v>
      </c>
      <c r="Z3024" t="s">
        <v>116</v>
      </c>
      <c r="AA3024" t="s">
        <v>13375</v>
      </c>
      <c r="AB3024" t="s">
        <v>1845</v>
      </c>
      <c r="AC3024" t="s">
        <v>119</v>
      </c>
      <c r="AD3024" t="s">
        <v>113</v>
      </c>
      <c r="AE3024" t="s">
        <v>120</v>
      </c>
      <c r="AG3024" t="s">
        <v>121</v>
      </c>
    </row>
    <row r="3025" spans="1:33" x14ac:dyDescent="0.25">
      <c r="A3025">
        <v>1073833737</v>
      </c>
      <c r="B3025">
        <v>3289109</v>
      </c>
      <c r="C3025" t="s">
        <v>13376</v>
      </c>
      <c r="D3025" t="s">
        <v>13377</v>
      </c>
      <c r="E3025" t="s">
        <v>13378</v>
      </c>
      <c r="L3025" t="s">
        <v>197</v>
      </c>
      <c r="M3025" t="s">
        <v>113</v>
      </c>
      <c r="R3025" t="s">
        <v>13378</v>
      </c>
      <c r="W3025" t="s">
        <v>13378</v>
      </c>
      <c r="X3025" t="s">
        <v>5714</v>
      </c>
      <c r="Y3025" t="s">
        <v>484</v>
      </c>
      <c r="Z3025" t="s">
        <v>116</v>
      </c>
      <c r="AA3025" t="s">
        <v>5715</v>
      </c>
      <c r="AB3025" t="s">
        <v>118</v>
      </c>
      <c r="AC3025" t="s">
        <v>119</v>
      </c>
      <c r="AD3025" t="s">
        <v>113</v>
      </c>
      <c r="AE3025" t="s">
        <v>120</v>
      </c>
      <c r="AF3025" t="s">
        <v>221</v>
      </c>
      <c r="AG3025" t="s">
        <v>121</v>
      </c>
    </row>
    <row r="3026" spans="1:33" x14ac:dyDescent="0.25">
      <c r="A3026">
        <v>1477556769</v>
      </c>
      <c r="B3026">
        <v>2214579</v>
      </c>
      <c r="C3026" t="s">
        <v>13379</v>
      </c>
      <c r="D3026" t="s">
        <v>13380</v>
      </c>
      <c r="E3026" t="s">
        <v>13381</v>
      </c>
      <c r="L3026" t="s">
        <v>197</v>
      </c>
      <c r="M3026" t="s">
        <v>113</v>
      </c>
      <c r="R3026" t="s">
        <v>13382</v>
      </c>
      <c r="W3026" t="s">
        <v>13381</v>
      </c>
      <c r="X3026" t="s">
        <v>299</v>
      </c>
      <c r="Y3026" t="s">
        <v>182</v>
      </c>
      <c r="Z3026" t="s">
        <v>116</v>
      </c>
      <c r="AA3026" t="s">
        <v>183</v>
      </c>
      <c r="AB3026" t="s">
        <v>118</v>
      </c>
      <c r="AC3026" t="s">
        <v>119</v>
      </c>
      <c r="AD3026" t="s">
        <v>113</v>
      </c>
      <c r="AE3026" t="s">
        <v>120</v>
      </c>
      <c r="AF3026" t="s">
        <v>2304</v>
      </c>
      <c r="AG3026" t="s">
        <v>121</v>
      </c>
    </row>
    <row r="3027" spans="1:33" x14ac:dyDescent="0.25">
      <c r="A3027">
        <v>1215225024</v>
      </c>
      <c r="B3027">
        <v>3971991</v>
      </c>
      <c r="C3027" t="s">
        <v>13383</v>
      </c>
      <c r="D3027" t="s">
        <v>13384</v>
      </c>
      <c r="E3027" t="s">
        <v>13385</v>
      </c>
      <c r="L3027" t="s">
        <v>112</v>
      </c>
      <c r="M3027" t="s">
        <v>113</v>
      </c>
      <c r="R3027" t="s">
        <v>13385</v>
      </c>
      <c r="W3027" t="s">
        <v>13385</v>
      </c>
      <c r="X3027" t="s">
        <v>13386</v>
      </c>
      <c r="Y3027" t="s">
        <v>182</v>
      </c>
      <c r="Z3027" t="s">
        <v>116</v>
      </c>
      <c r="AA3027" t="s">
        <v>13387</v>
      </c>
      <c r="AB3027" t="s">
        <v>118</v>
      </c>
      <c r="AC3027" t="s">
        <v>119</v>
      </c>
      <c r="AD3027" t="s">
        <v>113</v>
      </c>
      <c r="AE3027" t="s">
        <v>120</v>
      </c>
      <c r="AF3027" t="s">
        <v>221</v>
      </c>
      <c r="AG3027" t="s">
        <v>121</v>
      </c>
    </row>
    <row r="3028" spans="1:33" x14ac:dyDescent="0.25">
      <c r="A3028">
        <v>1336554997</v>
      </c>
      <c r="B3028">
        <v>3951315</v>
      </c>
      <c r="C3028" t="s">
        <v>13388</v>
      </c>
      <c r="D3028" t="s">
        <v>13389</v>
      </c>
      <c r="E3028" t="s">
        <v>13390</v>
      </c>
      <c r="L3028" t="s">
        <v>144</v>
      </c>
      <c r="M3028" t="s">
        <v>180</v>
      </c>
      <c r="R3028" t="s">
        <v>13391</v>
      </c>
      <c r="W3028" t="s">
        <v>13392</v>
      </c>
      <c r="X3028" t="s">
        <v>366</v>
      </c>
      <c r="Y3028" t="s">
        <v>367</v>
      </c>
      <c r="Z3028" t="s">
        <v>116</v>
      </c>
      <c r="AA3028" t="s">
        <v>368</v>
      </c>
      <c r="AB3028" t="s">
        <v>118</v>
      </c>
      <c r="AC3028" t="s">
        <v>119</v>
      </c>
      <c r="AD3028" t="s">
        <v>113</v>
      </c>
      <c r="AE3028" t="s">
        <v>120</v>
      </c>
      <c r="AF3028" t="s">
        <v>4988</v>
      </c>
      <c r="AG3028" t="s">
        <v>121</v>
      </c>
    </row>
    <row r="3029" spans="1:33" x14ac:dyDescent="0.25">
      <c r="A3029">
        <v>1285989681</v>
      </c>
      <c r="B3029">
        <v>3546045</v>
      </c>
      <c r="C3029" t="s">
        <v>13393</v>
      </c>
      <c r="D3029" t="s">
        <v>13394</v>
      </c>
      <c r="E3029" t="s">
        <v>13395</v>
      </c>
      <c r="L3029" t="s">
        <v>167</v>
      </c>
      <c r="M3029" t="s">
        <v>113</v>
      </c>
      <c r="R3029" t="s">
        <v>13396</v>
      </c>
      <c r="W3029" t="s">
        <v>13395</v>
      </c>
      <c r="X3029" t="s">
        <v>1497</v>
      </c>
      <c r="Y3029" t="s">
        <v>182</v>
      </c>
      <c r="Z3029" t="s">
        <v>116</v>
      </c>
      <c r="AA3029" t="s">
        <v>1404</v>
      </c>
      <c r="AB3029" t="s">
        <v>118</v>
      </c>
      <c r="AC3029" t="s">
        <v>119</v>
      </c>
      <c r="AD3029" t="s">
        <v>113</v>
      </c>
      <c r="AE3029" t="s">
        <v>120</v>
      </c>
      <c r="AF3029" t="s">
        <v>244</v>
      </c>
      <c r="AG3029" t="s">
        <v>121</v>
      </c>
    </row>
    <row r="3030" spans="1:33" x14ac:dyDescent="0.25">
      <c r="A3030">
        <v>1326216342</v>
      </c>
      <c r="B3030">
        <v>4204440</v>
      </c>
      <c r="C3030" t="s">
        <v>13397</v>
      </c>
      <c r="D3030" t="s">
        <v>13398</v>
      </c>
      <c r="E3030" t="s">
        <v>13399</v>
      </c>
      <c r="L3030" t="s">
        <v>112</v>
      </c>
      <c r="M3030" t="s">
        <v>113</v>
      </c>
      <c r="R3030" t="s">
        <v>13400</v>
      </c>
      <c r="W3030" t="s">
        <v>13401</v>
      </c>
      <c r="X3030" t="s">
        <v>954</v>
      </c>
      <c r="Y3030" t="s">
        <v>182</v>
      </c>
      <c r="Z3030" t="s">
        <v>116</v>
      </c>
      <c r="AA3030" t="s">
        <v>606</v>
      </c>
      <c r="AB3030" t="s">
        <v>118</v>
      </c>
      <c r="AC3030" t="s">
        <v>119</v>
      </c>
      <c r="AD3030" t="s">
        <v>113</v>
      </c>
      <c r="AE3030" t="s">
        <v>120</v>
      </c>
      <c r="AF3030" t="s">
        <v>221</v>
      </c>
      <c r="AG3030" t="s">
        <v>121</v>
      </c>
    </row>
    <row r="3031" spans="1:33" x14ac:dyDescent="0.25">
      <c r="A3031">
        <v>1508973785</v>
      </c>
      <c r="B3031">
        <v>1178418</v>
      </c>
      <c r="C3031" t="s">
        <v>13402</v>
      </c>
      <c r="D3031" t="s">
        <v>13403</v>
      </c>
      <c r="E3031" t="s">
        <v>13404</v>
      </c>
      <c r="L3031" t="s">
        <v>20</v>
      </c>
      <c r="M3031" t="s">
        <v>113</v>
      </c>
      <c r="R3031" t="s">
        <v>3231</v>
      </c>
      <c r="W3031" t="s">
        <v>12919</v>
      </c>
      <c r="X3031" t="s">
        <v>13405</v>
      </c>
      <c r="Y3031" t="s">
        <v>7818</v>
      </c>
      <c r="Z3031" t="s">
        <v>116</v>
      </c>
      <c r="AA3031" t="s">
        <v>13406</v>
      </c>
      <c r="AB3031" t="s">
        <v>1845</v>
      </c>
      <c r="AC3031" t="s">
        <v>119</v>
      </c>
      <c r="AD3031" t="s">
        <v>113</v>
      </c>
      <c r="AE3031" t="s">
        <v>120</v>
      </c>
      <c r="AG3031" t="s">
        <v>121</v>
      </c>
    </row>
    <row r="3032" spans="1:33" x14ac:dyDescent="0.25">
      <c r="A3032">
        <v>1891881603</v>
      </c>
      <c r="B3032">
        <v>3872153</v>
      </c>
      <c r="C3032" t="s">
        <v>13407</v>
      </c>
      <c r="D3032" t="s">
        <v>13408</v>
      </c>
      <c r="E3032" t="s">
        <v>13409</v>
      </c>
      <c r="L3032" t="s">
        <v>112</v>
      </c>
      <c r="M3032" t="s">
        <v>113</v>
      </c>
      <c r="R3032" t="s">
        <v>13410</v>
      </c>
      <c r="W3032" t="s">
        <v>13409</v>
      </c>
      <c r="X3032" t="s">
        <v>358</v>
      </c>
      <c r="Y3032" t="s">
        <v>182</v>
      </c>
      <c r="Z3032" t="s">
        <v>116</v>
      </c>
      <c r="AA3032" t="s">
        <v>1770</v>
      </c>
      <c r="AB3032" t="s">
        <v>118</v>
      </c>
      <c r="AC3032" t="s">
        <v>119</v>
      </c>
      <c r="AD3032" t="s">
        <v>113</v>
      </c>
      <c r="AE3032" t="s">
        <v>120</v>
      </c>
      <c r="AF3032" t="s">
        <v>221</v>
      </c>
      <c r="AG3032" t="s">
        <v>121</v>
      </c>
    </row>
    <row r="3033" spans="1:33" x14ac:dyDescent="0.25">
      <c r="A3033">
        <v>1548377724</v>
      </c>
      <c r="B3033">
        <v>2513624</v>
      </c>
      <c r="C3033" t="s">
        <v>13411</v>
      </c>
      <c r="D3033" t="s">
        <v>13412</v>
      </c>
      <c r="E3033" t="s">
        <v>13413</v>
      </c>
      <c r="L3033" t="s">
        <v>20</v>
      </c>
      <c r="M3033" t="s">
        <v>113</v>
      </c>
      <c r="R3033" t="s">
        <v>3231</v>
      </c>
      <c r="W3033" t="s">
        <v>12919</v>
      </c>
      <c r="X3033" t="s">
        <v>13414</v>
      </c>
      <c r="Y3033" t="s">
        <v>4274</v>
      </c>
      <c r="Z3033" t="s">
        <v>116</v>
      </c>
      <c r="AA3033" t="s">
        <v>13415</v>
      </c>
      <c r="AB3033" t="s">
        <v>1845</v>
      </c>
      <c r="AC3033" t="s">
        <v>119</v>
      </c>
      <c r="AD3033" t="s">
        <v>113</v>
      </c>
      <c r="AE3033" t="s">
        <v>120</v>
      </c>
      <c r="AG3033" t="s">
        <v>121</v>
      </c>
    </row>
    <row r="3034" spans="1:33" x14ac:dyDescent="0.25">
      <c r="A3034">
        <v>1265439533</v>
      </c>
      <c r="B3034">
        <v>517717</v>
      </c>
      <c r="C3034" t="s">
        <v>13416</v>
      </c>
      <c r="D3034" t="s">
        <v>13417</v>
      </c>
      <c r="E3034" t="s">
        <v>13418</v>
      </c>
      <c r="L3034" t="s">
        <v>197</v>
      </c>
      <c r="M3034" t="s">
        <v>113</v>
      </c>
      <c r="R3034" t="s">
        <v>13419</v>
      </c>
      <c r="W3034" t="s">
        <v>13420</v>
      </c>
      <c r="X3034" t="s">
        <v>299</v>
      </c>
      <c r="Y3034" t="s">
        <v>182</v>
      </c>
      <c r="Z3034" t="s">
        <v>116</v>
      </c>
      <c r="AA3034" t="s">
        <v>183</v>
      </c>
      <c r="AB3034" t="s">
        <v>118</v>
      </c>
      <c r="AC3034" t="s">
        <v>119</v>
      </c>
      <c r="AD3034" t="s">
        <v>113</v>
      </c>
      <c r="AE3034" t="s">
        <v>120</v>
      </c>
      <c r="AF3034" t="s">
        <v>2304</v>
      </c>
      <c r="AG3034" t="s">
        <v>121</v>
      </c>
    </row>
    <row r="3035" spans="1:33" x14ac:dyDescent="0.25">
      <c r="A3035">
        <v>1396890513</v>
      </c>
      <c r="B3035">
        <v>3184654</v>
      </c>
      <c r="C3035" t="s">
        <v>13421</v>
      </c>
      <c r="D3035" t="s">
        <v>13422</v>
      </c>
      <c r="E3035" t="s">
        <v>13423</v>
      </c>
      <c r="L3035" t="s">
        <v>197</v>
      </c>
      <c r="M3035" t="s">
        <v>113</v>
      </c>
      <c r="R3035" t="s">
        <v>13424</v>
      </c>
      <c r="W3035" t="s">
        <v>13423</v>
      </c>
      <c r="X3035" t="s">
        <v>299</v>
      </c>
      <c r="Y3035" t="s">
        <v>182</v>
      </c>
      <c r="Z3035" t="s">
        <v>116</v>
      </c>
      <c r="AA3035" t="s">
        <v>183</v>
      </c>
      <c r="AB3035" t="s">
        <v>118</v>
      </c>
      <c r="AC3035" t="s">
        <v>119</v>
      </c>
      <c r="AD3035" t="s">
        <v>113</v>
      </c>
      <c r="AE3035" t="s">
        <v>120</v>
      </c>
      <c r="AF3035" t="s">
        <v>2304</v>
      </c>
      <c r="AG3035" t="s">
        <v>121</v>
      </c>
    </row>
    <row r="3036" spans="1:33" x14ac:dyDescent="0.25">
      <c r="A3036">
        <v>1851728059</v>
      </c>
      <c r="B3036">
        <v>4298968</v>
      </c>
      <c r="C3036" t="s">
        <v>166</v>
      </c>
      <c r="D3036" t="s">
        <v>13425</v>
      </c>
      <c r="E3036" t="s">
        <v>13426</v>
      </c>
      <c r="L3036" t="s">
        <v>197</v>
      </c>
      <c r="M3036" t="s">
        <v>113</v>
      </c>
      <c r="R3036" t="s">
        <v>13427</v>
      </c>
      <c r="W3036" t="s">
        <v>13426</v>
      </c>
      <c r="X3036" t="s">
        <v>126</v>
      </c>
      <c r="Y3036" t="s">
        <v>127</v>
      </c>
      <c r="Z3036" t="s">
        <v>116</v>
      </c>
      <c r="AA3036" t="s">
        <v>128</v>
      </c>
      <c r="AB3036" t="s">
        <v>118</v>
      </c>
      <c r="AC3036" t="s">
        <v>119</v>
      </c>
      <c r="AD3036" t="s">
        <v>113</v>
      </c>
      <c r="AE3036" t="s">
        <v>120</v>
      </c>
      <c r="AG3036" t="s">
        <v>121</v>
      </c>
    </row>
    <row r="3037" spans="1:33" x14ac:dyDescent="0.25">
      <c r="A3037">
        <v>1437104700</v>
      </c>
      <c r="B3037">
        <v>2254520</v>
      </c>
      <c r="C3037" t="s">
        <v>13428</v>
      </c>
      <c r="D3037" t="s">
        <v>13429</v>
      </c>
      <c r="E3037" t="s">
        <v>13430</v>
      </c>
      <c r="L3037" t="s">
        <v>726</v>
      </c>
      <c r="M3037" t="s">
        <v>113</v>
      </c>
      <c r="R3037" t="s">
        <v>13431</v>
      </c>
      <c r="W3037" t="s">
        <v>13430</v>
      </c>
      <c r="X3037" t="s">
        <v>13432</v>
      </c>
      <c r="Y3037" t="s">
        <v>182</v>
      </c>
      <c r="Z3037" t="s">
        <v>116</v>
      </c>
      <c r="AA3037" t="s">
        <v>4440</v>
      </c>
      <c r="AB3037" t="s">
        <v>118</v>
      </c>
      <c r="AC3037" t="s">
        <v>119</v>
      </c>
      <c r="AD3037" t="s">
        <v>113</v>
      </c>
      <c r="AE3037" t="s">
        <v>120</v>
      </c>
      <c r="AF3037" t="s">
        <v>2304</v>
      </c>
      <c r="AG3037" t="s">
        <v>121</v>
      </c>
    </row>
    <row r="3038" spans="1:33" x14ac:dyDescent="0.25">
      <c r="A3038">
        <v>1851540306</v>
      </c>
      <c r="B3038">
        <v>3178241</v>
      </c>
      <c r="C3038" t="s">
        <v>13433</v>
      </c>
      <c r="D3038" t="s">
        <v>13434</v>
      </c>
      <c r="E3038" t="s">
        <v>13435</v>
      </c>
      <c r="L3038" t="s">
        <v>112</v>
      </c>
      <c r="M3038" t="s">
        <v>113</v>
      </c>
      <c r="R3038" t="s">
        <v>13436</v>
      </c>
      <c r="W3038" t="s">
        <v>13435</v>
      </c>
      <c r="X3038" t="s">
        <v>13437</v>
      </c>
      <c r="Y3038" t="s">
        <v>13438</v>
      </c>
      <c r="Z3038" t="s">
        <v>116</v>
      </c>
      <c r="AA3038" t="s">
        <v>13439</v>
      </c>
      <c r="AB3038" t="s">
        <v>118</v>
      </c>
      <c r="AC3038" t="s">
        <v>119</v>
      </c>
      <c r="AD3038" t="s">
        <v>113</v>
      </c>
      <c r="AE3038" t="s">
        <v>120</v>
      </c>
      <c r="AF3038" t="s">
        <v>1273</v>
      </c>
      <c r="AG3038" t="s">
        <v>121</v>
      </c>
    </row>
    <row r="3039" spans="1:33" x14ac:dyDescent="0.25">
      <c r="A3039">
        <v>1255434569</v>
      </c>
      <c r="B3039">
        <v>2785793</v>
      </c>
      <c r="C3039" t="s">
        <v>13440</v>
      </c>
      <c r="D3039" t="s">
        <v>13441</v>
      </c>
      <c r="E3039" t="s">
        <v>13442</v>
      </c>
      <c r="L3039" t="s">
        <v>20</v>
      </c>
      <c r="M3039" t="s">
        <v>113</v>
      </c>
      <c r="R3039" t="s">
        <v>3231</v>
      </c>
      <c r="W3039" t="s">
        <v>12919</v>
      </c>
      <c r="X3039" t="s">
        <v>13443</v>
      </c>
      <c r="Y3039" t="s">
        <v>714</v>
      </c>
      <c r="Z3039" t="s">
        <v>116</v>
      </c>
      <c r="AA3039" t="s">
        <v>13444</v>
      </c>
      <c r="AB3039" t="s">
        <v>1845</v>
      </c>
      <c r="AC3039" t="s">
        <v>119</v>
      </c>
      <c r="AD3039" t="s">
        <v>113</v>
      </c>
      <c r="AE3039" t="s">
        <v>120</v>
      </c>
      <c r="AG3039" t="s">
        <v>121</v>
      </c>
    </row>
    <row r="3040" spans="1:33" x14ac:dyDescent="0.25">
      <c r="A3040">
        <v>1194045765</v>
      </c>
      <c r="B3040">
        <v>3223214</v>
      </c>
      <c r="C3040" t="s">
        <v>13445</v>
      </c>
      <c r="D3040" t="s">
        <v>13446</v>
      </c>
      <c r="E3040" t="s">
        <v>13447</v>
      </c>
      <c r="L3040" t="s">
        <v>197</v>
      </c>
      <c r="M3040" t="s">
        <v>113</v>
      </c>
      <c r="R3040" t="s">
        <v>13448</v>
      </c>
      <c r="W3040" t="s">
        <v>13449</v>
      </c>
      <c r="X3040" t="s">
        <v>13450</v>
      </c>
      <c r="Y3040" t="s">
        <v>127</v>
      </c>
      <c r="Z3040" t="s">
        <v>116</v>
      </c>
      <c r="AA3040" t="s">
        <v>1204</v>
      </c>
      <c r="AB3040" t="s">
        <v>118</v>
      </c>
      <c r="AC3040" t="s">
        <v>119</v>
      </c>
      <c r="AD3040" t="s">
        <v>113</v>
      </c>
      <c r="AE3040" t="s">
        <v>120</v>
      </c>
      <c r="AF3040" t="s">
        <v>129</v>
      </c>
      <c r="AG3040" t="s">
        <v>121</v>
      </c>
    </row>
    <row r="3041" spans="1:33" x14ac:dyDescent="0.25">
      <c r="A3041">
        <v>1114043601</v>
      </c>
      <c r="B3041">
        <v>4306281</v>
      </c>
      <c r="C3041" t="s">
        <v>13451</v>
      </c>
      <c r="D3041" t="s">
        <v>13452</v>
      </c>
      <c r="E3041" t="s">
        <v>13453</v>
      </c>
      <c r="L3041" t="s">
        <v>197</v>
      </c>
      <c r="M3041" t="s">
        <v>113</v>
      </c>
      <c r="R3041" t="s">
        <v>13454</v>
      </c>
      <c r="W3041" t="s">
        <v>13453</v>
      </c>
      <c r="X3041" t="s">
        <v>139</v>
      </c>
      <c r="Y3041" t="s">
        <v>127</v>
      </c>
      <c r="Z3041" t="s">
        <v>116</v>
      </c>
      <c r="AA3041" t="s">
        <v>140</v>
      </c>
      <c r="AB3041" t="s">
        <v>118</v>
      </c>
      <c r="AC3041" t="s">
        <v>119</v>
      </c>
      <c r="AD3041" t="s">
        <v>113</v>
      </c>
      <c r="AE3041" t="s">
        <v>120</v>
      </c>
      <c r="AF3041" t="s">
        <v>129</v>
      </c>
      <c r="AG3041" t="s">
        <v>121</v>
      </c>
    </row>
    <row r="3042" spans="1:33" x14ac:dyDescent="0.25">
      <c r="A3042">
        <v>1295175867</v>
      </c>
      <c r="C3042" t="s">
        <v>12897</v>
      </c>
      <c r="K3042" t="s">
        <v>539</v>
      </c>
      <c r="L3042" t="s">
        <v>726</v>
      </c>
      <c r="M3042" t="s">
        <v>113</v>
      </c>
      <c r="R3042" t="s">
        <v>13455</v>
      </c>
      <c r="S3042" t="s">
        <v>3585</v>
      </c>
      <c r="T3042" t="s">
        <v>127</v>
      </c>
      <c r="U3042" t="s">
        <v>116</v>
      </c>
      <c r="V3042">
        <v>135023854</v>
      </c>
      <c r="AC3042" t="s">
        <v>119</v>
      </c>
      <c r="AD3042" t="s">
        <v>113</v>
      </c>
      <c r="AE3042" t="s">
        <v>647</v>
      </c>
      <c r="AF3042" t="s">
        <v>753</v>
      </c>
      <c r="AG3042" t="s">
        <v>121</v>
      </c>
    </row>
    <row r="3043" spans="1:33" x14ac:dyDescent="0.25">
      <c r="A3043">
        <v>1730186503</v>
      </c>
      <c r="B3043">
        <v>593820</v>
      </c>
      <c r="C3043" t="s">
        <v>13456</v>
      </c>
      <c r="D3043" t="s">
        <v>13457</v>
      </c>
      <c r="E3043" t="s">
        <v>13458</v>
      </c>
      <c r="L3043" t="s">
        <v>1632</v>
      </c>
      <c r="M3043" t="s">
        <v>113</v>
      </c>
      <c r="R3043" t="s">
        <v>13459</v>
      </c>
      <c r="W3043" t="s">
        <v>13460</v>
      </c>
      <c r="X3043" t="s">
        <v>13461</v>
      </c>
      <c r="Y3043" t="s">
        <v>182</v>
      </c>
      <c r="Z3043" t="s">
        <v>116</v>
      </c>
      <c r="AA3043" t="s">
        <v>13462</v>
      </c>
      <c r="AB3043" t="s">
        <v>118</v>
      </c>
      <c r="AC3043" t="s">
        <v>119</v>
      </c>
      <c r="AD3043" t="s">
        <v>113</v>
      </c>
      <c r="AE3043" t="s">
        <v>120</v>
      </c>
      <c r="AF3043" t="s">
        <v>2304</v>
      </c>
      <c r="AG3043" t="s">
        <v>121</v>
      </c>
    </row>
    <row r="3044" spans="1:33" x14ac:dyDescent="0.25">
      <c r="A3044">
        <v>1265622369</v>
      </c>
      <c r="B3044">
        <v>3529884</v>
      </c>
      <c r="C3044" t="s">
        <v>13463</v>
      </c>
      <c r="D3044" t="s">
        <v>13464</v>
      </c>
      <c r="E3044" t="s">
        <v>13465</v>
      </c>
      <c r="L3044" t="s">
        <v>112</v>
      </c>
      <c r="M3044" t="s">
        <v>113</v>
      </c>
      <c r="R3044" t="s">
        <v>13466</v>
      </c>
      <c r="W3044" t="s">
        <v>13465</v>
      </c>
      <c r="X3044" t="s">
        <v>13467</v>
      </c>
      <c r="Y3044" t="s">
        <v>1309</v>
      </c>
      <c r="Z3044" t="s">
        <v>116</v>
      </c>
      <c r="AA3044" t="s">
        <v>13468</v>
      </c>
      <c r="AB3044" t="s">
        <v>118</v>
      </c>
      <c r="AC3044" t="s">
        <v>119</v>
      </c>
      <c r="AD3044" t="s">
        <v>113</v>
      </c>
      <c r="AE3044" t="s">
        <v>120</v>
      </c>
      <c r="AF3044" t="s">
        <v>244</v>
      </c>
      <c r="AG3044" t="s">
        <v>121</v>
      </c>
    </row>
    <row r="3045" spans="1:33" x14ac:dyDescent="0.25">
      <c r="A3045">
        <v>1134247992</v>
      </c>
      <c r="C3045" t="s">
        <v>13469</v>
      </c>
      <c r="K3045" t="s">
        <v>539</v>
      </c>
      <c r="L3045" t="s">
        <v>726</v>
      </c>
      <c r="M3045" t="s">
        <v>113</v>
      </c>
      <c r="R3045" t="s">
        <v>13469</v>
      </c>
      <c r="S3045" t="s">
        <v>13470</v>
      </c>
      <c r="T3045" t="s">
        <v>127</v>
      </c>
      <c r="U3045" t="s">
        <v>116</v>
      </c>
      <c r="V3045">
        <v>135012939</v>
      </c>
      <c r="AC3045" t="s">
        <v>119</v>
      </c>
      <c r="AD3045" t="s">
        <v>113</v>
      </c>
      <c r="AE3045" t="s">
        <v>647</v>
      </c>
      <c r="AG3045" t="s">
        <v>121</v>
      </c>
    </row>
    <row r="3046" spans="1:33" x14ac:dyDescent="0.25">
      <c r="A3046">
        <v>1730246695</v>
      </c>
      <c r="B3046">
        <v>1575153</v>
      </c>
      <c r="C3046" t="s">
        <v>13471</v>
      </c>
      <c r="D3046" t="s">
        <v>13472</v>
      </c>
      <c r="E3046" t="s">
        <v>13473</v>
      </c>
      <c r="L3046" t="s">
        <v>726</v>
      </c>
      <c r="M3046" t="s">
        <v>113</v>
      </c>
      <c r="R3046" t="s">
        <v>13471</v>
      </c>
      <c r="W3046" t="s">
        <v>13473</v>
      </c>
      <c r="AB3046" t="s">
        <v>525</v>
      </c>
      <c r="AC3046" t="s">
        <v>119</v>
      </c>
      <c r="AD3046" t="s">
        <v>113</v>
      </c>
      <c r="AE3046" t="s">
        <v>120</v>
      </c>
      <c r="AF3046" t="s">
        <v>255</v>
      </c>
      <c r="AG3046" t="s">
        <v>121</v>
      </c>
    </row>
    <row r="3047" spans="1:33" x14ac:dyDescent="0.25">
      <c r="A3047">
        <v>1083973796</v>
      </c>
      <c r="B3047">
        <v>4382096</v>
      </c>
      <c r="C3047" t="s">
        <v>13474</v>
      </c>
      <c r="D3047" t="s">
        <v>13475</v>
      </c>
      <c r="E3047" t="s">
        <v>13476</v>
      </c>
      <c r="L3047" t="s">
        <v>197</v>
      </c>
      <c r="M3047" t="s">
        <v>113</v>
      </c>
      <c r="R3047" t="s">
        <v>13477</v>
      </c>
      <c r="W3047" t="s">
        <v>13476</v>
      </c>
      <c r="X3047" t="s">
        <v>299</v>
      </c>
      <c r="Y3047" t="s">
        <v>182</v>
      </c>
      <c r="Z3047" t="s">
        <v>116</v>
      </c>
      <c r="AA3047" t="s">
        <v>183</v>
      </c>
      <c r="AB3047" t="s">
        <v>118</v>
      </c>
      <c r="AC3047" t="s">
        <v>119</v>
      </c>
      <c r="AD3047" t="s">
        <v>113</v>
      </c>
      <c r="AE3047" t="s">
        <v>120</v>
      </c>
      <c r="AF3047" t="s">
        <v>2304</v>
      </c>
      <c r="AG3047" t="s">
        <v>121</v>
      </c>
    </row>
    <row r="3048" spans="1:33" x14ac:dyDescent="0.25">
      <c r="A3048">
        <v>1366736811</v>
      </c>
      <c r="B3048">
        <v>4153004</v>
      </c>
      <c r="C3048" t="s">
        <v>13478</v>
      </c>
      <c r="D3048" t="s">
        <v>13479</v>
      </c>
      <c r="E3048" t="s">
        <v>13480</v>
      </c>
      <c r="L3048" t="s">
        <v>197</v>
      </c>
      <c r="M3048" t="s">
        <v>113</v>
      </c>
      <c r="R3048" t="s">
        <v>13481</v>
      </c>
      <c r="W3048" t="s">
        <v>13482</v>
      </c>
      <c r="X3048" t="s">
        <v>699</v>
      </c>
      <c r="Y3048" t="s">
        <v>182</v>
      </c>
      <c r="Z3048" t="s">
        <v>116</v>
      </c>
      <c r="AA3048" t="s">
        <v>700</v>
      </c>
      <c r="AB3048" t="s">
        <v>118</v>
      </c>
      <c r="AC3048" t="s">
        <v>119</v>
      </c>
      <c r="AD3048" t="s">
        <v>113</v>
      </c>
      <c r="AE3048" t="s">
        <v>120</v>
      </c>
      <c r="AF3048" t="s">
        <v>221</v>
      </c>
      <c r="AG3048" t="s">
        <v>121</v>
      </c>
    </row>
    <row r="3049" spans="1:33" x14ac:dyDescent="0.25">
      <c r="A3049">
        <v>1922109578</v>
      </c>
      <c r="B3049">
        <v>1715746</v>
      </c>
      <c r="C3049" t="s">
        <v>13483</v>
      </c>
      <c r="D3049" t="s">
        <v>13484</v>
      </c>
      <c r="E3049" t="s">
        <v>13485</v>
      </c>
      <c r="L3049" t="s">
        <v>14</v>
      </c>
      <c r="M3049" t="s">
        <v>113</v>
      </c>
      <c r="R3049" t="s">
        <v>13486</v>
      </c>
      <c r="W3049" t="s">
        <v>13485</v>
      </c>
      <c r="X3049" t="s">
        <v>13021</v>
      </c>
      <c r="Y3049" t="s">
        <v>182</v>
      </c>
      <c r="Z3049" t="s">
        <v>116</v>
      </c>
      <c r="AA3049" t="s">
        <v>13022</v>
      </c>
      <c r="AB3049" t="s">
        <v>517</v>
      </c>
      <c r="AC3049" t="s">
        <v>119</v>
      </c>
      <c r="AD3049" t="s">
        <v>113</v>
      </c>
      <c r="AE3049" t="s">
        <v>120</v>
      </c>
      <c r="AG3049" t="s">
        <v>121</v>
      </c>
    </row>
    <row r="3050" spans="1:33" x14ac:dyDescent="0.25">
      <c r="A3050">
        <v>1508859273</v>
      </c>
      <c r="B3050">
        <v>1261581</v>
      </c>
      <c r="C3050" t="s">
        <v>13487</v>
      </c>
      <c r="D3050" t="s">
        <v>13488</v>
      </c>
      <c r="E3050" t="s">
        <v>13489</v>
      </c>
      <c r="L3050" t="s">
        <v>678</v>
      </c>
      <c r="M3050" t="s">
        <v>113</v>
      </c>
      <c r="R3050" t="s">
        <v>13490</v>
      </c>
      <c r="W3050" t="s">
        <v>13489</v>
      </c>
      <c r="X3050" t="s">
        <v>4790</v>
      </c>
      <c r="Y3050" t="s">
        <v>4791</v>
      </c>
      <c r="Z3050" t="s">
        <v>116</v>
      </c>
      <c r="AA3050" t="s">
        <v>4792</v>
      </c>
      <c r="AB3050" t="s">
        <v>118</v>
      </c>
      <c r="AC3050" t="s">
        <v>119</v>
      </c>
      <c r="AD3050" t="s">
        <v>113</v>
      </c>
      <c r="AE3050" t="s">
        <v>120</v>
      </c>
      <c r="AF3050" t="s">
        <v>425</v>
      </c>
      <c r="AG3050" t="s">
        <v>121</v>
      </c>
    </row>
    <row r="3051" spans="1:33" x14ac:dyDescent="0.25">
      <c r="A3051">
        <v>1215990536</v>
      </c>
      <c r="B3051">
        <v>2144989</v>
      </c>
      <c r="C3051" t="s">
        <v>13491</v>
      </c>
      <c r="D3051" t="s">
        <v>13492</v>
      </c>
      <c r="E3051" t="s">
        <v>13493</v>
      </c>
      <c r="L3051" t="s">
        <v>112</v>
      </c>
      <c r="M3051" t="s">
        <v>113</v>
      </c>
      <c r="R3051" t="s">
        <v>13494</v>
      </c>
      <c r="W3051" t="s">
        <v>13493</v>
      </c>
      <c r="X3051" t="s">
        <v>13495</v>
      </c>
      <c r="Y3051" t="s">
        <v>10939</v>
      </c>
      <c r="Z3051" t="s">
        <v>116</v>
      </c>
      <c r="AA3051" t="s">
        <v>13496</v>
      </c>
      <c r="AB3051" t="s">
        <v>118</v>
      </c>
      <c r="AC3051" t="s">
        <v>119</v>
      </c>
      <c r="AD3051" t="s">
        <v>113</v>
      </c>
      <c r="AE3051" t="s">
        <v>120</v>
      </c>
      <c r="AF3051" t="s">
        <v>1273</v>
      </c>
      <c r="AG3051" t="s">
        <v>121</v>
      </c>
    </row>
    <row r="3052" spans="1:33" x14ac:dyDescent="0.25">
      <c r="A3052">
        <v>1871745133</v>
      </c>
      <c r="B3052">
        <v>3328383</v>
      </c>
      <c r="C3052" t="s">
        <v>13497</v>
      </c>
      <c r="D3052" t="s">
        <v>13498</v>
      </c>
      <c r="E3052" t="s">
        <v>13499</v>
      </c>
      <c r="L3052" t="s">
        <v>197</v>
      </c>
      <c r="M3052" t="s">
        <v>113</v>
      </c>
      <c r="R3052" t="s">
        <v>13500</v>
      </c>
      <c r="W3052" t="s">
        <v>13499</v>
      </c>
      <c r="X3052" t="s">
        <v>2094</v>
      </c>
      <c r="Y3052" t="s">
        <v>367</v>
      </c>
      <c r="Z3052" t="s">
        <v>116</v>
      </c>
      <c r="AA3052" t="s">
        <v>2095</v>
      </c>
      <c r="AB3052" t="s">
        <v>118</v>
      </c>
      <c r="AC3052" t="s">
        <v>119</v>
      </c>
      <c r="AD3052" t="s">
        <v>113</v>
      </c>
      <c r="AE3052" t="s">
        <v>120</v>
      </c>
      <c r="AF3052" t="s">
        <v>221</v>
      </c>
      <c r="AG3052" t="s">
        <v>121</v>
      </c>
    </row>
    <row r="3053" spans="1:33" x14ac:dyDescent="0.25">
      <c r="A3053">
        <v>1497888440</v>
      </c>
      <c r="B3053">
        <v>1301844</v>
      </c>
      <c r="C3053" t="s">
        <v>13501</v>
      </c>
      <c r="D3053" t="s">
        <v>13502</v>
      </c>
      <c r="E3053" t="s">
        <v>13503</v>
      </c>
      <c r="L3053" t="s">
        <v>69</v>
      </c>
      <c r="M3053" t="s">
        <v>113</v>
      </c>
      <c r="R3053" t="s">
        <v>13501</v>
      </c>
      <c r="W3053" t="s">
        <v>13503</v>
      </c>
      <c r="X3053" t="s">
        <v>13504</v>
      </c>
      <c r="Y3053" t="s">
        <v>3698</v>
      </c>
      <c r="Z3053" t="s">
        <v>116</v>
      </c>
      <c r="AA3053" t="s">
        <v>3699</v>
      </c>
      <c r="AB3053" t="s">
        <v>2071</v>
      </c>
      <c r="AC3053" t="s">
        <v>119</v>
      </c>
      <c r="AD3053" t="s">
        <v>113</v>
      </c>
      <c r="AE3053" t="s">
        <v>120</v>
      </c>
      <c r="AG3053" t="s">
        <v>121</v>
      </c>
    </row>
    <row r="3054" spans="1:33" x14ac:dyDescent="0.25">
      <c r="A3054">
        <v>1598766354</v>
      </c>
      <c r="B3054">
        <v>2565497</v>
      </c>
      <c r="C3054" t="s">
        <v>13505</v>
      </c>
      <c r="D3054" t="s">
        <v>13506</v>
      </c>
      <c r="E3054" t="s">
        <v>13507</v>
      </c>
      <c r="L3054" t="s">
        <v>197</v>
      </c>
      <c r="M3054" t="s">
        <v>113</v>
      </c>
      <c r="R3054" t="s">
        <v>13508</v>
      </c>
      <c r="W3054" t="s">
        <v>13509</v>
      </c>
      <c r="X3054" t="s">
        <v>699</v>
      </c>
      <c r="Y3054" t="s">
        <v>182</v>
      </c>
      <c r="Z3054" t="s">
        <v>116</v>
      </c>
      <c r="AA3054" t="s">
        <v>700</v>
      </c>
      <c r="AB3054" t="s">
        <v>118</v>
      </c>
      <c r="AC3054" t="s">
        <v>119</v>
      </c>
      <c r="AD3054" t="s">
        <v>113</v>
      </c>
      <c r="AE3054" t="s">
        <v>120</v>
      </c>
      <c r="AF3054" t="s">
        <v>221</v>
      </c>
      <c r="AG3054" t="s">
        <v>121</v>
      </c>
    </row>
    <row r="3055" spans="1:33" x14ac:dyDescent="0.25">
      <c r="A3055">
        <v>1184711848</v>
      </c>
      <c r="B3055">
        <v>3296004</v>
      </c>
      <c r="C3055" t="s">
        <v>13510</v>
      </c>
      <c r="D3055" t="s">
        <v>13511</v>
      </c>
      <c r="E3055" t="s">
        <v>13512</v>
      </c>
      <c r="L3055" t="s">
        <v>197</v>
      </c>
      <c r="M3055" t="s">
        <v>113</v>
      </c>
      <c r="R3055" t="s">
        <v>13513</v>
      </c>
      <c r="W3055" t="s">
        <v>13514</v>
      </c>
      <c r="X3055" t="s">
        <v>699</v>
      </c>
      <c r="Y3055" t="s">
        <v>182</v>
      </c>
      <c r="Z3055" t="s">
        <v>116</v>
      </c>
      <c r="AA3055" t="s">
        <v>700</v>
      </c>
      <c r="AB3055" t="s">
        <v>118</v>
      </c>
      <c r="AC3055" t="s">
        <v>119</v>
      </c>
      <c r="AD3055" t="s">
        <v>113</v>
      </c>
      <c r="AE3055" t="s">
        <v>120</v>
      </c>
      <c r="AF3055" t="s">
        <v>221</v>
      </c>
      <c r="AG3055" t="s">
        <v>121</v>
      </c>
    </row>
    <row r="3056" spans="1:33" x14ac:dyDescent="0.25">
      <c r="A3056">
        <v>1679569354</v>
      </c>
      <c r="B3056">
        <v>2426713</v>
      </c>
      <c r="C3056" t="s">
        <v>13515</v>
      </c>
      <c r="D3056" t="s">
        <v>13516</v>
      </c>
      <c r="E3056" t="s">
        <v>13517</v>
      </c>
      <c r="L3056" t="s">
        <v>112</v>
      </c>
      <c r="M3056" t="s">
        <v>113</v>
      </c>
      <c r="R3056" t="s">
        <v>13518</v>
      </c>
      <c r="W3056" t="s">
        <v>13519</v>
      </c>
      <c r="X3056" t="s">
        <v>9308</v>
      </c>
      <c r="Y3056" t="s">
        <v>182</v>
      </c>
      <c r="Z3056" t="s">
        <v>116</v>
      </c>
      <c r="AA3056" t="s">
        <v>3292</v>
      </c>
      <c r="AB3056" t="s">
        <v>118</v>
      </c>
      <c r="AC3056" t="s">
        <v>119</v>
      </c>
      <c r="AD3056" t="s">
        <v>113</v>
      </c>
      <c r="AE3056" t="s">
        <v>120</v>
      </c>
      <c r="AF3056" t="s">
        <v>211</v>
      </c>
      <c r="AG3056" t="s">
        <v>121</v>
      </c>
    </row>
    <row r="3057" spans="1:33" x14ac:dyDescent="0.25">
      <c r="A3057">
        <v>1932183928</v>
      </c>
      <c r="B3057">
        <v>1300669</v>
      </c>
      <c r="C3057" t="s">
        <v>13520</v>
      </c>
      <c r="D3057" t="s">
        <v>13521</v>
      </c>
      <c r="E3057" t="s">
        <v>13522</v>
      </c>
      <c r="L3057" t="s">
        <v>197</v>
      </c>
      <c r="M3057" t="s">
        <v>113</v>
      </c>
      <c r="R3057" t="s">
        <v>13523</v>
      </c>
      <c r="W3057" t="s">
        <v>13522</v>
      </c>
      <c r="X3057" t="s">
        <v>699</v>
      </c>
      <c r="Y3057" t="s">
        <v>182</v>
      </c>
      <c r="Z3057" t="s">
        <v>116</v>
      </c>
      <c r="AA3057" t="s">
        <v>700</v>
      </c>
      <c r="AB3057" t="s">
        <v>2071</v>
      </c>
      <c r="AC3057" t="s">
        <v>119</v>
      </c>
      <c r="AD3057" t="s">
        <v>113</v>
      </c>
      <c r="AE3057" t="s">
        <v>120</v>
      </c>
      <c r="AF3057" t="s">
        <v>221</v>
      </c>
      <c r="AG3057" t="s">
        <v>121</v>
      </c>
    </row>
    <row r="3058" spans="1:33" x14ac:dyDescent="0.25">
      <c r="A3058">
        <v>1083083901</v>
      </c>
      <c r="B3058">
        <v>4292191</v>
      </c>
      <c r="C3058" t="s">
        <v>13524</v>
      </c>
      <c r="D3058" t="s">
        <v>13525</v>
      </c>
      <c r="E3058" t="s">
        <v>13526</v>
      </c>
      <c r="L3058" t="s">
        <v>112</v>
      </c>
      <c r="M3058" t="s">
        <v>113</v>
      </c>
      <c r="R3058" t="s">
        <v>13527</v>
      </c>
      <c r="W3058" t="s">
        <v>13526</v>
      </c>
      <c r="X3058" t="s">
        <v>6153</v>
      </c>
      <c r="Y3058" t="s">
        <v>127</v>
      </c>
      <c r="Z3058" t="s">
        <v>116</v>
      </c>
      <c r="AA3058" t="s">
        <v>6154</v>
      </c>
      <c r="AB3058" t="s">
        <v>118</v>
      </c>
      <c r="AC3058" t="s">
        <v>119</v>
      </c>
      <c r="AD3058" t="s">
        <v>113</v>
      </c>
      <c r="AE3058" t="s">
        <v>120</v>
      </c>
      <c r="AF3058" t="s">
        <v>425</v>
      </c>
      <c r="AG3058" t="s">
        <v>121</v>
      </c>
    </row>
    <row r="3059" spans="1:33" x14ac:dyDescent="0.25">
      <c r="A3059">
        <v>1447561816</v>
      </c>
      <c r="B3059">
        <v>3494135</v>
      </c>
      <c r="C3059" t="s">
        <v>13528</v>
      </c>
      <c r="D3059" t="s">
        <v>13529</v>
      </c>
      <c r="E3059" t="s">
        <v>13530</v>
      </c>
      <c r="L3059" t="s">
        <v>112</v>
      </c>
      <c r="M3059" t="s">
        <v>113</v>
      </c>
      <c r="R3059" t="s">
        <v>13531</v>
      </c>
      <c r="W3059" t="s">
        <v>13532</v>
      </c>
      <c r="X3059" t="s">
        <v>13533</v>
      </c>
      <c r="Y3059" t="s">
        <v>182</v>
      </c>
      <c r="Z3059" t="s">
        <v>116</v>
      </c>
      <c r="AA3059" t="s">
        <v>13534</v>
      </c>
      <c r="AB3059" t="s">
        <v>118</v>
      </c>
      <c r="AC3059" t="s">
        <v>119</v>
      </c>
      <c r="AD3059" t="s">
        <v>113</v>
      </c>
      <c r="AE3059" t="s">
        <v>120</v>
      </c>
      <c r="AF3059" t="s">
        <v>221</v>
      </c>
      <c r="AG3059" t="s">
        <v>121</v>
      </c>
    </row>
    <row r="3060" spans="1:33" x14ac:dyDescent="0.25">
      <c r="A3060">
        <v>1225050404</v>
      </c>
      <c r="B3060">
        <v>2304850</v>
      </c>
      <c r="C3060" t="s">
        <v>13535</v>
      </c>
      <c r="D3060" t="s">
        <v>13536</v>
      </c>
      <c r="E3060" t="s">
        <v>13537</v>
      </c>
      <c r="L3060" t="s">
        <v>144</v>
      </c>
      <c r="M3060" t="s">
        <v>113</v>
      </c>
      <c r="R3060" t="s">
        <v>13538</v>
      </c>
      <c r="W3060" t="s">
        <v>13537</v>
      </c>
      <c r="X3060" t="s">
        <v>13539</v>
      </c>
      <c r="Y3060" t="s">
        <v>462</v>
      </c>
      <c r="Z3060" t="s">
        <v>116</v>
      </c>
      <c r="AA3060">
        <v>13365</v>
      </c>
      <c r="AB3060" t="s">
        <v>118</v>
      </c>
      <c r="AC3060" t="s">
        <v>119</v>
      </c>
      <c r="AD3060" t="s">
        <v>113</v>
      </c>
      <c r="AE3060" t="s">
        <v>120</v>
      </c>
      <c r="AF3060" t="s">
        <v>425</v>
      </c>
      <c r="AG3060" t="s">
        <v>121</v>
      </c>
    </row>
    <row r="3061" spans="1:33" x14ac:dyDescent="0.25">
      <c r="A3061">
        <v>1215953567</v>
      </c>
      <c r="B3061">
        <v>3244171</v>
      </c>
      <c r="C3061" t="s">
        <v>13540</v>
      </c>
      <c r="D3061" t="s">
        <v>13541</v>
      </c>
      <c r="E3061" t="s">
        <v>13542</v>
      </c>
      <c r="L3061" t="s">
        <v>197</v>
      </c>
      <c r="M3061" t="s">
        <v>113</v>
      </c>
      <c r="R3061" t="s">
        <v>13542</v>
      </c>
      <c r="W3061" t="s">
        <v>13543</v>
      </c>
      <c r="X3061" t="s">
        <v>13544</v>
      </c>
      <c r="Y3061" t="s">
        <v>182</v>
      </c>
      <c r="Z3061" t="s">
        <v>116</v>
      </c>
      <c r="AA3061" t="s">
        <v>13545</v>
      </c>
      <c r="AB3061" t="s">
        <v>118</v>
      </c>
      <c r="AC3061" t="s">
        <v>119</v>
      </c>
      <c r="AD3061" t="s">
        <v>113</v>
      </c>
      <c r="AE3061" t="s">
        <v>120</v>
      </c>
      <c r="AF3061" t="s">
        <v>2304</v>
      </c>
      <c r="AG3061" t="s">
        <v>121</v>
      </c>
    </row>
    <row r="3062" spans="1:33" x14ac:dyDescent="0.25">
      <c r="A3062">
        <v>1457595118</v>
      </c>
      <c r="B3062">
        <v>3690553</v>
      </c>
      <c r="C3062" t="s">
        <v>13546</v>
      </c>
      <c r="D3062" t="s">
        <v>13547</v>
      </c>
      <c r="E3062" t="s">
        <v>13548</v>
      </c>
      <c r="L3062" t="s">
        <v>678</v>
      </c>
      <c r="M3062" t="s">
        <v>113</v>
      </c>
      <c r="R3062" t="s">
        <v>13549</v>
      </c>
      <c r="W3062" t="s">
        <v>13548</v>
      </c>
      <c r="X3062" t="s">
        <v>13550</v>
      </c>
      <c r="Y3062" t="s">
        <v>13551</v>
      </c>
      <c r="Z3062" t="s">
        <v>116</v>
      </c>
      <c r="AA3062" t="s">
        <v>13552</v>
      </c>
      <c r="AB3062" t="s">
        <v>118</v>
      </c>
      <c r="AC3062" t="s">
        <v>119</v>
      </c>
      <c r="AD3062" t="s">
        <v>113</v>
      </c>
      <c r="AE3062" t="s">
        <v>120</v>
      </c>
      <c r="AF3062" t="s">
        <v>2304</v>
      </c>
      <c r="AG3062" t="s">
        <v>121</v>
      </c>
    </row>
    <row r="3063" spans="1:33" x14ac:dyDescent="0.25">
      <c r="A3063">
        <v>1013916006</v>
      </c>
      <c r="B3063">
        <v>2852308</v>
      </c>
      <c r="C3063" t="s">
        <v>13553</v>
      </c>
      <c r="D3063" t="s">
        <v>13554</v>
      </c>
      <c r="E3063" t="s">
        <v>13555</v>
      </c>
      <c r="L3063" t="s">
        <v>167</v>
      </c>
      <c r="M3063" t="s">
        <v>113</v>
      </c>
      <c r="R3063" t="s">
        <v>13556</v>
      </c>
      <c r="W3063" t="s">
        <v>13555</v>
      </c>
      <c r="X3063" t="s">
        <v>13557</v>
      </c>
      <c r="Y3063" t="s">
        <v>13558</v>
      </c>
      <c r="Z3063" t="s">
        <v>116</v>
      </c>
      <c r="AA3063" t="s">
        <v>13559</v>
      </c>
      <c r="AB3063" t="s">
        <v>118</v>
      </c>
      <c r="AC3063" t="s">
        <v>119</v>
      </c>
      <c r="AD3063" t="s">
        <v>113</v>
      </c>
      <c r="AE3063" t="s">
        <v>120</v>
      </c>
      <c r="AF3063" t="s">
        <v>129</v>
      </c>
      <c r="AG3063" t="s">
        <v>121</v>
      </c>
    </row>
    <row r="3064" spans="1:33" x14ac:dyDescent="0.25">
      <c r="A3064">
        <v>1962874123</v>
      </c>
      <c r="C3064" t="s">
        <v>12986</v>
      </c>
      <c r="K3064" t="s">
        <v>539</v>
      </c>
      <c r="L3064" t="s">
        <v>726</v>
      </c>
      <c r="M3064" t="s">
        <v>113</v>
      </c>
      <c r="R3064" t="s">
        <v>12986</v>
      </c>
      <c r="S3064" t="s">
        <v>8395</v>
      </c>
      <c r="T3064" t="s">
        <v>182</v>
      </c>
      <c r="U3064" t="s">
        <v>116</v>
      </c>
      <c r="V3064">
        <v>13210</v>
      </c>
      <c r="AC3064" t="s">
        <v>119</v>
      </c>
      <c r="AD3064" t="s">
        <v>113</v>
      </c>
      <c r="AE3064" t="s">
        <v>647</v>
      </c>
      <c r="AF3064" t="s">
        <v>1433</v>
      </c>
      <c r="AG3064" t="s">
        <v>121</v>
      </c>
    </row>
    <row r="3065" spans="1:33" x14ac:dyDescent="0.25">
      <c r="A3065">
        <v>1457418675</v>
      </c>
      <c r="C3065" t="s">
        <v>1423</v>
      </c>
      <c r="K3065" t="s">
        <v>539</v>
      </c>
      <c r="L3065" t="s">
        <v>726</v>
      </c>
      <c r="M3065" t="s">
        <v>113</v>
      </c>
      <c r="R3065" t="s">
        <v>1430</v>
      </c>
      <c r="S3065" t="s">
        <v>8395</v>
      </c>
      <c r="T3065" t="s">
        <v>182</v>
      </c>
      <c r="U3065" t="s">
        <v>116</v>
      </c>
      <c r="V3065">
        <v>132102319</v>
      </c>
      <c r="AC3065" t="s">
        <v>119</v>
      </c>
      <c r="AD3065" t="s">
        <v>113</v>
      </c>
      <c r="AE3065" t="s">
        <v>647</v>
      </c>
      <c r="AF3065" t="s">
        <v>1433</v>
      </c>
      <c r="AG3065" t="s">
        <v>121</v>
      </c>
    </row>
    <row r="3066" spans="1:33" x14ac:dyDescent="0.25">
      <c r="A3066">
        <v>1457337479</v>
      </c>
      <c r="B3066">
        <v>1267972</v>
      </c>
      <c r="C3066" t="s">
        <v>13560</v>
      </c>
      <c r="D3066" t="s">
        <v>13561</v>
      </c>
      <c r="E3066" t="s">
        <v>13562</v>
      </c>
      <c r="L3066" t="s">
        <v>167</v>
      </c>
      <c r="M3066" t="s">
        <v>113</v>
      </c>
      <c r="R3066" t="s">
        <v>13563</v>
      </c>
      <c r="W3066" t="s">
        <v>13562</v>
      </c>
      <c r="Y3066" t="s">
        <v>182</v>
      </c>
      <c r="Z3066" t="s">
        <v>116</v>
      </c>
      <c r="AA3066" t="s">
        <v>955</v>
      </c>
      <c r="AB3066" t="s">
        <v>118</v>
      </c>
      <c r="AC3066" t="s">
        <v>119</v>
      </c>
      <c r="AD3066" t="s">
        <v>113</v>
      </c>
      <c r="AE3066" t="s">
        <v>120</v>
      </c>
      <c r="AF3066" t="s">
        <v>2304</v>
      </c>
      <c r="AG3066" t="s">
        <v>121</v>
      </c>
    </row>
    <row r="3067" spans="1:33" x14ac:dyDescent="0.25">
      <c r="A3067">
        <v>1366840787</v>
      </c>
      <c r="B3067">
        <v>3994167</v>
      </c>
      <c r="C3067" t="s">
        <v>13564</v>
      </c>
      <c r="D3067" t="s">
        <v>13565</v>
      </c>
      <c r="E3067" t="s">
        <v>13566</v>
      </c>
      <c r="L3067" t="s">
        <v>112</v>
      </c>
      <c r="M3067" t="s">
        <v>113</v>
      </c>
      <c r="R3067" t="s">
        <v>13567</v>
      </c>
      <c r="W3067" t="s">
        <v>13568</v>
      </c>
      <c r="X3067" t="s">
        <v>4223</v>
      </c>
      <c r="Y3067" t="s">
        <v>182</v>
      </c>
      <c r="Z3067" t="s">
        <v>116</v>
      </c>
      <c r="AA3067" t="s">
        <v>4224</v>
      </c>
      <c r="AB3067" t="s">
        <v>118</v>
      </c>
      <c r="AC3067" t="s">
        <v>119</v>
      </c>
      <c r="AD3067" t="s">
        <v>113</v>
      </c>
      <c r="AE3067" t="s">
        <v>120</v>
      </c>
      <c r="AF3067" t="s">
        <v>221</v>
      </c>
      <c r="AG3067" t="s">
        <v>121</v>
      </c>
    </row>
    <row r="3068" spans="1:33" x14ac:dyDescent="0.25">
      <c r="A3068">
        <v>1053517664</v>
      </c>
      <c r="B3068">
        <v>4098835</v>
      </c>
      <c r="C3068" t="s">
        <v>13569</v>
      </c>
      <c r="D3068" t="s">
        <v>13570</v>
      </c>
      <c r="E3068" t="s">
        <v>13571</v>
      </c>
      <c r="L3068" t="s">
        <v>112</v>
      </c>
      <c r="M3068" t="s">
        <v>113</v>
      </c>
      <c r="R3068" t="s">
        <v>13572</v>
      </c>
      <c r="W3068" t="s">
        <v>13571</v>
      </c>
      <c r="X3068" t="s">
        <v>1497</v>
      </c>
      <c r="Y3068" t="s">
        <v>182</v>
      </c>
      <c r="Z3068" t="s">
        <v>116</v>
      </c>
      <c r="AA3068" t="s">
        <v>1404</v>
      </c>
      <c r="AB3068" t="s">
        <v>118</v>
      </c>
      <c r="AC3068" t="s">
        <v>119</v>
      </c>
      <c r="AD3068" t="s">
        <v>113</v>
      </c>
      <c r="AE3068" t="s">
        <v>120</v>
      </c>
      <c r="AF3068" t="s">
        <v>221</v>
      </c>
      <c r="AG3068" t="s">
        <v>121</v>
      </c>
    </row>
    <row r="3069" spans="1:33" x14ac:dyDescent="0.25">
      <c r="A3069">
        <v>1952763989</v>
      </c>
      <c r="C3069" t="s">
        <v>13573</v>
      </c>
      <c r="K3069" t="s">
        <v>539</v>
      </c>
      <c r="L3069" t="s">
        <v>726</v>
      </c>
      <c r="M3069" t="s">
        <v>113</v>
      </c>
      <c r="R3069" t="s">
        <v>13574</v>
      </c>
      <c r="S3069" t="s">
        <v>743</v>
      </c>
      <c r="T3069" t="s">
        <v>317</v>
      </c>
      <c r="U3069" t="s">
        <v>116</v>
      </c>
      <c r="V3069">
        <v>131262507</v>
      </c>
      <c r="AC3069" t="s">
        <v>119</v>
      </c>
      <c r="AD3069" t="s">
        <v>113</v>
      </c>
      <c r="AE3069" t="s">
        <v>647</v>
      </c>
      <c r="AF3069" t="s">
        <v>738</v>
      </c>
      <c r="AG3069" t="s">
        <v>121</v>
      </c>
    </row>
    <row r="3070" spans="1:33" x14ac:dyDescent="0.25">
      <c r="A3070">
        <v>1962405001</v>
      </c>
      <c r="B3070">
        <v>1900765</v>
      </c>
      <c r="C3070" t="s">
        <v>13575</v>
      </c>
      <c r="D3070" t="s">
        <v>13576</v>
      </c>
      <c r="E3070" t="s">
        <v>13577</v>
      </c>
      <c r="L3070" t="s">
        <v>112</v>
      </c>
      <c r="M3070" t="s">
        <v>113</v>
      </c>
      <c r="R3070" t="s">
        <v>13578</v>
      </c>
      <c r="W3070" t="s">
        <v>13577</v>
      </c>
      <c r="X3070" t="s">
        <v>13579</v>
      </c>
      <c r="Y3070" t="s">
        <v>127</v>
      </c>
      <c r="Z3070" t="s">
        <v>116</v>
      </c>
      <c r="AA3070" t="s">
        <v>3022</v>
      </c>
      <c r="AB3070" t="s">
        <v>118</v>
      </c>
      <c r="AC3070" t="s">
        <v>119</v>
      </c>
      <c r="AD3070" t="s">
        <v>113</v>
      </c>
      <c r="AE3070" t="s">
        <v>120</v>
      </c>
      <c r="AF3070" t="s">
        <v>2304</v>
      </c>
      <c r="AG3070" t="s">
        <v>121</v>
      </c>
    </row>
    <row r="3071" spans="1:33" x14ac:dyDescent="0.25">
      <c r="A3071">
        <v>1427195320</v>
      </c>
      <c r="B3071">
        <v>2426460</v>
      </c>
      <c r="C3071" t="s">
        <v>13580</v>
      </c>
      <c r="D3071" t="s">
        <v>13581</v>
      </c>
      <c r="E3071" t="s">
        <v>13582</v>
      </c>
      <c r="L3071" t="s">
        <v>678</v>
      </c>
      <c r="M3071" t="s">
        <v>113</v>
      </c>
      <c r="R3071" t="s">
        <v>13583</v>
      </c>
      <c r="W3071" t="s">
        <v>13584</v>
      </c>
      <c r="X3071" t="s">
        <v>13021</v>
      </c>
      <c r="Y3071" t="s">
        <v>182</v>
      </c>
      <c r="Z3071" t="s">
        <v>116</v>
      </c>
      <c r="AA3071" t="s">
        <v>13022</v>
      </c>
      <c r="AB3071" t="s">
        <v>802</v>
      </c>
      <c r="AC3071" t="s">
        <v>119</v>
      </c>
      <c r="AD3071" t="s">
        <v>113</v>
      </c>
      <c r="AE3071" t="s">
        <v>120</v>
      </c>
      <c r="AG3071" t="s">
        <v>121</v>
      </c>
    </row>
    <row r="3072" spans="1:33" x14ac:dyDescent="0.25">
      <c r="A3072">
        <v>1508943259</v>
      </c>
      <c r="C3072" t="s">
        <v>13585</v>
      </c>
      <c r="K3072" t="s">
        <v>539</v>
      </c>
      <c r="L3072" t="s">
        <v>197</v>
      </c>
      <c r="M3072" t="s">
        <v>113</v>
      </c>
      <c r="R3072" t="s">
        <v>13586</v>
      </c>
      <c r="S3072" t="s">
        <v>299</v>
      </c>
      <c r="T3072" t="s">
        <v>182</v>
      </c>
      <c r="U3072" t="s">
        <v>116</v>
      </c>
      <c r="V3072">
        <v>132101687</v>
      </c>
      <c r="AC3072" t="s">
        <v>119</v>
      </c>
      <c r="AD3072" t="s">
        <v>113</v>
      </c>
      <c r="AE3072" t="s">
        <v>647</v>
      </c>
      <c r="AF3072" t="s">
        <v>2304</v>
      </c>
      <c r="AG3072" t="s">
        <v>121</v>
      </c>
    </row>
    <row r="3073" spans="1:33" x14ac:dyDescent="0.25">
      <c r="A3073">
        <v>1821182478</v>
      </c>
      <c r="B3073">
        <v>1935244</v>
      </c>
      <c r="C3073" t="s">
        <v>13587</v>
      </c>
      <c r="D3073" t="s">
        <v>13588</v>
      </c>
      <c r="E3073" t="s">
        <v>13589</v>
      </c>
      <c r="L3073" t="s">
        <v>197</v>
      </c>
      <c r="M3073" t="s">
        <v>113</v>
      </c>
      <c r="R3073" t="s">
        <v>13590</v>
      </c>
      <c r="W3073" t="s">
        <v>13589</v>
      </c>
      <c r="X3073" t="s">
        <v>3458</v>
      </c>
      <c r="Y3073" t="s">
        <v>566</v>
      </c>
      <c r="Z3073" t="s">
        <v>116</v>
      </c>
      <c r="AA3073" t="s">
        <v>3459</v>
      </c>
      <c r="AB3073" t="s">
        <v>2071</v>
      </c>
      <c r="AC3073" t="s">
        <v>119</v>
      </c>
      <c r="AD3073" t="s">
        <v>113</v>
      </c>
      <c r="AE3073" t="s">
        <v>120</v>
      </c>
      <c r="AF3073" t="s">
        <v>2304</v>
      </c>
      <c r="AG3073" t="s">
        <v>121</v>
      </c>
    </row>
    <row r="3074" spans="1:33" x14ac:dyDescent="0.25">
      <c r="A3074">
        <v>1457664997</v>
      </c>
      <c r="B3074">
        <v>3713586</v>
      </c>
      <c r="C3074" t="s">
        <v>745</v>
      </c>
      <c r="D3074" t="s">
        <v>13591</v>
      </c>
      <c r="E3074" t="s">
        <v>13592</v>
      </c>
      <c r="L3074" t="s">
        <v>197</v>
      </c>
      <c r="M3074" t="s">
        <v>113</v>
      </c>
      <c r="R3074" t="s">
        <v>745</v>
      </c>
      <c r="W3074" t="s">
        <v>13592</v>
      </c>
      <c r="X3074" t="s">
        <v>1935</v>
      </c>
      <c r="Y3074" t="s">
        <v>127</v>
      </c>
      <c r="Z3074" t="s">
        <v>116</v>
      </c>
      <c r="AA3074" t="s">
        <v>1936</v>
      </c>
      <c r="AB3074" t="s">
        <v>2071</v>
      </c>
      <c r="AC3074" t="s">
        <v>119</v>
      </c>
      <c r="AD3074" t="s">
        <v>113</v>
      </c>
      <c r="AE3074" t="s">
        <v>120</v>
      </c>
      <c r="AF3074" t="s">
        <v>753</v>
      </c>
      <c r="AG3074" t="s">
        <v>121</v>
      </c>
    </row>
    <row r="3075" spans="1:33" x14ac:dyDescent="0.25">
      <c r="A3075">
        <v>1730492182</v>
      </c>
      <c r="C3075" t="s">
        <v>745</v>
      </c>
      <c r="K3075" t="s">
        <v>539</v>
      </c>
      <c r="L3075" t="s">
        <v>726</v>
      </c>
      <c r="M3075" t="s">
        <v>113</v>
      </c>
      <c r="R3075" t="s">
        <v>745</v>
      </c>
      <c r="S3075" t="s">
        <v>3585</v>
      </c>
      <c r="T3075" t="s">
        <v>127</v>
      </c>
      <c r="U3075" t="s">
        <v>116</v>
      </c>
      <c r="V3075">
        <v>135023854</v>
      </c>
      <c r="AC3075" t="s">
        <v>119</v>
      </c>
      <c r="AD3075" t="s">
        <v>113</v>
      </c>
      <c r="AE3075" t="s">
        <v>647</v>
      </c>
      <c r="AF3075" t="s">
        <v>753</v>
      </c>
      <c r="AG3075" t="s">
        <v>121</v>
      </c>
    </row>
    <row r="3076" spans="1:33" x14ac:dyDescent="0.25">
      <c r="A3076">
        <v>1881828598</v>
      </c>
      <c r="B3076">
        <v>4128525</v>
      </c>
      <c r="C3076" t="s">
        <v>13593</v>
      </c>
      <c r="D3076" t="s">
        <v>13594</v>
      </c>
      <c r="E3076" t="s">
        <v>13595</v>
      </c>
      <c r="L3076" t="s">
        <v>197</v>
      </c>
      <c r="M3076" t="s">
        <v>113</v>
      </c>
      <c r="R3076" t="s">
        <v>13596</v>
      </c>
      <c r="W3076" t="s">
        <v>13595</v>
      </c>
      <c r="X3076" t="s">
        <v>358</v>
      </c>
      <c r="Y3076" t="s">
        <v>182</v>
      </c>
      <c r="Z3076" t="s">
        <v>116</v>
      </c>
      <c r="AA3076" t="s">
        <v>1770</v>
      </c>
      <c r="AB3076" t="s">
        <v>118</v>
      </c>
      <c r="AC3076" t="s">
        <v>119</v>
      </c>
      <c r="AD3076" t="s">
        <v>113</v>
      </c>
      <c r="AE3076" t="s">
        <v>120</v>
      </c>
      <c r="AF3076" t="s">
        <v>221</v>
      </c>
      <c r="AG3076" t="s">
        <v>121</v>
      </c>
    </row>
    <row r="3077" spans="1:33" x14ac:dyDescent="0.25">
      <c r="A3077">
        <v>1639283005</v>
      </c>
      <c r="B3077">
        <v>2946454</v>
      </c>
      <c r="C3077" t="s">
        <v>13597</v>
      </c>
      <c r="D3077" t="s">
        <v>13598</v>
      </c>
      <c r="E3077" t="s">
        <v>13599</v>
      </c>
      <c r="L3077" t="s">
        <v>678</v>
      </c>
      <c r="M3077" t="s">
        <v>113</v>
      </c>
      <c r="R3077" t="s">
        <v>13600</v>
      </c>
      <c r="W3077" t="s">
        <v>13599</v>
      </c>
      <c r="X3077" t="s">
        <v>3390</v>
      </c>
      <c r="Y3077" t="s">
        <v>182</v>
      </c>
      <c r="Z3077" t="s">
        <v>116</v>
      </c>
      <c r="AA3077" t="s">
        <v>5098</v>
      </c>
      <c r="AB3077" t="s">
        <v>1010</v>
      </c>
      <c r="AC3077" t="s">
        <v>119</v>
      </c>
      <c r="AD3077" t="s">
        <v>113</v>
      </c>
      <c r="AE3077" t="s">
        <v>120</v>
      </c>
      <c r="AG3077" t="s">
        <v>121</v>
      </c>
    </row>
    <row r="3078" spans="1:33" x14ac:dyDescent="0.25">
      <c r="A3078">
        <v>1780629907</v>
      </c>
      <c r="C3078" t="s">
        <v>740</v>
      </c>
      <c r="K3078" t="s">
        <v>539</v>
      </c>
      <c r="L3078" t="s">
        <v>726</v>
      </c>
      <c r="M3078" t="s">
        <v>113</v>
      </c>
      <c r="R3078" t="s">
        <v>740</v>
      </c>
      <c r="S3078" t="s">
        <v>743</v>
      </c>
      <c r="T3078" t="s">
        <v>317</v>
      </c>
      <c r="U3078" t="s">
        <v>116</v>
      </c>
      <c r="V3078">
        <v>131262507</v>
      </c>
      <c r="AC3078" t="s">
        <v>119</v>
      </c>
      <c r="AD3078" t="s">
        <v>113</v>
      </c>
      <c r="AE3078" t="s">
        <v>647</v>
      </c>
      <c r="AF3078" t="s">
        <v>738</v>
      </c>
      <c r="AG3078" t="s">
        <v>121</v>
      </c>
    </row>
    <row r="3079" spans="1:33" x14ac:dyDescent="0.25">
      <c r="A3079">
        <v>1043222318</v>
      </c>
      <c r="B3079">
        <v>3252040</v>
      </c>
      <c r="C3079" t="s">
        <v>13601</v>
      </c>
      <c r="D3079" t="s">
        <v>13602</v>
      </c>
      <c r="E3079" t="s">
        <v>13601</v>
      </c>
      <c r="L3079" t="s">
        <v>678</v>
      </c>
      <c r="M3079" t="s">
        <v>113</v>
      </c>
      <c r="R3079" t="s">
        <v>13603</v>
      </c>
      <c r="W3079" t="s">
        <v>13603</v>
      </c>
      <c r="X3079" t="s">
        <v>13021</v>
      </c>
      <c r="Y3079" t="s">
        <v>182</v>
      </c>
      <c r="Z3079" t="s">
        <v>116</v>
      </c>
      <c r="AA3079" t="s">
        <v>13604</v>
      </c>
      <c r="AB3079" t="s">
        <v>802</v>
      </c>
      <c r="AC3079" t="s">
        <v>119</v>
      </c>
      <c r="AD3079" t="s">
        <v>113</v>
      </c>
      <c r="AE3079" t="s">
        <v>120</v>
      </c>
      <c r="AG3079" t="s">
        <v>121</v>
      </c>
    </row>
    <row r="3080" spans="1:33" x14ac:dyDescent="0.25">
      <c r="A3080">
        <v>1538198148</v>
      </c>
      <c r="B3080">
        <v>3715419</v>
      </c>
      <c r="C3080" t="s">
        <v>13605</v>
      </c>
      <c r="D3080" t="s">
        <v>13606</v>
      </c>
      <c r="E3080" t="s">
        <v>13607</v>
      </c>
      <c r="L3080" t="s">
        <v>112</v>
      </c>
      <c r="M3080" t="s">
        <v>113</v>
      </c>
      <c r="R3080" t="s">
        <v>13607</v>
      </c>
      <c r="W3080" t="s">
        <v>13607</v>
      </c>
      <c r="X3080" t="s">
        <v>3508</v>
      </c>
      <c r="Y3080" t="s">
        <v>127</v>
      </c>
      <c r="Z3080" t="s">
        <v>116</v>
      </c>
      <c r="AA3080" t="s">
        <v>3022</v>
      </c>
      <c r="AB3080" t="s">
        <v>118</v>
      </c>
      <c r="AC3080" t="s">
        <v>119</v>
      </c>
      <c r="AD3080" t="s">
        <v>113</v>
      </c>
      <c r="AE3080" t="s">
        <v>120</v>
      </c>
      <c r="AF3080" t="s">
        <v>129</v>
      </c>
      <c r="AG3080" t="s">
        <v>121</v>
      </c>
    </row>
    <row r="3081" spans="1:33" x14ac:dyDescent="0.25">
      <c r="A3081">
        <v>1912263054</v>
      </c>
      <c r="B3081">
        <v>4319935</v>
      </c>
      <c r="C3081" t="s">
        <v>13608</v>
      </c>
      <c r="D3081" t="s">
        <v>13609</v>
      </c>
      <c r="E3081" t="s">
        <v>13610</v>
      </c>
      <c r="L3081" t="s">
        <v>197</v>
      </c>
      <c r="M3081" t="s">
        <v>113</v>
      </c>
      <c r="R3081" t="s">
        <v>13611</v>
      </c>
      <c r="W3081" t="s">
        <v>13610</v>
      </c>
      <c r="X3081" t="s">
        <v>12884</v>
      </c>
      <c r="Y3081" t="s">
        <v>127</v>
      </c>
      <c r="Z3081" t="s">
        <v>116</v>
      </c>
      <c r="AA3081" t="s">
        <v>3413</v>
      </c>
      <c r="AB3081" t="s">
        <v>1010</v>
      </c>
      <c r="AC3081" t="s">
        <v>119</v>
      </c>
      <c r="AD3081" t="s">
        <v>113</v>
      </c>
      <c r="AE3081" t="s">
        <v>120</v>
      </c>
      <c r="AF3081" t="s">
        <v>211</v>
      </c>
      <c r="AG3081" t="s">
        <v>121</v>
      </c>
    </row>
    <row r="3082" spans="1:33" x14ac:dyDescent="0.25">
      <c r="A3082">
        <v>1891113965</v>
      </c>
      <c r="B3082">
        <v>4235030</v>
      </c>
      <c r="C3082" t="s">
        <v>13612</v>
      </c>
      <c r="D3082" t="s">
        <v>13613</v>
      </c>
      <c r="E3082" t="s">
        <v>6454</v>
      </c>
      <c r="L3082" t="s">
        <v>69</v>
      </c>
      <c r="M3082" t="s">
        <v>113</v>
      </c>
      <c r="R3082" t="s">
        <v>1473</v>
      </c>
      <c r="W3082" t="s">
        <v>6454</v>
      </c>
      <c r="X3082" t="s">
        <v>2889</v>
      </c>
      <c r="Y3082" t="s">
        <v>636</v>
      </c>
      <c r="Z3082" t="s">
        <v>116</v>
      </c>
      <c r="AA3082" t="s">
        <v>2890</v>
      </c>
      <c r="AB3082" t="s">
        <v>525</v>
      </c>
      <c r="AC3082" t="s">
        <v>119</v>
      </c>
      <c r="AD3082" t="s">
        <v>113</v>
      </c>
      <c r="AE3082" t="s">
        <v>120</v>
      </c>
      <c r="AF3082" t="s">
        <v>1341</v>
      </c>
      <c r="AG3082" t="s">
        <v>121</v>
      </c>
    </row>
    <row r="3083" spans="1:33" x14ac:dyDescent="0.25">
      <c r="A3083">
        <v>1326113481</v>
      </c>
      <c r="B3083">
        <v>2859043</v>
      </c>
      <c r="C3083" t="s">
        <v>13614</v>
      </c>
      <c r="D3083" t="s">
        <v>13615</v>
      </c>
      <c r="E3083" t="s">
        <v>13616</v>
      </c>
      <c r="L3083" t="s">
        <v>144</v>
      </c>
      <c r="M3083" t="s">
        <v>113</v>
      </c>
      <c r="R3083" t="s">
        <v>13617</v>
      </c>
      <c r="W3083" t="s">
        <v>13616</v>
      </c>
      <c r="X3083" t="s">
        <v>13618</v>
      </c>
      <c r="Y3083" t="s">
        <v>13619</v>
      </c>
      <c r="Z3083" t="s">
        <v>116</v>
      </c>
      <c r="AA3083" t="s">
        <v>13620</v>
      </c>
      <c r="AB3083" t="s">
        <v>118</v>
      </c>
      <c r="AC3083" t="s">
        <v>119</v>
      </c>
      <c r="AD3083" t="s">
        <v>113</v>
      </c>
      <c r="AE3083" t="s">
        <v>120</v>
      </c>
      <c r="AF3083" t="s">
        <v>1273</v>
      </c>
      <c r="AG3083" t="s">
        <v>121</v>
      </c>
    </row>
    <row r="3084" spans="1:33" x14ac:dyDescent="0.25">
      <c r="A3084">
        <v>1568884716</v>
      </c>
      <c r="C3084" t="s">
        <v>13621</v>
      </c>
      <c r="K3084" t="s">
        <v>539</v>
      </c>
      <c r="L3084" t="s">
        <v>726</v>
      </c>
      <c r="M3084" t="s">
        <v>113</v>
      </c>
      <c r="R3084" t="s">
        <v>13621</v>
      </c>
      <c r="S3084" t="s">
        <v>699</v>
      </c>
      <c r="T3084" t="s">
        <v>182</v>
      </c>
      <c r="U3084" t="s">
        <v>116</v>
      </c>
      <c r="V3084">
        <v>132152265</v>
      </c>
      <c r="AC3084" t="s">
        <v>119</v>
      </c>
      <c r="AD3084" t="s">
        <v>113</v>
      </c>
      <c r="AE3084" t="s">
        <v>647</v>
      </c>
      <c r="AF3084" t="s">
        <v>221</v>
      </c>
      <c r="AG3084" t="s">
        <v>121</v>
      </c>
    </row>
    <row r="3085" spans="1:33" x14ac:dyDescent="0.25">
      <c r="A3085">
        <v>1699155895</v>
      </c>
      <c r="B3085">
        <v>4218122</v>
      </c>
      <c r="C3085" t="s">
        <v>13622</v>
      </c>
      <c r="D3085" t="s">
        <v>13623</v>
      </c>
      <c r="E3085" t="s">
        <v>13624</v>
      </c>
      <c r="L3085" t="s">
        <v>1632</v>
      </c>
      <c r="M3085" t="s">
        <v>113</v>
      </c>
      <c r="R3085" t="s">
        <v>13625</v>
      </c>
      <c r="W3085" t="s">
        <v>13624</v>
      </c>
      <c r="X3085" t="s">
        <v>4890</v>
      </c>
      <c r="Y3085" t="s">
        <v>4773</v>
      </c>
      <c r="Z3085" t="s">
        <v>116</v>
      </c>
      <c r="AA3085" t="s">
        <v>4891</v>
      </c>
      <c r="AB3085" t="s">
        <v>118</v>
      </c>
      <c r="AC3085" t="s">
        <v>119</v>
      </c>
      <c r="AD3085" t="s">
        <v>113</v>
      </c>
      <c r="AE3085" t="s">
        <v>120</v>
      </c>
      <c r="AF3085" t="s">
        <v>1341</v>
      </c>
      <c r="AG3085" t="s">
        <v>121</v>
      </c>
    </row>
    <row r="3086" spans="1:33" x14ac:dyDescent="0.25">
      <c r="A3086">
        <v>1083926802</v>
      </c>
      <c r="B3086">
        <v>4179062</v>
      </c>
      <c r="C3086" t="s">
        <v>13626</v>
      </c>
      <c r="D3086" t="s">
        <v>13627</v>
      </c>
      <c r="E3086" t="s">
        <v>13628</v>
      </c>
      <c r="L3086" t="s">
        <v>678</v>
      </c>
      <c r="M3086" t="s">
        <v>113</v>
      </c>
      <c r="R3086" t="s">
        <v>13629</v>
      </c>
      <c r="W3086" t="s">
        <v>13628</v>
      </c>
      <c r="X3086" t="s">
        <v>13630</v>
      </c>
      <c r="Y3086" t="s">
        <v>7014</v>
      </c>
      <c r="Z3086" t="s">
        <v>116</v>
      </c>
      <c r="AA3086" t="s">
        <v>13631</v>
      </c>
      <c r="AB3086" t="s">
        <v>118</v>
      </c>
      <c r="AC3086" t="s">
        <v>119</v>
      </c>
      <c r="AD3086" t="s">
        <v>113</v>
      </c>
      <c r="AE3086" t="s">
        <v>120</v>
      </c>
      <c r="AF3086" t="s">
        <v>255</v>
      </c>
      <c r="AG3086" t="s">
        <v>121</v>
      </c>
    </row>
    <row r="3087" spans="1:33" x14ac:dyDescent="0.25">
      <c r="A3087">
        <v>1487819504</v>
      </c>
      <c r="C3087" t="s">
        <v>13632</v>
      </c>
      <c r="K3087" t="s">
        <v>539</v>
      </c>
      <c r="L3087" t="s">
        <v>726</v>
      </c>
      <c r="M3087" t="s">
        <v>113</v>
      </c>
      <c r="R3087" t="s">
        <v>13632</v>
      </c>
      <c r="S3087" t="s">
        <v>358</v>
      </c>
      <c r="T3087" t="s">
        <v>182</v>
      </c>
      <c r="U3087" t="s">
        <v>116</v>
      </c>
      <c r="V3087">
        <v>132102342</v>
      </c>
      <c r="AC3087" t="s">
        <v>119</v>
      </c>
      <c r="AD3087" t="s">
        <v>113</v>
      </c>
      <c r="AE3087" t="s">
        <v>647</v>
      </c>
      <c r="AF3087" t="s">
        <v>221</v>
      </c>
      <c r="AG3087" t="s">
        <v>121</v>
      </c>
    </row>
    <row r="3088" spans="1:33" x14ac:dyDescent="0.25">
      <c r="A3088">
        <v>1992038053</v>
      </c>
      <c r="B3088">
        <v>3190567</v>
      </c>
      <c r="C3088" t="s">
        <v>13633</v>
      </c>
      <c r="D3088" t="s">
        <v>13634</v>
      </c>
      <c r="E3088" t="s">
        <v>13635</v>
      </c>
      <c r="L3088" t="s">
        <v>112</v>
      </c>
      <c r="M3088" t="s">
        <v>113</v>
      </c>
      <c r="R3088" t="s">
        <v>13636</v>
      </c>
      <c r="W3088" t="s">
        <v>13637</v>
      </c>
      <c r="X3088" t="s">
        <v>13638</v>
      </c>
      <c r="Y3088" t="s">
        <v>2496</v>
      </c>
      <c r="Z3088" t="s">
        <v>116</v>
      </c>
      <c r="AA3088" t="s">
        <v>13639</v>
      </c>
      <c r="AB3088" t="s">
        <v>118</v>
      </c>
      <c r="AC3088" t="s">
        <v>119</v>
      </c>
      <c r="AD3088" t="s">
        <v>113</v>
      </c>
      <c r="AE3088" t="s">
        <v>120</v>
      </c>
      <c r="AF3088" t="s">
        <v>849</v>
      </c>
      <c r="AG3088" t="s">
        <v>121</v>
      </c>
    </row>
    <row r="3089" spans="1:33" x14ac:dyDescent="0.25">
      <c r="A3089">
        <v>1689767204</v>
      </c>
      <c r="B3089">
        <v>3453665</v>
      </c>
      <c r="C3089" t="s">
        <v>13640</v>
      </c>
      <c r="D3089" t="s">
        <v>13641</v>
      </c>
      <c r="E3089" t="s">
        <v>13642</v>
      </c>
      <c r="L3089" t="s">
        <v>144</v>
      </c>
      <c r="M3089" t="s">
        <v>180</v>
      </c>
      <c r="R3089" t="s">
        <v>13643</v>
      </c>
      <c r="W3089" t="s">
        <v>13642</v>
      </c>
      <c r="X3089" t="s">
        <v>12884</v>
      </c>
      <c r="Y3089" t="s">
        <v>127</v>
      </c>
      <c r="Z3089" t="s">
        <v>116</v>
      </c>
      <c r="AA3089" t="s">
        <v>3413</v>
      </c>
      <c r="AB3089" t="s">
        <v>118</v>
      </c>
      <c r="AC3089" t="s">
        <v>119</v>
      </c>
      <c r="AD3089" t="s">
        <v>113</v>
      </c>
      <c r="AE3089" t="s">
        <v>120</v>
      </c>
      <c r="AF3089" t="s">
        <v>425</v>
      </c>
      <c r="AG3089" t="s">
        <v>121</v>
      </c>
    </row>
    <row r="3090" spans="1:33" x14ac:dyDescent="0.25">
      <c r="A3090">
        <v>1134536394</v>
      </c>
      <c r="C3090" t="s">
        <v>13644</v>
      </c>
      <c r="K3090" t="s">
        <v>539</v>
      </c>
      <c r="L3090" t="s">
        <v>726</v>
      </c>
      <c r="M3090" t="s">
        <v>113</v>
      </c>
      <c r="R3090" t="s">
        <v>13645</v>
      </c>
      <c r="S3090" t="s">
        <v>854</v>
      </c>
      <c r="T3090" t="s">
        <v>182</v>
      </c>
      <c r="U3090" t="s">
        <v>116</v>
      </c>
      <c r="V3090">
        <v>132142136</v>
      </c>
      <c r="AC3090" t="s">
        <v>119</v>
      </c>
      <c r="AD3090" t="s">
        <v>113</v>
      </c>
      <c r="AE3090" t="s">
        <v>647</v>
      </c>
      <c r="AF3090" t="s">
        <v>855</v>
      </c>
      <c r="AG3090" t="s">
        <v>121</v>
      </c>
    </row>
    <row r="3091" spans="1:33" x14ac:dyDescent="0.25">
      <c r="A3091">
        <v>1306915889</v>
      </c>
      <c r="B3091">
        <v>3458197</v>
      </c>
      <c r="C3091" t="s">
        <v>13646</v>
      </c>
      <c r="D3091" t="s">
        <v>13647</v>
      </c>
      <c r="E3091" t="s">
        <v>13648</v>
      </c>
      <c r="L3091" t="s">
        <v>112</v>
      </c>
      <c r="M3091" t="s">
        <v>113</v>
      </c>
      <c r="R3091" t="s">
        <v>13649</v>
      </c>
      <c r="W3091" t="s">
        <v>13648</v>
      </c>
      <c r="X3091" t="s">
        <v>575</v>
      </c>
      <c r="Y3091" t="s">
        <v>484</v>
      </c>
      <c r="Z3091" t="s">
        <v>116</v>
      </c>
      <c r="AA3091" t="s">
        <v>576</v>
      </c>
      <c r="AB3091" t="s">
        <v>118</v>
      </c>
      <c r="AC3091" t="s">
        <v>119</v>
      </c>
      <c r="AD3091" t="s">
        <v>113</v>
      </c>
      <c r="AE3091" t="s">
        <v>120</v>
      </c>
      <c r="AF3091" t="s">
        <v>211</v>
      </c>
      <c r="AG3091" t="s">
        <v>121</v>
      </c>
    </row>
    <row r="3092" spans="1:33" x14ac:dyDescent="0.25">
      <c r="A3092">
        <v>1104825199</v>
      </c>
      <c r="B3092">
        <v>1783233</v>
      </c>
      <c r="C3092" t="s">
        <v>13650</v>
      </c>
      <c r="D3092" t="s">
        <v>13651</v>
      </c>
      <c r="E3092" t="s">
        <v>13652</v>
      </c>
      <c r="L3092" t="s">
        <v>112</v>
      </c>
      <c r="M3092" t="s">
        <v>113</v>
      </c>
      <c r="R3092" t="s">
        <v>13653</v>
      </c>
      <c r="W3092" t="s">
        <v>13652</v>
      </c>
      <c r="X3092" t="s">
        <v>13467</v>
      </c>
      <c r="Y3092" t="s">
        <v>1309</v>
      </c>
      <c r="Z3092" t="s">
        <v>116</v>
      </c>
      <c r="AA3092" t="s">
        <v>13468</v>
      </c>
      <c r="AB3092" t="s">
        <v>118</v>
      </c>
      <c r="AC3092" t="s">
        <v>119</v>
      </c>
      <c r="AD3092" t="s">
        <v>113</v>
      </c>
      <c r="AE3092" t="s">
        <v>120</v>
      </c>
      <c r="AF3092" t="s">
        <v>244</v>
      </c>
      <c r="AG3092" t="s">
        <v>121</v>
      </c>
    </row>
    <row r="3093" spans="1:33" x14ac:dyDescent="0.25">
      <c r="A3093">
        <v>1629030978</v>
      </c>
      <c r="B3093">
        <v>2508592</v>
      </c>
      <c r="C3093" t="s">
        <v>13654</v>
      </c>
      <c r="D3093" t="s">
        <v>13655</v>
      </c>
      <c r="E3093" t="s">
        <v>13656</v>
      </c>
      <c r="L3093" t="s">
        <v>167</v>
      </c>
      <c r="M3093" t="s">
        <v>113</v>
      </c>
      <c r="R3093" t="s">
        <v>13657</v>
      </c>
      <c r="W3093" t="s">
        <v>13658</v>
      </c>
      <c r="X3093" t="s">
        <v>13659</v>
      </c>
      <c r="Y3093" t="s">
        <v>1309</v>
      </c>
      <c r="Z3093" t="s">
        <v>116</v>
      </c>
      <c r="AA3093" t="s">
        <v>1316</v>
      </c>
      <c r="AB3093" t="s">
        <v>118</v>
      </c>
      <c r="AC3093" t="s">
        <v>119</v>
      </c>
      <c r="AD3093" t="s">
        <v>113</v>
      </c>
      <c r="AE3093" t="s">
        <v>120</v>
      </c>
      <c r="AF3093" t="s">
        <v>221</v>
      </c>
      <c r="AG3093" t="s">
        <v>121</v>
      </c>
    </row>
    <row r="3094" spans="1:33" x14ac:dyDescent="0.25">
      <c r="A3094">
        <v>1841383700</v>
      </c>
      <c r="B3094">
        <v>1091565</v>
      </c>
      <c r="C3094" t="s">
        <v>13660</v>
      </c>
      <c r="D3094" t="s">
        <v>13661</v>
      </c>
      <c r="E3094" t="s">
        <v>13662</v>
      </c>
      <c r="L3094" t="s">
        <v>144</v>
      </c>
      <c r="M3094" t="s">
        <v>113</v>
      </c>
      <c r="R3094" t="s">
        <v>13663</v>
      </c>
      <c r="W3094" t="s">
        <v>13662</v>
      </c>
      <c r="Y3094" t="s">
        <v>2211</v>
      </c>
      <c r="Z3094" t="s">
        <v>116</v>
      </c>
      <c r="AA3094" t="s">
        <v>13664</v>
      </c>
      <c r="AB3094" t="s">
        <v>118</v>
      </c>
      <c r="AC3094" t="s">
        <v>119</v>
      </c>
      <c r="AD3094" t="s">
        <v>113</v>
      </c>
      <c r="AE3094" t="s">
        <v>120</v>
      </c>
      <c r="AF3094" t="s">
        <v>129</v>
      </c>
      <c r="AG3094" t="s">
        <v>121</v>
      </c>
    </row>
    <row r="3095" spans="1:33" x14ac:dyDescent="0.25">
      <c r="A3095">
        <v>1396057691</v>
      </c>
      <c r="B3095">
        <v>3984067</v>
      </c>
      <c r="C3095" t="s">
        <v>13665</v>
      </c>
      <c r="D3095" t="s">
        <v>13666</v>
      </c>
      <c r="E3095" t="s">
        <v>13667</v>
      </c>
      <c r="L3095" t="s">
        <v>197</v>
      </c>
      <c r="M3095" t="s">
        <v>113</v>
      </c>
      <c r="R3095" t="s">
        <v>13668</v>
      </c>
      <c r="W3095" t="s">
        <v>13669</v>
      </c>
      <c r="X3095" t="s">
        <v>13670</v>
      </c>
      <c r="Y3095" t="s">
        <v>4402</v>
      </c>
      <c r="Z3095" t="s">
        <v>116</v>
      </c>
      <c r="AA3095" t="s">
        <v>4403</v>
      </c>
      <c r="AB3095" t="s">
        <v>118</v>
      </c>
      <c r="AC3095" t="s">
        <v>119</v>
      </c>
      <c r="AD3095" t="s">
        <v>113</v>
      </c>
      <c r="AE3095" t="s">
        <v>120</v>
      </c>
      <c r="AF3095" t="s">
        <v>4404</v>
      </c>
      <c r="AG3095" t="s">
        <v>121</v>
      </c>
    </row>
    <row r="3096" spans="1:33" x14ac:dyDescent="0.25">
      <c r="A3096">
        <v>1245265057</v>
      </c>
      <c r="B3096">
        <v>3143533</v>
      </c>
      <c r="C3096" t="s">
        <v>13671</v>
      </c>
      <c r="D3096" t="s">
        <v>13672</v>
      </c>
      <c r="E3096" t="s">
        <v>13673</v>
      </c>
      <c r="L3096" t="s">
        <v>197</v>
      </c>
      <c r="M3096" t="s">
        <v>113</v>
      </c>
      <c r="R3096" t="s">
        <v>13674</v>
      </c>
      <c r="W3096" t="s">
        <v>13675</v>
      </c>
      <c r="X3096" t="s">
        <v>13676</v>
      </c>
      <c r="Y3096" t="s">
        <v>1672</v>
      </c>
      <c r="Z3096" t="s">
        <v>116</v>
      </c>
      <c r="AA3096" t="s">
        <v>13677</v>
      </c>
      <c r="AB3096" t="s">
        <v>118</v>
      </c>
      <c r="AC3096" t="s">
        <v>119</v>
      </c>
      <c r="AD3096" t="s">
        <v>113</v>
      </c>
      <c r="AE3096" t="s">
        <v>120</v>
      </c>
      <c r="AF3096" t="s">
        <v>2304</v>
      </c>
      <c r="AG3096" t="s">
        <v>121</v>
      </c>
    </row>
    <row r="3097" spans="1:33" x14ac:dyDescent="0.25">
      <c r="A3097">
        <v>1639363708</v>
      </c>
      <c r="B3097">
        <v>4089630</v>
      </c>
      <c r="C3097" t="s">
        <v>13678</v>
      </c>
      <c r="D3097" t="s">
        <v>13679</v>
      </c>
      <c r="E3097" t="s">
        <v>13680</v>
      </c>
      <c r="L3097" t="s">
        <v>197</v>
      </c>
      <c r="M3097" t="s">
        <v>113</v>
      </c>
      <c r="R3097" t="s">
        <v>13681</v>
      </c>
      <c r="W3097" t="s">
        <v>13680</v>
      </c>
      <c r="X3097" t="s">
        <v>358</v>
      </c>
      <c r="Y3097" t="s">
        <v>182</v>
      </c>
      <c r="Z3097" t="s">
        <v>116</v>
      </c>
      <c r="AA3097" t="s">
        <v>1770</v>
      </c>
      <c r="AB3097" t="s">
        <v>118</v>
      </c>
      <c r="AC3097" t="s">
        <v>119</v>
      </c>
      <c r="AD3097" t="s">
        <v>113</v>
      </c>
      <c r="AE3097" t="s">
        <v>120</v>
      </c>
      <c r="AF3097" t="s">
        <v>221</v>
      </c>
      <c r="AG3097" t="s">
        <v>121</v>
      </c>
    </row>
    <row r="3098" spans="1:33" x14ac:dyDescent="0.25">
      <c r="A3098">
        <v>1083994685</v>
      </c>
      <c r="C3098" t="s">
        <v>13682</v>
      </c>
      <c r="K3098" t="s">
        <v>539</v>
      </c>
      <c r="L3098" t="s">
        <v>726</v>
      </c>
      <c r="M3098" t="s">
        <v>113</v>
      </c>
      <c r="R3098" t="s">
        <v>13683</v>
      </c>
      <c r="S3098" t="s">
        <v>13684</v>
      </c>
      <c r="T3098" t="s">
        <v>13685</v>
      </c>
      <c r="U3098" t="s">
        <v>13686</v>
      </c>
      <c r="V3098">
        <v>741335716</v>
      </c>
      <c r="AC3098" t="s">
        <v>119</v>
      </c>
      <c r="AD3098" t="s">
        <v>113</v>
      </c>
      <c r="AE3098" t="s">
        <v>647</v>
      </c>
      <c r="AF3098" t="s">
        <v>221</v>
      </c>
      <c r="AG3098" t="s">
        <v>121</v>
      </c>
    </row>
    <row r="3099" spans="1:33" x14ac:dyDescent="0.25">
      <c r="A3099">
        <v>1265451009</v>
      </c>
      <c r="B3099">
        <v>1833036</v>
      </c>
      <c r="C3099" t="s">
        <v>13687</v>
      </c>
      <c r="D3099" t="s">
        <v>13688</v>
      </c>
      <c r="E3099" t="s">
        <v>13689</v>
      </c>
      <c r="L3099" t="s">
        <v>112</v>
      </c>
      <c r="M3099" t="s">
        <v>113</v>
      </c>
      <c r="R3099" t="s">
        <v>13689</v>
      </c>
      <c r="W3099" t="s">
        <v>13689</v>
      </c>
      <c r="X3099" t="s">
        <v>13689</v>
      </c>
      <c r="Y3099" t="s">
        <v>182</v>
      </c>
      <c r="Z3099" t="s">
        <v>116</v>
      </c>
      <c r="AA3099" t="s">
        <v>234</v>
      </c>
      <c r="AB3099" t="s">
        <v>118</v>
      </c>
      <c r="AC3099" t="s">
        <v>119</v>
      </c>
      <c r="AD3099" t="s">
        <v>113</v>
      </c>
      <c r="AE3099" t="s">
        <v>120</v>
      </c>
      <c r="AF3099" t="s">
        <v>221</v>
      </c>
      <c r="AG3099" t="s">
        <v>121</v>
      </c>
    </row>
    <row r="3100" spans="1:33" x14ac:dyDescent="0.25">
      <c r="A3100">
        <v>1376898197</v>
      </c>
      <c r="B3100">
        <v>3478080</v>
      </c>
      <c r="C3100" t="s">
        <v>13690</v>
      </c>
      <c r="D3100" t="s">
        <v>13691</v>
      </c>
      <c r="E3100" t="s">
        <v>13692</v>
      </c>
      <c r="L3100" t="s">
        <v>144</v>
      </c>
      <c r="M3100" t="s">
        <v>113</v>
      </c>
      <c r="R3100" t="s">
        <v>13693</v>
      </c>
      <c r="W3100" t="s">
        <v>13692</v>
      </c>
      <c r="X3100" t="s">
        <v>13694</v>
      </c>
      <c r="Y3100" t="s">
        <v>182</v>
      </c>
      <c r="Z3100" t="s">
        <v>116</v>
      </c>
      <c r="AA3100" t="s">
        <v>10247</v>
      </c>
      <c r="AB3100" t="s">
        <v>118</v>
      </c>
      <c r="AC3100" t="s">
        <v>119</v>
      </c>
      <c r="AD3100" t="s">
        <v>113</v>
      </c>
      <c r="AE3100" t="s">
        <v>120</v>
      </c>
      <c r="AF3100" t="s">
        <v>1096</v>
      </c>
      <c r="AG3100" t="s">
        <v>121</v>
      </c>
    </row>
    <row r="3101" spans="1:33" x14ac:dyDescent="0.25">
      <c r="A3101">
        <v>1730521964</v>
      </c>
      <c r="B3101">
        <v>3949800</v>
      </c>
      <c r="C3101" t="s">
        <v>13695</v>
      </c>
      <c r="D3101" t="s">
        <v>13696</v>
      </c>
      <c r="E3101" t="s">
        <v>13697</v>
      </c>
      <c r="L3101" t="s">
        <v>112</v>
      </c>
      <c r="M3101" t="s">
        <v>113</v>
      </c>
      <c r="R3101" t="s">
        <v>13697</v>
      </c>
      <c r="W3101" t="s">
        <v>13697</v>
      </c>
      <c r="X3101" t="s">
        <v>3508</v>
      </c>
      <c r="Y3101" t="s">
        <v>127</v>
      </c>
      <c r="Z3101" t="s">
        <v>116</v>
      </c>
      <c r="AA3101" t="s">
        <v>3022</v>
      </c>
      <c r="AB3101" t="s">
        <v>118</v>
      </c>
      <c r="AC3101" t="s">
        <v>119</v>
      </c>
      <c r="AD3101" t="s">
        <v>113</v>
      </c>
      <c r="AE3101" t="s">
        <v>120</v>
      </c>
      <c r="AF3101" t="s">
        <v>129</v>
      </c>
      <c r="AG3101" t="s">
        <v>121</v>
      </c>
    </row>
    <row r="3102" spans="1:33" x14ac:dyDescent="0.25">
      <c r="A3102">
        <v>1912262353</v>
      </c>
      <c r="C3102" t="s">
        <v>13698</v>
      </c>
      <c r="K3102" t="s">
        <v>539</v>
      </c>
      <c r="L3102" t="s">
        <v>197</v>
      </c>
      <c r="M3102" t="s">
        <v>113</v>
      </c>
      <c r="R3102" t="s">
        <v>13699</v>
      </c>
      <c r="S3102" t="s">
        <v>13700</v>
      </c>
      <c r="T3102" t="s">
        <v>182</v>
      </c>
      <c r="U3102" t="s">
        <v>116</v>
      </c>
      <c r="V3102">
        <v>13203</v>
      </c>
      <c r="AC3102" t="s">
        <v>119</v>
      </c>
      <c r="AD3102" t="s">
        <v>113</v>
      </c>
      <c r="AE3102" t="s">
        <v>647</v>
      </c>
      <c r="AF3102" t="s">
        <v>876</v>
      </c>
      <c r="AG3102" t="s">
        <v>121</v>
      </c>
    </row>
    <row r="3103" spans="1:33" x14ac:dyDescent="0.25">
      <c r="A3103">
        <v>1427380195</v>
      </c>
      <c r="B3103">
        <v>4413801</v>
      </c>
      <c r="C3103" t="s">
        <v>13701</v>
      </c>
      <c r="D3103" t="s">
        <v>13702</v>
      </c>
      <c r="E3103" t="s">
        <v>13703</v>
      </c>
      <c r="L3103" t="s">
        <v>197</v>
      </c>
      <c r="M3103" t="s">
        <v>113</v>
      </c>
      <c r="R3103" t="s">
        <v>13704</v>
      </c>
      <c r="W3103" t="s">
        <v>13703</v>
      </c>
      <c r="X3103" t="s">
        <v>699</v>
      </c>
      <c r="Y3103" t="s">
        <v>182</v>
      </c>
      <c r="Z3103" t="s">
        <v>116</v>
      </c>
      <c r="AA3103" t="s">
        <v>700</v>
      </c>
      <c r="AB3103" t="s">
        <v>118</v>
      </c>
      <c r="AC3103" t="s">
        <v>119</v>
      </c>
      <c r="AD3103" t="s">
        <v>113</v>
      </c>
      <c r="AE3103" t="s">
        <v>120</v>
      </c>
      <c r="AF3103" t="s">
        <v>221</v>
      </c>
      <c r="AG3103" t="s">
        <v>121</v>
      </c>
    </row>
    <row r="3104" spans="1:33" x14ac:dyDescent="0.25">
      <c r="A3104">
        <v>1023443975</v>
      </c>
      <c r="C3104" t="s">
        <v>13705</v>
      </c>
      <c r="K3104" t="s">
        <v>539</v>
      </c>
      <c r="L3104" t="s">
        <v>726</v>
      </c>
      <c r="M3104" t="s">
        <v>113</v>
      </c>
      <c r="R3104" t="s">
        <v>13706</v>
      </c>
      <c r="S3104" t="s">
        <v>13707</v>
      </c>
      <c r="T3104" t="s">
        <v>182</v>
      </c>
      <c r="U3104" t="s">
        <v>116</v>
      </c>
      <c r="V3104">
        <v>132092010</v>
      </c>
      <c r="AC3104" t="s">
        <v>119</v>
      </c>
      <c r="AD3104" t="s">
        <v>113</v>
      </c>
      <c r="AE3104" t="s">
        <v>647</v>
      </c>
      <c r="AF3104" t="s">
        <v>211</v>
      </c>
      <c r="AG3104" t="s">
        <v>121</v>
      </c>
    </row>
    <row r="3105" spans="1:33" x14ac:dyDescent="0.25">
      <c r="A3105">
        <v>1780740639</v>
      </c>
      <c r="C3105" t="s">
        <v>13708</v>
      </c>
      <c r="K3105" t="s">
        <v>539</v>
      </c>
      <c r="L3105" t="s">
        <v>726</v>
      </c>
      <c r="M3105" t="s">
        <v>113</v>
      </c>
      <c r="R3105" t="s">
        <v>13709</v>
      </c>
      <c r="S3105" t="s">
        <v>13710</v>
      </c>
      <c r="T3105" t="s">
        <v>1309</v>
      </c>
      <c r="U3105" t="s">
        <v>116</v>
      </c>
      <c r="V3105">
        <v>130669745</v>
      </c>
      <c r="AC3105" t="s">
        <v>119</v>
      </c>
      <c r="AD3105" t="s">
        <v>113</v>
      </c>
      <c r="AE3105" t="s">
        <v>647</v>
      </c>
      <c r="AF3105" t="s">
        <v>221</v>
      </c>
      <c r="AG3105" t="s">
        <v>121</v>
      </c>
    </row>
    <row r="3106" spans="1:33" x14ac:dyDescent="0.25">
      <c r="A3106">
        <v>1376581702</v>
      </c>
      <c r="B3106">
        <v>1419841</v>
      </c>
      <c r="C3106" t="s">
        <v>13711</v>
      </c>
      <c r="D3106" t="s">
        <v>13712</v>
      </c>
      <c r="E3106" t="s">
        <v>13713</v>
      </c>
      <c r="L3106" t="s">
        <v>112</v>
      </c>
      <c r="M3106" t="s">
        <v>113</v>
      </c>
      <c r="R3106" t="s">
        <v>13714</v>
      </c>
      <c r="W3106" t="s">
        <v>13715</v>
      </c>
      <c r="X3106" t="s">
        <v>6647</v>
      </c>
      <c r="Y3106" t="s">
        <v>182</v>
      </c>
      <c r="Z3106" t="s">
        <v>116</v>
      </c>
      <c r="AA3106" t="s">
        <v>6648</v>
      </c>
      <c r="AB3106" t="s">
        <v>118</v>
      </c>
      <c r="AC3106" t="s">
        <v>119</v>
      </c>
      <c r="AD3106" t="s">
        <v>113</v>
      </c>
      <c r="AE3106" t="s">
        <v>120</v>
      </c>
      <c r="AF3106" t="s">
        <v>244</v>
      </c>
      <c r="AG3106" t="s">
        <v>121</v>
      </c>
    </row>
    <row r="3107" spans="1:33" x14ac:dyDescent="0.25">
      <c r="A3107">
        <v>1740298678</v>
      </c>
      <c r="B3107">
        <v>2676433</v>
      </c>
      <c r="C3107" t="s">
        <v>13716</v>
      </c>
      <c r="D3107" t="s">
        <v>13717</v>
      </c>
      <c r="E3107" t="s">
        <v>13718</v>
      </c>
      <c r="L3107" t="s">
        <v>197</v>
      </c>
      <c r="M3107" t="s">
        <v>113</v>
      </c>
      <c r="R3107" t="s">
        <v>13719</v>
      </c>
      <c r="W3107" t="s">
        <v>13718</v>
      </c>
      <c r="X3107" t="s">
        <v>358</v>
      </c>
      <c r="Y3107" t="s">
        <v>182</v>
      </c>
      <c r="Z3107" t="s">
        <v>116</v>
      </c>
      <c r="AA3107" t="s">
        <v>234</v>
      </c>
      <c r="AB3107" t="s">
        <v>118</v>
      </c>
      <c r="AC3107" t="s">
        <v>119</v>
      </c>
      <c r="AD3107" t="s">
        <v>113</v>
      </c>
      <c r="AE3107" t="s">
        <v>120</v>
      </c>
      <c r="AF3107" t="s">
        <v>2304</v>
      </c>
      <c r="AG3107" t="s">
        <v>121</v>
      </c>
    </row>
    <row r="3108" spans="1:33" x14ac:dyDescent="0.25">
      <c r="A3108">
        <v>1619173481</v>
      </c>
      <c r="B3108">
        <v>3207018</v>
      </c>
      <c r="C3108" t="s">
        <v>13720</v>
      </c>
      <c r="D3108" t="s">
        <v>13721</v>
      </c>
      <c r="E3108" t="s">
        <v>13722</v>
      </c>
      <c r="L3108" t="s">
        <v>1632</v>
      </c>
      <c r="M3108" t="s">
        <v>113</v>
      </c>
      <c r="R3108" t="s">
        <v>13723</v>
      </c>
      <c r="W3108" t="s">
        <v>13724</v>
      </c>
      <c r="X3108" t="s">
        <v>13618</v>
      </c>
      <c r="Y3108" t="s">
        <v>13619</v>
      </c>
      <c r="Z3108" t="s">
        <v>116</v>
      </c>
      <c r="AA3108" t="s">
        <v>13620</v>
      </c>
      <c r="AB3108" t="s">
        <v>118</v>
      </c>
      <c r="AC3108" t="s">
        <v>119</v>
      </c>
      <c r="AD3108" t="s">
        <v>113</v>
      </c>
      <c r="AE3108" t="s">
        <v>120</v>
      </c>
      <c r="AF3108" t="s">
        <v>2304</v>
      </c>
      <c r="AG3108" t="s">
        <v>121</v>
      </c>
    </row>
    <row r="3109" spans="1:33" x14ac:dyDescent="0.25">
      <c r="A3109">
        <v>1366603169</v>
      </c>
      <c r="B3109">
        <v>3472337</v>
      </c>
      <c r="C3109" t="s">
        <v>13725</v>
      </c>
      <c r="D3109" t="s">
        <v>13726</v>
      </c>
      <c r="E3109" t="s">
        <v>13727</v>
      </c>
      <c r="L3109" t="s">
        <v>112</v>
      </c>
      <c r="M3109" t="s">
        <v>113</v>
      </c>
      <c r="R3109" t="s">
        <v>13728</v>
      </c>
      <c r="W3109" t="s">
        <v>13727</v>
      </c>
      <c r="X3109" t="s">
        <v>3872</v>
      </c>
      <c r="Y3109" t="s">
        <v>396</v>
      </c>
      <c r="Z3109" t="s">
        <v>116</v>
      </c>
      <c r="AA3109" t="s">
        <v>3873</v>
      </c>
      <c r="AB3109" t="s">
        <v>118</v>
      </c>
      <c r="AC3109" t="s">
        <v>119</v>
      </c>
      <c r="AD3109" t="s">
        <v>113</v>
      </c>
      <c r="AE3109" t="s">
        <v>120</v>
      </c>
      <c r="AF3109" t="s">
        <v>221</v>
      </c>
      <c r="AG3109" t="s">
        <v>121</v>
      </c>
    </row>
    <row r="3110" spans="1:33" x14ac:dyDescent="0.25">
      <c r="A3110">
        <v>1902913189</v>
      </c>
      <c r="B3110">
        <v>1404571</v>
      </c>
      <c r="C3110" t="s">
        <v>13729</v>
      </c>
      <c r="D3110" t="s">
        <v>13730</v>
      </c>
      <c r="E3110" t="s">
        <v>13731</v>
      </c>
      <c r="L3110" t="s">
        <v>20</v>
      </c>
      <c r="M3110" t="s">
        <v>113</v>
      </c>
      <c r="R3110" t="s">
        <v>3231</v>
      </c>
      <c r="W3110" t="s">
        <v>13732</v>
      </c>
      <c r="X3110" t="s">
        <v>13733</v>
      </c>
      <c r="Y3110" t="s">
        <v>13734</v>
      </c>
      <c r="Z3110" t="s">
        <v>116</v>
      </c>
      <c r="AA3110" t="s">
        <v>13735</v>
      </c>
      <c r="AB3110" t="s">
        <v>1845</v>
      </c>
      <c r="AC3110" t="s">
        <v>119</v>
      </c>
      <c r="AD3110" t="s">
        <v>113</v>
      </c>
      <c r="AE3110" t="s">
        <v>120</v>
      </c>
      <c r="AG3110" t="s">
        <v>121</v>
      </c>
    </row>
    <row r="3111" spans="1:33" x14ac:dyDescent="0.25">
      <c r="A3111">
        <v>1619140118</v>
      </c>
      <c r="C3111" t="s">
        <v>13736</v>
      </c>
      <c r="K3111" t="s">
        <v>539</v>
      </c>
      <c r="L3111" t="s">
        <v>197</v>
      </c>
      <c r="M3111" t="s">
        <v>113</v>
      </c>
      <c r="R3111" t="s">
        <v>13737</v>
      </c>
      <c r="S3111" t="s">
        <v>13738</v>
      </c>
      <c r="T3111" t="s">
        <v>182</v>
      </c>
      <c r="U3111" t="s">
        <v>116</v>
      </c>
      <c r="V3111">
        <v>132101811</v>
      </c>
      <c r="AC3111" t="s">
        <v>119</v>
      </c>
      <c r="AD3111" t="s">
        <v>113</v>
      </c>
      <c r="AE3111" t="s">
        <v>647</v>
      </c>
      <c r="AF3111" t="s">
        <v>876</v>
      </c>
      <c r="AG3111" t="s">
        <v>121</v>
      </c>
    </row>
    <row r="3112" spans="1:33" x14ac:dyDescent="0.25">
      <c r="B3112">
        <v>1445252</v>
      </c>
      <c r="C3112" t="s">
        <v>408</v>
      </c>
      <c r="D3112" t="s">
        <v>13739</v>
      </c>
      <c r="E3112" t="s">
        <v>13740</v>
      </c>
      <c r="L3112" t="s">
        <v>69</v>
      </c>
      <c r="M3112" t="s">
        <v>113</v>
      </c>
      <c r="W3112" t="s">
        <v>13740</v>
      </c>
      <c r="Y3112" t="s">
        <v>182</v>
      </c>
      <c r="Z3112" t="s">
        <v>116</v>
      </c>
      <c r="AA3112" t="s">
        <v>5357</v>
      </c>
      <c r="AB3112" t="s">
        <v>398</v>
      </c>
      <c r="AC3112" t="s">
        <v>119</v>
      </c>
      <c r="AD3112" t="s">
        <v>113</v>
      </c>
      <c r="AE3112" t="s">
        <v>120</v>
      </c>
      <c r="AF3112" t="s">
        <v>408</v>
      </c>
      <c r="AG3112" t="s">
        <v>121</v>
      </c>
    </row>
    <row r="3113" spans="1:33" x14ac:dyDescent="0.25">
      <c r="A3113">
        <v>1558412163</v>
      </c>
      <c r="B3113">
        <v>583688</v>
      </c>
      <c r="C3113" t="s">
        <v>13741</v>
      </c>
      <c r="D3113" t="s">
        <v>5046</v>
      </c>
      <c r="E3113" t="s">
        <v>5047</v>
      </c>
      <c r="L3113" t="s">
        <v>4862</v>
      </c>
      <c r="M3113" t="s">
        <v>180</v>
      </c>
      <c r="R3113" t="s">
        <v>5051</v>
      </c>
      <c r="W3113" t="s">
        <v>5047</v>
      </c>
      <c r="X3113" t="s">
        <v>12280</v>
      </c>
      <c r="Y3113" t="s">
        <v>449</v>
      </c>
      <c r="Z3113" t="s">
        <v>116</v>
      </c>
      <c r="AA3113" t="s">
        <v>12281</v>
      </c>
      <c r="AB3113" t="s">
        <v>493</v>
      </c>
      <c r="AC3113" t="s">
        <v>119</v>
      </c>
      <c r="AD3113" t="s">
        <v>113</v>
      </c>
      <c r="AE3113" t="s">
        <v>120</v>
      </c>
      <c r="AF3113" t="s">
        <v>150</v>
      </c>
      <c r="AG3113" t="s">
        <v>121</v>
      </c>
    </row>
    <row r="3114" spans="1:33" x14ac:dyDescent="0.25">
      <c r="A3114">
        <v>1225357452</v>
      </c>
      <c r="C3114" t="s">
        <v>2227</v>
      </c>
      <c r="K3114" t="s">
        <v>539</v>
      </c>
      <c r="L3114" t="s">
        <v>726</v>
      </c>
      <c r="M3114" t="s">
        <v>113</v>
      </c>
      <c r="R3114" t="s">
        <v>2227</v>
      </c>
      <c r="S3114" t="s">
        <v>13742</v>
      </c>
      <c r="T3114" t="s">
        <v>182</v>
      </c>
      <c r="U3114" t="s">
        <v>116</v>
      </c>
      <c r="V3114">
        <v>132031807</v>
      </c>
      <c r="AC3114" t="s">
        <v>119</v>
      </c>
      <c r="AD3114" t="s">
        <v>113</v>
      </c>
      <c r="AE3114" t="s">
        <v>647</v>
      </c>
      <c r="AF3114" t="s">
        <v>244</v>
      </c>
      <c r="AG3114" t="s">
        <v>121</v>
      </c>
    </row>
    <row r="3115" spans="1:33" x14ac:dyDescent="0.25">
      <c r="A3115">
        <v>1265462386</v>
      </c>
      <c r="B3115">
        <v>2977911</v>
      </c>
      <c r="C3115" t="s">
        <v>2227</v>
      </c>
      <c r="D3115" t="s">
        <v>2228</v>
      </c>
      <c r="E3115" t="s">
        <v>2229</v>
      </c>
      <c r="L3115" t="s">
        <v>2232</v>
      </c>
      <c r="M3115" t="s">
        <v>180</v>
      </c>
      <c r="R3115" t="s">
        <v>2227</v>
      </c>
      <c r="W3115" t="s">
        <v>13743</v>
      </c>
      <c r="X3115" t="s">
        <v>9687</v>
      </c>
      <c r="Y3115" t="s">
        <v>566</v>
      </c>
      <c r="Z3115" t="s">
        <v>116</v>
      </c>
      <c r="AA3115" t="s">
        <v>9688</v>
      </c>
      <c r="AB3115" t="s">
        <v>577</v>
      </c>
      <c r="AC3115" t="s">
        <v>119</v>
      </c>
      <c r="AD3115" t="s">
        <v>113</v>
      </c>
      <c r="AE3115" t="s">
        <v>120</v>
      </c>
      <c r="AF3115" t="s">
        <v>244</v>
      </c>
      <c r="AG3115" t="s">
        <v>121</v>
      </c>
    </row>
    <row r="3116" spans="1:33" x14ac:dyDescent="0.25">
      <c r="A3116">
        <v>1104805167</v>
      </c>
      <c r="B3116">
        <v>660155</v>
      </c>
      <c r="C3116" t="s">
        <v>13744</v>
      </c>
      <c r="D3116" t="s">
        <v>13745</v>
      </c>
      <c r="E3116" t="s">
        <v>13746</v>
      </c>
      <c r="L3116" t="s">
        <v>1705</v>
      </c>
      <c r="M3116" t="s">
        <v>113</v>
      </c>
      <c r="R3116" t="s">
        <v>13747</v>
      </c>
      <c r="W3116" t="s">
        <v>13747</v>
      </c>
      <c r="X3116" t="s">
        <v>13748</v>
      </c>
      <c r="Y3116" t="s">
        <v>6636</v>
      </c>
      <c r="Z3116" t="s">
        <v>116</v>
      </c>
      <c r="AA3116" t="s">
        <v>13749</v>
      </c>
      <c r="AB3116" t="s">
        <v>118</v>
      </c>
      <c r="AC3116" t="s">
        <v>119</v>
      </c>
      <c r="AD3116" t="s">
        <v>113</v>
      </c>
      <c r="AE3116" t="s">
        <v>120</v>
      </c>
      <c r="AG3116" t="s">
        <v>121</v>
      </c>
    </row>
    <row r="3117" spans="1:33" x14ac:dyDescent="0.25">
      <c r="A3117">
        <v>1831318799</v>
      </c>
      <c r="B3117">
        <v>3668724</v>
      </c>
      <c r="C3117" t="s">
        <v>13750</v>
      </c>
      <c r="D3117" t="s">
        <v>13751</v>
      </c>
      <c r="E3117" t="s">
        <v>13752</v>
      </c>
      <c r="L3117" t="s">
        <v>197</v>
      </c>
      <c r="M3117" t="s">
        <v>113</v>
      </c>
      <c r="R3117" t="s">
        <v>13753</v>
      </c>
      <c r="W3117" t="s">
        <v>13752</v>
      </c>
      <c r="X3117" t="s">
        <v>299</v>
      </c>
      <c r="Y3117" t="s">
        <v>182</v>
      </c>
      <c r="Z3117" t="s">
        <v>116</v>
      </c>
      <c r="AA3117" t="s">
        <v>183</v>
      </c>
      <c r="AB3117" t="s">
        <v>118</v>
      </c>
      <c r="AC3117" t="s">
        <v>119</v>
      </c>
      <c r="AD3117" t="s">
        <v>113</v>
      </c>
      <c r="AE3117" t="s">
        <v>120</v>
      </c>
      <c r="AF3117" t="s">
        <v>2304</v>
      </c>
      <c r="AG3117" t="s">
        <v>121</v>
      </c>
    </row>
    <row r="3118" spans="1:33" x14ac:dyDescent="0.25">
      <c r="A3118">
        <v>1275739534</v>
      </c>
      <c r="B3118">
        <v>476155</v>
      </c>
      <c r="C3118" t="s">
        <v>13197</v>
      </c>
      <c r="D3118" t="s">
        <v>13754</v>
      </c>
      <c r="E3118" t="s">
        <v>13755</v>
      </c>
      <c r="F3118">
        <v>135562351</v>
      </c>
      <c r="L3118" t="s">
        <v>13756</v>
      </c>
      <c r="M3118" t="s">
        <v>180</v>
      </c>
      <c r="R3118" t="s">
        <v>13198</v>
      </c>
      <c r="W3118" t="s">
        <v>13755</v>
      </c>
      <c r="X3118" t="s">
        <v>13757</v>
      </c>
      <c r="Y3118" t="s">
        <v>13758</v>
      </c>
      <c r="Z3118" t="s">
        <v>116</v>
      </c>
      <c r="AA3118" t="s">
        <v>13759</v>
      </c>
      <c r="AB3118" t="s">
        <v>424</v>
      </c>
      <c r="AC3118" t="s">
        <v>119</v>
      </c>
      <c r="AD3118" t="s">
        <v>113</v>
      </c>
      <c r="AE3118" t="s">
        <v>120</v>
      </c>
      <c r="AG3118" t="s">
        <v>121</v>
      </c>
    </row>
    <row r="3119" spans="1:33" x14ac:dyDescent="0.25">
      <c r="A3119">
        <v>1316154263</v>
      </c>
      <c r="C3119" t="s">
        <v>13197</v>
      </c>
      <c r="K3119" t="s">
        <v>539</v>
      </c>
      <c r="L3119" t="s">
        <v>6770</v>
      </c>
      <c r="M3119" t="s">
        <v>180</v>
      </c>
      <c r="R3119" t="s">
        <v>13198</v>
      </c>
      <c r="S3119" t="s">
        <v>13760</v>
      </c>
      <c r="T3119" t="s">
        <v>13761</v>
      </c>
      <c r="U3119" t="s">
        <v>2630</v>
      </c>
      <c r="V3119">
        <v>431304712</v>
      </c>
      <c r="AC3119" t="s">
        <v>119</v>
      </c>
      <c r="AD3119" t="s">
        <v>113</v>
      </c>
      <c r="AE3119" t="s">
        <v>647</v>
      </c>
      <c r="AG3119" t="s">
        <v>121</v>
      </c>
    </row>
    <row r="3120" spans="1:33" x14ac:dyDescent="0.25">
      <c r="A3120">
        <v>1700830510</v>
      </c>
      <c r="B3120">
        <v>2456586</v>
      </c>
      <c r="C3120" t="s">
        <v>13762</v>
      </c>
      <c r="D3120" t="s">
        <v>13763</v>
      </c>
      <c r="E3120" t="s">
        <v>13764</v>
      </c>
      <c r="L3120" t="s">
        <v>197</v>
      </c>
      <c r="M3120" t="s">
        <v>113</v>
      </c>
      <c r="R3120" t="s">
        <v>13764</v>
      </c>
      <c r="W3120" t="s">
        <v>13765</v>
      </c>
      <c r="X3120" t="s">
        <v>12884</v>
      </c>
      <c r="Y3120" t="s">
        <v>127</v>
      </c>
      <c r="Z3120" t="s">
        <v>116</v>
      </c>
      <c r="AA3120" t="s">
        <v>3413</v>
      </c>
      <c r="AB3120" t="s">
        <v>1010</v>
      </c>
      <c r="AC3120" t="s">
        <v>119</v>
      </c>
      <c r="AD3120" t="s">
        <v>113</v>
      </c>
      <c r="AE3120" t="s">
        <v>120</v>
      </c>
      <c r="AF3120" t="s">
        <v>425</v>
      </c>
      <c r="AG3120" t="s">
        <v>121</v>
      </c>
    </row>
    <row r="3121" spans="1:33" x14ac:dyDescent="0.25">
      <c r="A3121">
        <v>1114959160</v>
      </c>
      <c r="B3121">
        <v>482013</v>
      </c>
      <c r="C3121" t="s">
        <v>13766</v>
      </c>
      <c r="D3121" t="s">
        <v>13767</v>
      </c>
      <c r="E3121" t="s">
        <v>13768</v>
      </c>
      <c r="L3121" t="s">
        <v>197</v>
      </c>
      <c r="M3121" t="s">
        <v>113</v>
      </c>
      <c r="R3121" t="s">
        <v>13769</v>
      </c>
      <c r="W3121" t="s">
        <v>13768</v>
      </c>
      <c r="X3121" t="s">
        <v>13770</v>
      </c>
      <c r="Y3121" t="s">
        <v>182</v>
      </c>
      <c r="Z3121" t="s">
        <v>116</v>
      </c>
      <c r="AA3121" t="s">
        <v>1404</v>
      </c>
      <c r="AB3121" t="s">
        <v>118</v>
      </c>
      <c r="AC3121" t="s">
        <v>119</v>
      </c>
      <c r="AD3121" t="s">
        <v>113</v>
      </c>
      <c r="AE3121" t="s">
        <v>120</v>
      </c>
      <c r="AF3121" t="s">
        <v>738</v>
      </c>
      <c r="AG3121" t="s">
        <v>121</v>
      </c>
    </row>
    <row r="3122" spans="1:33" x14ac:dyDescent="0.25">
      <c r="A3122">
        <v>1033288113</v>
      </c>
      <c r="B3122">
        <v>1866540</v>
      </c>
      <c r="C3122" t="s">
        <v>13771</v>
      </c>
      <c r="D3122" t="s">
        <v>13772</v>
      </c>
      <c r="E3122" t="s">
        <v>13773</v>
      </c>
      <c r="L3122" t="s">
        <v>144</v>
      </c>
      <c r="M3122" t="s">
        <v>113</v>
      </c>
      <c r="R3122" t="s">
        <v>13774</v>
      </c>
      <c r="W3122" t="s">
        <v>13775</v>
      </c>
      <c r="X3122" t="s">
        <v>13776</v>
      </c>
      <c r="Y3122" t="s">
        <v>1309</v>
      </c>
      <c r="Z3122" t="s">
        <v>116</v>
      </c>
      <c r="AA3122" t="s">
        <v>1310</v>
      </c>
      <c r="AB3122" t="s">
        <v>118</v>
      </c>
      <c r="AC3122" t="s">
        <v>119</v>
      </c>
      <c r="AD3122" t="s">
        <v>113</v>
      </c>
      <c r="AE3122" t="s">
        <v>120</v>
      </c>
      <c r="AF3122" t="s">
        <v>244</v>
      </c>
      <c r="AG3122" t="s">
        <v>121</v>
      </c>
    </row>
    <row r="3123" spans="1:33" x14ac:dyDescent="0.25">
      <c r="A3123">
        <v>1407019730</v>
      </c>
      <c r="B3123">
        <v>3688566</v>
      </c>
      <c r="C3123" t="s">
        <v>13777</v>
      </c>
      <c r="D3123" t="s">
        <v>13778</v>
      </c>
      <c r="E3123" t="s">
        <v>13779</v>
      </c>
      <c r="L3123" t="s">
        <v>112</v>
      </c>
      <c r="M3123" t="s">
        <v>113</v>
      </c>
      <c r="R3123" t="s">
        <v>13779</v>
      </c>
      <c r="W3123" t="s">
        <v>13779</v>
      </c>
      <c r="X3123" t="s">
        <v>299</v>
      </c>
      <c r="Y3123" t="s">
        <v>182</v>
      </c>
      <c r="Z3123" t="s">
        <v>116</v>
      </c>
      <c r="AA3123" t="s">
        <v>183</v>
      </c>
      <c r="AB3123" t="s">
        <v>118</v>
      </c>
      <c r="AC3123" t="s">
        <v>119</v>
      </c>
      <c r="AD3123" t="s">
        <v>113</v>
      </c>
      <c r="AE3123" t="s">
        <v>120</v>
      </c>
      <c r="AF3123" t="s">
        <v>369</v>
      </c>
      <c r="AG3123" t="s">
        <v>121</v>
      </c>
    </row>
    <row r="3124" spans="1:33" x14ac:dyDescent="0.25">
      <c r="A3124">
        <v>1588753073</v>
      </c>
      <c r="B3124">
        <v>2136510</v>
      </c>
      <c r="C3124" t="s">
        <v>13780</v>
      </c>
      <c r="D3124" t="s">
        <v>13781</v>
      </c>
      <c r="E3124" t="s">
        <v>13782</v>
      </c>
      <c r="L3124" t="s">
        <v>197</v>
      </c>
      <c r="M3124" t="s">
        <v>113</v>
      </c>
      <c r="R3124" t="s">
        <v>13783</v>
      </c>
      <c r="W3124" t="s">
        <v>13782</v>
      </c>
      <c r="AB3124" t="s">
        <v>118</v>
      </c>
      <c r="AC3124" t="s">
        <v>119</v>
      </c>
      <c r="AD3124" t="s">
        <v>113</v>
      </c>
      <c r="AE3124" t="s">
        <v>120</v>
      </c>
      <c r="AF3124" t="s">
        <v>221</v>
      </c>
      <c r="AG3124" t="s">
        <v>121</v>
      </c>
    </row>
    <row r="3125" spans="1:33" x14ac:dyDescent="0.25">
      <c r="A3125">
        <v>1891815858</v>
      </c>
      <c r="B3125">
        <v>4089561</v>
      </c>
      <c r="C3125" t="s">
        <v>13784</v>
      </c>
      <c r="D3125" t="s">
        <v>13785</v>
      </c>
      <c r="E3125" t="s">
        <v>13786</v>
      </c>
      <c r="L3125" t="s">
        <v>197</v>
      </c>
      <c r="M3125" t="s">
        <v>113</v>
      </c>
      <c r="R3125" t="s">
        <v>13787</v>
      </c>
      <c r="W3125" t="s">
        <v>13788</v>
      </c>
      <c r="X3125" t="s">
        <v>299</v>
      </c>
      <c r="Y3125" t="s">
        <v>182</v>
      </c>
      <c r="Z3125" t="s">
        <v>116</v>
      </c>
      <c r="AA3125" t="s">
        <v>183</v>
      </c>
      <c r="AB3125" t="s">
        <v>118</v>
      </c>
      <c r="AC3125" t="s">
        <v>119</v>
      </c>
      <c r="AD3125" t="s">
        <v>113</v>
      </c>
      <c r="AE3125" t="s">
        <v>120</v>
      </c>
      <c r="AF3125" t="s">
        <v>2304</v>
      </c>
      <c r="AG3125" t="s">
        <v>121</v>
      </c>
    </row>
    <row r="3126" spans="1:33" x14ac:dyDescent="0.25">
      <c r="A3126">
        <v>1275672743</v>
      </c>
      <c r="B3126">
        <v>4390112</v>
      </c>
      <c r="C3126" t="s">
        <v>13789</v>
      </c>
      <c r="D3126" t="s">
        <v>13790</v>
      </c>
      <c r="E3126" t="s">
        <v>13791</v>
      </c>
      <c r="L3126" t="s">
        <v>197</v>
      </c>
      <c r="M3126" t="s">
        <v>113</v>
      </c>
      <c r="R3126" t="s">
        <v>13792</v>
      </c>
      <c r="W3126" t="s">
        <v>13791</v>
      </c>
      <c r="X3126" t="s">
        <v>6540</v>
      </c>
      <c r="Y3126" t="s">
        <v>1056</v>
      </c>
      <c r="Z3126" t="s">
        <v>116</v>
      </c>
      <c r="AA3126" t="s">
        <v>6541</v>
      </c>
      <c r="AB3126" t="s">
        <v>118</v>
      </c>
      <c r="AC3126" t="s">
        <v>119</v>
      </c>
      <c r="AD3126" t="s">
        <v>113</v>
      </c>
      <c r="AE3126" t="s">
        <v>120</v>
      </c>
      <c r="AF3126" t="s">
        <v>2168</v>
      </c>
      <c r="AG3126" t="s">
        <v>121</v>
      </c>
    </row>
    <row r="3127" spans="1:33" x14ac:dyDescent="0.25">
      <c r="A3127">
        <v>1972633840</v>
      </c>
      <c r="B3127">
        <v>2910507</v>
      </c>
      <c r="C3127" t="s">
        <v>13793</v>
      </c>
      <c r="D3127" t="s">
        <v>13794</v>
      </c>
      <c r="E3127" t="s">
        <v>13795</v>
      </c>
      <c r="L3127" t="s">
        <v>678</v>
      </c>
      <c r="M3127" t="s">
        <v>113</v>
      </c>
      <c r="R3127" t="s">
        <v>13796</v>
      </c>
      <c r="W3127" t="s">
        <v>13795</v>
      </c>
      <c r="X3127" t="s">
        <v>10114</v>
      </c>
      <c r="Y3127" t="s">
        <v>2211</v>
      </c>
      <c r="Z3127" t="s">
        <v>116</v>
      </c>
      <c r="AA3127" t="s">
        <v>10115</v>
      </c>
      <c r="AB3127" t="s">
        <v>118</v>
      </c>
      <c r="AC3127" t="s">
        <v>119</v>
      </c>
      <c r="AD3127" t="s">
        <v>113</v>
      </c>
      <c r="AE3127" t="s">
        <v>120</v>
      </c>
      <c r="AF3127" t="s">
        <v>4300</v>
      </c>
      <c r="AG3127" t="s">
        <v>121</v>
      </c>
    </row>
    <row r="3128" spans="1:33" x14ac:dyDescent="0.25">
      <c r="A3128">
        <v>1225035371</v>
      </c>
      <c r="C3128" t="s">
        <v>13797</v>
      </c>
      <c r="K3128" t="s">
        <v>539</v>
      </c>
      <c r="L3128" t="s">
        <v>197</v>
      </c>
      <c r="M3128" t="s">
        <v>113</v>
      </c>
      <c r="R3128" t="s">
        <v>13798</v>
      </c>
      <c r="S3128" t="s">
        <v>13799</v>
      </c>
      <c r="T3128" t="s">
        <v>13800</v>
      </c>
      <c r="U3128" t="s">
        <v>116</v>
      </c>
      <c r="V3128">
        <v>128014413</v>
      </c>
      <c r="AC3128" t="s">
        <v>119</v>
      </c>
      <c r="AD3128" t="s">
        <v>113</v>
      </c>
      <c r="AE3128" t="s">
        <v>647</v>
      </c>
      <c r="AF3128" t="s">
        <v>221</v>
      </c>
      <c r="AG3128" t="s">
        <v>121</v>
      </c>
    </row>
    <row r="3129" spans="1:33" x14ac:dyDescent="0.25">
      <c r="A3129">
        <v>1750582771</v>
      </c>
      <c r="C3129" t="s">
        <v>13801</v>
      </c>
      <c r="K3129" t="s">
        <v>539</v>
      </c>
      <c r="L3129" t="s">
        <v>197</v>
      </c>
      <c r="M3129" t="s">
        <v>113</v>
      </c>
      <c r="R3129" t="s">
        <v>13802</v>
      </c>
      <c r="S3129" t="s">
        <v>13738</v>
      </c>
      <c r="T3129" t="s">
        <v>182</v>
      </c>
      <c r="U3129" t="s">
        <v>116</v>
      </c>
      <c r="V3129">
        <v>132101811</v>
      </c>
      <c r="AC3129" t="s">
        <v>119</v>
      </c>
      <c r="AD3129" t="s">
        <v>113</v>
      </c>
      <c r="AE3129" t="s">
        <v>647</v>
      </c>
      <c r="AF3129" t="s">
        <v>876</v>
      </c>
      <c r="AG3129" t="s">
        <v>121</v>
      </c>
    </row>
    <row r="3130" spans="1:33" x14ac:dyDescent="0.25">
      <c r="A3130">
        <v>1730340308</v>
      </c>
      <c r="B3130">
        <v>3779628</v>
      </c>
      <c r="C3130" t="s">
        <v>13803</v>
      </c>
      <c r="D3130" t="s">
        <v>13804</v>
      </c>
      <c r="E3130" t="s">
        <v>13805</v>
      </c>
      <c r="L3130" t="s">
        <v>112</v>
      </c>
      <c r="M3130" t="s">
        <v>113</v>
      </c>
      <c r="R3130" t="s">
        <v>13806</v>
      </c>
      <c r="W3130" t="s">
        <v>13805</v>
      </c>
      <c r="X3130" t="s">
        <v>13807</v>
      </c>
      <c r="Y3130" t="s">
        <v>182</v>
      </c>
      <c r="Z3130" t="s">
        <v>116</v>
      </c>
      <c r="AA3130" t="s">
        <v>13604</v>
      </c>
      <c r="AB3130" t="s">
        <v>118</v>
      </c>
      <c r="AC3130" t="s">
        <v>119</v>
      </c>
      <c r="AD3130" t="s">
        <v>113</v>
      </c>
      <c r="AE3130" t="s">
        <v>120</v>
      </c>
      <c r="AF3130" t="s">
        <v>221</v>
      </c>
      <c r="AG3130" t="s">
        <v>121</v>
      </c>
    </row>
    <row r="3131" spans="1:33" x14ac:dyDescent="0.25">
      <c r="A3131">
        <v>1760434088</v>
      </c>
      <c r="B3131">
        <v>3679632</v>
      </c>
      <c r="C3131" t="s">
        <v>13808</v>
      </c>
      <c r="D3131" t="s">
        <v>13809</v>
      </c>
      <c r="E3131" t="s">
        <v>13810</v>
      </c>
      <c r="L3131" t="s">
        <v>197</v>
      </c>
      <c r="M3131" t="s">
        <v>113</v>
      </c>
      <c r="R3131" t="s">
        <v>13811</v>
      </c>
      <c r="W3131" t="s">
        <v>13810</v>
      </c>
      <c r="X3131" t="s">
        <v>12884</v>
      </c>
      <c r="Y3131" t="s">
        <v>127</v>
      </c>
      <c r="Z3131" t="s">
        <v>116</v>
      </c>
      <c r="AA3131" t="s">
        <v>3413</v>
      </c>
      <c r="AB3131" t="s">
        <v>1010</v>
      </c>
      <c r="AC3131" t="s">
        <v>119</v>
      </c>
      <c r="AD3131" t="s">
        <v>113</v>
      </c>
      <c r="AE3131" t="s">
        <v>120</v>
      </c>
      <c r="AF3131" t="s">
        <v>425</v>
      </c>
      <c r="AG3131" t="s">
        <v>121</v>
      </c>
    </row>
    <row r="3132" spans="1:33" x14ac:dyDescent="0.25">
      <c r="A3132">
        <v>1710094990</v>
      </c>
      <c r="B3132">
        <v>2620524</v>
      </c>
      <c r="C3132" t="s">
        <v>13812</v>
      </c>
      <c r="D3132" t="s">
        <v>13813</v>
      </c>
      <c r="E3132" t="s">
        <v>13814</v>
      </c>
      <c r="L3132" t="s">
        <v>20</v>
      </c>
      <c r="M3132" t="s">
        <v>113</v>
      </c>
      <c r="R3132" t="s">
        <v>3231</v>
      </c>
      <c r="W3132" t="s">
        <v>12919</v>
      </c>
      <c r="X3132" t="s">
        <v>13815</v>
      </c>
      <c r="Y3132" t="s">
        <v>1166</v>
      </c>
      <c r="Z3132" t="s">
        <v>116</v>
      </c>
      <c r="AA3132" t="s">
        <v>13816</v>
      </c>
      <c r="AB3132" t="s">
        <v>1845</v>
      </c>
      <c r="AC3132" t="s">
        <v>119</v>
      </c>
      <c r="AD3132" t="s">
        <v>113</v>
      </c>
      <c r="AE3132" t="s">
        <v>120</v>
      </c>
      <c r="AG3132" t="s">
        <v>121</v>
      </c>
    </row>
    <row r="3133" spans="1:33" x14ac:dyDescent="0.25">
      <c r="A3133">
        <v>1447357058</v>
      </c>
      <c r="B3133">
        <v>2424591</v>
      </c>
      <c r="C3133" t="s">
        <v>13817</v>
      </c>
      <c r="D3133" t="s">
        <v>13818</v>
      </c>
      <c r="E3133" t="s">
        <v>13819</v>
      </c>
      <c r="L3133" t="s">
        <v>144</v>
      </c>
      <c r="M3133" t="s">
        <v>180</v>
      </c>
      <c r="R3133" t="s">
        <v>13820</v>
      </c>
      <c r="W3133" t="s">
        <v>13821</v>
      </c>
      <c r="X3133" t="s">
        <v>13822</v>
      </c>
      <c r="Y3133" t="s">
        <v>261</v>
      </c>
      <c r="Z3133" t="s">
        <v>116</v>
      </c>
      <c r="AA3133" t="s">
        <v>311</v>
      </c>
      <c r="AB3133" t="s">
        <v>118</v>
      </c>
      <c r="AC3133" t="s">
        <v>119</v>
      </c>
      <c r="AD3133" t="s">
        <v>113</v>
      </c>
      <c r="AE3133" t="s">
        <v>120</v>
      </c>
      <c r="AF3133" t="s">
        <v>221</v>
      </c>
      <c r="AG3133" t="s">
        <v>121</v>
      </c>
    </row>
    <row r="3134" spans="1:33" x14ac:dyDescent="0.25">
      <c r="A3134">
        <v>1659363117</v>
      </c>
      <c r="B3134">
        <v>1007625</v>
      </c>
      <c r="C3134" t="s">
        <v>13823</v>
      </c>
      <c r="D3134" t="s">
        <v>13824</v>
      </c>
      <c r="E3134" t="s">
        <v>13825</v>
      </c>
      <c r="L3134" t="s">
        <v>112</v>
      </c>
      <c r="M3134" t="s">
        <v>113</v>
      </c>
      <c r="R3134" t="s">
        <v>13826</v>
      </c>
      <c r="W3134" t="s">
        <v>13827</v>
      </c>
      <c r="X3134" t="s">
        <v>13828</v>
      </c>
      <c r="Y3134" t="s">
        <v>2769</v>
      </c>
      <c r="Z3134" t="s">
        <v>116</v>
      </c>
      <c r="AA3134" t="s">
        <v>13829</v>
      </c>
      <c r="AB3134" t="s">
        <v>118</v>
      </c>
      <c r="AC3134" t="s">
        <v>119</v>
      </c>
      <c r="AD3134" t="s">
        <v>113</v>
      </c>
      <c r="AE3134" t="s">
        <v>120</v>
      </c>
      <c r="AF3134" t="s">
        <v>738</v>
      </c>
      <c r="AG3134" t="s">
        <v>121</v>
      </c>
    </row>
    <row r="3135" spans="1:33" x14ac:dyDescent="0.25">
      <c r="A3135">
        <v>1902984438</v>
      </c>
      <c r="B3135">
        <v>3688662</v>
      </c>
      <c r="C3135" t="s">
        <v>13830</v>
      </c>
      <c r="D3135" t="s">
        <v>13831</v>
      </c>
      <c r="E3135" t="s">
        <v>13832</v>
      </c>
      <c r="L3135" t="s">
        <v>112</v>
      </c>
      <c r="M3135" t="s">
        <v>113</v>
      </c>
      <c r="R3135" t="s">
        <v>13832</v>
      </c>
      <c r="W3135" t="s">
        <v>13832</v>
      </c>
      <c r="X3135" t="s">
        <v>4182</v>
      </c>
      <c r="Y3135" t="s">
        <v>182</v>
      </c>
      <c r="Z3135" t="s">
        <v>116</v>
      </c>
      <c r="AA3135">
        <v>13210</v>
      </c>
      <c r="AB3135" t="s">
        <v>118</v>
      </c>
      <c r="AC3135" t="s">
        <v>119</v>
      </c>
      <c r="AD3135" t="s">
        <v>113</v>
      </c>
      <c r="AE3135" t="s">
        <v>120</v>
      </c>
      <c r="AF3135" t="s">
        <v>221</v>
      </c>
      <c r="AG3135" t="s">
        <v>121</v>
      </c>
    </row>
    <row r="3136" spans="1:33" x14ac:dyDescent="0.25">
      <c r="A3136">
        <v>1962817833</v>
      </c>
      <c r="B3136">
        <v>3984172</v>
      </c>
      <c r="C3136" t="s">
        <v>13833</v>
      </c>
      <c r="D3136" t="s">
        <v>13834</v>
      </c>
      <c r="E3136" t="s">
        <v>13835</v>
      </c>
      <c r="L3136" t="s">
        <v>197</v>
      </c>
      <c r="M3136" t="s">
        <v>113</v>
      </c>
      <c r="R3136" t="s">
        <v>13836</v>
      </c>
      <c r="W3136" t="s">
        <v>13835</v>
      </c>
      <c r="X3136" t="s">
        <v>3390</v>
      </c>
      <c r="Y3136" t="s">
        <v>182</v>
      </c>
      <c r="Z3136" t="s">
        <v>116</v>
      </c>
      <c r="AA3136" t="s">
        <v>5098</v>
      </c>
      <c r="AB3136" t="s">
        <v>118</v>
      </c>
      <c r="AC3136" t="s">
        <v>119</v>
      </c>
      <c r="AD3136" t="s">
        <v>113</v>
      </c>
      <c r="AE3136" t="s">
        <v>120</v>
      </c>
      <c r="AF3136" t="s">
        <v>3391</v>
      </c>
      <c r="AG3136" t="s">
        <v>121</v>
      </c>
    </row>
    <row r="3137" spans="1:33" x14ac:dyDescent="0.25">
      <c r="A3137">
        <v>1356777841</v>
      </c>
      <c r="C3137" t="s">
        <v>13837</v>
      </c>
      <c r="K3137" t="s">
        <v>539</v>
      </c>
      <c r="L3137" t="s">
        <v>726</v>
      </c>
      <c r="M3137" t="s">
        <v>113</v>
      </c>
      <c r="R3137" t="s">
        <v>13838</v>
      </c>
      <c r="S3137" t="s">
        <v>13251</v>
      </c>
      <c r="T3137" t="s">
        <v>484</v>
      </c>
      <c r="U3137" t="s">
        <v>116</v>
      </c>
      <c r="V3137">
        <v>130214040</v>
      </c>
      <c r="AC3137" t="s">
        <v>119</v>
      </c>
      <c r="AD3137" t="s">
        <v>113</v>
      </c>
      <c r="AE3137" t="s">
        <v>647</v>
      </c>
      <c r="AG3137" t="s">
        <v>121</v>
      </c>
    </row>
    <row r="3138" spans="1:33" x14ac:dyDescent="0.25">
      <c r="A3138">
        <v>1275948580</v>
      </c>
      <c r="B3138">
        <v>4081898</v>
      </c>
      <c r="C3138" t="s">
        <v>13839</v>
      </c>
      <c r="D3138" t="s">
        <v>13840</v>
      </c>
      <c r="E3138" t="s">
        <v>13841</v>
      </c>
      <c r="L3138" t="s">
        <v>197</v>
      </c>
      <c r="M3138" t="s">
        <v>113</v>
      </c>
      <c r="R3138" t="s">
        <v>13842</v>
      </c>
      <c r="W3138" t="s">
        <v>13843</v>
      </c>
      <c r="X3138" t="s">
        <v>7991</v>
      </c>
      <c r="Y3138" t="s">
        <v>227</v>
      </c>
      <c r="Z3138" t="s">
        <v>116</v>
      </c>
      <c r="AA3138" t="s">
        <v>7992</v>
      </c>
      <c r="AB3138" t="s">
        <v>118</v>
      </c>
      <c r="AC3138" t="s">
        <v>119</v>
      </c>
      <c r="AD3138" t="s">
        <v>113</v>
      </c>
      <c r="AE3138" t="s">
        <v>120</v>
      </c>
      <c r="AF3138" t="s">
        <v>211</v>
      </c>
      <c r="AG3138" t="s">
        <v>121</v>
      </c>
    </row>
    <row r="3139" spans="1:33" x14ac:dyDescent="0.25">
      <c r="A3139">
        <v>1558511683</v>
      </c>
      <c r="B3139">
        <v>4064059</v>
      </c>
      <c r="C3139" t="s">
        <v>13844</v>
      </c>
      <c r="D3139" t="s">
        <v>13845</v>
      </c>
      <c r="E3139" t="s">
        <v>13846</v>
      </c>
      <c r="L3139" t="s">
        <v>197</v>
      </c>
      <c r="M3139" t="s">
        <v>113</v>
      </c>
      <c r="R3139" t="s">
        <v>13847</v>
      </c>
      <c r="W3139" t="s">
        <v>13846</v>
      </c>
      <c r="X3139" t="s">
        <v>13848</v>
      </c>
      <c r="Y3139" t="s">
        <v>182</v>
      </c>
      <c r="Z3139" t="s">
        <v>116</v>
      </c>
      <c r="AA3139" t="s">
        <v>13849</v>
      </c>
      <c r="AB3139" t="s">
        <v>1010</v>
      </c>
      <c r="AC3139" t="s">
        <v>119</v>
      </c>
      <c r="AD3139" t="s">
        <v>113</v>
      </c>
      <c r="AE3139" t="s">
        <v>120</v>
      </c>
      <c r="AF3139" t="s">
        <v>3391</v>
      </c>
      <c r="AG3139" t="s">
        <v>121</v>
      </c>
    </row>
    <row r="3140" spans="1:33" x14ac:dyDescent="0.25">
      <c r="A3140">
        <v>1821263161</v>
      </c>
      <c r="C3140" t="s">
        <v>13850</v>
      </c>
      <c r="K3140" t="s">
        <v>539</v>
      </c>
      <c r="L3140" t="s">
        <v>726</v>
      </c>
      <c r="M3140" t="s">
        <v>113</v>
      </c>
      <c r="R3140" t="s">
        <v>13850</v>
      </c>
      <c r="S3140" t="s">
        <v>13851</v>
      </c>
      <c r="T3140" t="s">
        <v>182</v>
      </c>
      <c r="U3140" t="s">
        <v>116</v>
      </c>
      <c r="V3140">
        <v>132052124</v>
      </c>
      <c r="AC3140" t="s">
        <v>119</v>
      </c>
      <c r="AD3140" t="s">
        <v>113</v>
      </c>
      <c r="AE3140" t="s">
        <v>647</v>
      </c>
      <c r="AF3140" t="s">
        <v>408</v>
      </c>
      <c r="AG3140" t="s">
        <v>121</v>
      </c>
    </row>
    <row r="3141" spans="1:33" x14ac:dyDescent="0.25">
      <c r="A3141">
        <v>1164618500</v>
      </c>
      <c r="C3141" t="s">
        <v>13852</v>
      </c>
      <c r="K3141" t="s">
        <v>539</v>
      </c>
      <c r="L3141" t="s">
        <v>726</v>
      </c>
      <c r="M3141" t="s">
        <v>113</v>
      </c>
      <c r="R3141" t="s">
        <v>13852</v>
      </c>
      <c r="S3141" t="s">
        <v>10664</v>
      </c>
      <c r="T3141" t="s">
        <v>127</v>
      </c>
      <c r="U3141" t="s">
        <v>116</v>
      </c>
      <c r="V3141">
        <v>135014441</v>
      </c>
      <c r="AC3141" t="s">
        <v>119</v>
      </c>
      <c r="AD3141" t="s">
        <v>113</v>
      </c>
      <c r="AE3141" t="s">
        <v>647</v>
      </c>
      <c r="AF3141" t="s">
        <v>408</v>
      </c>
      <c r="AG3141" t="s">
        <v>121</v>
      </c>
    </row>
    <row r="3142" spans="1:33" x14ac:dyDescent="0.25">
      <c r="A3142">
        <v>1356590061</v>
      </c>
      <c r="B3142">
        <v>3345255</v>
      </c>
      <c r="C3142" t="s">
        <v>13853</v>
      </c>
      <c r="D3142" t="s">
        <v>13854</v>
      </c>
      <c r="E3142" t="s">
        <v>13855</v>
      </c>
      <c r="L3142" t="s">
        <v>144</v>
      </c>
      <c r="M3142" t="s">
        <v>113</v>
      </c>
      <c r="R3142" t="s">
        <v>13856</v>
      </c>
      <c r="W3142" t="s">
        <v>13855</v>
      </c>
      <c r="X3142" t="s">
        <v>13857</v>
      </c>
      <c r="Y3142" t="s">
        <v>583</v>
      </c>
      <c r="Z3142" t="s">
        <v>116</v>
      </c>
      <c r="AA3142" t="s">
        <v>13858</v>
      </c>
      <c r="AB3142" t="s">
        <v>118</v>
      </c>
      <c r="AC3142" t="s">
        <v>119</v>
      </c>
      <c r="AD3142" t="s">
        <v>113</v>
      </c>
      <c r="AE3142" t="s">
        <v>120</v>
      </c>
      <c r="AF3142" t="s">
        <v>150</v>
      </c>
      <c r="AG3142" t="s">
        <v>121</v>
      </c>
    </row>
    <row r="3143" spans="1:33" x14ac:dyDescent="0.25">
      <c r="A3143">
        <v>1821098625</v>
      </c>
      <c r="B3143">
        <v>2269221</v>
      </c>
      <c r="C3143" t="s">
        <v>13859</v>
      </c>
      <c r="D3143" t="s">
        <v>13860</v>
      </c>
      <c r="E3143" t="s">
        <v>13861</v>
      </c>
      <c r="L3143" t="s">
        <v>112</v>
      </c>
      <c r="M3143" t="s">
        <v>113</v>
      </c>
      <c r="R3143" t="s">
        <v>13862</v>
      </c>
      <c r="W3143" t="s">
        <v>13863</v>
      </c>
      <c r="X3143" t="s">
        <v>13864</v>
      </c>
      <c r="Y3143" t="s">
        <v>1309</v>
      </c>
      <c r="Z3143" t="s">
        <v>116</v>
      </c>
      <c r="AA3143">
        <v>13066</v>
      </c>
      <c r="AB3143" t="s">
        <v>118</v>
      </c>
      <c r="AC3143" t="s">
        <v>119</v>
      </c>
      <c r="AD3143" t="s">
        <v>113</v>
      </c>
      <c r="AE3143" t="s">
        <v>120</v>
      </c>
      <c r="AF3143" t="s">
        <v>244</v>
      </c>
      <c r="AG3143" t="s">
        <v>121</v>
      </c>
    </row>
    <row r="3144" spans="1:33" x14ac:dyDescent="0.25">
      <c r="A3144">
        <v>1649319203</v>
      </c>
      <c r="B3144">
        <v>3343446</v>
      </c>
      <c r="C3144" t="s">
        <v>13865</v>
      </c>
      <c r="D3144" t="s">
        <v>13866</v>
      </c>
      <c r="E3144" t="s">
        <v>13867</v>
      </c>
      <c r="L3144" t="s">
        <v>678</v>
      </c>
      <c r="M3144" t="s">
        <v>113</v>
      </c>
      <c r="R3144" t="s">
        <v>13868</v>
      </c>
      <c r="W3144" t="s">
        <v>13869</v>
      </c>
      <c r="X3144" t="s">
        <v>13021</v>
      </c>
      <c r="Y3144" t="s">
        <v>182</v>
      </c>
      <c r="Z3144" t="s">
        <v>116</v>
      </c>
      <c r="AA3144" t="s">
        <v>13604</v>
      </c>
      <c r="AB3144" t="s">
        <v>802</v>
      </c>
      <c r="AC3144" t="s">
        <v>119</v>
      </c>
      <c r="AD3144" t="s">
        <v>113</v>
      </c>
      <c r="AE3144" t="s">
        <v>120</v>
      </c>
      <c r="AG3144" t="s">
        <v>121</v>
      </c>
    </row>
    <row r="3145" spans="1:33" x14ac:dyDescent="0.25">
      <c r="A3145">
        <v>1679709380</v>
      </c>
      <c r="B3145">
        <v>4131348</v>
      </c>
      <c r="C3145" t="s">
        <v>13870</v>
      </c>
      <c r="D3145" t="s">
        <v>13871</v>
      </c>
      <c r="E3145" t="s">
        <v>13872</v>
      </c>
      <c r="L3145" t="s">
        <v>112</v>
      </c>
      <c r="M3145" t="s">
        <v>113</v>
      </c>
      <c r="R3145" t="s">
        <v>13873</v>
      </c>
      <c r="W3145" t="s">
        <v>13872</v>
      </c>
      <c r="X3145" t="s">
        <v>13874</v>
      </c>
      <c r="Y3145" t="s">
        <v>182</v>
      </c>
      <c r="Z3145" t="s">
        <v>116</v>
      </c>
      <c r="AA3145" t="s">
        <v>1386</v>
      </c>
      <c r="AB3145" t="s">
        <v>118</v>
      </c>
      <c r="AC3145" t="s">
        <v>119</v>
      </c>
      <c r="AD3145" t="s">
        <v>113</v>
      </c>
      <c r="AE3145" t="s">
        <v>120</v>
      </c>
      <c r="AF3145" t="s">
        <v>244</v>
      </c>
      <c r="AG3145" t="s">
        <v>121</v>
      </c>
    </row>
    <row r="3146" spans="1:33" x14ac:dyDescent="0.25">
      <c r="A3146">
        <v>1447553672</v>
      </c>
      <c r="B3146">
        <v>3299534</v>
      </c>
      <c r="C3146" t="s">
        <v>13875</v>
      </c>
      <c r="D3146" t="s">
        <v>13876</v>
      </c>
      <c r="E3146" t="s">
        <v>13877</v>
      </c>
      <c r="L3146" t="s">
        <v>197</v>
      </c>
      <c r="M3146" t="s">
        <v>113</v>
      </c>
      <c r="R3146" t="s">
        <v>13878</v>
      </c>
      <c r="W3146" t="s">
        <v>13877</v>
      </c>
      <c r="X3146" t="s">
        <v>2149</v>
      </c>
      <c r="Y3146" t="s">
        <v>182</v>
      </c>
      <c r="Z3146" t="s">
        <v>116</v>
      </c>
      <c r="AA3146" t="s">
        <v>2150</v>
      </c>
      <c r="AB3146" t="s">
        <v>118</v>
      </c>
      <c r="AC3146" t="s">
        <v>119</v>
      </c>
      <c r="AD3146" t="s">
        <v>113</v>
      </c>
      <c r="AE3146" t="s">
        <v>120</v>
      </c>
      <c r="AG3146" t="s">
        <v>121</v>
      </c>
    </row>
    <row r="3147" spans="1:33" x14ac:dyDescent="0.25">
      <c r="A3147">
        <v>1285944355</v>
      </c>
      <c r="B3147">
        <v>3283098</v>
      </c>
      <c r="C3147" t="s">
        <v>13879</v>
      </c>
      <c r="D3147" t="s">
        <v>13880</v>
      </c>
      <c r="E3147" t="s">
        <v>13881</v>
      </c>
      <c r="L3147" t="s">
        <v>112</v>
      </c>
      <c r="M3147" t="s">
        <v>113</v>
      </c>
      <c r="R3147" t="s">
        <v>13882</v>
      </c>
      <c r="W3147" t="s">
        <v>13881</v>
      </c>
      <c r="X3147" t="s">
        <v>13883</v>
      </c>
      <c r="Y3147" t="s">
        <v>4058</v>
      </c>
      <c r="Z3147" t="s">
        <v>116</v>
      </c>
      <c r="AA3147" t="s">
        <v>13884</v>
      </c>
      <c r="AB3147" t="s">
        <v>118</v>
      </c>
      <c r="AC3147" t="s">
        <v>119</v>
      </c>
      <c r="AD3147" t="s">
        <v>113</v>
      </c>
      <c r="AE3147" t="s">
        <v>120</v>
      </c>
      <c r="AF3147" t="s">
        <v>255</v>
      </c>
      <c r="AG3147" t="s">
        <v>121</v>
      </c>
    </row>
    <row r="3148" spans="1:33" x14ac:dyDescent="0.25">
      <c r="A3148">
        <v>1609872548</v>
      </c>
      <c r="B3148">
        <v>2371846</v>
      </c>
      <c r="C3148" t="s">
        <v>13885</v>
      </c>
      <c r="D3148" t="s">
        <v>13886</v>
      </c>
      <c r="E3148" t="s">
        <v>13887</v>
      </c>
      <c r="L3148" t="s">
        <v>144</v>
      </c>
      <c r="M3148" t="s">
        <v>113</v>
      </c>
      <c r="R3148" t="s">
        <v>13888</v>
      </c>
      <c r="W3148" t="s">
        <v>13889</v>
      </c>
      <c r="X3148" t="s">
        <v>13857</v>
      </c>
      <c r="Y3148" t="s">
        <v>583</v>
      </c>
      <c r="Z3148" t="s">
        <v>116</v>
      </c>
      <c r="AA3148" t="s">
        <v>13858</v>
      </c>
      <c r="AB3148" t="s">
        <v>118</v>
      </c>
      <c r="AC3148" t="s">
        <v>119</v>
      </c>
      <c r="AD3148" t="s">
        <v>113</v>
      </c>
      <c r="AE3148" t="s">
        <v>120</v>
      </c>
      <c r="AF3148" t="s">
        <v>150</v>
      </c>
      <c r="AG3148" t="s">
        <v>121</v>
      </c>
    </row>
    <row r="3149" spans="1:33" x14ac:dyDescent="0.25">
      <c r="A3149">
        <v>1427013325</v>
      </c>
      <c r="B3149">
        <v>2185197</v>
      </c>
      <c r="C3149" t="s">
        <v>13890</v>
      </c>
      <c r="D3149" t="s">
        <v>13891</v>
      </c>
      <c r="E3149" t="s">
        <v>13892</v>
      </c>
      <c r="L3149" t="s">
        <v>197</v>
      </c>
      <c r="M3149" t="s">
        <v>113</v>
      </c>
      <c r="R3149" t="s">
        <v>13892</v>
      </c>
      <c r="W3149" t="s">
        <v>13893</v>
      </c>
      <c r="X3149" t="s">
        <v>1733</v>
      </c>
      <c r="Y3149" t="s">
        <v>182</v>
      </c>
      <c r="Z3149" t="s">
        <v>116</v>
      </c>
      <c r="AA3149" t="s">
        <v>1770</v>
      </c>
      <c r="AB3149" t="s">
        <v>118</v>
      </c>
      <c r="AC3149" t="s">
        <v>119</v>
      </c>
      <c r="AD3149" t="s">
        <v>113</v>
      </c>
      <c r="AE3149" t="s">
        <v>120</v>
      </c>
      <c r="AF3149" t="s">
        <v>221</v>
      </c>
      <c r="AG3149" t="s">
        <v>121</v>
      </c>
    </row>
    <row r="3150" spans="1:33" x14ac:dyDescent="0.25">
      <c r="A3150">
        <v>1528310836</v>
      </c>
      <c r="B3150">
        <v>3585435</v>
      </c>
      <c r="C3150" t="s">
        <v>13894</v>
      </c>
      <c r="D3150" t="s">
        <v>13895</v>
      </c>
      <c r="E3150" t="s">
        <v>13896</v>
      </c>
      <c r="L3150" t="s">
        <v>197</v>
      </c>
      <c r="M3150" t="s">
        <v>113</v>
      </c>
      <c r="R3150" t="s">
        <v>13897</v>
      </c>
      <c r="W3150" t="s">
        <v>13896</v>
      </c>
      <c r="X3150" t="s">
        <v>13898</v>
      </c>
      <c r="Y3150" t="s">
        <v>182</v>
      </c>
      <c r="Z3150" t="s">
        <v>116</v>
      </c>
      <c r="AA3150" t="s">
        <v>700</v>
      </c>
      <c r="AB3150" t="s">
        <v>118</v>
      </c>
      <c r="AC3150" t="s">
        <v>119</v>
      </c>
      <c r="AD3150" t="s">
        <v>113</v>
      </c>
      <c r="AE3150" t="s">
        <v>120</v>
      </c>
      <c r="AF3150" t="s">
        <v>221</v>
      </c>
      <c r="AG3150" t="s">
        <v>121</v>
      </c>
    </row>
    <row r="3151" spans="1:33" x14ac:dyDescent="0.25">
      <c r="A3151">
        <v>1780683979</v>
      </c>
      <c r="B3151">
        <v>1951688</v>
      </c>
      <c r="C3151" t="s">
        <v>13899</v>
      </c>
      <c r="D3151" t="s">
        <v>13900</v>
      </c>
      <c r="E3151" t="s">
        <v>13901</v>
      </c>
      <c r="L3151" t="s">
        <v>1705</v>
      </c>
      <c r="M3151" t="s">
        <v>113</v>
      </c>
      <c r="R3151" t="s">
        <v>13902</v>
      </c>
      <c r="W3151" t="s">
        <v>13901</v>
      </c>
      <c r="X3151" t="s">
        <v>1497</v>
      </c>
      <c r="Y3151" t="s">
        <v>182</v>
      </c>
      <c r="Z3151" t="s">
        <v>116</v>
      </c>
      <c r="AA3151" t="s">
        <v>1404</v>
      </c>
      <c r="AB3151" t="s">
        <v>118</v>
      </c>
      <c r="AC3151" t="s">
        <v>119</v>
      </c>
      <c r="AD3151" t="s">
        <v>113</v>
      </c>
      <c r="AE3151" t="s">
        <v>120</v>
      </c>
      <c r="AF3151" t="s">
        <v>244</v>
      </c>
      <c r="AG3151" t="s">
        <v>121</v>
      </c>
    </row>
    <row r="3152" spans="1:33" x14ac:dyDescent="0.25">
      <c r="A3152">
        <v>1366405508</v>
      </c>
      <c r="B3152">
        <v>903273</v>
      </c>
      <c r="C3152" t="s">
        <v>13903</v>
      </c>
      <c r="D3152" t="s">
        <v>13904</v>
      </c>
      <c r="E3152" t="s">
        <v>13905</v>
      </c>
      <c r="L3152" t="s">
        <v>144</v>
      </c>
      <c r="M3152" t="s">
        <v>180</v>
      </c>
      <c r="R3152" t="s">
        <v>13906</v>
      </c>
      <c r="W3152" t="s">
        <v>13907</v>
      </c>
      <c r="X3152" t="s">
        <v>13908</v>
      </c>
      <c r="Y3152" t="s">
        <v>182</v>
      </c>
      <c r="Z3152" t="s">
        <v>116</v>
      </c>
      <c r="AA3152" t="s">
        <v>1232</v>
      </c>
      <c r="AB3152" t="s">
        <v>118</v>
      </c>
      <c r="AC3152" t="s">
        <v>119</v>
      </c>
      <c r="AD3152" t="s">
        <v>113</v>
      </c>
      <c r="AE3152" t="s">
        <v>120</v>
      </c>
      <c r="AF3152" t="s">
        <v>1233</v>
      </c>
      <c r="AG3152" t="s">
        <v>121</v>
      </c>
    </row>
    <row r="3153" spans="1:33" x14ac:dyDescent="0.25">
      <c r="A3153">
        <v>1023070133</v>
      </c>
      <c r="B3153">
        <v>1495472</v>
      </c>
      <c r="C3153" t="s">
        <v>13909</v>
      </c>
      <c r="D3153" t="s">
        <v>13910</v>
      </c>
      <c r="E3153" t="s">
        <v>13911</v>
      </c>
      <c r="L3153" t="s">
        <v>197</v>
      </c>
      <c r="M3153" t="s">
        <v>113</v>
      </c>
      <c r="R3153" t="s">
        <v>13912</v>
      </c>
      <c r="W3153" t="s">
        <v>13912</v>
      </c>
      <c r="X3153" t="s">
        <v>13908</v>
      </c>
      <c r="Y3153" t="s">
        <v>182</v>
      </c>
      <c r="Z3153" t="s">
        <v>116</v>
      </c>
      <c r="AA3153" t="s">
        <v>1232</v>
      </c>
      <c r="AB3153" t="s">
        <v>3517</v>
      </c>
      <c r="AC3153" t="s">
        <v>119</v>
      </c>
      <c r="AD3153" t="s">
        <v>113</v>
      </c>
      <c r="AE3153" t="s">
        <v>120</v>
      </c>
      <c r="AF3153" t="s">
        <v>1233</v>
      </c>
      <c r="AG3153" t="s">
        <v>121</v>
      </c>
    </row>
    <row r="3154" spans="1:33" x14ac:dyDescent="0.25">
      <c r="A3154">
        <v>1932418076</v>
      </c>
      <c r="C3154" t="s">
        <v>13913</v>
      </c>
      <c r="K3154" t="s">
        <v>539</v>
      </c>
      <c r="L3154" t="s">
        <v>726</v>
      </c>
      <c r="M3154" t="s">
        <v>113</v>
      </c>
      <c r="R3154" t="s">
        <v>13914</v>
      </c>
      <c r="S3154" t="s">
        <v>699</v>
      </c>
      <c r="T3154" t="s">
        <v>182</v>
      </c>
      <c r="U3154" t="s">
        <v>116</v>
      </c>
      <c r="V3154">
        <v>132152265</v>
      </c>
      <c r="AC3154" t="s">
        <v>119</v>
      </c>
      <c r="AD3154" t="s">
        <v>113</v>
      </c>
      <c r="AE3154" t="s">
        <v>647</v>
      </c>
      <c r="AG3154" t="s">
        <v>121</v>
      </c>
    </row>
    <row r="3155" spans="1:33" x14ac:dyDescent="0.25">
      <c r="A3155">
        <v>1568564920</v>
      </c>
      <c r="C3155" t="s">
        <v>13915</v>
      </c>
      <c r="K3155" t="s">
        <v>539</v>
      </c>
      <c r="L3155" t="s">
        <v>197</v>
      </c>
      <c r="M3155" t="s">
        <v>113</v>
      </c>
      <c r="R3155" t="s">
        <v>13916</v>
      </c>
      <c r="S3155" t="s">
        <v>13917</v>
      </c>
      <c r="T3155" t="s">
        <v>182</v>
      </c>
      <c r="U3155" t="s">
        <v>116</v>
      </c>
      <c r="V3155">
        <v>132101845</v>
      </c>
      <c r="AC3155" t="s">
        <v>119</v>
      </c>
      <c r="AD3155" t="s">
        <v>113</v>
      </c>
      <c r="AE3155" t="s">
        <v>647</v>
      </c>
      <c r="AF3155" t="s">
        <v>876</v>
      </c>
      <c r="AG3155" t="s">
        <v>121</v>
      </c>
    </row>
    <row r="3156" spans="1:33" x14ac:dyDescent="0.25">
      <c r="A3156">
        <v>1053378612</v>
      </c>
      <c r="B3156">
        <v>2745173</v>
      </c>
      <c r="C3156" t="s">
        <v>13918</v>
      </c>
      <c r="D3156" t="s">
        <v>13919</v>
      </c>
      <c r="E3156" t="s">
        <v>13920</v>
      </c>
      <c r="L3156" t="s">
        <v>144</v>
      </c>
      <c r="M3156" t="s">
        <v>113</v>
      </c>
      <c r="R3156" t="s">
        <v>13921</v>
      </c>
      <c r="W3156" t="s">
        <v>13922</v>
      </c>
      <c r="X3156" t="s">
        <v>1922</v>
      </c>
      <c r="Y3156" t="s">
        <v>422</v>
      </c>
      <c r="Z3156" t="s">
        <v>116</v>
      </c>
      <c r="AA3156" t="s">
        <v>1918</v>
      </c>
      <c r="AB3156" t="s">
        <v>118</v>
      </c>
      <c r="AC3156" t="s">
        <v>119</v>
      </c>
      <c r="AD3156" t="s">
        <v>113</v>
      </c>
      <c r="AE3156" t="s">
        <v>120</v>
      </c>
      <c r="AF3156" t="s">
        <v>244</v>
      </c>
      <c r="AG3156" t="s">
        <v>121</v>
      </c>
    </row>
    <row r="3157" spans="1:33" x14ac:dyDescent="0.25">
      <c r="A3157">
        <v>1093971665</v>
      </c>
      <c r="B3157">
        <v>3948703</v>
      </c>
      <c r="C3157" t="s">
        <v>13923</v>
      </c>
      <c r="D3157" t="s">
        <v>13924</v>
      </c>
      <c r="E3157" t="s">
        <v>13925</v>
      </c>
      <c r="L3157" t="s">
        <v>112</v>
      </c>
      <c r="M3157" t="s">
        <v>113</v>
      </c>
      <c r="R3157" t="s">
        <v>13925</v>
      </c>
      <c r="W3157" t="s">
        <v>13926</v>
      </c>
      <c r="X3157" t="s">
        <v>358</v>
      </c>
      <c r="Y3157" t="s">
        <v>182</v>
      </c>
      <c r="Z3157" t="s">
        <v>116</v>
      </c>
      <c r="AA3157" t="s">
        <v>1770</v>
      </c>
      <c r="AB3157" t="s">
        <v>118</v>
      </c>
      <c r="AC3157" t="s">
        <v>119</v>
      </c>
      <c r="AD3157" t="s">
        <v>113</v>
      </c>
      <c r="AE3157" t="s">
        <v>120</v>
      </c>
      <c r="AF3157" t="s">
        <v>221</v>
      </c>
      <c r="AG3157" t="s">
        <v>121</v>
      </c>
    </row>
    <row r="3158" spans="1:33" x14ac:dyDescent="0.25">
      <c r="A3158">
        <v>1538468962</v>
      </c>
      <c r="C3158" t="s">
        <v>13927</v>
      </c>
      <c r="K3158" t="s">
        <v>539</v>
      </c>
      <c r="L3158" t="s">
        <v>197</v>
      </c>
      <c r="M3158" t="s">
        <v>113</v>
      </c>
      <c r="R3158" t="s">
        <v>13928</v>
      </c>
      <c r="S3158" t="s">
        <v>5094</v>
      </c>
      <c r="T3158" t="s">
        <v>182</v>
      </c>
      <c r="U3158" t="s">
        <v>116</v>
      </c>
      <c r="V3158">
        <v>132032730</v>
      </c>
      <c r="AC3158" t="s">
        <v>119</v>
      </c>
      <c r="AD3158" t="s">
        <v>113</v>
      </c>
      <c r="AE3158" t="s">
        <v>647</v>
      </c>
      <c r="AF3158" t="s">
        <v>876</v>
      </c>
      <c r="AG3158" t="s">
        <v>121</v>
      </c>
    </row>
    <row r="3159" spans="1:33" x14ac:dyDescent="0.25">
      <c r="A3159">
        <v>1023026929</v>
      </c>
      <c r="C3159" t="s">
        <v>13929</v>
      </c>
      <c r="K3159" t="s">
        <v>539</v>
      </c>
      <c r="L3159" t="s">
        <v>197</v>
      </c>
      <c r="M3159" t="s">
        <v>113</v>
      </c>
      <c r="R3159" t="s">
        <v>13930</v>
      </c>
      <c r="S3159" t="s">
        <v>1935</v>
      </c>
      <c r="T3159" t="s">
        <v>127</v>
      </c>
      <c r="U3159" t="s">
        <v>116</v>
      </c>
      <c r="V3159">
        <v>13502</v>
      </c>
      <c r="AC3159" t="s">
        <v>119</v>
      </c>
      <c r="AD3159" t="s">
        <v>113</v>
      </c>
      <c r="AE3159" t="s">
        <v>647</v>
      </c>
      <c r="AF3159" t="s">
        <v>425</v>
      </c>
      <c r="AG3159" t="s">
        <v>121</v>
      </c>
    </row>
    <row r="3160" spans="1:33" x14ac:dyDescent="0.25">
      <c r="A3160">
        <v>1992812176</v>
      </c>
      <c r="B3160">
        <v>2620419</v>
      </c>
      <c r="C3160" t="s">
        <v>13931</v>
      </c>
      <c r="D3160" t="s">
        <v>13932</v>
      </c>
      <c r="E3160" t="s">
        <v>13933</v>
      </c>
      <c r="L3160" t="s">
        <v>20</v>
      </c>
      <c r="M3160" t="s">
        <v>113</v>
      </c>
      <c r="R3160" t="s">
        <v>3231</v>
      </c>
      <c r="W3160" t="s">
        <v>12919</v>
      </c>
      <c r="X3160" t="s">
        <v>13934</v>
      </c>
      <c r="Y3160" t="s">
        <v>4283</v>
      </c>
      <c r="Z3160" t="s">
        <v>116</v>
      </c>
      <c r="AA3160" t="s">
        <v>13935</v>
      </c>
      <c r="AB3160" t="s">
        <v>1845</v>
      </c>
      <c r="AC3160" t="s">
        <v>119</v>
      </c>
      <c r="AD3160" t="s">
        <v>113</v>
      </c>
      <c r="AE3160" t="s">
        <v>120</v>
      </c>
      <c r="AG3160" t="s">
        <v>121</v>
      </c>
    </row>
    <row r="3161" spans="1:33" x14ac:dyDescent="0.25">
      <c r="A3161">
        <v>1689965303</v>
      </c>
      <c r="B3161">
        <v>3950281</v>
      </c>
      <c r="C3161" t="s">
        <v>13936</v>
      </c>
      <c r="D3161" t="s">
        <v>13937</v>
      </c>
      <c r="E3161" t="s">
        <v>13938</v>
      </c>
      <c r="L3161" t="s">
        <v>144</v>
      </c>
      <c r="M3161" t="s">
        <v>113</v>
      </c>
      <c r="R3161" t="s">
        <v>13938</v>
      </c>
      <c r="W3161" t="s">
        <v>13938</v>
      </c>
      <c r="X3161" t="s">
        <v>1497</v>
      </c>
      <c r="Y3161" t="s">
        <v>182</v>
      </c>
      <c r="Z3161" t="s">
        <v>116</v>
      </c>
      <c r="AA3161" t="s">
        <v>1404</v>
      </c>
      <c r="AB3161" t="s">
        <v>118</v>
      </c>
      <c r="AC3161" t="s">
        <v>119</v>
      </c>
      <c r="AD3161" t="s">
        <v>113</v>
      </c>
      <c r="AE3161" t="s">
        <v>120</v>
      </c>
      <c r="AF3161" t="s">
        <v>244</v>
      </c>
      <c r="AG3161" t="s">
        <v>121</v>
      </c>
    </row>
    <row r="3162" spans="1:33" x14ac:dyDescent="0.25">
      <c r="A3162">
        <v>1790765360</v>
      </c>
      <c r="C3162" t="s">
        <v>13939</v>
      </c>
      <c r="K3162" t="s">
        <v>539</v>
      </c>
      <c r="L3162" t="s">
        <v>726</v>
      </c>
      <c r="M3162" t="s">
        <v>113</v>
      </c>
      <c r="R3162" t="s">
        <v>13940</v>
      </c>
      <c r="S3162" t="s">
        <v>13941</v>
      </c>
      <c r="T3162" t="s">
        <v>3476</v>
      </c>
      <c r="U3162" t="s">
        <v>848</v>
      </c>
      <c r="V3162">
        <v>272158700</v>
      </c>
      <c r="AC3162" t="s">
        <v>119</v>
      </c>
      <c r="AD3162" t="s">
        <v>113</v>
      </c>
      <c r="AE3162" t="s">
        <v>647</v>
      </c>
      <c r="AF3162" t="s">
        <v>211</v>
      </c>
      <c r="AG3162" t="s">
        <v>121</v>
      </c>
    </row>
    <row r="3163" spans="1:33" x14ac:dyDescent="0.25">
      <c r="A3163">
        <v>1508858572</v>
      </c>
      <c r="B3163">
        <v>2107808</v>
      </c>
      <c r="C3163" t="s">
        <v>13942</v>
      </c>
      <c r="D3163" t="s">
        <v>13943</v>
      </c>
      <c r="E3163" t="s">
        <v>13944</v>
      </c>
      <c r="L3163" t="s">
        <v>112</v>
      </c>
      <c r="M3163" t="s">
        <v>180</v>
      </c>
      <c r="R3163" t="s">
        <v>13945</v>
      </c>
      <c r="W3163" t="s">
        <v>13946</v>
      </c>
      <c r="X3163" t="s">
        <v>13947</v>
      </c>
      <c r="Y3163" t="s">
        <v>200</v>
      </c>
      <c r="Z3163" t="s">
        <v>116</v>
      </c>
      <c r="AA3163" t="s">
        <v>13948</v>
      </c>
      <c r="AB3163" t="s">
        <v>118</v>
      </c>
      <c r="AC3163" t="s">
        <v>119</v>
      </c>
      <c r="AD3163" t="s">
        <v>113</v>
      </c>
      <c r="AE3163" t="s">
        <v>120</v>
      </c>
      <c r="AF3163" t="s">
        <v>150</v>
      </c>
      <c r="AG3163" t="s">
        <v>121</v>
      </c>
    </row>
    <row r="3164" spans="1:33" x14ac:dyDescent="0.25">
      <c r="A3164">
        <v>1740443548</v>
      </c>
      <c r="C3164" t="s">
        <v>13949</v>
      </c>
      <c r="K3164" t="s">
        <v>539</v>
      </c>
      <c r="L3164" t="s">
        <v>726</v>
      </c>
      <c r="M3164" t="s">
        <v>113</v>
      </c>
      <c r="R3164" t="s">
        <v>13949</v>
      </c>
      <c r="S3164" t="s">
        <v>13950</v>
      </c>
      <c r="T3164" t="s">
        <v>182</v>
      </c>
      <c r="U3164" t="s">
        <v>116</v>
      </c>
      <c r="V3164">
        <v>132023188</v>
      </c>
      <c r="AC3164" t="s">
        <v>119</v>
      </c>
      <c r="AD3164" t="s">
        <v>113</v>
      </c>
      <c r="AE3164" t="s">
        <v>647</v>
      </c>
      <c r="AF3164" t="s">
        <v>150</v>
      </c>
      <c r="AG3164" t="s">
        <v>121</v>
      </c>
    </row>
    <row r="3165" spans="1:33" x14ac:dyDescent="0.25">
      <c r="A3165">
        <v>1205104262</v>
      </c>
      <c r="C3165" t="s">
        <v>667</v>
      </c>
      <c r="K3165" t="s">
        <v>539</v>
      </c>
      <c r="L3165" t="s">
        <v>726</v>
      </c>
      <c r="M3165" t="s">
        <v>113</v>
      </c>
      <c r="R3165" t="s">
        <v>667</v>
      </c>
      <c r="S3165" t="s">
        <v>7089</v>
      </c>
      <c r="T3165" t="s">
        <v>6131</v>
      </c>
      <c r="U3165" t="s">
        <v>116</v>
      </c>
      <c r="V3165">
        <v>130771528</v>
      </c>
      <c r="AC3165" t="s">
        <v>119</v>
      </c>
      <c r="AD3165" t="s">
        <v>113</v>
      </c>
      <c r="AE3165" t="s">
        <v>647</v>
      </c>
      <c r="AF3165" t="s">
        <v>221</v>
      </c>
      <c r="AG3165" t="s">
        <v>121</v>
      </c>
    </row>
    <row r="3166" spans="1:33" x14ac:dyDescent="0.25">
      <c r="A3166">
        <v>1659311157</v>
      </c>
      <c r="B3166">
        <v>3417365</v>
      </c>
      <c r="C3166" t="s">
        <v>13951</v>
      </c>
      <c r="D3166" t="s">
        <v>13952</v>
      </c>
      <c r="E3166" t="s">
        <v>13953</v>
      </c>
      <c r="L3166" t="s">
        <v>167</v>
      </c>
      <c r="M3166" t="s">
        <v>113</v>
      </c>
      <c r="R3166" t="s">
        <v>13954</v>
      </c>
      <c r="W3166" t="s">
        <v>13954</v>
      </c>
      <c r="X3166" t="s">
        <v>11053</v>
      </c>
      <c r="Y3166" t="s">
        <v>1851</v>
      </c>
      <c r="Z3166" t="s">
        <v>116</v>
      </c>
      <c r="AA3166" t="s">
        <v>11054</v>
      </c>
      <c r="AB3166" t="s">
        <v>118</v>
      </c>
      <c r="AC3166" t="s">
        <v>119</v>
      </c>
      <c r="AD3166" t="s">
        <v>113</v>
      </c>
      <c r="AE3166" t="s">
        <v>120</v>
      </c>
      <c r="AF3166" t="s">
        <v>129</v>
      </c>
      <c r="AG3166" t="s">
        <v>121</v>
      </c>
    </row>
    <row r="3167" spans="1:33" x14ac:dyDescent="0.25">
      <c r="A3167">
        <v>1386730877</v>
      </c>
      <c r="B3167">
        <v>1934927</v>
      </c>
      <c r="C3167" t="s">
        <v>13955</v>
      </c>
      <c r="D3167" t="s">
        <v>13956</v>
      </c>
      <c r="E3167" t="s">
        <v>13957</v>
      </c>
      <c r="L3167" t="s">
        <v>1705</v>
      </c>
      <c r="M3167" t="s">
        <v>113</v>
      </c>
      <c r="R3167" t="s">
        <v>13958</v>
      </c>
      <c r="W3167" t="s">
        <v>13959</v>
      </c>
      <c r="X3167" t="s">
        <v>13960</v>
      </c>
      <c r="Y3167" t="s">
        <v>422</v>
      </c>
      <c r="Z3167" t="s">
        <v>116</v>
      </c>
      <c r="AA3167" t="s">
        <v>2393</v>
      </c>
      <c r="AB3167" t="s">
        <v>118</v>
      </c>
      <c r="AC3167" t="s">
        <v>119</v>
      </c>
      <c r="AD3167" t="s">
        <v>113</v>
      </c>
      <c r="AE3167" t="s">
        <v>120</v>
      </c>
      <c r="AF3167" t="s">
        <v>150</v>
      </c>
      <c r="AG3167" t="s">
        <v>121</v>
      </c>
    </row>
    <row r="3168" spans="1:33" x14ac:dyDescent="0.25">
      <c r="A3168">
        <v>1326431834</v>
      </c>
      <c r="C3168" t="s">
        <v>13961</v>
      </c>
      <c r="K3168" t="s">
        <v>539</v>
      </c>
      <c r="L3168" t="s">
        <v>726</v>
      </c>
      <c r="M3168" t="s">
        <v>113</v>
      </c>
      <c r="R3168" t="s">
        <v>13962</v>
      </c>
      <c r="S3168" t="s">
        <v>13963</v>
      </c>
      <c r="T3168" t="s">
        <v>479</v>
      </c>
      <c r="U3168" t="s">
        <v>116</v>
      </c>
      <c r="V3168">
        <v>148501530</v>
      </c>
      <c r="AC3168" t="s">
        <v>119</v>
      </c>
      <c r="AD3168" t="s">
        <v>113</v>
      </c>
      <c r="AE3168" t="s">
        <v>647</v>
      </c>
      <c r="AF3168" t="s">
        <v>150</v>
      </c>
      <c r="AG3168" t="s">
        <v>121</v>
      </c>
    </row>
    <row r="3169" spans="1:33" x14ac:dyDescent="0.25">
      <c r="A3169">
        <v>1023304615</v>
      </c>
      <c r="B3169">
        <v>3432446</v>
      </c>
      <c r="C3169" t="s">
        <v>13964</v>
      </c>
      <c r="D3169" t="s">
        <v>13965</v>
      </c>
      <c r="E3169" t="s">
        <v>13966</v>
      </c>
      <c r="L3169" t="s">
        <v>197</v>
      </c>
      <c r="M3169" t="s">
        <v>180</v>
      </c>
      <c r="R3169" t="s">
        <v>13967</v>
      </c>
      <c r="W3169" t="s">
        <v>13966</v>
      </c>
      <c r="X3169" t="s">
        <v>13968</v>
      </c>
      <c r="Y3169" t="s">
        <v>422</v>
      </c>
      <c r="Z3169" t="s">
        <v>116</v>
      </c>
      <c r="AA3169" t="s">
        <v>13248</v>
      </c>
      <c r="AB3169" t="s">
        <v>118</v>
      </c>
      <c r="AC3169" t="s">
        <v>119</v>
      </c>
      <c r="AD3169" t="s">
        <v>113</v>
      </c>
      <c r="AE3169" t="s">
        <v>120</v>
      </c>
      <c r="AF3169" t="s">
        <v>2168</v>
      </c>
      <c r="AG3169" t="s">
        <v>121</v>
      </c>
    </row>
    <row r="3170" spans="1:33" x14ac:dyDescent="0.25">
      <c r="A3170">
        <v>1750424479</v>
      </c>
      <c r="B3170">
        <v>3135100</v>
      </c>
      <c r="C3170" t="s">
        <v>13969</v>
      </c>
      <c r="D3170" t="s">
        <v>13970</v>
      </c>
      <c r="E3170" t="s">
        <v>13971</v>
      </c>
      <c r="L3170" t="s">
        <v>197</v>
      </c>
      <c r="M3170" t="s">
        <v>113</v>
      </c>
      <c r="R3170" t="s">
        <v>13972</v>
      </c>
      <c r="W3170" t="s">
        <v>13971</v>
      </c>
      <c r="X3170" t="s">
        <v>1497</v>
      </c>
      <c r="Y3170" t="s">
        <v>182</v>
      </c>
      <c r="Z3170" t="s">
        <v>116</v>
      </c>
      <c r="AA3170" t="s">
        <v>1404</v>
      </c>
      <c r="AB3170" t="s">
        <v>118</v>
      </c>
      <c r="AC3170" t="s">
        <v>119</v>
      </c>
      <c r="AD3170" t="s">
        <v>113</v>
      </c>
      <c r="AE3170" t="s">
        <v>120</v>
      </c>
      <c r="AF3170" t="s">
        <v>244</v>
      </c>
      <c r="AG3170" t="s">
        <v>121</v>
      </c>
    </row>
    <row r="3171" spans="1:33" x14ac:dyDescent="0.25">
      <c r="A3171">
        <v>1811254659</v>
      </c>
      <c r="C3171" t="s">
        <v>13973</v>
      </c>
      <c r="K3171" t="s">
        <v>539</v>
      </c>
      <c r="L3171" t="s">
        <v>197</v>
      </c>
      <c r="M3171" t="s">
        <v>113</v>
      </c>
      <c r="R3171" t="s">
        <v>13974</v>
      </c>
      <c r="S3171" t="s">
        <v>13975</v>
      </c>
      <c r="T3171" t="s">
        <v>13976</v>
      </c>
      <c r="U3171" t="s">
        <v>10466</v>
      </c>
      <c r="V3171">
        <v>80541573</v>
      </c>
      <c r="AC3171" t="s">
        <v>119</v>
      </c>
      <c r="AD3171" t="s">
        <v>113</v>
      </c>
      <c r="AE3171" t="s">
        <v>647</v>
      </c>
      <c r="AF3171" t="s">
        <v>876</v>
      </c>
      <c r="AG3171" t="s">
        <v>121</v>
      </c>
    </row>
    <row r="3172" spans="1:33" x14ac:dyDescent="0.25">
      <c r="A3172">
        <v>1225348634</v>
      </c>
      <c r="B3172">
        <v>4145075</v>
      </c>
      <c r="C3172" t="s">
        <v>13977</v>
      </c>
      <c r="D3172" t="s">
        <v>13978</v>
      </c>
      <c r="E3172" t="s">
        <v>13979</v>
      </c>
      <c r="L3172" t="s">
        <v>197</v>
      </c>
      <c r="M3172" t="s">
        <v>113</v>
      </c>
      <c r="R3172" t="s">
        <v>13980</v>
      </c>
      <c r="W3172" t="s">
        <v>13981</v>
      </c>
      <c r="X3172" t="s">
        <v>299</v>
      </c>
      <c r="Y3172" t="s">
        <v>182</v>
      </c>
      <c r="Z3172" t="s">
        <v>116</v>
      </c>
      <c r="AA3172" t="s">
        <v>183</v>
      </c>
      <c r="AB3172" t="s">
        <v>118</v>
      </c>
      <c r="AC3172" t="s">
        <v>119</v>
      </c>
      <c r="AD3172" t="s">
        <v>113</v>
      </c>
      <c r="AE3172" t="s">
        <v>120</v>
      </c>
      <c r="AF3172" t="s">
        <v>2304</v>
      </c>
      <c r="AG3172" t="s">
        <v>121</v>
      </c>
    </row>
    <row r="3173" spans="1:33" x14ac:dyDescent="0.25">
      <c r="A3173">
        <v>1710311063</v>
      </c>
      <c r="C3173" t="s">
        <v>13982</v>
      </c>
      <c r="K3173" t="s">
        <v>539</v>
      </c>
      <c r="L3173" t="s">
        <v>197</v>
      </c>
      <c r="M3173" t="s">
        <v>113</v>
      </c>
      <c r="R3173" t="s">
        <v>13983</v>
      </c>
      <c r="S3173" t="s">
        <v>5094</v>
      </c>
      <c r="T3173" t="s">
        <v>182</v>
      </c>
      <c r="U3173" t="s">
        <v>116</v>
      </c>
      <c r="V3173">
        <v>132032730</v>
      </c>
      <c r="AC3173" t="s">
        <v>119</v>
      </c>
      <c r="AD3173" t="s">
        <v>113</v>
      </c>
      <c r="AE3173" t="s">
        <v>647</v>
      </c>
      <c r="AF3173" t="s">
        <v>876</v>
      </c>
      <c r="AG3173" t="s">
        <v>121</v>
      </c>
    </row>
    <row r="3174" spans="1:33" x14ac:dyDescent="0.25">
      <c r="A3174">
        <v>1518324029</v>
      </c>
      <c r="C3174" t="s">
        <v>13984</v>
      </c>
      <c r="K3174" t="s">
        <v>539</v>
      </c>
      <c r="L3174" t="s">
        <v>726</v>
      </c>
      <c r="M3174" t="s">
        <v>113</v>
      </c>
      <c r="R3174" t="s">
        <v>13985</v>
      </c>
      <c r="S3174" t="s">
        <v>13251</v>
      </c>
      <c r="T3174" t="s">
        <v>484</v>
      </c>
      <c r="U3174" t="s">
        <v>116</v>
      </c>
      <c r="V3174">
        <v>130214040</v>
      </c>
      <c r="AC3174" t="s">
        <v>119</v>
      </c>
      <c r="AD3174" t="s">
        <v>113</v>
      </c>
      <c r="AE3174" t="s">
        <v>647</v>
      </c>
      <c r="AG3174" t="s">
        <v>121</v>
      </c>
    </row>
    <row r="3175" spans="1:33" x14ac:dyDescent="0.25">
      <c r="A3175">
        <v>1376541730</v>
      </c>
      <c r="B3175">
        <v>1559282</v>
      </c>
      <c r="C3175" t="s">
        <v>13986</v>
      </c>
      <c r="D3175" t="s">
        <v>13987</v>
      </c>
      <c r="E3175" t="s">
        <v>13988</v>
      </c>
      <c r="L3175" t="s">
        <v>112</v>
      </c>
      <c r="M3175" t="s">
        <v>113</v>
      </c>
      <c r="R3175" t="s">
        <v>13989</v>
      </c>
      <c r="W3175" t="s">
        <v>13988</v>
      </c>
      <c r="X3175" t="s">
        <v>1728</v>
      </c>
      <c r="Y3175" t="s">
        <v>182</v>
      </c>
      <c r="Z3175" t="s">
        <v>116</v>
      </c>
      <c r="AA3175" t="s">
        <v>1729</v>
      </c>
      <c r="AB3175" t="s">
        <v>118</v>
      </c>
      <c r="AC3175" t="s">
        <v>119</v>
      </c>
      <c r="AD3175" t="s">
        <v>113</v>
      </c>
      <c r="AE3175" t="s">
        <v>120</v>
      </c>
      <c r="AF3175" t="s">
        <v>244</v>
      </c>
      <c r="AG3175" t="s">
        <v>121</v>
      </c>
    </row>
    <row r="3176" spans="1:33" x14ac:dyDescent="0.25">
      <c r="A3176">
        <v>1932503315</v>
      </c>
      <c r="B3176">
        <v>4511542</v>
      </c>
      <c r="C3176" t="s">
        <v>13990</v>
      </c>
      <c r="D3176" t="s">
        <v>13991</v>
      </c>
      <c r="E3176" t="s">
        <v>13992</v>
      </c>
      <c r="L3176" t="s">
        <v>197</v>
      </c>
      <c r="M3176" t="s">
        <v>113</v>
      </c>
      <c r="R3176" t="s">
        <v>13993</v>
      </c>
      <c r="W3176" t="s">
        <v>13992</v>
      </c>
      <c r="AB3176" t="s">
        <v>118</v>
      </c>
      <c r="AC3176" t="s">
        <v>119</v>
      </c>
      <c r="AD3176" t="s">
        <v>113</v>
      </c>
      <c r="AE3176" t="s">
        <v>120</v>
      </c>
      <c r="AF3176" t="s">
        <v>221</v>
      </c>
      <c r="AG3176" t="s">
        <v>121</v>
      </c>
    </row>
    <row r="3177" spans="1:33" x14ac:dyDescent="0.25">
      <c r="A3177">
        <v>1093760811</v>
      </c>
      <c r="B3177">
        <v>3576309</v>
      </c>
      <c r="C3177" t="s">
        <v>13994</v>
      </c>
      <c r="D3177" t="s">
        <v>13995</v>
      </c>
      <c r="E3177" t="s">
        <v>13996</v>
      </c>
      <c r="L3177" t="s">
        <v>678</v>
      </c>
      <c r="M3177" t="s">
        <v>113</v>
      </c>
      <c r="R3177" t="s">
        <v>13997</v>
      </c>
      <c r="W3177" t="s">
        <v>13996</v>
      </c>
      <c r="X3177" t="s">
        <v>13998</v>
      </c>
      <c r="Y3177" t="s">
        <v>396</v>
      </c>
      <c r="Z3177" t="s">
        <v>116</v>
      </c>
      <c r="AA3177" t="s">
        <v>13999</v>
      </c>
      <c r="AB3177" t="s">
        <v>802</v>
      </c>
      <c r="AC3177" t="s">
        <v>119</v>
      </c>
      <c r="AD3177" t="s">
        <v>113</v>
      </c>
      <c r="AE3177" t="s">
        <v>120</v>
      </c>
      <c r="AG3177" t="s">
        <v>121</v>
      </c>
    </row>
    <row r="3178" spans="1:33" x14ac:dyDescent="0.25">
      <c r="A3178">
        <v>1376923052</v>
      </c>
      <c r="B3178">
        <v>4199780</v>
      </c>
      <c r="C3178" t="s">
        <v>14000</v>
      </c>
      <c r="D3178" t="s">
        <v>14001</v>
      </c>
      <c r="E3178" t="s">
        <v>14002</v>
      </c>
      <c r="L3178" t="s">
        <v>197</v>
      </c>
      <c r="M3178" t="s">
        <v>113</v>
      </c>
      <c r="R3178" t="s">
        <v>14003</v>
      </c>
      <c r="W3178" t="s">
        <v>14002</v>
      </c>
      <c r="X3178" t="s">
        <v>5094</v>
      </c>
      <c r="Y3178" t="s">
        <v>182</v>
      </c>
      <c r="Z3178" t="s">
        <v>116</v>
      </c>
      <c r="AA3178" t="s">
        <v>5095</v>
      </c>
      <c r="AB3178" t="s">
        <v>118</v>
      </c>
      <c r="AC3178" t="s">
        <v>119</v>
      </c>
      <c r="AD3178" t="s">
        <v>113</v>
      </c>
      <c r="AE3178" t="s">
        <v>120</v>
      </c>
      <c r="AF3178" t="s">
        <v>876</v>
      </c>
      <c r="AG3178" t="s">
        <v>121</v>
      </c>
    </row>
    <row r="3179" spans="1:33" x14ac:dyDescent="0.25">
      <c r="A3179">
        <v>1619914942</v>
      </c>
      <c r="B3179">
        <v>2494613</v>
      </c>
      <c r="C3179" t="s">
        <v>14004</v>
      </c>
      <c r="D3179" t="s">
        <v>14005</v>
      </c>
      <c r="E3179" t="s">
        <v>14006</v>
      </c>
      <c r="L3179" t="s">
        <v>197</v>
      </c>
      <c r="M3179" t="s">
        <v>180</v>
      </c>
      <c r="R3179" t="s">
        <v>14007</v>
      </c>
      <c r="W3179" t="s">
        <v>14006</v>
      </c>
      <c r="X3179" t="s">
        <v>358</v>
      </c>
      <c r="Y3179" t="s">
        <v>182</v>
      </c>
      <c r="Z3179" t="s">
        <v>116</v>
      </c>
      <c r="AA3179" t="s">
        <v>234</v>
      </c>
      <c r="AB3179" t="s">
        <v>118</v>
      </c>
      <c r="AC3179" t="s">
        <v>119</v>
      </c>
      <c r="AD3179" t="s">
        <v>113</v>
      </c>
      <c r="AE3179" t="s">
        <v>120</v>
      </c>
      <c r="AF3179" t="s">
        <v>221</v>
      </c>
      <c r="AG3179" t="s">
        <v>121</v>
      </c>
    </row>
    <row r="3180" spans="1:33" x14ac:dyDescent="0.25">
      <c r="A3180">
        <v>1053378125</v>
      </c>
      <c r="B3180">
        <v>2565424</v>
      </c>
      <c r="C3180" t="s">
        <v>14008</v>
      </c>
      <c r="D3180" t="s">
        <v>14009</v>
      </c>
      <c r="E3180" t="s">
        <v>14010</v>
      </c>
      <c r="L3180" t="s">
        <v>197</v>
      </c>
      <c r="M3180" t="s">
        <v>113</v>
      </c>
      <c r="R3180" t="s">
        <v>14011</v>
      </c>
      <c r="W3180" t="s">
        <v>14010</v>
      </c>
      <c r="X3180" t="s">
        <v>699</v>
      </c>
      <c r="Y3180" t="s">
        <v>182</v>
      </c>
      <c r="Z3180" t="s">
        <v>116</v>
      </c>
      <c r="AA3180" t="s">
        <v>700</v>
      </c>
      <c r="AB3180" t="s">
        <v>118</v>
      </c>
      <c r="AC3180" t="s">
        <v>119</v>
      </c>
      <c r="AD3180" t="s">
        <v>113</v>
      </c>
      <c r="AE3180" t="s">
        <v>120</v>
      </c>
      <c r="AF3180" t="s">
        <v>221</v>
      </c>
      <c r="AG3180" t="s">
        <v>121</v>
      </c>
    </row>
    <row r="3181" spans="1:33" x14ac:dyDescent="0.25">
      <c r="A3181">
        <v>1427144534</v>
      </c>
      <c r="B3181">
        <v>2393644</v>
      </c>
      <c r="C3181" t="s">
        <v>14012</v>
      </c>
      <c r="D3181" t="s">
        <v>14013</v>
      </c>
      <c r="E3181" t="s">
        <v>14014</v>
      </c>
      <c r="L3181" t="s">
        <v>144</v>
      </c>
      <c r="M3181" t="s">
        <v>180</v>
      </c>
      <c r="R3181" t="s">
        <v>14015</v>
      </c>
      <c r="W3181" t="s">
        <v>14016</v>
      </c>
      <c r="X3181" t="s">
        <v>14017</v>
      </c>
      <c r="Y3181" t="s">
        <v>996</v>
      </c>
      <c r="Z3181" t="s">
        <v>116</v>
      </c>
      <c r="AA3181" t="s">
        <v>14018</v>
      </c>
      <c r="AB3181" t="s">
        <v>118</v>
      </c>
      <c r="AC3181" t="s">
        <v>119</v>
      </c>
      <c r="AD3181" t="s">
        <v>113</v>
      </c>
      <c r="AE3181" t="s">
        <v>120</v>
      </c>
      <c r="AF3181" t="s">
        <v>3842</v>
      </c>
      <c r="AG3181" t="s">
        <v>121</v>
      </c>
    </row>
    <row r="3182" spans="1:33" x14ac:dyDescent="0.25">
      <c r="A3182">
        <v>1023173002</v>
      </c>
      <c r="B3182">
        <v>3214399</v>
      </c>
      <c r="C3182" t="s">
        <v>14019</v>
      </c>
      <c r="D3182" t="s">
        <v>14020</v>
      </c>
      <c r="E3182" t="s">
        <v>14021</v>
      </c>
      <c r="L3182" t="s">
        <v>197</v>
      </c>
      <c r="M3182" t="s">
        <v>113</v>
      </c>
      <c r="R3182" t="s">
        <v>14022</v>
      </c>
      <c r="W3182" t="s">
        <v>14021</v>
      </c>
      <c r="X3182" t="s">
        <v>954</v>
      </c>
      <c r="Y3182" t="s">
        <v>182</v>
      </c>
      <c r="Z3182" t="s">
        <v>116</v>
      </c>
      <c r="AA3182" t="s">
        <v>955</v>
      </c>
      <c r="AB3182" t="s">
        <v>118</v>
      </c>
      <c r="AC3182" t="s">
        <v>119</v>
      </c>
      <c r="AD3182" t="s">
        <v>113</v>
      </c>
      <c r="AE3182" t="s">
        <v>120</v>
      </c>
      <c r="AF3182" t="s">
        <v>2304</v>
      </c>
      <c r="AG3182" t="s">
        <v>121</v>
      </c>
    </row>
    <row r="3183" spans="1:33" x14ac:dyDescent="0.25">
      <c r="A3183">
        <v>1184945164</v>
      </c>
      <c r="B3183">
        <v>3879247</v>
      </c>
      <c r="C3183" t="s">
        <v>14023</v>
      </c>
      <c r="D3183" t="s">
        <v>14024</v>
      </c>
      <c r="E3183" t="s">
        <v>14025</v>
      </c>
      <c r="L3183" t="s">
        <v>112</v>
      </c>
      <c r="M3183" t="s">
        <v>113</v>
      </c>
      <c r="R3183" t="s">
        <v>14026</v>
      </c>
      <c r="W3183" t="s">
        <v>14025</v>
      </c>
      <c r="X3183" t="s">
        <v>575</v>
      </c>
      <c r="Y3183" t="s">
        <v>484</v>
      </c>
      <c r="Z3183" t="s">
        <v>116</v>
      </c>
      <c r="AA3183" t="s">
        <v>576</v>
      </c>
      <c r="AB3183" t="s">
        <v>118</v>
      </c>
      <c r="AC3183" t="s">
        <v>119</v>
      </c>
      <c r="AD3183" t="s">
        <v>113</v>
      </c>
      <c r="AE3183" t="s">
        <v>120</v>
      </c>
      <c r="AF3183" t="s">
        <v>738</v>
      </c>
      <c r="AG3183" t="s">
        <v>121</v>
      </c>
    </row>
    <row r="3184" spans="1:33" x14ac:dyDescent="0.25">
      <c r="A3184">
        <v>1700937851</v>
      </c>
      <c r="B3184">
        <v>1430675</v>
      </c>
      <c r="C3184" t="s">
        <v>13741</v>
      </c>
      <c r="D3184" t="s">
        <v>14027</v>
      </c>
      <c r="E3184" t="s">
        <v>14028</v>
      </c>
      <c r="L3184" t="s">
        <v>726</v>
      </c>
      <c r="M3184" t="s">
        <v>113</v>
      </c>
      <c r="R3184" t="s">
        <v>5051</v>
      </c>
      <c r="W3184" t="s">
        <v>14029</v>
      </c>
      <c r="X3184" t="s">
        <v>4401</v>
      </c>
      <c r="Y3184" t="s">
        <v>4402</v>
      </c>
      <c r="Z3184" t="s">
        <v>116</v>
      </c>
      <c r="AA3184" t="s">
        <v>4403</v>
      </c>
      <c r="AB3184" t="s">
        <v>326</v>
      </c>
      <c r="AC3184" t="s">
        <v>119</v>
      </c>
      <c r="AD3184" t="s">
        <v>113</v>
      </c>
      <c r="AE3184" t="s">
        <v>120</v>
      </c>
      <c r="AF3184" t="s">
        <v>5053</v>
      </c>
      <c r="AG3184" t="s">
        <v>121</v>
      </c>
    </row>
    <row r="3185" spans="1:33" x14ac:dyDescent="0.25">
      <c r="A3185">
        <v>1023388303</v>
      </c>
      <c r="C3185" t="s">
        <v>14030</v>
      </c>
      <c r="K3185" t="s">
        <v>539</v>
      </c>
      <c r="L3185" t="s">
        <v>726</v>
      </c>
      <c r="M3185" t="s">
        <v>113</v>
      </c>
      <c r="R3185" t="s">
        <v>14030</v>
      </c>
      <c r="S3185" t="s">
        <v>1060</v>
      </c>
      <c r="T3185" t="s">
        <v>127</v>
      </c>
      <c r="U3185" t="s">
        <v>116</v>
      </c>
      <c r="V3185">
        <v>135026003</v>
      </c>
      <c r="AC3185" t="s">
        <v>119</v>
      </c>
      <c r="AD3185" t="s">
        <v>113</v>
      </c>
      <c r="AE3185" t="s">
        <v>647</v>
      </c>
      <c r="AG3185" t="s">
        <v>121</v>
      </c>
    </row>
    <row r="3186" spans="1:33" x14ac:dyDescent="0.25">
      <c r="A3186">
        <v>1609911064</v>
      </c>
      <c r="C3186" t="s">
        <v>14031</v>
      </c>
      <c r="K3186" t="s">
        <v>539</v>
      </c>
      <c r="L3186" t="s">
        <v>726</v>
      </c>
      <c r="M3186" t="s">
        <v>113</v>
      </c>
      <c r="R3186" t="s">
        <v>14031</v>
      </c>
      <c r="S3186" t="s">
        <v>7639</v>
      </c>
      <c r="T3186" t="s">
        <v>396</v>
      </c>
      <c r="U3186" t="s">
        <v>116</v>
      </c>
      <c r="V3186">
        <v>146052929</v>
      </c>
      <c r="AC3186" t="s">
        <v>119</v>
      </c>
      <c r="AD3186" t="s">
        <v>113</v>
      </c>
      <c r="AE3186" t="s">
        <v>647</v>
      </c>
      <c r="AF3186" t="s">
        <v>3842</v>
      </c>
      <c r="AG3186" t="s">
        <v>121</v>
      </c>
    </row>
    <row r="3187" spans="1:33" x14ac:dyDescent="0.25">
      <c r="A3187">
        <v>1871733055</v>
      </c>
      <c r="C3187" t="s">
        <v>14032</v>
      </c>
      <c r="K3187" t="s">
        <v>539</v>
      </c>
      <c r="L3187" t="s">
        <v>197</v>
      </c>
      <c r="M3187" t="s">
        <v>113</v>
      </c>
      <c r="R3187" t="s">
        <v>14033</v>
      </c>
      <c r="S3187" t="s">
        <v>2714</v>
      </c>
      <c r="T3187" t="s">
        <v>182</v>
      </c>
      <c r="U3187" t="s">
        <v>116</v>
      </c>
      <c r="V3187">
        <v>132023527</v>
      </c>
      <c r="AC3187" t="s">
        <v>119</v>
      </c>
      <c r="AD3187" t="s">
        <v>113</v>
      </c>
      <c r="AE3187" t="s">
        <v>647</v>
      </c>
      <c r="AF3187" t="s">
        <v>1233</v>
      </c>
      <c r="AG3187" t="s">
        <v>121</v>
      </c>
    </row>
    <row r="3188" spans="1:33" x14ac:dyDescent="0.25">
      <c r="A3188">
        <v>1710254123</v>
      </c>
      <c r="B3188">
        <v>4321546</v>
      </c>
      <c r="C3188" t="s">
        <v>14034</v>
      </c>
      <c r="D3188" t="s">
        <v>14035</v>
      </c>
      <c r="E3188" t="s">
        <v>14036</v>
      </c>
      <c r="L3188" t="s">
        <v>197</v>
      </c>
      <c r="M3188" t="s">
        <v>113</v>
      </c>
      <c r="R3188" t="s">
        <v>14037</v>
      </c>
      <c r="W3188" t="s">
        <v>14036</v>
      </c>
      <c r="X3188" t="s">
        <v>2714</v>
      </c>
      <c r="Y3188" t="s">
        <v>182</v>
      </c>
      <c r="Z3188" t="s">
        <v>116</v>
      </c>
      <c r="AA3188" t="s">
        <v>1232</v>
      </c>
      <c r="AB3188" t="s">
        <v>1010</v>
      </c>
      <c r="AC3188" t="s">
        <v>119</v>
      </c>
      <c r="AD3188" t="s">
        <v>113</v>
      </c>
      <c r="AE3188" t="s">
        <v>120</v>
      </c>
      <c r="AF3188" t="s">
        <v>1233</v>
      </c>
      <c r="AG3188" t="s">
        <v>121</v>
      </c>
    </row>
    <row r="3189" spans="1:33" x14ac:dyDescent="0.25">
      <c r="A3189">
        <v>1023285186</v>
      </c>
      <c r="B3189">
        <v>1171764</v>
      </c>
      <c r="C3189" t="s">
        <v>13197</v>
      </c>
      <c r="D3189" t="s">
        <v>14038</v>
      </c>
      <c r="E3189" t="s">
        <v>14039</v>
      </c>
      <c r="L3189" t="s">
        <v>6770</v>
      </c>
      <c r="M3189" t="s">
        <v>180</v>
      </c>
      <c r="R3189" t="s">
        <v>13198</v>
      </c>
      <c r="W3189" t="s">
        <v>14039</v>
      </c>
      <c r="X3189" t="s">
        <v>14040</v>
      </c>
      <c r="Y3189" t="s">
        <v>2211</v>
      </c>
      <c r="Z3189" t="s">
        <v>116</v>
      </c>
      <c r="AA3189" t="s">
        <v>14041</v>
      </c>
      <c r="AB3189" t="s">
        <v>424</v>
      </c>
      <c r="AC3189" t="s">
        <v>119</v>
      </c>
      <c r="AD3189" t="s">
        <v>113</v>
      </c>
      <c r="AE3189" t="s">
        <v>120</v>
      </c>
      <c r="AG3189" t="s">
        <v>121</v>
      </c>
    </row>
    <row r="3190" spans="1:33" x14ac:dyDescent="0.25">
      <c r="A3190">
        <v>1073789806</v>
      </c>
      <c r="B3190">
        <v>327775</v>
      </c>
      <c r="C3190" t="s">
        <v>13197</v>
      </c>
      <c r="D3190" t="s">
        <v>14042</v>
      </c>
      <c r="E3190" t="s">
        <v>14043</v>
      </c>
      <c r="L3190" t="s">
        <v>6770</v>
      </c>
      <c r="M3190" t="s">
        <v>180</v>
      </c>
      <c r="R3190" t="s">
        <v>13198</v>
      </c>
      <c r="W3190" t="s">
        <v>14043</v>
      </c>
      <c r="X3190" t="s">
        <v>14044</v>
      </c>
      <c r="Y3190" t="s">
        <v>1672</v>
      </c>
      <c r="Z3190" t="s">
        <v>116</v>
      </c>
      <c r="AA3190" t="s">
        <v>14045</v>
      </c>
      <c r="AB3190" t="s">
        <v>3029</v>
      </c>
      <c r="AC3190" t="s">
        <v>119</v>
      </c>
      <c r="AD3190" t="s">
        <v>113</v>
      </c>
      <c r="AE3190" t="s">
        <v>120</v>
      </c>
      <c r="AG3190" t="s">
        <v>121</v>
      </c>
    </row>
    <row r="3191" spans="1:33" x14ac:dyDescent="0.25">
      <c r="A3191">
        <v>1528304003</v>
      </c>
      <c r="C3191" t="s">
        <v>14046</v>
      </c>
      <c r="K3191" t="s">
        <v>539</v>
      </c>
      <c r="L3191" t="s">
        <v>197</v>
      </c>
      <c r="M3191" t="s">
        <v>113</v>
      </c>
      <c r="R3191" t="s">
        <v>14047</v>
      </c>
      <c r="S3191" t="s">
        <v>5094</v>
      </c>
      <c r="T3191" t="s">
        <v>182</v>
      </c>
      <c r="U3191" t="s">
        <v>116</v>
      </c>
      <c r="V3191">
        <v>132032730</v>
      </c>
      <c r="AC3191" t="s">
        <v>119</v>
      </c>
      <c r="AD3191" t="s">
        <v>113</v>
      </c>
      <c r="AE3191" t="s">
        <v>647</v>
      </c>
      <c r="AF3191" t="s">
        <v>876</v>
      </c>
      <c r="AG3191" t="s">
        <v>121</v>
      </c>
    </row>
    <row r="3192" spans="1:33" x14ac:dyDescent="0.25">
      <c r="A3192">
        <v>1366421117</v>
      </c>
      <c r="B3192">
        <v>869392</v>
      </c>
      <c r="C3192" t="s">
        <v>14048</v>
      </c>
      <c r="D3192" t="s">
        <v>14049</v>
      </c>
      <c r="E3192" t="s">
        <v>14050</v>
      </c>
      <c r="L3192" t="s">
        <v>112</v>
      </c>
      <c r="M3192" t="s">
        <v>113</v>
      </c>
      <c r="R3192" t="s">
        <v>14051</v>
      </c>
      <c r="W3192" t="s">
        <v>14050</v>
      </c>
      <c r="X3192" t="s">
        <v>14052</v>
      </c>
      <c r="Y3192" t="s">
        <v>367</v>
      </c>
      <c r="Z3192" t="s">
        <v>116</v>
      </c>
      <c r="AA3192" t="s">
        <v>368</v>
      </c>
      <c r="AB3192" t="s">
        <v>118</v>
      </c>
      <c r="AC3192" t="s">
        <v>119</v>
      </c>
      <c r="AD3192" t="s">
        <v>113</v>
      </c>
      <c r="AE3192" t="s">
        <v>120</v>
      </c>
      <c r="AF3192" t="s">
        <v>244</v>
      </c>
      <c r="AG3192" t="s">
        <v>121</v>
      </c>
    </row>
    <row r="3193" spans="1:33" x14ac:dyDescent="0.25">
      <c r="A3193">
        <v>1689934242</v>
      </c>
      <c r="B3193">
        <v>4179782</v>
      </c>
      <c r="C3193" t="s">
        <v>14053</v>
      </c>
      <c r="D3193" t="s">
        <v>14054</v>
      </c>
      <c r="E3193" t="s">
        <v>14055</v>
      </c>
      <c r="L3193" t="s">
        <v>197</v>
      </c>
      <c r="M3193" t="s">
        <v>113</v>
      </c>
      <c r="R3193" t="s">
        <v>14056</v>
      </c>
      <c r="W3193" t="s">
        <v>14057</v>
      </c>
      <c r="X3193" t="s">
        <v>358</v>
      </c>
      <c r="Y3193" t="s">
        <v>182</v>
      </c>
      <c r="Z3193" t="s">
        <v>116</v>
      </c>
      <c r="AA3193" t="s">
        <v>1770</v>
      </c>
      <c r="AB3193" t="s">
        <v>118</v>
      </c>
      <c r="AC3193" t="s">
        <v>119</v>
      </c>
      <c r="AD3193" t="s">
        <v>113</v>
      </c>
      <c r="AE3193" t="s">
        <v>120</v>
      </c>
      <c r="AF3193" t="s">
        <v>221</v>
      </c>
      <c r="AG3193" t="s">
        <v>121</v>
      </c>
    </row>
    <row r="3194" spans="1:33" x14ac:dyDescent="0.25">
      <c r="A3194">
        <v>1851682454</v>
      </c>
      <c r="B3194">
        <v>4324567</v>
      </c>
      <c r="C3194" t="s">
        <v>14058</v>
      </c>
      <c r="D3194" t="s">
        <v>14059</v>
      </c>
      <c r="E3194" t="s">
        <v>14060</v>
      </c>
      <c r="L3194" t="s">
        <v>197</v>
      </c>
      <c r="M3194" t="s">
        <v>113</v>
      </c>
      <c r="R3194" t="s">
        <v>14060</v>
      </c>
      <c r="W3194" t="s">
        <v>14061</v>
      </c>
      <c r="X3194" t="s">
        <v>1497</v>
      </c>
      <c r="Y3194" t="s">
        <v>182</v>
      </c>
      <c r="Z3194" t="s">
        <v>116</v>
      </c>
      <c r="AA3194" t="s">
        <v>1404</v>
      </c>
      <c r="AB3194" t="s">
        <v>118</v>
      </c>
      <c r="AC3194" t="s">
        <v>119</v>
      </c>
      <c r="AD3194" t="s">
        <v>113</v>
      </c>
      <c r="AE3194" t="s">
        <v>120</v>
      </c>
      <c r="AF3194" t="s">
        <v>244</v>
      </c>
      <c r="AG3194" t="s">
        <v>121</v>
      </c>
    </row>
    <row r="3195" spans="1:33" x14ac:dyDescent="0.25">
      <c r="A3195">
        <v>1578516860</v>
      </c>
      <c r="B3195">
        <v>2302656</v>
      </c>
      <c r="C3195" t="s">
        <v>14062</v>
      </c>
      <c r="D3195" t="s">
        <v>14063</v>
      </c>
      <c r="E3195" t="s">
        <v>14064</v>
      </c>
      <c r="L3195" t="s">
        <v>678</v>
      </c>
      <c r="M3195" t="s">
        <v>113</v>
      </c>
      <c r="R3195" t="s">
        <v>14065</v>
      </c>
      <c r="W3195" t="s">
        <v>14064</v>
      </c>
      <c r="X3195" t="s">
        <v>12884</v>
      </c>
      <c r="Y3195" t="s">
        <v>127</v>
      </c>
      <c r="Z3195" t="s">
        <v>116</v>
      </c>
      <c r="AA3195" t="s">
        <v>3413</v>
      </c>
      <c r="AB3195" t="s">
        <v>1010</v>
      </c>
      <c r="AC3195" t="s">
        <v>119</v>
      </c>
      <c r="AD3195" t="s">
        <v>113</v>
      </c>
      <c r="AE3195" t="s">
        <v>120</v>
      </c>
      <c r="AF3195" t="s">
        <v>425</v>
      </c>
      <c r="AG3195" t="s">
        <v>121</v>
      </c>
    </row>
    <row r="3196" spans="1:33" x14ac:dyDescent="0.25">
      <c r="A3196">
        <v>1558383083</v>
      </c>
      <c r="B3196">
        <v>2628884</v>
      </c>
      <c r="C3196" t="s">
        <v>14066</v>
      </c>
      <c r="D3196" t="s">
        <v>14067</v>
      </c>
      <c r="E3196" t="s">
        <v>14068</v>
      </c>
      <c r="L3196" t="s">
        <v>112</v>
      </c>
      <c r="M3196" t="s">
        <v>113</v>
      </c>
      <c r="R3196" t="s">
        <v>14069</v>
      </c>
      <c r="W3196" t="s">
        <v>14070</v>
      </c>
      <c r="X3196" t="s">
        <v>7991</v>
      </c>
      <c r="Y3196" t="s">
        <v>227</v>
      </c>
      <c r="Z3196" t="s">
        <v>116</v>
      </c>
      <c r="AA3196" t="s">
        <v>7992</v>
      </c>
      <c r="AB3196" t="s">
        <v>118</v>
      </c>
      <c r="AC3196" t="s">
        <v>119</v>
      </c>
      <c r="AD3196" t="s">
        <v>113</v>
      </c>
      <c r="AE3196" t="s">
        <v>120</v>
      </c>
      <c r="AF3196" t="s">
        <v>221</v>
      </c>
      <c r="AG3196" t="s">
        <v>121</v>
      </c>
    </row>
    <row r="3197" spans="1:33" x14ac:dyDescent="0.25">
      <c r="A3197">
        <v>1538500152</v>
      </c>
      <c r="C3197" t="s">
        <v>14071</v>
      </c>
      <c r="K3197" t="s">
        <v>539</v>
      </c>
      <c r="L3197" t="s">
        <v>726</v>
      </c>
      <c r="M3197" t="s">
        <v>113</v>
      </c>
      <c r="R3197" t="s">
        <v>14071</v>
      </c>
      <c r="S3197" t="s">
        <v>14072</v>
      </c>
      <c r="T3197" t="s">
        <v>182</v>
      </c>
      <c r="U3197" t="s">
        <v>116</v>
      </c>
      <c r="V3197">
        <v>132101756</v>
      </c>
      <c r="AC3197" t="s">
        <v>119</v>
      </c>
      <c r="AD3197" t="s">
        <v>113</v>
      </c>
      <c r="AE3197" t="s">
        <v>647</v>
      </c>
      <c r="AF3197" t="s">
        <v>1096</v>
      </c>
      <c r="AG3197" t="s">
        <v>121</v>
      </c>
    </row>
    <row r="3198" spans="1:33" x14ac:dyDescent="0.25">
      <c r="A3198">
        <v>1457431447</v>
      </c>
      <c r="B3198">
        <v>3981633</v>
      </c>
      <c r="C3198" t="s">
        <v>14073</v>
      </c>
      <c r="D3198" t="s">
        <v>14074</v>
      </c>
      <c r="E3198" t="s">
        <v>14075</v>
      </c>
      <c r="L3198" t="s">
        <v>197</v>
      </c>
      <c r="M3198" t="s">
        <v>113</v>
      </c>
      <c r="R3198" t="s">
        <v>14076</v>
      </c>
      <c r="W3198" t="s">
        <v>14077</v>
      </c>
      <c r="X3198" t="s">
        <v>299</v>
      </c>
      <c r="Y3198" t="s">
        <v>182</v>
      </c>
      <c r="Z3198" t="s">
        <v>116</v>
      </c>
      <c r="AA3198" t="s">
        <v>183</v>
      </c>
      <c r="AB3198" t="s">
        <v>118</v>
      </c>
      <c r="AC3198" t="s">
        <v>119</v>
      </c>
      <c r="AD3198" t="s">
        <v>113</v>
      </c>
      <c r="AE3198" t="s">
        <v>120</v>
      </c>
      <c r="AF3198" t="s">
        <v>2304</v>
      </c>
      <c r="AG3198" t="s">
        <v>121</v>
      </c>
    </row>
    <row r="3199" spans="1:33" x14ac:dyDescent="0.25">
      <c r="A3199">
        <v>1053796763</v>
      </c>
      <c r="C3199" t="s">
        <v>14078</v>
      </c>
      <c r="K3199" t="s">
        <v>539</v>
      </c>
      <c r="L3199" t="s">
        <v>726</v>
      </c>
      <c r="M3199" t="s">
        <v>113</v>
      </c>
      <c r="R3199" t="s">
        <v>14079</v>
      </c>
      <c r="S3199" t="s">
        <v>13251</v>
      </c>
      <c r="T3199" t="s">
        <v>484</v>
      </c>
      <c r="U3199" t="s">
        <v>116</v>
      </c>
      <c r="V3199">
        <v>130214040</v>
      </c>
      <c r="AC3199" t="s">
        <v>119</v>
      </c>
      <c r="AD3199" t="s">
        <v>113</v>
      </c>
      <c r="AE3199" t="s">
        <v>647</v>
      </c>
      <c r="AG3199" t="s">
        <v>121</v>
      </c>
    </row>
    <row r="3200" spans="1:33" x14ac:dyDescent="0.25">
      <c r="A3200">
        <v>1518361484</v>
      </c>
      <c r="C3200" t="s">
        <v>14080</v>
      </c>
      <c r="K3200" t="s">
        <v>539</v>
      </c>
      <c r="L3200" t="s">
        <v>726</v>
      </c>
      <c r="M3200" t="s">
        <v>113</v>
      </c>
      <c r="R3200" t="s">
        <v>14081</v>
      </c>
      <c r="S3200" t="s">
        <v>14082</v>
      </c>
      <c r="T3200" t="s">
        <v>484</v>
      </c>
      <c r="U3200" t="s">
        <v>116</v>
      </c>
      <c r="V3200">
        <v>13021</v>
      </c>
      <c r="AC3200" t="s">
        <v>119</v>
      </c>
      <c r="AD3200" t="s">
        <v>113</v>
      </c>
      <c r="AE3200" t="s">
        <v>647</v>
      </c>
      <c r="AG3200" t="s">
        <v>121</v>
      </c>
    </row>
    <row r="3201" spans="1:33" x14ac:dyDescent="0.25">
      <c r="A3201">
        <v>1770690497</v>
      </c>
      <c r="B3201">
        <v>1620084</v>
      </c>
      <c r="C3201" t="s">
        <v>14083</v>
      </c>
      <c r="D3201" t="s">
        <v>14084</v>
      </c>
      <c r="E3201" t="s">
        <v>14085</v>
      </c>
      <c r="L3201" t="s">
        <v>20</v>
      </c>
      <c r="M3201" t="s">
        <v>113</v>
      </c>
      <c r="R3201" t="s">
        <v>3231</v>
      </c>
      <c r="W3201" t="s">
        <v>14086</v>
      </c>
      <c r="X3201" t="s">
        <v>14087</v>
      </c>
      <c r="Y3201" t="s">
        <v>406</v>
      </c>
      <c r="Z3201" t="s">
        <v>116</v>
      </c>
      <c r="AA3201" t="s">
        <v>14088</v>
      </c>
      <c r="AB3201" t="s">
        <v>1845</v>
      </c>
      <c r="AC3201" t="s">
        <v>119</v>
      </c>
      <c r="AD3201" t="s">
        <v>113</v>
      </c>
      <c r="AE3201" t="s">
        <v>120</v>
      </c>
      <c r="AG3201" t="s">
        <v>121</v>
      </c>
    </row>
    <row r="3202" spans="1:33" x14ac:dyDescent="0.25">
      <c r="A3202">
        <v>1679993141</v>
      </c>
      <c r="B3202">
        <v>2735853</v>
      </c>
      <c r="C3202" t="s">
        <v>14089</v>
      </c>
      <c r="D3202" t="s">
        <v>14090</v>
      </c>
      <c r="E3202" t="s">
        <v>14091</v>
      </c>
      <c r="L3202" t="s">
        <v>20</v>
      </c>
      <c r="M3202" t="s">
        <v>113</v>
      </c>
      <c r="R3202" t="s">
        <v>14092</v>
      </c>
      <c r="W3202" t="s">
        <v>14093</v>
      </c>
      <c r="X3202" t="s">
        <v>14094</v>
      </c>
      <c r="Y3202" t="s">
        <v>406</v>
      </c>
      <c r="Z3202" t="s">
        <v>116</v>
      </c>
      <c r="AA3202" t="s">
        <v>14095</v>
      </c>
      <c r="AB3202" t="s">
        <v>1845</v>
      </c>
      <c r="AC3202" t="s">
        <v>119</v>
      </c>
      <c r="AD3202" t="s">
        <v>113</v>
      </c>
      <c r="AE3202" t="s">
        <v>120</v>
      </c>
      <c r="AG3202" t="s">
        <v>121</v>
      </c>
    </row>
    <row r="3203" spans="1:33" x14ac:dyDescent="0.25">
      <c r="A3203">
        <v>1962804039</v>
      </c>
      <c r="C3203" t="s">
        <v>14096</v>
      </c>
      <c r="K3203" t="s">
        <v>539</v>
      </c>
      <c r="L3203" t="s">
        <v>197</v>
      </c>
      <c r="M3203" t="s">
        <v>113</v>
      </c>
      <c r="R3203" t="s">
        <v>14097</v>
      </c>
      <c r="S3203" t="s">
        <v>14098</v>
      </c>
      <c r="T3203" t="s">
        <v>182</v>
      </c>
      <c r="U3203" t="s">
        <v>116</v>
      </c>
      <c r="V3203">
        <v>132032730</v>
      </c>
      <c r="AC3203" t="s">
        <v>119</v>
      </c>
      <c r="AD3203" t="s">
        <v>113</v>
      </c>
      <c r="AE3203" t="s">
        <v>647</v>
      </c>
      <c r="AG3203" t="s">
        <v>121</v>
      </c>
    </row>
    <row r="3204" spans="1:33" x14ac:dyDescent="0.25">
      <c r="A3204">
        <v>1548672967</v>
      </c>
      <c r="B3204">
        <v>3925808</v>
      </c>
      <c r="C3204" t="s">
        <v>14099</v>
      </c>
      <c r="D3204" t="s">
        <v>14100</v>
      </c>
      <c r="E3204" t="s">
        <v>14101</v>
      </c>
      <c r="L3204" t="s">
        <v>197</v>
      </c>
      <c r="M3204" t="s">
        <v>113</v>
      </c>
      <c r="R3204" t="s">
        <v>14102</v>
      </c>
      <c r="W3204" t="s">
        <v>14103</v>
      </c>
      <c r="X3204" t="s">
        <v>358</v>
      </c>
      <c r="Y3204" t="s">
        <v>182</v>
      </c>
      <c r="Z3204" t="s">
        <v>116</v>
      </c>
      <c r="AA3204" t="s">
        <v>1770</v>
      </c>
      <c r="AB3204" t="s">
        <v>118</v>
      </c>
      <c r="AC3204" t="s">
        <v>119</v>
      </c>
      <c r="AD3204" t="s">
        <v>113</v>
      </c>
      <c r="AE3204" t="s">
        <v>120</v>
      </c>
      <c r="AF3204" t="s">
        <v>221</v>
      </c>
      <c r="AG3204" t="s">
        <v>121</v>
      </c>
    </row>
    <row r="3205" spans="1:33" x14ac:dyDescent="0.25">
      <c r="A3205">
        <v>1639222771</v>
      </c>
      <c r="B3205">
        <v>2776649</v>
      </c>
      <c r="C3205" t="s">
        <v>14104</v>
      </c>
      <c r="D3205" t="s">
        <v>14105</v>
      </c>
      <c r="E3205" t="s">
        <v>14106</v>
      </c>
      <c r="L3205" t="s">
        <v>197</v>
      </c>
      <c r="M3205" t="s">
        <v>113</v>
      </c>
      <c r="R3205" t="s">
        <v>14107</v>
      </c>
      <c r="W3205" t="s">
        <v>14106</v>
      </c>
      <c r="X3205" t="s">
        <v>13898</v>
      </c>
      <c r="Y3205" t="s">
        <v>182</v>
      </c>
      <c r="Z3205" t="s">
        <v>116</v>
      </c>
      <c r="AA3205" t="s">
        <v>9747</v>
      </c>
      <c r="AB3205" t="s">
        <v>118</v>
      </c>
      <c r="AC3205" t="s">
        <v>119</v>
      </c>
      <c r="AD3205" t="s">
        <v>113</v>
      </c>
      <c r="AE3205" t="s">
        <v>120</v>
      </c>
      <c r="AF3205" t="s">
        <v>221</v>
      </c>
      <c r="AG3205" t="s">
        <v>121</v>
      </c>
    </row>
    <row r="3206" spans="1:33" x14ac:dyDescent="0.25">
      <c r="A3206">
        <v>1346680691</v>
      </c>
      <c r="B3206">
        <v>4164325</v>
      </c>
      <c r="C3206" t="s">
        <v>14108</v>
      </c>
      <c r="D3206" t="s">
        <v>14109</v>
      </c>
      <c r="E3206" t="s">
        <v>14110</v>
      </c>
      <c r="L3206" t="s">
        <v>197</v>
      </c>
      <c r="M3206" t="s">
        <v>113</v>
      </c>
      <c r="R3206" t="s">
        <v>14111</v>
      </c>
      <c r="W3206" t="s">
        <v>14110</v>
      </c>
      <c r="X3206" t="s">
        <v>139</v>
      </c>
      <c r="Y3206" t="s">
        <v>127</v>
      </c>
      <c r="Z3206" t="s">
        <v>116</v>
      </c>
      <c r="AA3206" t="s">
        <v>140</v>
      </c>
      <c r="AB3206" t="s">
        <v>118</v>
      </c>
      <c r="AC3206" t="s">
        <v>119</v>
      </c>
      <c r="AD3206" t="s">
        <v>113</v>
      </c>
      <c r="AE3206" t="s">
        <v>120</v>
      </c>
      <c r="AF3206" t="s">
        <v>129</v>
      </c>
      <c r="AG3206" t="s">
        <v>121</v>
      </c>
    </row>
    <row r="3207" spans="1:33" x14ac:dyDescent="0.25">
      <c r="A3207">
        <v>1194722033</v>
      </c>
      <c r="B3207">
        <v>970310</v>
      </c>
      <c r="C3207" t="s">
        <v>14112</v>
      </c>
      <c r="D3207" t="s">
        <v>14113</v>
      </c>
      <c r="E3207" t="s">
        <v>14114</v>
      </c>
      <c r="L3207" t="s">
        <v>197</v>
      </c>
      <c r="M3207" t="s">
        <v>113</v>
      </c>
      <c r="R3207" t="s">
        <v>14115</v>
      </c>
      <c r="W3207" t="s">
        <v>14116</v>
      </c>
      <c r="X3207" t="s">
        <v>14117</v>
      </c>
      <c r="Y3207" t="s">
        <v>182</v>
      </c>
      <c r="Z3207" t="s">
        <v>116</v>
      </c>
      <c r="AA3207" t="s">
        <v>183</v>
      </c>
      <c r="AB3207" t="s">
        <v>118</v>
      </c>
      <c r="AC3207" t="s">
        <v>119</v>
      </c>
      <c r="AD3207" t="s">
        <v>113</v>
      </c>
      <c r="AE3207" t="s">
        <v>120</v>
      </c>
      <c r="AF3207" t="s">
        <v>2304</v>
      </c>
      <c r="AG3207" t="s">
        <v>121</v>
      </c>
    </row>
    <row r="3208" spans="1:33" x14ac:dyDescent="0.25">
      <c r="A3208">
        <v>1396150603</v>
      </c>
      <c r="B3208">
        <v>3969440</v>
      </c>
      <c r="C3208" t="s">
        <v>14118</v>
      </c>
      <c r="D3208" t="s">
        <v>14119</v>
      </c>
      <c r="E3208" t="s">
        <v>14120</v>
      </c>
      <c r="L3208" t="s">
        <v>1705</v>
      </c>
      <c r="M3208" t="s">
        <v>113</v>
      </c>
      <c r="R3208" t="s">
        <v>14121</v>
      </c>
      <c r="W3208" t="s">
        <v>14122</v>
      </c>
      <c r="X3208" t="s">
        <v>14123</v>
      </c>
      <c r="Y3208" t="s">
        <v>227</v>
      </c>
      <c r="Z3208" t="s">
        <v>116</v>
      </c>
      <c r="AA3208" t="s">
        <v>4825</v>
      </c>
      <c r="AB3208" t="s">
        <v>118</v>
      </c>
      <c r="AC3208" t="s">
        <v>119</v>
      </c>
      <c r="AD3208" t="s">
        <v>113</v>
      </c>
      <c r="AE3208" t="s">
        <v>120</v>
      </c>
      <c r="AF3208" t="s">
        <v>1096</v>
      </c>
      <c r="AG3208" t="s">
        <v>121</v>
      </c>
    </row>
    <row r="3209" spans="1:33" x14ac:dyDescent="0.25">
      <c r="A3209">
        <v>1376893529</v>
      </c>
      <c r="B3209">
        <v>3501062</v>
      </c>
      <c r="C3209" t="s">
        <v>14124</v>
      </c>
      <c r="D3209" t="s">
        <v>14125</v>
      </c>
      <c r="E3209" t="s">
        <v>3227</v>
      </c>
      <c r="L3209" t="s">
        <v>20</v>
      </c>
      <c r="M3209" t="s">
        <v>113</v>
      </c>
      <c r="R3209" t="s">
        <v>3231</v>
      </c>
      <c r="W3209" t="s">
        <v>14126</v>
      </c>
      <c r="X3209" t="s">
        <v>14127</v>
      </c>
      <c r="Y3209" t="s">
        <v>182</v>
      </c>
      <c r="Z3209" t="s">
        <v>116</v>
      </c>
      <c r="AA3209" t="s">
        <v>14128</v>
      </c>
      <c r="AB3209" t="s">
        <v>1845</v>
      </c>
      <c r="AC3209" t="s">
        <v>119</v>
      </c>
      <c r="AD3209" t="s">
        <v>113</v>
      </c>
      <c r="AE3209" t="s">
        <v>120</v>
      </c>
      <c r="AG3209" t="s">
        <v>121</v>
      </c>
    </row>
    <row r="3210" spans="1:33" x14ac:dyDescent="0.25">
      <c r="A3210">
        <v>1942277256</v>
      </c>
      <c r="B3210">
        <v>1816893</v>
      </c>
      <c r="C3210" t="s">
        <v>14129</v>
      </c>
      <c r="D3210" t="s">
        <v>14130</v>
      </c>
      <c r="E3210" t="s">
        <v>14131</v>
      </c>
      <c r="L3210" t="s">
        <v>112</v>
      </c>
      <c r="M3210" t="s">
        <v>180</v>
      </c>
      <c r="R3210" t="s">
        <v>14132</v>
      </c>
      <c r="W3210" t="s">
        <v>14131</v>
      </c>
      <c r="X3210" t="s">
        <v>2424</v>
      </c>
      <c r="Y3210" t="s">
        <v>182</v>
      </c>
      <c r="Z3210" t="s">
        <v>116</v>
      </c>
      <c r="AA3210" t="s">
        <v>183</v>
      </c>
      <c r="AB3210" t="s">
        <v>118</v>
      </c>
      <c r="AC3210" t="s">
        <v>119</v>
      </c>
      <c r="AD3210" t="s">
        <v>113</v>
      </c>
      <c r="AE3210" t="s">
        <v>120</v>
      </c>
      <c r="AF3210" t="s">
        <v>244</v>
      </c>
      <c r="AG3210" t="s">
        <v>121</v>
      </c>
    </row>
    <row r="3211" spans="1:33" x14ac:dyDescent="0.25">
      <c r="A3211">
        <v>1023092160</v>
      </c>
      <c r="B3211">
        <v>2048933</v>
      </c>
      <c r="C3211" t="s">
        <v>14133</v>
      </c>
      <c r="D3211" t="s">
        <v>14134</v>
      </c>
      <c r="E3211" t="s">
        <v>14135</v>
      </c>
      <c r="L3211" t="s">
        <v>144</v>
      </c>
      <c r="M3211" t="s">
        <v>113</v>
      </c>
      <c r="R3211" t="s">
        <v>14135</v>
      </c>
      <c r="W3211" t="s">
        <v>14135</v>
      </c>
      <c r="X3211" t="s">
        <v>13857</v>
      </c>
      <c r="Y3211" t="s">
        <v>583</v>
      </c>
      <c r="Z3211" t="s">
        <v>116</v>
      </c>
      <c r="AA3211" t="s">
        <v>14136</v>
      </c>
      <c r="AB3211" t="s">
        <v>118</v>
      </c>
      <c r="AC3211" t="s">
        <v>119</v>
      </c>
      <c r="AD3211" t="s">
        <v>113</v>
      </c>
      <c r="AE3211" t="s">
        <v>120</v>
      </c>
      <c r="AF3211" t="s">
        <v>1096</v>
      </c>
      <c r="AG3211" t="s">
        <v>121</v>
      </c>
    </row>
    <row r="3212" spans="1:33" x14ac:dyDescent="0.25">
      <c r="A3212">
        <v>1801184346</v>
      </c>
      <c r="B3212">
        <v>4501382</v>
      </c>
      <c r="C3212" t="s">
        <v>14137</v>
      </c>
      <c r="D3212" t="s">
        <v>14138</v>
      </c>
      <c r="E3212" t="s">
        <v>14139</v>
      </c>
      <c r="L3212" t="s">
        <v>678</v>
      </c>
      <c r="M3212" t="s">
        <v>113</v>
      </c>
      <c r="R3212" t="s">
        <v>14139</v>
      </c>
      <c r="W3212" t="s">
        <v>14140</v>
      </c>
      <c r="AB3212" t="s">
        <v>118</v>
      </c>
      <c r="AC3212" t="s">
        <v>119</v>
      </c>
      <c r="AD3212" t="s">
        <v>113</v>
      </c>
      <c r="AE3212" t="s">
        <v>120</v>
      </c>
      <c r="AF3212" t="s">
        <v>221</v>
      </c>
      <c r="AG3212" t="s">
        <v>121</v>
      </c>
    </row>
    <row r="3213" spans="1:33" x14ac:dyDescent="0.25">
      <c r="A3213">
        <v>1598921702</v>
      </c>
      <c r="B3213">
        <v>3038722</v>
      </c>
      <c r="C3213" t="s">
        <v>14141</v>
      </c>
      <c r="D3213" t="s">
        <v>14142</v>
      </c>
      <c r="E3213" t="s">
        <v>14143</v>
      </c>
      <c r="L3213" t="s">
        <v>1705</v>
      </c>
      <c r="M3213" t="s">
        <v>113</v>
      </c>
      <c r="R3213" t="s">
        <v>14144</v>
      </c>
      <c r="W3213" t="s">
        <v>14145</v>
      </c>
      <c r="X3213" t="s">
        <v>299</v>
      </c>
      <c r="Y3213" t="s">
        <v>182</v>
      </c>
      <c r="Z3213" t="s">
        <v>116</v>
      </c>
      <c r="AA3213" t="s">
        <v>183</v>
      </c>
      <c r="AB3213" t="s">
        <v>118</v>
      </c>
      <c r="AC3213" t="s">
        <v>119</v>
      </c>
      <c r="AD3213" t="s">
        <v>113</v>
      </c>
      <c r="AE3213" t="s">
        <v>120</v>
      </c>
      <c r="AF3213" t="s">
        <v>2304</v>
      </c>
      <c r="AG3213" t="s">
        <v>121</v>
      </c>
    </row>
    <row r="3214" spans="1:33" x14ac:dyDescent="0.25">
      <c r="A3214">
        <v>1881906899</v>
      </c>
      <c r="C3214" t="s">
        <v>14146</v>
      </c>
      <c r="K3214" t="s">
        <v>539</v>
      </c>
      <c r="L3214" t="s">
        <v>197</v>
      </c>
      <c r="M3214" t="s">
        <v>113</v>
      </c>
      <c r="R3214" t="s">
        <v>14147</v>
      </c>
      <c r="S3214" t="s">
        <v>5094</v>
      </c>
      <c r="T3214" t="s">
        <v>182</v>
      </c>
      <c r="U3214" t="s">
        <v>116</v>
      </c>
      <c r="V3214">
        <v>132032730</v>
      </c>
      <c r="AC3214" t="s">
        <v>119</v>
      </c>
      <c r="AD3214" t="s">
        <v>113</v>
      </c>
      <c r="AE3214" t="s">
        <v>647</v>
      </c>
      <c r="AF3214" t="s">
        <v>876</v>
      </c>
      <c r="AG3214" t="s">
        <v>121</v>
      </c>
    </row>
    <row r="3215" spans="1:33" x14ac:dyDescent="0.25">
      <c r="A3215">
        <v>1659537405</v>
      </c>
      <c r="B3215">
        <v>3994130</v>
      </c>
      <c r="C3215" t="s">
        <v>14148</v>
      </c>
      <c r="D3215" t="s">
        <v>14149</v>
      </c>
      <c r="E3215" t="s">
        <v>14150</v>
      </c>
      <c r="L3215" t="s">
        <v>197</v>
      </c>
      <c r="M3215" t="s">
        <v>113</v>
      </c>
      <c r="R3215" t="s">
        <v>14151</v>
      </c>
      <c r="W3215" t="s">
        <v>14150</v>
      </c>
      <c r="X3215" t="s">
        <v>358</v>
      </c>
      <c r="Y3215" t="s">
        <v>182</v>
      </c>
      <c r="Z3215" t="s">
        <v>116</v>
      </c>
      <c r="AA3215" t="s">
        <v>1770</v>
      </c>
      <c r="AB3215" t="s">
        <v>118</v>
      </c>
      <c r="AC3215" t="s">
        <v>119</v>
      </c>
      <c r="AD3215" t="s">
        <v>113</v>
      </c>
      <c r="AE3215" t="s">
        <v>120</v>
      </c>
      <c r="AF3215" t="s">
        <v>221</v>
      </c>
      <c r="AG3215" t="s">
        <v>121</v>
      </c>
    </row>
    <row r="3216" spans="1:33" x14ac:dyDescent="0.25">
      <c r="A3216">
        <v>1609058205</v>
      </c>
      <c r="C3216" t="s">
        <v>14152</v>
      </c>
      <c r="K3216" t="s">
        <v>539</v>
      </c>
      <c r="L3216" t="s">
        <v>726</v>
      </c>
      <c r="M3216" t="s">
        <v>113</v>
      </c>
      <c r="R3216" t="s">
        <v>14153</v>
      </c>
      <c r="S3216" t="s">
        <v>12884</v>
      </c>
      <c r="T3216" t="s">
        <v>127</v>
      </c>
      <c r="U3216" t="s">
        <v>116</v>
      </c>
      <c r="V3216">
        <v>135014343</v>
      </c>
      <c r="AC3216" t="s">
        <v>119</v>
      </c>
      <c r="AD3216" t="s">
        <v>113</v>
      </c>
      <c r="AE3216" t="s">
        <v>647</v>
      </c>
      <c r="AF3216" t="s">
        <v>425</v>
      </c>
      <c r="AG3216" t="s">
        <v>121</v>
      </c>
    </row>
    <row r="3217" spans="1:33" x14ac:dyDescent="0.25">
      <c r="A3217">
        <v>1699761197</v>
      </c>
      <c r="B3217">
        <v>2130050</v>
      </c>
      <c r="C3217" t="s">
        <v>14154</v>
      </c>
      <c r="D3217" t="s">
        <v>14155</v>
      </c>
      <c r="E3217" t="s">
        <v>14156</v>
      </c>
      <c r="L3217" t="s">
        <v>69</v>
      </c>
      <c r="M3217" t="s">
        <v>113</v>
      </c>
      <c r="R3217" t="s">
        <v>14154</v>
      </c>
      <c r="W3217" t="s">
        <v>14156</v>
      </c>
      <c r="X3217" t="s">
        <v>1497</v>
      </c>
      <c r="Y3217" t="s">
        <v>182</v>
      </c>
      <c r="Z3217" t="s">
        <v>116</v>
      </c>
      <c r="AA3217" t="s">
        <v>1404</v>
      </c>
      <c r="AB3217" t="s">
        <v>525</v>
      </c>
      <c r="AC3217" t="s">
        <v>119</v>
      </c>
      <c r="AD3217" t="s">
        <v>113</v>
      </c>
      <c r="AE3217" t="s">
        <v>120</v>
      </c>
      <c r="AF3217" t="s">
        <v>1096</v>
      </c>
      <c r="AG3217" t="s">
        <v>121</v>
      </c>
    </row>
    <row r="3218" spans="1:33" x14ac:dyDescent="0.25">
      <c r="A3218">
        <v>1598810368</v>
      </c>
      <c r="B3218">
        <v>1430428</v>
      </c>
      <c r="C3218" t="s">
        <v>13175</v>
      </c>
      <c r="D3218" t="s">
        <v>14157</v>
      </c>
      <c r="E3218" t="s">
        <v>14158</v>
      </c>
      <c r="L3218" t="s">
        <v>726</v>
      </c>
      <c r="M3218" t="s">
        <v>113</v>
      </c>
      <c r="R3218" t="s">
        <v>14158</v>
      </c>
      <c r="W3218" t="s">
        <v>14158</v>
      </c>
      <c r="X3218" t="s">
        <v>13178</v>
      </c>
      <c r="Y3218" t="s">
        <v>484</v>
      </c>
      <c r="Z3218" t="s">
        <v>116</v>
      </c>
      <c r="AA3218" t="s">
        <v>13179</v>
      </c>
      <c r="AB3218" t="s">
        <v>326</v>
      </c>
      <c r="AC3218" t="s">
        <v>119</v>
      </c>
      <c r="AD3218" t="s">
        <v>113</v>
      </c>
      <c r="AE3218" t="s">
        <v>120</v>
      </c>
      <c r="AG3218" t="s">
        <v>121</v>
      </c>
    </row>
    <row r="3219" spans="1:33" x14ac:dyDescent="0.25">
      <c r="A3219">
        <v>1508857558</v>
      </c>
      <c r="B3219">
        <v>2797226</v>
      </c>
      <c r="C3219" t="s">
        <v>14159</v>
      </c>
      <c r="D3219" t="s">
        <v>14160</v>
      </c>
      <c r="E3219" t="s">
        <v>14161</v>
      </c>
      <c r="L3219" t="s">
        <v>144</v>
      </c>
      <c r="M3219" t="s">
        <v>180</v>
      </c>
      <c r="R3219" t="s">
        <v>14161</v>
      </c>
      <c r="W3219" t="s">
        <v>14161</v>
      </c>
      <c r="X3219" t="s">
        <v>8687</v>
      </c>
      <c r="Y3219" t="s">
        <v>127</v>
      </c>
      <c r="Z3219" t="s">
        <v>116</v>
      </c>
      <c r="AA3219" t="s">
        <v>8688</v>
      </c>
      <c r="AB3219" t="s">
        <v>118</v>
      </c>
      <c r="AC3219" t="s">
        <v>119</v>
      </c>
      <c r="AD3219" t="s">
        <v>113</v>
      </c>
      <c r="AE3219" t="s">
        <v>120</v>
      </c>
      <c r="AF3219" t="s">
        <v>150</v>
      </c>
      <c r="AG3219" t="s">
        <v>121</v>
      </c>
    </row>
    <row r="3220" spans="1:33" x14ac:dyDescent="0.25">
      <c r="A3220">
        <v>1558605774</v>
      </c>
      <c r="B3220">
        <v>4236357</v>
      </c>
      <c r="C3220" t="s">
        <v>14162</v>
      </c>
      <c r="D3220" t="s">
        <v>14163</v>
      </c>
      <c r="E3220" t="s">
        <v>14164</v>
      </c>
      <c r="L3220" t="s">
        <v>726</v>
      </c>
      <c r="M3220" t="s">
        <v>113</v>
      </c>
      <c r="R3220" t="s">
        <v>14165</v>
      </c>
      <c r="W3220" t="s">
        <v>14164</v>
      </c>
      <c r="X3220" t="s">
        <v>299</v>
      </c>
      <c r="Y3220" t="s">
        <v>182</v>
      </c>
      <c r="Z3220" t="s">
        <v>116</v>
      </c>
      <c r="AA3220" t="s">
        <v>183</v>
      </c>
      <c r="AB3220" t="s">
        <v>118</v>
      </c>
      <c r="AC3220" t="s">
        <v>119</v>
      </c>
      <c r="AD3220" t="s">
        <v>113</v>
      </c>
      <c r="AE3220" t="s">
        <v>120</v>
      </c>
      <c r="AF3220" t="s">
        <v>2304</v>
      </c>
      <c r="AG3220" t="s">
        <v>121</v>
      </c>
    </row>
    <row r="3221" spans="1:33" x14ac:dyDescent="0.25">
      <c r="A3221">
        <v>1740457563</v>
      </c>
      <c r="B3221">
        <v>3360689</v>
      </c>
      <c r="C3221" t="s">
        <v>14166</v>
      </c>
      <c r="D3221" t="s">
        <v>14167</v>
      </c>
      <c r="E3221" t="s">
        <v>14168</v>
      </c>
      <c r="L3221" t="s">
        <v>167</v>
      </c>
      <c r="M3221" t="s">
        <v>113</v>
      </c>
      <c r="R3221" t="s">
        <v>14169</v>
      </c>
      <c r="W3221" t="s">
        <v>14170</v>
      </c>
      <c r="X3221" t="s">
        <v>2330</v>
      </c>
      <c r="Y3221" t="s">
        <v>1309</v>
      </c>
      <c r="Z3221" t="s">
        <v>116</v>
      </c>
      <c r="AA3221" t="s">
        <v>2331</v>
      </c>
      <c r="AB3221" t="s">
        <v>118</v>
      </c>
      <c r="AC3221" t="s">
        <v>119</v>
      </c>
      <c r="AD3221" t="s">
        <v>113</v>
      </c>
      <c r="AE3221" t="s">
        <v>120</v>
      </c>
      <c r="AF3221" t="s">
        <v>150</v>
      </c>
      <c r="AG3221" t="s">
        <v>121</v>
      </c>
    </row>
    <row r="3222" spans="1:33" x14ac:dyDescent="0.25">
      <c r="A3222">
        <v>1588067847</v>
      </c>
      <c r="B3222">
        <v>4271490</v>
      </c>
      <c r="C3222" t="s">
        <v>14171</v>
      </c>
      <c r="D3222" t="s">
        <v>14172</v>
      </c>
      <c r="E3222" t="s">
        <v>14173</v>
      </c>
      <c r="L3222" t="s">
        <v>1632</v>
      </c>
      <c r="M3222" t="s">
        <v>113</v>
      </c>
      <c r="R3222" t="s">
        <v>14173</v>
      </c>
      <c r="W3222" t="s">
        <v>14173</v>
      </c>
      <c r="X3222" t="s">
        <v>14174</v>
      </c>
      <c r="Y3222" t="s">
        <v>484</v>
      </c>
      <c r="Z3222" t="s">
        <v>116</v>
      </c>
      <c r="AA3222" t="s">
        <v>576</v>
      </c>
      <c r="AB3222" t="s">
        <v>118</v>
      </c>
      <c r="AC3222" t="s">
        <v>119</v>
      </c>
      <c r="AD3222" t="s">
        <v>113</v>
      </c>
      <c r="AE3222" t="s">
        <v>120</v>
      </c>
      <c r="AF3222" t="s">
        <v>211</v>
      </c>
      <c r="AG3222" t="s">
        <v>121</v>
      </c>
    </row>
    <row r="3223" spans="1:33" x14ac:dyDescent="0.25">
      <c r="A3223">
        <v>1184977738</v>
      </c>
      <c r="B3223">
        <v>4382990</v>
      </c>
      <c r="C3223" t="s">
        <v>14175</v>
      </c>
      <c r="D3223" t="s">
        <v>14176</v>
      </c>
      <c r="E3223" t="s">
        <v>14177</v>
      </c>
      <c r="L3223" t="s">
        <v>197</v>
      </c>
      <c r="M3223" t="s">
        <v>113</v>
      </c>
      <c r="R3223" t="s">
        <v>14177</v>
      </c>
      <c r="W3223" t="s">
        <v>14177</v>
      </c>
      <c r="X3223" t="s">
        <v>2714</v>
      </c>
      <c r="Y3223" t="s">
        <v>182</v>
      </c>
      <c r="Z3223" t="s">
        <v>116</v>
      </c>
      <c r="AA3223" t="s">
        <v>1232</v>
      </c>
      <c r="AB3223" t="s">
        <v>1010</v>
      </c>
      <c r="AC3223" t="s">
        <v>119</v>
      </c>
      <c r="AD3223" t="s">
        <v>113</v>
      </c>
      <c r="AE3223" t="s">
        <v>120</v>
      </c>
      <c r="AF3223" t="s">
        <v>1233</v>
      </c>
      <c r="AG3223" t="s">
        <v>121</v>
      </c>
    </row>
    <row r="3224" spans="1:33" x14ac:dyDescent="0.25">
      <c r="A3224">
        <v>1316900582</v>
      </c>
      <c r="B3224">
        <v>2048951</v>
      </c>
      <c r="C3224" t="s">
        <v>14178</v>
      </c>
      <c r="D3224" t="s">
        <v>14179</v>
      </c>
      <c r="E3224" t="s">
        <v>14180</v>
      </c>
      <c r="L3224" t="s">
        <v>144</v>
      </c>
      <c r="M3224" t="s">
        <v>180</v>
      </c>
      <c r="R3224" t="s">
        <v>14181</v>
      </c>
      <c r="W3224" t="s">
        <v>14180</v>
      </c>
      <c r="X3224" t="s">
        <v>14182</v>
      </c>
      <c r="Y3224" t="s">
        <v>182</v>
      </c>
      <c r="Z3224" t="s">
        <v>116</v>
      </c>
      <c r="AA3224" t="s">
        <v>234</v>
      </c>
      <c r="AB3224" t="s">
        <v>118</v>
      </c>
      <c r="AC3224" t="s">
        <v>119</v>
      </c>
      <c r="AD3224" t="s">
        <v>113</v>
      </c>
      <c r="AE3224" t="s">
        <v>120</v>
      </c>
      <c r="AF3224" t="s">
        <v>1233</v>
      </c>
      <c r="AG3224" t="s">
        <v>121</v>
      </c>
    </row>
    <row r="3225" spans="1:33" x14ac:dyDescent="0.25">
      <c r="A3225">
        <v>1629324843</v>
      </c>
      <c r="B3225">
        <v>4207989</v>
      </c>
      <c r="C3225" t="s">
        <v>14183</v>
      </c>
      <c r="D3225" t="s">
        <v>14184</v>
      </c>
      <c r="E3225" t="s">
        <v>14185</v>
      </c>
      <c r="L3225" t="s">
        <v>144</v>
      </c>
      <c r="M3225" t="s">
        <v>113</v>
      </c>
      <c r="R3225" t="s">
        <v>14185</v>
      </c>
      <c r="W3225" t="s">
        <v>14185</v>
      </c>
      <c r="X3225" t="s">
        <v>2094</v>
      </c>
      <c r="Y3225" t="s">
        <v>367</v>
      </c>
      <c r="Z3225" t="s">
        <v>116</v>
      </c>
      <c r="AA3225" t="s">
        <v>2095</v>
      </c>
      <c r="AB3225" t="s">
        <v>118</v>
      </c>
      <c r="AC3225" t="s">
        <v>119</v>
      </c>
      <c r="AD3225" t="s">
        <v>113</v>
      </c>
      <c r="AE3225" t="s">
        <v>120</v>
      </c>
      <c r="AF3225" t="s">
        <v>244</v>
      </c>
      <c r="AG3225" t="s">
        <v>121</v>
      </c>
    </row>
    <row r="3226" spans="1:33" x14ac:dyDescent="0.25">
      <c r="A3226">
        <v>1184797854</v>
      </c>
      <c r="B3226">
        <v>1718978</v>
      </c>
      <c r="C3226" t="s">
        <v>14186</v>
      </c>
      <c r="D3226" t="s">
        <v>14187</v>
      </c>
      <c r="E3226" t="s">
        <v>14186</v>
      </c>
      <c r="L3226" t="s">
        <v>726</v>
      </c>
      <c r="M3226" t="s">
        <v>113</v>
      </c>
      <c r="R3226" t="s">
        <v>14186</v>
      </c>
      <c r="W3226" t="s">
        <v>14186</v>
      </c>
      <c r="X3226" t="s">
        <v>2714</v>
      </c>
      <c r="Y3226" t="s">
        <v>182</v>
      </c>
      <c r="Z3226" t="s">
        <v>116</v>
      </c>
      <c r="AA3226" t="s">
        <v>1232</v>
      </c>
      <c r="AB3226" t="s">
        <v>1845</v>
      </c>
      <c r="AC3226" t="s">
        <v>119</v>
      </c>
      <c r="AD3226" t="s">
        <v>113</v>
      </c>
      <c r="AE3226" t="s">
        <v>120</v>
      </c>
      <c r="AG3226" t="s">
        <v>121</v>
      </c>
    </row>
    <row r="3227" spans="1:33" x14ac:dyDescent="0.25">
      <c r="A3227">
        <v>1871698498</v>
      </c>
      <c r="B3227">
        <v>2930821</v>
      </c>
      <c r="C3227" t="s">
        <v>14188</v>
      </c>
      <c r="D3227" t="s">
        <v>14189</v>
      </c>
      <c r="E3227" t="s">
        <v>14190</v>
      </c>
      <c r="L3227" t="s">
        <v>218</v>
      </c>
      <c r="M3227" t="s">
        <v>113</v>
      </c>
      <c r="R3227" t="s">
        <v>14191</v>
      </c>
      <c r="W3227" t="s">
        <v>14192</v>
      </c>
      <c r="X3227" t="s">
        <v>699</v>
      </c>
      <c r="Y3227" t="s">
        <v>182</v>
      </c>
      <c r="Z3227" t="s">
        <v>116</v>
      </c>
      <c r="AA3227" t="s">
        <v>700</v>
      </c>
      <c r="AB3227" t="s">
        <v>118</v>
      </c>
      <c r="AC3227" t="s">
        <v>119</v>
      </c>
      <c r="AD3227" t="s">
        <v>113</v>
      </c>
      <c r="AE3227" t="s">
        <v>120</v>
      </c>
      <c r="AG3227" t="s">
        <v>121</v>
      </c>
    </row>
    <row r="3228" spans="1:33" x14ac:dyDescent="0.25">
      <c r="A3228">
        <v>1689964785</v>
      </c>
      <c r="B3228">
        <v>3914454</v>
      </c>
      <c r="C3228" t="s">
        <v>14193</v>
      </c>
      <c r="D3228" t="s">
        <v>14194</v>
      </c>
      <c r="E3228" t="s">
        <v>14195</v>
      </c>
      <c r="L3228" t="s">
        <v>197</v>
      </c>
      <c r="M3228" t="s">
        <v>113</v>
      </c>
      <c r="R3228" t="s">
        <v>14196</v>
      </c>
      <c r="W3228" t="s">
        <v>14197</v>
      </c>
      <c r="X3228" t="s">
        <v>14198</v>
      </c>
      <c r="Y3228" t="s">
        <v>182</v>
      </c>
      <c r="Z3228" t="s">
        <v>116</v>
      </c>
      <c r="AA3228" t="s">
        <v>183</v>
      </c>
      <c r="AB3228" t="s">
        <v>118</v>
      </c>
      <c r="AC3228" t="s">
        <v>119</v>
      </c>
      <c r="AD3228" t="s">
        <v>113</v>
      </c>
      <c r="AE3228" t="s">
        <v>120</v>
      </c>
      <c r="AF3228" t="s">
        <v>2304</v>
      </c>
      <c r="AG3228" t="s">
        <v>121</v>
      </c>
    </row>
    <row r="3229" spans="1:33" x14ac:dyDescent="0.25">
      <c r="A3229">
        <v>1578821286</v>
      </c>
      <c r="B3229">
        <v>4179984</v>
      </c>
      <c r="C3229" t="s">
        <v>14199</v>
      </c>
      <c r="D3229" t="s">
        <v>14200</v>
      </c>
      <c r="E3229" t="s">
        <v>14201</v>
      </c>
      <c r="L3229" t="s">
        <v>112</v>
      </c>
      <c r="M3229" t="s">
        <v>113</v>
      </c>
      <c r="R3229" t="s">
        <v>14202</v>
      </c>
      <c r="W3229" t="s">
        <v>14201</v>
      </c>
      <c r="X3229" t="s">
        <v>358</v>
      </c>
      <c r="Y3229" t="s">
        <v>182</v>
      </c>
      <c r="Z3229" t="s">
        <v>116</v>
      </c>
      <c r="AA3229" t="s">
        <v>1770</v>
      </c>
      <c r="AB3229" t="s">
        <v>118</v>
      </c>
      <c r="AC3229" t="s">
        <v>119</v>
      </c>
      <c r="AD3229" t="s">
        <v>113</v>
      </c>
      <c r="AE3229" t="s">
        <v>120</v>
      </c>
      <c r="AF3229" t="s">
        <v>221</v>
      </c>
      <c r="AG3229" t="s">
        <v>121</v>
      </c>
    </row>
    <row r="3230" spans="1:33" x14ac:dyDescent="0.25">
      <c r="A3230">
        <v>1447543673</v>
      </c>
      <c r="B3230">
        <v>3950754</v>
      </c>
      <c r="C3230" t="s">
        <v>14203</v>
      </c>
      <c r="D3230" t="s">
        <v>14204</v>
      </c>
      <c r="E3230" t="s">
        <v>14205</v>
      </c>
      <c r="L3230" t="s">
        <v>197</v>
      </c>
      <c r="M3230" t="s">
        <v>113</v>
      </c>
      <c r="R3230" t="s">
        <v>14205</v>
      </c>
      <c r="W3230" t="s">
        <v>14206</v>
      </c>
      <c r="X3230" t="s">
        <v>1203</v>
      </c>
      <c r="Y3230" t="s">
        <v>127</v>
      </c>
      <c r="Z3230" t="s">
        <v>116</v>
      </c>
      <c r="AA3230" t="s">
        <v>1204</v>
      </c>
      <c r="AB3230" t="s">
        <v>118</v>
      </c>
      <c r="AC3230" t="s">
        <v>119</v>
      </c>
      <c r="AD3230" t="s">
        <v>113</v>
      </c>
      <c r="AE3230" t="s">
        <v>120</v>
      </c>
      <c r="AF3230" t="s">
        <v>150</v>
      </c>
      <c r="AG3230" t="s">
        <v>121</v>
      </c>
    </row>
    <row r="3231" spans="1:33" x14ac:dyDescent="0.25">
      <c r="A3231">
        <v>1831567379</v>
      </c>
      <c r="B3231">
        <v>4290786</v>
      </c>
      <c r="C3231" t="s">
        <v>14207</v>
      </c>
      <c r="D3231" t="s">
        <v>14208</v>
      </c>
      <c r="E3231" t="s">
        <v>14209</v>
      </c>
      <c r="L3231" t="s">
        <v>144</v>
      </c>
      <c r="M3231" t="s">
        <v>113</v>
      </c>
      <c r="R3231" t="s">
        <v>14210</v>
      </c>
      <c r="W3231" t="s">
        <v>14211</v>
      </c>
      <c r="X3231" t="s">
        <v>4998</v>
      </c>
      <c r="Y3231" t="s">
        <v>1861</v>
      </c>
      <c r="Z3231" t="s">
        <v>116</v>
      </c>
      <c r="AA3231" t="s">
        <v>14212</v>
      </c>
      <c r="AB3231" t="s">
        <v>118</v>
      </c>
      <c r="AC3231" t="s">
        <v>119</v>
      </c>
      <c r="AD3231" t="s">
        <v>113</v>
      </c>
      <c r="AE3231" t="s">
        <v>120</v>
      </c>
      <c r="AF3231" t="s">
        <v>1096</v>
      </c>
      <c r="AG3231" t="s">
        <v>121</v>
      </c>
    </row>
    <row r="3232" spans="1:33" x14ac:dyDescent="0.25">
      <c r="A3232">
        <v>1376977496</v>
      </c>
      <c r="C3232" t="s">
        <v>14213</v>
      </c>
      <c r="K3232" t="s">
        <v>539</v>
      </c>
      <c r="L3232" t="s">
        <v>197</v>
      </c>
      <c r="M3232" t="s">
        <v>113</v>
      </c>
      <c r="R3232" t="s">
        <v>14214</v>
      </c>
      <c r="S3232" t="s">
        <v>5094</v>
      </c>
      <c r="T3232" t="s">
        <v>182</v>
      </c>
      <c r="U3232" t="s">
        <v>116</v>
      </c>
      <c r="V3232">
        <v>132032730</v>
      </c>
      <c r="AC3232" t="s">
        <v>119</v>
      </c>
      <c r="AD3232" t="s">
        <v>113</v>
      </c>
      <c r="AE3232" t="s">
        <v>647</v>
      </c>
      <c r="AF3232" t="s">
        <v>876</v>
      </c>
      <c r="AG3232" t="s">
        <v>121</v>
      </c>
    </row>
    <row r="3233" spans="1:33" x14ac:dyDescent="0.25">
      <c r="A3233">
        <v>1699026310</v>
      </c>
      <c r="B3233">
        <v>3508674</v>
      </c>
      <c r="C3233" t="s">
        <v>14215</v>
      </c>
      <c r="D3233" t="s">
        <v>14216</v>
      </c>
      <c r="E3233" t="s">
        <v>14217</v>
      </c>
      <c r="L3233" t="s">
        <v>197</v>
      </c>
      <c r="M3233" t="s">
        <v>113</v>
      </c>
      <c r="R3233" t="s">
        <v>14218</v>
      </c>
      <c r="W3233" t="s">
        <v>14217</v>
      </c>
      <c r="X3233" t="s">
        <v>1203</v>
      </c>
      <c r="Y3233" t="s">
        <v>127</v>
      </c>
      <c r="Z3233" t="s">
        <v>116</v>
      </c>
      <c r="AA3233" t="s">
        <v>1204</v>
      </c>
      <c r="AB3233" t="s">
        <v>118</v>
      </c>
      <c r="AC3233" t="s">
        <v>119</v>
      </c>
      <c r="AD3233" t="s">
        <v>113</v>
      </c>
      <c r="AE3233" t="s">
        <v>120</v>
      </c>
      <c r="AF3233" t="s">
        <v>150</v>
      </c>
      <c r="AG3233" t="s">
        <v>121</v>
      </c>
    </row>
    <row r="3234" spans="1:33" x14ac:dyDescent="0.25">
      <c r="A3234">
        <v>1164490561</v>
      </c>
      <c r="B3234">
        <v>2395040</v>
      </c>
      <c r="C3234" t="s">
        <v>14219</v>
      </c>
      <c r="D3234" t="s">
        <v>14220</v>
      </c>
      <c r="E3234" t="s">
        <v>14221</v>
      </c>
      <c r="L3234" t="s">
        <v>197</v>
      </c>
      <c r="M3234" t="s">
        <v>113</v>
      </c>
      <c r="R3234" t="s">
        <v>14222</v>
      </c>
      <c r="W3234" t="s">
        <v>14221</v>
      </c>
      <c r="X3234" t="s">
        <v>14223</v>
      </c>
      <c r="Y3234" t="s">
        <v>182</v>
      </c>
      <c r="Z3234" t="s">
        <v>116</v>
      </c>
      <c r="AA3234" t="s">
        <v>700</v>
      </c>
      <c r="AB3234" t="s">
        <v>118</v>
      </c>
      <c r="AC3234" t="s">
        <v>119</v>
      </c>
      <c r="AD3234" t="s">
        <v>113</v>
      </c>
      <c r="AE3234" t="s">
        <v>120</v>
      </c>
      <c r="AG3234" t="s">
        <v>121</v>
      </c>
    </row>
    <row r="3235" spans="1:33" x14ac:dyDescent="0.25">
      <c r="A3235">
        <v>1932486545</v>
      </c>
      <c r="B3235">
        <v>4204371</v>
      </c>
      <c r="C3235" t="s">
        <v>14224</v>
      </c>
      <c r="D3235" t="s">
        <v>14225</v>
      </c>
      <c r="E3235" t="s">
        <v>14226</v>
      </c>
      <c r="L3235" t="s">
        <v>197</v>
      </c>
      <c r="M3235" t="s">
        <v>113</v>
      </c>
      <c r="R3235" t="s">
        <v>14227</v>
      </c>
      <c r="W3235" t="s">
        <v>14226</v>
      </c>
      <c r="X3235" t="s">
        <v>13874</v>
      </c>
      <c r="Y3235" t="s">
        <v>182</v>
      </c>
      <c r="Z3235" t="s">
        <v>116</v>
      </c>
      <c r="AA3235" t="s">
        <v>1386</v>
      </c>
      <c r="AB3235" t="s">
        <v>118</v>
      </c>
      <c r="AC3235" t="s">
        <v>119</v>
      </c>
      <c r="AD3235" t="s">
        <v>113</v>
      </c>
      <c r="AE3235" t="s">
        <v>120</v>
      </c>
      <c r="AF3235" t="s">
        <v>221</v>
      </c>
      <c r="AG3235" t="s">
        <v>121</v>
      </c>
    </row>
    <row r="3236" spans="1:33" x14ac:dyDescent="0.25">
      <c r="A3236">
        <v>1952324311</v>
      </c>
      <c r="B3236">
        <v>2792556</v>
      </c>
      <c r="C3236" t="s">
        <v>14228</v>
      </c>
      <c r="D3236" t="s">
        <v>14229</v>
      </c>
      <c r="E3236" t="s">
        <v>14230</v>
      </c>
      <c r="L3236" t="s">
        <v>144</v>
      </c>
      <c r="M3236" t="s">
        <v>113</v>
      </c>
      <c r="R3236" t="s">
        <v>14231</v>
      </c>
      <c r="W3236" t="s">
        <v>14230</v>
      </c>
      <c r="X3236" t="s">
        <v>299</v>
      </c>
      <c r="Y3236" t="s">
        <v>182</v>
      </c>
      <c r="Z3236" t="s">
        <v>116</v>
      </c>
      <c r="AA3236" t="s">
        <v>183</v>
      </c>
      <c r="AB3236" t="s">
        <v>118</v>
      </c>
      <c r="AC3236" t="s">
        <v>119</v>
      </c>
      <c r="AD3236" t="s">
        <v>113</v>
      </c>
      <c r="AE3236" t="s">
        <v>120</v>
      </c>
      <c r="AF3236" t="s">
        <v>2304</v>
      </c>
      <c r="AG3236" t="s">
        <v>121</v>
      </c>
    </row>
    <row r="3237" spans="1:33" x14ac:dyDescent="0.25">
      <c r="A3237">
        <v>1558524223</v>
      </c>
      <c r="B3237">
        <v>3016828</v>
      </c>
      <c r="C3237" t="s">
        <v>14232</v>
      </c>
      <c r="D3237" t="s">
        <v>14233</v>
      </c>
      <c r="E3237" t="s">
        <v>14234</v>
      </c>
      <c r="L3237" t="s">
        <v>197</v>
      </c>
      <c r="M3237" t="s">
        <v>113</v>
      </c>
      <c r="R3237" t="s">
        <v>14235</v>
      </c>
      <c r="W3237" t="s">
        <v>14236</v>
      </c>
      <c r="X3237" t="s">
        <v>1776</v>
      </c>
      <c r="Y3237" t="s">
        <v>583</v>
      </c>
      <c r="Z3237" t="s">
        <v>116</v>
      </c>
      <c r="AA3237" t="s">
        <v>584</v>
      </c>
      <c r="AB3237" t="s">
        <v>118</v>
      </c>
      <c r="AC3237" t="s">
        <v>119</v>
      </c>
      <c r="AD3237" t="s">
        <v>113</v>
      </c>
      <c r="AE3237" t="s">
        <v>120</v>
      </c>
      <c r="AF3237" t="s">
        <v>2304</v>
      </c>
      <c r="AG3237" t="s">
        <v>121</v>
      </c>
    </row>
    <row r="3238" spans="1:33" x14ac:dyDescent="0.25">
      <c r="A3238">
        <v>1437360690</v>
      </c>
      <c r="B3238">
        <v>3416337</v>
      </c>
      <c r="C3238" t="s">
        <v>14237</v>
      </c>
      <c r="D3238" t="s">
        <v>14238</v>
      </c>
      <c r="E3238" t="s">
        <v>14239</v>
      </c>
      <c r="L3238" t="s">
        <v>112</v>
      </c>
      <c r="M3238" t="s">
        <v>113</v>
      </c>
      <c r="R3238" t="s">
        <v>14240</v>
      </c>
      <c r="W3238" t="s">
        <v>14239</v>
      </c>
      <c r="X3238" t="s">
        <v>14241</v>
      </c>
      <c r="Y3238" t="s">
        <v>583</v>
      </c>
      <c r="Z3238" t="s">
        <v>116</v>
      </c>
      <c r="AA3238" t="s">
        <v>14242</v>
      </c>
      <c r="AB3238" t="s">
        <v>118</v>
      </c>
      <c r="AC3238" t="s">
        <v>119</v>
      </c>
      <c r="AD3238" t="s">
        <v>113</v>
      </c>
      <c r="AE3238" t="s">
        <v>120</v>
      </c>
      <c r="AF3238" t="s">
        <v>221</v>
      </c>
      <c r="AG3238" t="s">
        <v>121</v>
      </c>
    </row>
    <row r="3239" spans="1:33" x14ac:dyDescent="0.25">
      <c r="A3239">
        <v>1538159447</v>
      </c>
      <c r="B3239">
        <v>1552996</v>
      </c>
      <c r="C3239" t="s">
        <v>14243</v>
      </c>
      <c r="D3239" t="s">
        <v>14244</v>
      </c>
      <c r="E3239" t="s">
        <v>14245</v>
      </c>
      <c r="L3239" t="s">
        <v>112</v>
      </c>
      <c r="M3239" t="s">
        <v>113</v>
      </c>
      <c r="R3239" t="s">
        <v>14246</v>
      </c>
      <c r="W3239" t="s">
        <v>14245</v>
      </c>
      <c r="X3239" t="s">
        <v>14247</v>
      </c>
      <c r="Y3239" t="s">
        <v>182</v>
      </c>
      <c r="Z3239" t="s">
        <v>116</v>
      </c>
      <c r="AA3239" t="s">
        <v>2844</v>
      </c>
      <c r="AB3239" t="s">
        <v>118</v>
      </c>
      <c r="AC3239" t="s">
        <v>119</v>
      </c>
      <c r="AD3239" t="s">
        <v>113</v>
      </c>
      <c r="AE3239" t="s">
        <v>120</v>
      </c>
      <c r="AF3239" t="s">
        <v>244</v>
      </c>
      <c r="AG3239" t="s">
        <v>121</v>
      </c>
    </row>
    <row r="3240" spans="1:33" x14ac:dyDescent="0.25">
      <c r="A3240">
        <v>1629120670</v>
      </c>
      <c r="B3240">
        <v>1119502</v>
      </c>
      <c r="C3240" t="s">
        <v>14248</v>
      </c>
      <c r="D3240" t="s">
        <v>14249</v>
      </c>
      <c r="E3240" t="s">
        <v>14250</v>
      </c>
      <c r="L3240" t="s">
        <v>678</v>
      </c>
      <c r="M3240" t="s">
        <v>113</v>
      </c>
      <c r="R3240" t="s">
        <v>14251</v>
      </c>
      <c r="W3240" t="s">
        <v>14250</v>
      </c>
      <c r="X3240" t="s">
        <v>4345</v>
      </c>
      <c r="Y3240" t="s">
        <v>182</v>
      </c>
      <c r="Z3240" t="s">
        <v>116</v>
      </c>
      <c r="AA3240" t="s">
        <v>1404</v>
      </c>
      <c r="AB3240" t="s">
        <v>118</v>
      </c>
      <c r="AC3240" t="s">
        <v>119</v>
      </c>
      <c r="AD3240" t="s">
        <v>113</v>
      </c>
      <c r="AE3240" t="s">
        <v>120</v>
      </c>
      <c r="AF3240" t="s">
        <v>3981</v>
      </c>
      <c r="AG3240" t="s">
        <v>121</v>
      </c>
    </row>
    <row r="3241" spans="1:33" x14ac:dyDescent="0.25">
      <c r="A3241">
        <v>1831271865</v>
      </c>
      <c r="B3241">
        <v>1726654</v>
      </c>
      <c r="C3241" t="s">
        <v>14252</v>
      </c>
      <c r="D3241" t="s">
        <v>14253</v>
      </c>
      <c r="E3241" t="s">
        <v>14254</v>
      </c>
      <c r="L3241" t="s">
        <v>678</v>
      </c>
      <c r="M3241" t="s">
        <v>113</v>
      </c>
      <c r="R3241" t="s">
        <v>14255</v>
      </c>
      <c r="W3241" t="s">
        <v>14256</v>
      </c>
      <c r="X3241" t="s">
        <v>14257</v>
      </c>
      <c r="Y3241" t="s">
        <v>583</v>
      </c>
      <c r="Z3241" t="s">
        <v>116</v>
      </c>
      <c r="AA3241" t="s">
        <v>14258</v>
      </c>
      <c r="AB3241" t="s">
        <v>118</v>
      </c>
      <c r="AC3241" t="s">
        <v>119</v>
      </c>
      <c r="AD3241" t="s">
        <v>113</v>
      </c>
      <c r="AE3241" t="s">
        <v>120</v>
      </c>
      <c r="AF3241" t="s">
        <v>876</v>
      </c>
      <c r="AG3241" t="s">
        <v>121</v>
      </c>
    </row>
    <row r="3242" spans="1:33" x14ac:dyDescent="0.25">
      <c r="A3242">
        <v>1033133855</v>
      </c>
      <c r="C3242" t="s">
        <v>14259</v>
      </c>
      <c r="K3242" t="s">
        <v>539</v>
      </c>
      <c r="L3242" t="s">
        <v>726</v>
      </c>
      <c r="M3242" t="s">
        <v>113</v>
      </c>
      <c r="R3242" t="s">
        <v>14260</v>
      </c>
      <c r="S3242" t="s">
        <v>14261</v>
      </c>
      <c r="T3242" t="s">
        <v>484</v>
      </c>
      <c r="U3242" t="s">
        <v>116</v>
      </c>
      <c r="V3242">
        <v>130219412</v>
      </c>
      <c r="AC3242" t="s">
        <v>119</v>
      </c>
      <c r="AD3242" t="s">
        <v>113</v>
      </c>
      <c r="AE3242" t="s">
        <v>647</v>
      </c>
      <c r="AF3242" t="s">
        <v>211</v>
      </c>
      <c r="AG3242" t="s">
        <v>121</v>
      </c>
    </row>
    <row r="3243" spans="1:33" x14ac:dyDescent="0.25">
      <c r="A3243">
        <v>1407041205</v>
      </c>
      <c r="B3243">
        <v>3209372</v>
      </c>
      <c r="C3243" t="s">
        <v>14262</v>
      </c>
      <c r="D3243" t="s">
        <v>14263</v>
      </c>
      <c r="E3243" t="s">
        <v>14264</v>
      </c>
      <c r="L3243" t="s">
        <v>197</v>
      </c>
      <c r="M3243" t="s">
        <v>113</v>
      </c>
      <c r="R3243" t="s">
        <v>14265</v>
      </c>
      <c r="W3243" t="s">
        <v>14264</v>
      </c>
      <c r="X3243" t="s">
        <v>954</v>
      </c>
      <c r="Y3243" t="s">
        <v>182</v>
      </c>
      <c r="Z3243" t="s">
        <v>116</v>
      </c>
      <c r="AA3243" t="s">
        <v>955</v>
      </c>
      <c r="AB3243" t="s">
        <v>118</v>
      </c>
      <c r="AC3243" t="s">
        <v>119</v>
      </c>
      <c r="AD3243" t="s">
        <v>113</v>
      </c>
      <c r="AE3243" t="s">
        <v>120</v>
      </c>
      <c r="AF3243" t="s">
        <v>2304</v>
      </c>
      <c r="AG3243" t="s">
        <v>121</v>
      </c>
    </row>
    <row r="3244" spans="1:33" x14ac:dyDescent="0.25">
      <c r="A3244">
        <v>1881837169</v>
      </c>
      <c r="B3244">
        <v>3913971</v>
      </c>
      <c r="C3244" t="s">
        <v>14266</v>
      </c>
      <c r="D3244" t="s">
        <v>14267</v>
      </c>
      <c r="E3244" t="s">
        <v>14268</v>
      </c>
      <c r="L3244" t="s">
        <v>197</v>
      </c>
      <c r="M3244" t="s">
        <v>113</v>
      </c>
      <c r="R3244" t="s">
        <v>14269</v>
      </c>
      <c r="W3244" t="s">
        <v>14268</v>
      </c>
      <c r="X3244" t="s">
        <v>14270</v>
      </c>
      <c r="Y3244" t="s">
        <v>4763</v>
      </c>
      <c r="Z3244" t="s">
        <v>116</v>
      </c>
      <c r="AA3244" t="s">
        <v>4764</v>
      </c>
      <c r="AB3244" t="s">
        <v>118</v>
      </c>
      <c r="AC3244" t="s">
        <v>119</v>
      </c>
      <c r="AD3244" t="s">
        <v>113</v>
      </c>
      <c r="AE3244" t="s">
        <v>120</v>
      </c>
      <c r="AF3244" t="s">
        <v>221</v>
      </c>
      <c r="AG3244" t="s">
        <v>121</v>
      </c>
    </row>
    <row r="3245" spans="1:33" x14ac:dyDescent="0.25">
      <c r="A3245">
        <v>1639540537</v>
      </c>
      <c r="C3245" t="s">
        <v>14271</v>
      </c>
      <c r="K3245" t="s">
        <v>539</v>
      </c>
      <c r="L3245" t="s">
        <v>197</v>
      </c>
      <c r="M3245" t="s">
        <v>113</v>
      </c>
      <c r="R3245" t="s">
        <v>14272</v>
      </c>
      <c r="S3245" t="s">
        <v>14273</v>
      </c>
      <c r="T3245" t="s">
        <v>396</v>
      </c>
      <c r="U3245" t="s">
        <v>116</v>
      </c>
      <c r="V3245">
        <v>146101059</v>
      </c>
      <c r="AC3245" t="s">
        <v>119</v>
      </c>
      <c r="AD3245" t="s">
        <v>113</v>
      </c>
      <c r="AE3245" t="s">
        <v>647</v>
      </c>
      <c r="AF3245" t="s">
        <v>876</v>
      </c>
      <c r="AG3245" t="s">
        <v>121</v>
      </c>
    </row>
    <row r="3246" spans="1:33" x14ac:dyDescent="0.25">
      <c r="A3246">
        <v>1841433281</v>
      </c>
      <c r="B3246">
        <v>3478324</v>
      </c>
      <c r="C3246" t="s">
        <v>14274</v>
      </c>
      <c r="D3246" t="s">
        <v>14275</v>
      </c>
      <c r="E3246" t="s">
        <v>14276</v>
      </c>
      <c r="L3246" t="s">
        <v>112</v>
      </c>
      <c r="M3246" t="s">
        <v>113</v>
      </c>
      <c r="R3246" t="s">
        <v>14277</v>
      </c>
      <c r="W3246" t="s">
        <v>14276</v>
      </c>
      <c r="X3246" t="s">
        <v>14278</v>
      </c>
      <c r="Y3246" t="s">
        <v>14279</v>
      </c>
      <c r="Z3246" t="s">
        <v>116</v>
      </c>
      <c r="AA3246" t="s">
        <v>14280</v>
      </c>
      <c r="AB3246" t="s">
        <v>118</v>
      </c>
      <c r="AC3246" t="s">
        <v>119</v>
      </c>
      <c r="AD3246" t="s">
        <v>113</v>
      </c>
      <c r="AE3246" t="s">
        <v>120</v>
      </c>
      <c r="AF3246" t="s">
        <v>129</v>
      </c>
      <c r="AG3246" t="s">
        <v>121</v>
      </c>
    </row>
    <row r="3247" spans="1:33" x14ac:dyDescent="0.25">
      <c r="A3247">
        <v>1972816320</v>
      </c>
      <c r="B3247">
        <v>3914743</v>
      </c>
      <c r="C3247" t="s">
        <v>14281</v>
      </c>
      <c r="D3247" t="s">
        <v>14282</v>
      </c>
      <c r="E3247" t="s">
        <v>14283</v>
      </c>
      <c r="L3247" t="s">
        <v>112</v>
      </c>
      <c r="M3247" t="s">
        <v>113</v>
      </c>
      <c r="R3247" t="s">
        <v>14283</v>
      </c>
      <c r="W3247" t="s">
        <v>14283</v>
      </c>
      <c r="X3247" t="s">
        <v>1733</v>
      </c>
      <c r="Y3247" t="s">
        <v>182</v>
      </c>
      <c r="Z3247" t="s">
        <v>116</v>
      </c>
      <c r="AA3247" t="s">
        <v>1770</v>
      </c>
      <c r="AB3247" t="s">
        <v>118</v>
      </c>
      <c r="AC3247" t="s">
        <v>119</v>
      </c>
      <c r="AD3247" t="s">
        <v>113</v>
      </c>
      <c r="AE3247" t="s">
        <v>120</v>
      </c>
      <c r="AF3247" t="s">
        <v>221</v>
      </c>
      <c r="AG3247" t="s">
        <v>121</v>
      </c>
    </row>
    <row r="3248" spans="1:33" x14ac:dyDescent="0.25">
      <c r="A3248">
        <v>1518015080</v>
      </c>
      <c r="B3248">
        <v>3406622</v>
      </c>
      <c r="C3248" t="s">
        <v>14284</v>
      </c>
      <c r="D3248" t="s">
        <v>14285</v>
      </c>
      <c r="E3248" t="s">
        <v>14286</v>
      </c>
      <c r="L3248" t="s">
        <v>144</v>
      </c>
      <c r="M3248" t="s">
        <v>113</v>
      </c>
      <c r="R3248" t="s">
        <v>14287</v>
      </c>
      <c r="W3248" t="s">
        <v>14286</v>
      </c>
      <c r="X3248" t="s">
        <v>11053</v>
      </c>
      <c r="Y3248" t="s">
        <v>1851</v>
      </c>
      <c r="Z3248" t="s">
        <v>116</v>
      </c>
      <c r="AA3248" t="s">
        <v>11054</v>
      </c>
      <c r="AB3248" t="s">
        <v>118</v>
      </c>
      <c r="AC3248" t="s">
        <v>119</v>
      </c>
      <c r="AD3248" t="s">
        <v>113</v>
      </c>
      <c r="AE3248" t="s">
        <v>120</v>
      </c>
      <c r="AF3248" t="s">
        <v>150</v>
      </c>
      <c r="AG3248" t="s">
        <v>121</v>
      </c>
    </row>
    <row r="3249" spans="1:33" x14ac:dyDescent="0.25">
      <c r="A3249">
        <v>1568722502</v>
      </c>
      <c r="B3249">
        <v>4171968</v>
      </c>
      <c r="C3249" t="s">
        <v>14288</v>
      </c>
      <c r="D3249" t="s">
        <v>14289</v>
      </c>
      <c r="E3249" t="s">
        <v>14290</v>
      </c>
      <c r="L3249" t="s">
        <v>1705</v>
      </c>
      <c r="M3249" t="s">
        <v>113</v>
      </c>
      <c r="R3249" t="s">
        <v>14291</v>
      </c>
      <c r="W3249" t="s">
        <v>14290</v>
      </c>
      <c r="X3249" t="s">
        <v>3209</v>
      </c>
      <c r="Y3249" t="s">
        <v>200</v>
      </c>
      <c r="Z3249" t="s">
        <v>116</v>
      </c>
      <c r="AA3249" t="s">
        <v>3210</v>
      </c>
      <c r="AB3249" t="s">
        <v>118</v>
      </c>
      <c r="AC3249" t="s">
        <v>119</v>
      </c>
      <c r="AD3249" t="s">
        <v>113</v>
      </c>
      <c r="AE3249" t="s">
        <v>120</v>
      </c>
      <c r="AF3249" t="s">
        <v>129</v>
      </c>
      <c r="AG3249" t="s">
        <v>121</v>
      </c>
    </row>
    <row r="3250" spans="1:33" x14ac:dyDescent="0.25">
      <c r="A3250">
        <v>1912993692</v>
      </c>
      <c r="B3250">
        <v>2057147</v>
      </c>
      <c r="C3250" t="s">
        <v>14292</v>
      </c>
      <c r="D3250" t="s">
        <v>14293</v>
      </c>
      <c r="E3250" t="s">
        <v>14294</v>
      </c>
      <c r="L3250" t="s">
        <v>112</v>
      </c>
      <c r="M3250" t="s">
        <v>113</v>
      </c>
      <c r="R3250" t="s">
        <v>14295</v>
      </c>
      <c r="W3250" t="s">
        <v>14296</v>
      </c>
      <c r="X3250" t="s">
        <v>14297</v>
      </c>
      <c r="Y3250" t="s">
        <v>182</v>
      </c>
      <c r="Z3250" t="s">
        <v>116</v>
      </c>
      <c r="AA3250" t="s">
        <v>3292</v>
      </c>
      <c r="AB3250" t="s">
        <v>118</v>
      </c>
      <c r="AC3250" t="s">
        <v>119</v>
      </c>
      <c r="AD3250" t="s">
        <v>113</v>
      </c>
      <c r="AE3250" t="s">
        <v>120</v>
      </c>
      <c r="AF3250" t="s">
        <v>244</v>
      </c>
      <c r="AG3250" t="s">
        <v>121</v>
      </c>
    </row>
    <row r="3251" spans="1:33" x14ac:dyDescent="0.25">
      <c r="A3251">
        <v>1073861969</v>
      </c>
      <c r="B3251">
        <v>3504363</v>
      </c>
      <c r="C3251" t="s">
        <v>14298</v>
      </c>
      <c r="D3251" t="s">
        <v>14299</v>
      </c>
      <c r="E3251" t="s">
        <v>14300</v>
      </c>
      <c r="L3251" t="s">
        <v>678</v>
      </c>
      <c r="M3251" t="s">
        <v>113</v>
      </c>
      <c r="R3251" t="s">
        <v>14300</v>
      </c>
      <c r="W3251" t="s">
        <v>14300</v>
      </c>
      <c r="X3251" t="s">
        <v>14301</v>
      </c>
      <c r="Y3251" t="s">
        <v>182</v>
      </c>
      <c r="Z3251" t="s">
        <v>116</v>
      </c>
      <c r="AA3251" t="s">
        <v>14302</v>
      </c>
      <c r="AB3251" t="s">
        <v>802</v>
      </c>
      <c r="AC3251" t="s">
        <v>119</v>
      </c>
      <c r="AD3251" t="s">
        <v>113</v>
      </c>
      <c r="AE3251" t="s">
        <v>120</v>
      </c>
      <c r="AG3251" t="s">
        <v>121</v>
      </c>
    </row>
    <row r="3252" spans="1:33" x14ac:dyDescent="0.25">
      <c r="A3252">
        <v>1003892134</v>
      </c>
      <c r="B3252">
        <v>2087290</v>
      </c>
      <c r="C3252" t="s">
        <v>14303</v>
      </c>
      <c r="D3252" t="s">
        <v>14304</v>
      </c>
      <c r="E3252" t="s">
        <v>14305</v>
      </c>
      <c r="L3252" t="s">
        <v>197</v>
      </c>
      <c r="M3252" t="s">
        <v>113</v>
      </c>
      <c r="R3252" t="s">
        <v>14306</v>
      </c>
      <c r="W3252" t="s">
        <v>14305</v>
      </c>
      <c r="X3252" t="s">
        <v>14307</v>
      </c>
      <c r="Y3252" t="s">
        <v>9927</v>
      </c>
      <c r="Z3252" t="s">
        <v>116</v>
      </c>
      <c r="AA3252" t="s">
        <v>14308</v>
      </c>
      <c r="AB3252" t="s">
        <v>118</v>
      </c>
      <c r="AC3252" t="s">
        <v>119</v>
      </c>
      <c r="AD3252" t="s">
        <v>113</v>
      </c>
      <c r="AE3252" t="s">
        <v>120</v>
      </c>
      <c r="AF3252" t="s">
        <v>129</v>
      </c>
      <c r="AG3252" t="s">
        <v>121</v>
      </c>
    </row>
    <row r="3253" spans="1:33" x14ac:dyDescent="0.25">
      <c r="A3253">
        <v>1861704777</v>
      </c>
      <c r="B3253">
        <v>3259083</v>
      </c>
      <c r="C3253" t="s">
        <v>14309</v>
      </c>
      <c r="D3253" t="s">
        <v>14310</v>
      </c>
      <c r="E3253" t="s">
        <v>14311</v>
      </c>
      <c r="L3253" t="s">
        <v>678</v>
      </c>
      <c r="M3253" t="s">
        <v>113</v>
      </c>
      <c r="R3253" t="s">
        <v>14312</v>
      </c>
      <c r="W3253" t="s">
        <v>14311</v>
      </c>
      <c r="X3253" t="s">
        <v>4687</v>
      </c>
      <c r="Y3253" t="s">
        <v>484</v>
      </c>
      <c r="Z3253" t="s">
        <v>116</v>
      </c>
      <c r="AA3253" t="s">
        <v>4688</v>
      </c>
      <c r="AB3253" t="s">
        <v>118</v>
      </c>
      <c r="AC3253" t="s">
        <v>119</v>
      </c>
      <c r="AD3253" t="s">
        <v>113</v>
      </c>
      <c r="AE3253" t="s">
        <v>120</v>
      </c>
      <c r="AG3253" t="s">
        <v>121</v>
      </c>
    </row>
    <row r="3254" spans="1:33" x14ac:dyDescent="0.25">
      <c r="A3254">
        <v>1881996718</v>
      </c>
      <c r="C3254" t="s">
        <v>14313</v>
      </c>
      <c r="K3254" t="s">
        <v>539</v>
      </c>
      <c r="L3254" t="s">
        <v>197</v>
      </c>
      <c r="M3254" t="s">
        <v>113</v>
      </c>
      <c r="R3254" t="s">
        <v>14314</v>
      </c>
      <c r="S3254" t="s">
        <v>13251</v>
      </c>
      <c r="T3254" t="s">
        <v>484</v>
      </c>
      <c r="U3254" t="s">
        <v>116</v>
      </c>
      <c r="V3254">
        <v>130214040</v>
      </c>
      <c r="AC3254" t="s">
        <v>119</v>
      </c>
      <c r="AD3254" t="s">
        <v>113</v>
      </c>
      <c r="AE3254" t="s">
        <v>647</v>
      </c>
      <c r="AG3254" t="s">
        <v>121</v>
      </c>
    </row>
    <row r="3255" spans="1:33" x14ac:dyDescent="0.25">
      <c r="A3255">
        <v>1679687230</v>
      </c>
      <c r="B3255">
        <v>1833467</v>
      </c>
      <c r="C3255" t="s">
        <v>14315</v>
      </c>
      <c r="D3255" t="s">
        <v>14316</v>
      </c>
      <c r="E3255" t="s">
        <v>14317</v>
      </c>
      <c r="L3255" t="s">
        <v>112</v>
      </c>
      <c r="M3255" t="s">
        <v>113</v>
      </c>
      <c r="R3255" t="s">
        <v>14317</v>
      </c>
      <c r="W3255" t="s">
        <v>14317</v>
      </c>
      <c r="X3255" t="s">
        <v>14317</v>
      </c>
      <c r="Y3255" t="s">
        <v>182</v>
      </c>
      <c r="Z3255" t="s">
        <v>116</v>
      </c>
      <c r="AA3255" t="s">
        <v>234</v>
      </c>
      <c r="AB3255" t="s">
        <v>118</v>
      </c>
      <c r="AC3255" t="s">
        <v>119</v>
      </c>
      <c r="AD3255" t="s">
        <v>113</v>
      </c>
      <c r="AE3255" t="s">
        <v>120</v>
      </c>
      <c r="AF3255" t="s">
        <v>221</v>
      </c>
      <c r="AG3255" t="s">
        <v>121</v>
      </c>
    </row>
    <row r="3256" spans="1:33" x14ac:dyDescent="0.25">
      <c r="A3256">
        <v>1972544930</v>
      </c>
      <c r="B3256">
        <v>555028</v>
      </c>
      <c r="C3256" t="s">
        <v>14318</v>
      </c>
      <c r="D3256" t="s">
        <v>14319</v>
      </c>
      <c r="E3256" t="s">
        <v>14320</v>
      </c>
      <c r="L3256" t="s">
        <v>197</v>
      </c>
      <c r="M3256" t="s">
        <v>113</v>
      </c>
      <c r="R3256" t="s">
        <v>14321</v>
      </c>
      <c r="W3256" t="s">
        <v>14322</v>
      </c>
      <c r="Y3256" t="s">
        <v>182</v>
      </c>
      <c r="Z3256" t="s">
        <v>116</v>
      </c>
      <c r="AA3256" t="s">
        <v>353</v>
      </c>
      <c r="AB3256" t="s">
        <v>802</v>
      </c>
      <c r="AC3256" t="s">
        <v>119</v>
      </c>
      <c r="AD3256" t="s">
        <v>113</v>
      </c>
      <c r="AE3256" t="s">
        <v>120</v>
      </c>
      <c r="AF3256" t="s">
        <v>221</v>
      </c>
      <c r="AG3256" t="s">
        <v>121</v>
      </c>
    </row>
    <row r="3257" spans="1:33" x14ac:dyDescent="0.25">
      <c r="A3257">
        <v>1538153010</v>
      </c>
      <c r="B3257">
        <v>2185133</v>
      </c>
      <c r="C3257" t="s">
        <v>14323</v>
      </c>
      <c r="D3257" t="s">
        <v>14324</v>
      </c>
      <c r="E3257" t="s">
        <v>14325</v>
      </c>
      <c r="L3257" t="s">
        <v>1632</v>
      </c>
      <c r="M3257" t="s">
        <v>113</v>
      </c>
      <c r="R3257" t="s">
        <v>14325</v>
      </c>
      <c r="W3257" t="s">
        <v>14326</v>
      </c>
      <c r="X3257" t="s">
        <v>3600</v>
      </c>
      <c r="Y3257" t="s">
        <v>3601</v>
      </c>
      <c r="Z3257" t="s">
        <v>116</v>
      </c>
      <c r="AA3257" t="s">
        <v>3602</v>
      </c>
      <c r="AB3257" t="s">
        <v>118</v>
      </c>
      <c r="AC3257" t="s">
        <v>119</v>
      </c>
      <c r="AD3257" t="s">
        <v>113</v>
      </c>
      <c r="AE3257" t="s">
        <v>120</v>
      </c>
      <c r="AF3257" t="s">
        <v>3603</v>
      </c>
      <c r="AG3257" t="s">
        <v>121</v>
      </c>
    </row>
    <row r="3258" spans="1:33" x14ac:dyDescent="0.25">
      <c r="A3258">
        <v>1518117977</v>
      </c>
      <c r="B3258">
        <v>3068260</v>
      </c>
      <c r="C3258" t="s">
        <v>14327</v>
      </c>
      <c r="D3258" t="s">
        <v>14328</v>
      </c>
      <c r="E3258" t="s">
        <v>14329</v>
      </c>
      <c r="L3258" t="s">
        <v>144</v>
      </c>
      <c r="M3258" t="s">
        <v>113</v>
      </c>
      <c r="R3258" t="s">
        <v>14330</v>
      </c>
      <c r="W3258" t="s">
        <v>14331</v>
      </c>
      <c r="X3258" t="s">
        <v>12884</v>
      </c>
      <c r="Y3258" t="s">
        <v>127</v>
      </c>
      <c r="Z3258" t="s">
        <v>116</v>
      </c>
      <c r="AA3258" t="s">
        <v>3413</v>
      </c>
      <c r="AB3258" t="s">
        <v>118</v>
      </c>
      <c r="AC3258" t="s">
        <v>119</v>
      </c>
      <c r="AD3258" t="s">
        <v>113</v>
      </c>
      <c r="AE3258" t="s">
        <v>120</v>
      </c>
      <c r="AF3258" t="s">
        <v>150</v>
      </c>
      <c r="AG3258" t="s">
        <v>121</v>
      </c>
    </row>
    <row r="3259" spans="1:33" x14ac:dyDescent="0.25">
      <c r="A3259">
        <v>1578501318</v>
      </c>
      <c r="B3259">
        <v>2772136</v>
      </c>
      <c r="C3259" t="s">
        <v>14332</v>
      </c>
      <c r="D3259" t="s">
        <v>14333</v>
      </c>
      <c r="E3259" t="s">
        <v>14334</v>
      </c>
      <c r="L3259" t="s">
        <v>112</v>
      </c>
      <c r="M3259" t="s">
        <v>113</v>
      </c>
      <c r="R3259" t="s">
        <v>14335</v>
      </c>
      <c r="W3259" t="s">
        <v>14336</v>
      </c>
      <c r="X3259" t="s">
        <v>3162</v>
      </c>
      <c r="Y3259" t="s">
        <v>484</v>
      </c>
      <c r="Z3259" t="s">
        <v>116</v>
      </c>
      <c r="AA3259" t="s">
        <v>6396</v>
      </c>
      <c r="AB3259" t="s">
        <v>118</v>
      </c>
      <c r="AC3259" t="s">
        <v>119</v>
      </c>
      <c r="AD3259" t="s">
        <v>113</v>
      </c>
      <c r="AE3259" t="s">
        <v>120</v>
      </c>
      <c r="AF3259" t="s">
        <v>1233</v>
      </c>
      <c r="AG3259" t="s">
        <v>121</v>
      </c>
    </row>
    <row r="3260" spans="1:33" x14ac:dyDescent="0.25">
      <c r="A3260">
        <v>1801851779</v>
      </c>
      <c r="B3260">
        <v>4317520</v>
      </c>
      <c r="C3260" t="s">
        <v>14337</v>
      </c>
      <c r="D3260" t="s">
        <v>14338</v>
      </c>
      <c r="E3260" t="s">
        <v>14339</v>
      </c>
      <c r="L3260" t="s">
        <v>678</v>
      </c>
      <c r="M3260" t="s">
        <v>113</v>
      </c>
      <c r="R3260" t="s">
        <v>14340</v>
      </c>
      <c r="W3260" t="s">
        <v>14339</v>
      </c>
      <c r="X3260" t="s">
        <v>2714</v>
      </c>
      <c r="Y3260" t="s">
        <v>182</v>
      </c>
      <c r="Z3260" t="s">
        <v>116</v>
      </c>
      <c r="AA3260" t="s">
        <v>1232</v>
      </c>
      <c r="AB3260" t="s">
        <v>1010</v>
      </c>
      <c r="AC3260" t="s">
        <v>119</v>
      </c>
      <c r="AD3260" t="s">
        <v>113</v>
      </c>
      <c r="AE3260" t="s">
        <v>120</v>
      </c>
      <c r="AG3260" t="s">
        <v>121</v>
      </c>
    </row>
    <row r="3261" spans="1:33" x14ac:dyDescent="0.25">
      <c r="A3261">
        <v>1497869234</v>
      </c>
      <c r="B3261">
        <v>3715217</v>
      </c>
      <c r="C3261" t="s">
        <v>14341</v>
      </c>
      <c r="D3261" t="s">
        <v>14342</v>
      </c>
      <c r="E3261" t="s">
        <v>14343</v>
      </c>
      <c r="L3261" t="s">
        <v>112</v>
      </c>
      <c r="M3261" t="s">
        <v>113</v>
      </c>
      <c r="R3261" t="s">
        <v>14343</v>
      </c>
      <c r="W3261" t="s">
        <v>14343</v>
      </c>
      <c r="X3261" t="s">
        <v>4182</v>
      </c>
      <c r="Y3261" t="s">
        <v>182</v>
      </c>
      <c r="Z3261" t="s">
        <v>116</v>
      </c>
      <c r="AA3261">
        <v>13210</v>
      </c>
      <c r="AB3261" t="s">
        <v>118</v>
      </c>
      <c r="AC3261" t="s">
        <v>119</v>
      </c>
      <c r="AD3261" t="s">
        <v>113</v>
      </c>
      <c r="AE3261" t="s">
        <v>120</v>
      </c>
      <c r="AF3261" t="s">
        <v>221</v>
      </c>
      <c r="AG3261" t="s">
        <v>121</v>
      </c>
    </row>
    <row r="3262" spans="1:33" x14ac:dyDescent="0.25">
      <c r="A3262">
        <v>1770536898</v>
      </c>
      <c r="B3262">
        <v>2930770</v>
      </c>
      <c r="C3262" t="s">
        <v>14344</v>
      </c>
      <c r="D3262" t="s">
        <v>14345</v>
      </c>
      <c r="E3262" t="s">
        <v>14346</v>
      </c>
      <c r="L3262" t="s">
        <v>678</v>
      </c>
      <c r="M3262" t="s">
        <v>113</v>
      </c>
      <c r="R3262" t="s">
        <v>14347</v>
      </c>
      <c r="W3262" t="s">
        <v>14348</v>
      </c>
      <c r="X3262" t="s">
        <v>14349</v>
      </c>
      <c r="Y3262" t="s">
        <v>14350</v>
      </c>
      <c r="Z3262" t="s">
        <v>116</v>
      </c>
      <c r="AA3262" t="s">
        <v>14351</v>
      </c>
      <c r="AB3262" t="s">
        <v>118</v>
      </c>
      <c r="AC3262" t="s">
        <v>119</v>
      </c>
      <c r="AD3262" t="s">
        <v>113</v>
      </c>
      <c r="AE3262" t="s">
        <v>120</v>
      </c>
      <c r="AF3262" t="s">
        <v>425</v>
      </c>
      <c r="AG3262" t="s">
        <v>121</v>
      </c>
    </row>
    <row r="3263" spans="1:33" x14ac:dyDescent="0.25">
      <c r="A3263">
        <v>1194757997</v>
      </c>
      <c r="C3263" t="s">
        <v>14352</v>
      </c>
      <c r="K3263" t="s">
        <v>539</v>
      </c>
      <c r="L3263" t="s">
        <v>197</v>
      </c>
      <c r="M3263" t="s">
        <v>113</v>
      </c>
      <c r="R3263" t="s">
        <v>14353</v>
      </c>
      <c r="S3263" t="s">
        <v>5094</v>
      </c>
      <c r="T3263" t="s">
        <v>182</v>
      </c>
      <c r="U3263" t="s">
        <v>116</v>
      </c>
      <c r="V3263">
        <v>132032730</v>
      </c>
      <c r="AC3263" t="s">
        <v>119</v>
      </c>
      <c r="AD3263" t="s">
        <v>113</v>
      </c>
      <c r="AE3263" t="s">
        <v>647</v>
      </c>
      <c r="AG3263" t="s">
        <v>121</v>
      </c>
    </row>
    <row r="3264" spans="1:33" x14ac:dyDescent="0.25">
      <c r="A3264">
        <v>1447274360</v>
      </c>
      <c r="B3264">
        <v>1688095</v>
      </c>
      <c r="C3264" t="s">
        <v>14354</v>
      </c>
      <c r="D3264" t="s">
        <v>14355</v>
      </c>
      <c r="E3264" t="s">
        <v>14356</v>
      </c>
      <c r="L3264" t="s">
        <v>112</v>
      </c>
      <c r="M3264" t="s">
        <v>113</v>
      </c>
      <c r="R3264" t="s">
        <v>14357</v>
      </c>
      <c r="W3264" t="s">
        <v>14358</v>
      </c>
      <c r="X3264" t="s">
        <v>3475</v>
      </c>
      <c r="Y3264" t="s">
        <v>3476</v>
      </c>
      <c r="Z3264" t="s">
        <v>3477</v>
      </c>
      <c r="AA3264" t="s">
        <v>3478</v>
      </c>
      <c r="AB3264" t="s">
        <v>118</v>
      </c>
      <c r="AC3264" t="s">
        <v>119</v>
      </c>
      <c r="AD3264" t="s">
        <v>113</v>
      </c>
      <c r="AE3264" t="s">
        <v>120</v>
      </c>
      <c r="AF3264" t="s">
        <v>369</v>
      </c>
      <c r="AG3264" t="s">
        <v>121</v>
      </c>
    </row>
    <row r="3265" spans="1:33" x14ac:dyDescent="0.25">
      <c r="A3265">
        <v>1306126693</v>
      </c>
      <c r="C3265" t="s">
        <v>14359</v>
      </c>
      <c r="K3265" t="s">
        <v>539</v>
      </c>
      <c r="L3265" t="s">
        <v>726</v>
      </c>
      <c r="M3265" t="s">
        <v>113</v>
      </c>
      <c r="R3265" t="s">
        <v>14360</v>
      </c>
      <c r="S3265" t="s">
        <v>358</v>
      </c>
      <c r="T3265" t="s">
        <v>182</v>
      </c>
      <c r="U3265" t="s">
        <v>116</v>
      </c>
      <c r="V3265">
        <v>132102342</v>
      </c>
      <c r="AC3265" t="s">
        <v>119</v>
      </c>
      <c r="AD3265" t="s">
        <v>113</v>
      </c>
      <c r="AE3265" t="s">
        <v>647</v>
      </c>
      <c r="AF3265" t="s">
        <v>221</v>
      </c>
      <c r="AG3265" t="s">
        <v>121</v>
      </c>
    </row>
    <row r="3266" spans="1:33" x14ac:dyDescent="0.25">
      <c r="A3266">
        <v>1770577272</v>
      </c>
      <c r="B3266">
        <v>2214955</v>
      </c>
      <c r="C3266" t="s">
        <v>14361</v>
      </c>
      <c r="D3266" t="s">
        <v>14362</v>
      </c>
      <c r="E3266" t="s">
        <v>14363</v>
      </c>
      <c r="L3266" t="s">
        <v>112</v>
      </c>
      <c r="M3266" t="s">
        <v>113</v>
      </c>
      <c r="R3266" t="s">
        <v>14364</v>
      </c>
      <c r="W3266" t="s">
        <v>14363</v>
      </c>
      <c r="X3266" t="s">
        <v>14365</v>
      </c>
      <c r="Y3266" t="s">
        <v>838</v>
      </c>
      <c r="Z3266" t="s">
        <v>116</v>
      </c>
      <c r="AA3266">
        <v>13601</v>
      </c>
      <c r="AB3266" t="s">
        <v>118</v>
      </c>
      <c r="AC3266" t="s">
        <v>119</v>
      </c>
      <c r="AD3266" t="s">
        <v>113</v>
      </c>
      <c r="AE3266" t="s">
        <v>120</v>
      </c>
      <c r="AF3266" t="s">
        <v>3603</v>
      </c>
      <c r="AG3266" t="s">
        <v>121</v>
      </c>
    </row>
    <row r="3267" spans="1:33" x14ac:dyDescent="0.25">
      <c r="A3267">
        <v>1992036040</v>
      </c>
      <c r="C3267" t="s">
        <v>14366</v>
      </c>
      <c r="K3267" t="s">
        <v>539</v>
      </c>
      <c r="L3267" t="s">
        <v>197</v>
      </c>
      <c r="M3267" t="s">
        <v>113</v>
      </c>
      <c r="R3267" t="s">
        <v>14367</v>
      </c>
      <c r="S3267" t="s">
        <v>14368</v>
      </c>
      <c r="T3267" t="s">
        <v>484</v>
      </c>
      <c r="U3267" t="s">
        <v>116</v>
      </c>
      <c r="V3267">
        <v>130219430</v>
      </c>
      <c r="AC3267" t="s">
        <v>119</v>
      </c>
      <c r="AD3267" t="s">
        <v>113</v>
      </c>
      <c r="AE3267" t="s">
        <v>647</v>
      </c>
      <c r="AG3267" t="s">
        <v>121</v>
      </c>
    </row>
    <row r="3268" spans="1:33" x14ac:dyDescent="0.25">
      <c r="A3268">
        <v>1801981881</v>
      </c>
      <c r="B3268">
        <v>3432991</v>
      </c>
      <c r="C3268" t="s">
        <v>14369</v>
      </c>
      <c r="D3268" t="s">
        <v>14370</v>
      </c>
      <c r="E3268" t="s">
        <v>14371</v>
      </c>
      <c r="L3268" t="s">
        <v>112</v>
      </c>
      <c r="M3268" t="s">
        <v>180</v>
      </c>
      <c r="R3268" t="s">
        <v>14372</v>
      </c>
      <c r="W3268" t="s">
        <v>14371</v>
      </c>
      <c r="X3268" t="s">
        <v>14373</v>
      </c>
      <c r="Y3268" t="s">
        <v>449</v>
      </c>
      <c r="Z3268" t="s">
        <v>116</v>
      </c>
      <c r="AA3268" t="s">
        <v>14374</v>
      </c>
      <c r="AB3268" t="s">
        <v>118</v>
      </c>
      <c r="AC3268" t="s">
        <v>119</v>
      </c>
      <c r="AD3268" t="s">
        <v>113</v>
      </c>
      <c r="AE3268" t="s">
        <v>120</v>
      </c>
      <c r="AF3268" t="s">
        <v>2168</v>
      </c>
      <c r="AG3268" t="s">
        <v>121</v>
      </c>
    </row>
    <row r="3269" spans="1:33" x14ac:dyDescent="0.25">
      <c r="A3269">
        <v>1497892442</v>
      </c>
      <c r="C3269" t="s">
        <v>9625</v>
      </c>
      <c r="K3269" t="s">
        <v>539</v>
      </c>
      <c r="L3269" t="s">
        <v>726</v>
      </c>
      <c r="M3269" t="s">
        <v>113</v>
      </c>
      <c r="R3269" t="s">
        <v>9625</v>
      </c>
      <c r="S3269" t="s">
        <v>699</v>
      </c>
      <c r="T3269" t="s">
        <v>182</v>
      </c>
      <c r="U3269" t="s">
        <v>116</v>
      </c>
      <c r="V3269">
        <v>132152265</v>
      </c>
      <c r="AC3269" t="s">
        <v>119</v>
      </c>
      <c r="AD3269" t="s">
        <v>113</v>
      </c>
      <c r="AE3269" t="s">
        <v>647</v>
      </c>
      <c r="AF3269" t="s">
        <v>221</v>
      </c>
      <c r="AG3269" t="s">
        <v>121</v>
      </c>
    </row>
    <row r="3270" spans="1:33" x14ac:dyDescent="0.25">
      <c r="A3270">
        <v>1578557583</v>
      </c>
      <c r="C3270" t="s">
        <v>9625</v>
      </c>
      <c r="K3270" t="s">
        <v>539</v>
      </c>
      <c r="L3270" t="s">
        <v>726</v>
      </c>
      <c r="M3270" t="s">
        <v>113</v>
      </c>
      <c r="R3270" t="s">
        <v>9625</v>
      </c>
      <c r="S3270" t="s">
        <v>699</v>
      </c>
      <c r="T3270" t="s">
        <v>182</v>
      </c>
      <c r="U3270" t="s">
        <v>116</v>
      </c>
      <c r="V3270">
        <v>132152265</v>
      </c>
      <c r="AC3270" t="s">
        <v>119</v>
      </c>
      <c r="AD3270" t="s">
        <v>113</v>
      </c>
      <c r="AE3270" t="s">
        <v>647</v>
      </c>
      <c r="AF3270" t="s">
        <v>221</v>
      </c>
      <c r="AG3270" t="s">
        <v>121</v>
      </c>
    </row>
    <row r="3271" spans="1:33" x14ac:dyDescent="0.25">
      <c r="A3271">
        <v>1306197371</v>
      </c>
      <c r="B3271">
        <v>4269036</v>
      </c>
      <c r="C3271" t="s">
        <v>14375</v>
      </c>
      <c r="D3271" t="s">
        <v>14376</v>
      </c>
      <c r="E3271" t="s">
        <v>14377</v>
      </c>
      <c r="L3271" t="s">
        <v>1632</v>
      </c>
      <c r="M3271" t="s">
        <v>113</v>
      </c>
      <c r="R3271" t="s">
        <v>14377</v>
      </c>
      <c r="W3271" t="s">
        <v>14377</v>
      </c>
      <c r="X3271" t="s">
        <v>358</v>
      </c>
      <c r="Y3271" t="s">
        <v>182</v>
      </c>
      <c r="Z3271" t="s">
        <v>116</v>
      </c>
      <c r="AA3271" t="s">
        <v>1770</v>
      </c>
      <c r="AB3271" t="s">
        <v>118</v>
      </c>
      <c r="AC3271" t="s">
        <v>119</v>
      </c>
      <c r="AD3271" t="s">
        <v>113</v>
      </c>
      <c r="AE3271" t="s">
        <v>120</v>
      </c>
      <c r="AF3271" t="s">
        <v>221</v>
      </c>
      <c r="AG3271" t="s">
        <v>121</v>
      </c>
    </row>
    <row r="3272" spans="1:33" x14ac:dyDescent="0.25">
      <c r="A3272">
        <v>1578573770</v>
      </c>
      <c r="B3272">
        <v>1262826</v>
      </c>
      <c r="C3272" t="s">
        <v>14378</v>
      </c>
      <c r="D3272" t="s">
        <v>14379</v>
      </c>
      <c r="E3272" t="s">
        <v>14380</v>
      </c>
      <c r="L3272" t="s">
        <v>112</v>
      </c>
      <c r="M3272" t="s">
        <v>113</v>
      </c>
      <c r="R3272" t="s">
        <v>14381</v>
      </c>
      <c r="W3272" t="s">
        <v>14380</v>
      </c>
      <c r="X3272" t="s">
        <v>14382</v>
      </c>
      <c r="Y3272" t="s">
        <v>127</v>
      </c>
      <c r="Z3272" t="s">
        <v>116</v>
      </c>
      <c r="AA3272" t="s">
        <v>1204</v>
      </c>
      <c r="AB3272" t="s">
        <v>118</v>
      </c>
      <c r="AC3272" t="s">
        <v>119</v>
      </c>
      <c r="AD3272" t="s">
        <v>113</v>
      </c>
      <c r="AE3272" t="s">
        <v>120</v>
      </c>
      <c r="AG3272" t="s">
        <v>121</v>
      </c>
    </row>
    <row r="3273" spans="1:33" x14ac:dyDescent="0.25">
      <c r="A3273">
        <v>1548281538</v>
      </c>
      <c r="B3273">
        <v>3084168</v>
      </c>
      <c r="C3273" t="s">
        <v>14383</v>
      </c>
      <c r="D3273" t="s">
        <v>14384</v>
      </c>
      <c r="E3273" t="s">
        <v>14383</v>
      </c>
      <c r="L3273" t="s">
        <v>69</v>
      </c>
      <c r="M3273" t="s">
        <v>113</v>
      </c>
      <c r="R3273" t="s">
        <v>14383</v>
      </c>
      <c r="W3273" t="s">
        <v>14383</v>
      </c>
      <c r="X3273" t="s">
        <v>9409</v>
      </c>
      <c r="Y3273" t="s">
        <v>317</v>
      </c>
      <c r="Z3273" t="s">
        <v>116</v>
      </c>
      <c r="AA3273" t="s">
        <v>9410</v>
      </c>
      <c r="AB3273" t="s">
        <v>525</v>
      </c>
      <c r="AC3273" t="s">
        <v>119</v>
      </c>
      <c r="AD3273" t="s">
        <v>113</v>
      </c>
      <c r="AE3273" t="s">
        <v>120</v>
      </c>
      <c r="AG3273" t="s">
        <v>121</v>
      </c>
    </row>
    <row r="3274" spans="1:33" x14ac:dyDescent="0.25">
      <c r="A3274">
        <v>1477716199</v>
      </c>
      <c r="B3274">
        <v>3548441</v>
      </c>
      <c r="C3274" t="s">
        <v>14385</v>
      </c>
      <c r="D3274" t="s">
        <v>14386</v>
      </c>
      <c r="E3274" t="s">
        <v>14387</v>
      </c>
      <c r="L3274" t="s">
        <v>678</v>
      </c>
      <c r="M3274" t="s">
        <v>113</v>
      </c>
      <c r="R3274" t="s">
        <v>14388</v>
      </c>
      <c r="W3274" t="s">
        <v>14387</v>
      </c>
      <c r="X3274" t="s">
        <v>14389</v>
      </c>
      <c r="Y3274" t="s">
        <v>396</v>
      </c>
      <c r="Z3274" t="s">
        <v>116</v>
      </c>
      <c r="AA3274" t="s">
        <v>14390</v>
      </c>
      <c r="AB3274" t="s">
        <v>118</v>
      </c>
      <c r="AC3274" t="s">
        <v>119</v>
      </c>
      <c r="AD3274" t="s">
        <v>113</v>
      </c>
      <c r="AE3274" t="s">
        <v>120</v>
      </c>
      <c r="AF3274" t="s">
        <v>876</v>
      </c>
      <c r="AG3274" t="s">
        <v>121</v>
      </c>
    </row>
    <row r="3275" spans="1:33" x14ac:dyDescent="0.25">
      <c r="A3275">
        <v>1407131253</v>
      </c>
      <c r="B3275">
        <v>3533222</v>
      </c>
      <c r="C3275" t="s">
        <v>14391</v>
      </c>
      <c r="D3275" t="s">
        <v>14392</v>
      </c>
      <c r="E3275" t="s">
        <v>14393</v>
      </c>
      <c r="L3275" t="s">
        <v>112</v>
      </c>
      <c r="M3275" t="s">
        <v>113</v>
      </c>
      <c r="R3275" t="s">
        <v>14394</v>
      </c>
      <c r="W3275" t="s">
        <v>14393</v>
      </c>
      <c r="X3275" t="s">
        <v>7817</v>
      </c>
      <c r="Y3275" t="s">
        <v>7818</v>
      </c>
      <c r="Z3275" t="s">
        <v>116</v>
      </c>
      <c r="AA3275" t="s">
        <v>7819</v>
      </c>
      <c r="AB3275" t="s">
        <v>118</v>
      </c>
      <c r="AC3275" t="s">
        <v>119</v>
      </c>
      <c r="AD3275" t="s">
        <v>113</v>
      </c>
      <c r="AE3275" t="s">
        <v>120</v>
      </c>
      <c r="AF3275" t="s">
        <v>1096</v>
      </c>
      <c r="AG3275" t="s">
        <v>121</v>
      </c>
    </row>
    <row r="3276" spans="1:33" x14ac:dyDescent="0.25">
      <c r="A3276">
        <v>1942591664</v>
      </c>
      <c r="B3276">
        <v>3924105</v>
      </c>
      <c r="C3276" t="s">
        <v>14395</v>
      </c>
      <c r="D3276" t="s">
        <v>14396</v>
      </c>
      <c r="E3276" t="s">
        <v>14397</v>
      </c>
      <c r="L3276" t="s">
        <v>197</v>
      </c>
      <c r="M3276" t="s">
        <v>113</v>
      </c>
      <c r="R3276" t="s">
        <v>14397</v>
      </c>
      <c r="W3276" t="s">
        <v>14398</v>
      </c>
      <c r="X3276" t="s">
        <v>139</v>
      </c>
      <c r="Y3276" t="s">
        <v>127</v>
      </c>
      <c r="Z3276" t="s">
        <v>116</v>
      </c>
      <c r="AA3276" t="s">
        <v>140</v>
      </c>
      <c r="AB3276" t="s">
        <v>118</v>
      </c>
      <c r="AC3276" t="s">
        <v>119</v>
      </c>
      <c r="AD3276" t="s">
        <v>113</v>
      </c>
      <c r="AE3276" t="s">
        <v>120</v>
      </c>
      <c r="AF3276" t="s">
        <v>129</v>
      </c>
      <c r="AG3276" t="s">
        <v>121</v>
      </c>
    </row>
    <row r="3277" spans="1:33" x14ac:dyDescent="0.25">
      <c r="A3277">
        <v>1750581195</v>
      </c>
      <c r="B3277">
        <v>2443290</v>
      </c>
      <c r="C3277" t="s">
        <v>14399</v>
      </c>
      <c r="D3277" t="s">
        <v>14400</v>
      </c>
      <c r="E3277" t="s">
        <v>14401</v>
      </c>
      <c r="L3277" t="s">
        <v>197</v>
      </c>
      <c r="M3277" t="s">
        <v>113</v>
      </c>
      <c r="R3277" t="s">
        <v>14402</v>
      </c>
      <c r="W3277" t="s">
        <v>14401</v>
      </c>
      <c r="X3277" t="s">
        <v>14403</v>
      </c>
      <c r="Y3277" t="s">
        <v>4283</v>
      </c>
      <c r="Z3277" t="s">
        <v>116</v>
      </c>
      <c r="AA3277">
        <v>13159</v>
      </c>
      <c r="AB3277" t="s">
        <v>2071</v>
      </c>
      <c r="AC3277" t="s">
        <v>119</v>
      </c>
      <c r="AD3277" t="s">
        <v>113</v>
      </c>
      <c r="AE3277" t="s">
        <v>120</v>
      </c>
      <c r="AF3277" t="s">
        <v>3981</v>
      </c>
      <c r="AG3277" t="s">
        <v>121</v>
      </c>
    </row>
    <row r="3278" spans="1:33" x14ac:dyDescent="0.25">
      <c r="A3278">
        <v>1619938784</v>
      </c>
      <c r="B3278">
        <v>1759815</v>
      </c>
      <c r="C3278" t="s">
        <v>14404</v>
      </c>
      <c r="D3278" t="s">
        <v>14405</v>
      </c>
      <c r="E3278" t="s">
        <v>14406</v>
      </c>
      <c r="L3278" t="s">
        <v>112</v>
      </c>
      <c r="M3278" t="s">
        <v>113</v>
      </c>
      <c r="R3278" t="s">
        <v>14407</v>
      </c>
      <c r="W3278" t="s">
        <v>14406</v>
      </c>
      <c r="X3278" t="s">
        <v>14408</v>
      </c>
      <c r="Y3278" t="s">
        <v>14409</v>
      </c>
      <c r="Z3278" t="s">
        <v>3477</v>
      </c>
      <c r="AA3278">
        <v>5753</v>
      </c>
      <c r="AB3278" t="s">
        <v>118</v>
      </c>
      <c r="AC3278" t="s">
        <v>119</v>
      </c>
      <c r="AD3278" t="s">
        <v>113</v>
      </c>
      <c r="AE3278" t="s">
        <v>120</v>
      </c>
      <c r="AF3278" t="s">
        <v>369</v>
      </c>
      <c r="AG3278" t="s">
        <v>121</v>
      </c>
    </row>
    <row r="3279" spans="1:33" x14ac:dyDescent="0.25">
      <c r="A3279">
        <v>1952690570</v>
      </c>
      <c r="B3279">
        <v>4266313</v>
      </c>
      <c r="C3279" t="s">
        <v>14410</v>
      </c>
      <c r="D3279" t="s">
        <v>14411</v>
      </c>
      <c r="E3279" t="s">
        <v>14412</v>
      </c>
      <c r="L3279" t="s">
        <v>197</v>
      </c>
      <c r="M3279" t="s">
        <v>113</v>
      </c>
      <c r="R3279" t="s">
        <v>14413</v>
      </c>
      <c r="W3279" t="s">
        <v>14412</v>
      </c>
      <c r="X3279" t="s">
        <v>14414</v>
      </c>
      <c r="Y3279" t="s">
        <v>182</v>
      </c>
      <c r="Z3279" t="s">
        <v>116</v>
      </c>
      <c r="AA3279" t="s">
        <v>1770</v>
      </c>
      <c r="AB3279" t="s">
        <v>118</v>
      </c>
      <c r="AC3279" t="s">
        <v>119</v>
      </c>
      <c r="AD3279" t="s">
        <v>113</v>
      </c>
      <c r="AE3279" t="s">
        <v>120</v>
      </c>
      <c r="AF3279" t="s">
        <v>221</v>
      </c>
      <c r="AG3279" t="s">
        <v>121</v>
      </c>
    </row>
    <row r="3280" spans="1:33" x14ac:dyDescent="0.25">
      <c r="A3280">
        <v>1790821858</v>
      </c>
      <c r="B3280">
        <v>1180405</v>
      </c>
      <c r="C3280" t="s">
        <v>14415</v>
      </c>
      <c r="D3280" t="s">
        <v>14416</v>
      </c>
      <c r="E3280" t="s">
        <v>14417</v>
      </c>
      <c r="L3280" t="s">
        <v>112</v>
      </c>
      <c r="M3280" t="s">
        <v>113</v>
      </c>
      <c r="R3280" t="s">
        <v>14418</v>
      </c>
      <c r="W3280" t="s">
        <v>14417</v>
      </c>
      <c r="X3280" t="s">
        <v>14419</v>
      </c>
      <c r="Y3280" t="s">
        <v>6695</v>
      </c>
      <c r="Z3280" t="s">
        <v>116</v>
      </c>
      <c r="AA3280" t="s">
        <v>6696</v>
      </c>
      <c r="AB3280" t="s">
        <v>118</v>
      </c>
      <c r="AC3280" t="s">
        <v>119</v>
      </c>
      <c r="AD3280" t="s">
        <v>113</v>
      </c>
      <c r="AE3280" t="s">
        <v>120</v>
      </c>
      <c r="AF3280" t="s">
        <v>244</v>
      </c>
      <c r="AG3280" t="s">
        <v>121</v>
      </c>
    </row>
    <row r="3281" spans="1:33" x14ac:dyDescent="0.25">
      <c r="A3281">
        <v>1417391301</v>
      </c>
      <c r="B3281">
        <v>4194363</v>
      </c>
      <c r="C3281" t="s">
        <v>14420</v>
      </c>
      <c r="D3281" t="s">
        <v>14421</v>
      </c>
      <c r="E3281" t="s">
        <v>14422</v>
      </c>
      <c r="L3281" t="s">
        <v>197</v>
      </c>
      <c r="M3281" t="s">
        <v>113</v>
      </c>
      <c r="R3281" t="s">
        <v>14423</v>
      </c>
      <c r="W3281" t="s">
        <v>14422</v>
      </c>
      <c r="X3281" t="s">
        <v>575</v>
      </c>
      <c r="Y3281" t="s">
        <v>484</v>
      </c>
      <c r="Z3281" t="s">
        <v>116</v>
      </c>
      <c r="AA3281" t="s">
        <v>576</v>
      </c>
      <c r="AB3281" t="s">
        <v>118</v>
      </c>
      <c r="AC3281" t="s">
        <v>119</v>
      </c>
      <c r="AD3281" t="s">
        <v>113</v>
      </c>
      <c r="AE3281" t="s">
        <v>120</v>
      </c>
      <c r="AF3281" t="s">
        <v>221</v>
      </c>
      <c r="AG3281" t="s">
        <v>121</v>
      </c>
    </row>
    <row r="3282" spans="1:33" x14ac:dyDescent="0.25">
      <c r="A3282">
        <v>1043516172</v>
      </c>
      <c r="C3282" t="s">
        <v>14424</v>
      </c>
      <c r="K3282" t="s">
        <v>539</v>
      </c>
      <c r="L3282" t="s">
        <v>197</v>
      </c>
      <c r="M3282" t="s">
        <v>113</v>
      </c>
      <c r="R3282" t="s">
        <v>14425</v>
      </c>
      <c r="S3282" t="s">
        <v>5094</v>
      </c>
      <c r="T3282" t="s">
        <v>182</v>
      </c>
      <c r="U3282" t="s">
        <v>116</v>
      </c>
      <c r="V3282">
        <v>132032730</v>
      </c>
      <c r="AC3282" t="s">
        <v>119</v>
      </c>
      <c r="AD3282" t="s">
        <v>113</v>
      </c>
      <c r="AE3282" t="s">
        <v>647</v>
      </c>
      <c r="AF3282" t="s">
        <v>876</v>
      </c>
      <c r="AG3282" t="s">
        <v>121</v>
      </c>
    </row>
    <row r="3283" spans="1:33" x14ac:dyDescent="0.25">
      <c r="A3283">
        <v>1235177783</v>
      </c>
      <c r="B3283">
        <v>936787</v>
      </c>
      <c r="C3283" t="s">
        <v>14426</v>
      </c>
      <c r="D3283" t="s">
        <v>14427</v>
      </c>
      <c r="E3283" t="s">
        <v>14428</v>
      </c>
      <c r="L3283" t="s">
        <v>678</v>
      </c>
      <c r="M3283" t="s">
        <v>113</v>
      </c>
      <c r="R3283" t="s">
        <v>14429</v>
      </c>
      <c r="W3283" t="s">
        <v>14430</v>
      </c>
      <c r="X3283" t="s">
        <v>14431</v>
      </c>
      <c r="Y3283" t="s">
        <v>479</v>
      </c>
      <c r="Z3283" t="s">
        <v>116</v>
      </c>
      <c r="AA3283" t="s">
        <v>14432</v>
      </c>
      <c r="AB3283" t="s">
        <v>802</v>
      </c>
      <c r="AC3283" t="s">
        <v>119</v>
      </c>
      <c r="AD3283" t="s">
        <v>113</v>
      </c>
      <c r="AE3283" t="s">
        <v>120</v>
      </c>
      <c r="AG3283" t="s">
        <v>121</v>
      </c>
    </row>
    <row r="3284" spans="1:33" x14ac:dyDescent="0.25">
      <c r="A3284">
        <v>1003280728</v>
      </c>
      <c r="C3284" t="s">
        <v>12897</v>
      </c>
      <c r="K3284" t="s">
        <v>539</v>
      </c>
      <c r="L3284" t="s">
        <v>726</v>
      </c>
      <c r="M3284" t="s">
        <v>113</v>
      </c>
      <c r="R3284" t="s">
        <v>14433</v>
      </c>
      <c r="S3284" t="s">
        <v>14434</v>
      </c>
      <c r="T3284" t="s">
        <v>127</v>
      </c>
      <c r="U3284" t="s">
        <v>116</v>
      </c>
      <c r="V3284">
        <v>13502</v>
      </c>
      <c r="AC3284" t="s">
        <v>119</v>
      </c>
      <c r="AD3284" t="s">
        <v>113</v>
      </c>
      <c r="AE3284" t="s">
        <v>647</v>
      </c>
      <c r="AF3284" t="s">
        <v>753</v>
      </c>
      <c r="AG3284" t="s">
        <v>121</v>
      </c>
    </row>
    <row r="3285" spans="1:33" x14ac:dyDescent="0.25">
      <c r="A3285">
        <v>1760549984</v>
      </c>
      <c r="C3285" t="s">
        <v>12897</v>
      </c>
      <c r="K3285" t="s">
        <v>539</v>
      </c>
      <c r="L3285" t="s">
        <v>726</v>
      </c>
      <c r="M3285" t="s">
        <v>113</v>
      </c>
      <c r="R3285" t="s">
        <v>745</v>
      </c>
      <c r="S3285" t="s">
        <v>3585</v>
      </c>
      <c r="T3285" t="s">
        <v>127</v>
      </c>
      <c r="U3285" t="s">
        <v>116</v>
      </c>
      <c r="V3285">
        <v>135023854</v>
      </c>
      <c r="AC3285" t="s">
        <v>119</v>
      </c>
      <c r="AD3285" t="s">
        <v>113</v>
      </c>
      <c r="AE3285" t="s">
        <v>647</v>
      </c>
      <c r="AF3285" t="s">
        <v>753</v>
      </c>
      <c r="AG3285" t="s">
        <v>121</v>
      </c>
    </row>
    <row r="3286" spans="1:33" x14ac:dyDescent="0.25">
      <c r="A3286">
        <v>1073620258</v>
      </c>
      <c r="B3286">
        <v>2729968</v>
      </c>
      <c r="C3286" t="s">
        <v>14435</v>
      </c>
      <c r="D3286" t="s">
        <v>14436</v>
      </c>
      <c r="E3286" t="s">
        <v>14437</v>
      </c>
      <c r="L3286" t="s">
        <v>20</v>
      </c>
      <c r="M3286" t="s">
        <v>113</v>
      </c>
      <c r="R3286" t="s">
        <v>3231</v>
      </c>
      <c r="W3286" t="s">
        <v>14438</v>
      </c>
      <c r="X3286" t="s">
        <v>14439</v>
      </c>
      <c r="Y3286" t="s">
        <v>2968</v>
      </c>
      <c r="Z3286" t="s">
        <v>116</v>
      </c>
      <c r="AA3286" t="s">
        <v>14440</v>
      </c>
      <c r="AB3286" t="s">
        <v>1845</v>
      </c>
      <c r="AC3286" t="s">
        <v>119</v>
      </c>
      <c r="AD3286" t="s">
        <v>113</v>
      </c>
      <c r="AE3286" t="s">
        <v>120</v>
      </c>
      <c r="AG3286" t="s">
        <v>121</v>
      </c>
    </row>
    <row r="3287" spans="1:33" x14ac:dyDescent="0.25">
      <c r="A3287">
        <v>1336173012</v>
      </c>
      <c r="B3287">
        <v>1195871</v>
      </c>
      <c r="C3287" t="s">
        <v>14441</v>
      </c>
      <c r="D3287" t="s">
        <v>14442</v>
      </c>
      <c r="E3287" t="s">
        <v>14443</v>
      </c>
      <c r="L3287" t="s">
        <v>1705</v>
      </c>
      <c r="M3287" t="s">
        <v>113</v>
      </c>
      <c r="R3287" t="s">
        <v>14444</v>
      </c>
      <c r="W3287" t="s">
        <v>14443</v>
      </c>
      <c r="X3287" t="s">
        <v>565</v>
      </c>
      <c r="Y3287" t="s">
        <v>583</v>
      </c>
      <c r="Z3287" t="s">
        <v>116</v>
      </c>
      <c r="AA3287" t="s">
        <v>2348</v>
      </c>
      <c r="AB3287" t="s">
        <v>118</v>
      </c>
      <c r="AC3287" t="s">
        <v>119</v>
      </c>
      <c r="AD3287" t="s">
        <v>113</v>
      </c>
      <c r="AE3287" t="s">
        <v>120</v>
      </c>
      <c r="AF3287" t="s">
        <v>2304</v>
      </c>
      <c r="AG3287" t="s">
        <v>121</v>
      </c>
    </row>
    <row r="3288" spans="1:33" x14ac:dyDescent="0.25">
      <c r="A3288">
        <v>1437333879</v>
      </c>
      <c r="B3288">
        <v>1427430</v>
      </c>
      <c r="C3288" t="s">
        <v>14445</v>
      </c>
      <c r="D3288" t="s">
        <v>14446</v>
      </c>
      <c r="E3288" t="s">
        <v>14447</v>
      </c>
      <c r="L3288" t="s">
        <v>6770</v>
      </c>
      <c r="M3288" t="s">
        <v>180</v>
      </c>
      <c r="R3288" t="s">
        <v>14445</v>
      </c>
      <c r="W3288" t="s">
        <v>14447</v>
      </c>
      <c r="X3288" t="s">
        <v>11477</v>
      </c>
      <c r="Y3288" t="s">
        <v>317</v>
      </c>
      <c r="Z3288" t="s">
        <v>116</v>
      </c>
      <c r="AA3288" t="s">
        <v>9917</v>
      </c>
      <c r="AB3288" t="s">
        <v>398</v>
      </c>
      <c r="AC3288" t="s">
        <v>119</v>
      </c>
      <c r="AD3288" t="s">
        <v>113</v>
      </c>
      <c r="AE3288" t="s">
        <v>120</v>
      </c>
      <c r="AG3288" t="s">
        <v>121</v>
      </c>
    </row>
    <row r="3289" spans="1:33" x14ac:dyDescent="0.25">
      <c r="A3289">
        <v>1598135592</v>
      </c>
      <c r="C3289" t="s">
        <v>14448</v>
      </c>
      <c r="K3289" t="s">
        <v>539</v>
      </c>
      <c r="L3289" t="s">
        <v>726</v>
      </c>
      <c r="M3289" t="s">
        <v>113</v>
      </c>
      <c r="R3289" t="s">
        <v>14448</v>
      </c>
      <c r="S3289" t="s">
        <v>8314</v>
      </c>
      <c r="T3289" t="s">
        <v>317</v>
      </c>
      <c r="U3289" t="s">
        <v>116</v>
      </c>
      <c r="V3289">
        <v>131263357</v>
      </c>
      <c r="AC3289" t="s">
        <v>119</v>
      </c>
      <c r="AD3289" t="s">
        <v>113</v>
      </c>
      <c r="AE3289" t="s">
        <v>647</v>
      </c>
      <c r="AG3289" t="s">
        <v>121</v>
      </c>
    </row>
    <row r="3290" spans="1:33" x14ac:dyDescent="0.25">
      <c r="A3290">
        <v>1326241316</v>
      </c>
      <c r="B3290">
        <v>2955631</v>
      </c>
      <c r="C3290" t="s">
        <v>14449</v>
      </c>
      <c r="D3290" t="s">
        <v>14450</v>
      </c>
      <c r="E3290" t="s">
        <v>14451</v>
      </c>
      <c r="L3290" t="s">
        <v>197</v>
      </c>
      <c r="M3290" t="s">
        <v>113</v>
      </c>
      <c r="R3290" t="s">
        <v>14452</v>
      </c>
      <c r="W3290" t="s">
        <v>14453</v>
      </c>
      <c r="X3290" t="s">
        <v>299</v>
      </c>
      <c r="Y3290" t="s">
        <v>182</v>
      </c>
      <c r="Z3290" t="s">
        <v>116</v>
      </c>
      <c r="AA3290" t="s">
        <v>183</v>
      </c>
      <c r="AB3290" t="s">
        <v>118</v>
      </c>
      <c r="AC3290" t="s">
        <v>119</v>
      </c>
      <c r="AD3290" t="s">
        <v>113</v>
      </c>
      <c r="AE3290" t="s">
        <v>120</v>
      </c>
      <c r="AF3290" t="s">
        <v>2304</v>
      </c>
      <c r="AG3290" t="s">
        <v>121</v>
      </c>
    </row>
    <row r="3291" spans="1:33" x14ac:dyDescent="0.25">
      <c r="A3291">
        <v>1689859829</v>
      </c>
      <c r="B3291">
        <v>4065830</v>
      </c>
      <c r="C3291" t="s">
        <v>14454</v>
      </c>
      <c r="D3291" t="s">
        <v>14455</v>
      </c>
      <c r="E3291" t="s">
        <v>14456</v>
      </c>
      <c r="L3291" t="s">
        <v>112</v>
      </c>
      <c r="M3291" t="s">
        <v>113</v>
      </c>
      <c r="R3291" t="s">
        <v>14457</v>
      </c>
      <c r="W3291" t="s">
        <v>14458</v>
      </c>
      <c r="X3291" t="s">
        <v>358</v>
      </c>
      <c r="Y3291" t="s">
        <v>182</v>
      </c>
      <c r="Z3291" t="s">
        <v>116</v>
      </c>
      <c r="AA3291" t="s">
        <v>1770</v>
      </c>
      <c r="AB3291" t="s">
        <v>118</v>
      </c>
      <c r="AC3291" t="s">
        <v>119</v>
      </c>
      <c r="AD3291" t="s">
        <v>113</v>
      </c>
      <c r="AE3291" t="s">
        <v>120</v>
      </c>
      <c r="AF3291" t="s">
        <v>221</v>
      </c>
      <c r="AG3291" t="s">
        <v>121</v>
      </c>
    </row>
    <row r="3292" spans="1:33" x14ac:dyDescent="0.25">
      <c r="B3292">
        <v>2701971</v>
      </c>
      <c r="C3292" t="s">
        <v>14459</v>
      </c>
      <c r="D3292" t="s">
        <v>14460</v>
      </c>
      <c r="E3292" t="s">
        <v>14461</v>
      </c>
      <c r="F3292">
        <v>161124314</v>
      </c>
      <c r="L3292" t="s">
        <v>69</v>
      </c>
      <c r="M3292" t="s">
        <v>180</v>
      </c>
      <c r="W3292" t="s">
        <v>14461</v>
      </c>
      <c r="X3292" t="s">
        <v>499</v>
      </c>
      <c r="Y3292" t="s">
        <v>10611</v>
      </c>
      <c r="Z3292" t="s">
        <v>116</v>
      </c>
      <c r="AA3292" t="s">
        <v>10612</v>
      </c>
      <c r="AB3292" t="s">
        <v>398</v>
      </c>
      <c r="AC3292" t="s">
        <v>119</v>
      </c>
      <c r="AD3292" t="s">
        <v>113</v>
      </c>
      <c r="AE3292" t="s">
        <v>120</v>
      </c>
      <c r="AG3292" t="s">
        <v>121</v>
      </c>
    </row>
    <row r="3293" spans="1:33" x14ac:dyDescent="0.25">
      <c r="A3293">
        <v>1942306238</v>
      </c>
      <c r="B3293">
        <v>1143273</v>
      </c>
      <c r="C3293" t="s">
        <v>14462</v>
      </c>
      <c r="D3293" t="s">
        <v>14463</v>
      </c>
      <c r="E3293" t="s">
        <v>14464</v>
      </c>
      <c r="L3293" t="s">
        <v>144</v>
      </c>
      <c r="M3293" t="s">
        <v>113</v>
      </c>
      <c r="R3293" t="s">
        <v>14465</v>
      </c>
      <c r="W3293" t="s">
        <v>14464</v>
      </c>
      <c r="X3293" t="s">
        <v>14466</v>
      </c>
      <c r="Y3293" t="s">
        <v>127</v>
      </c>
      <c r="Z3293" t="s">
        <v>116</v>
      </c>
      <c r="AA3293" t="s">
        <v>14467</v>
      </c>
      <c r="AB3293" t="s">
        <v>118</v>
      </c>
      <c r="AC3293" t="s">
        <v>119</v>
      </c>
      <c r="AD3293" t="s">
        <v>113</v>
      </c>
      <c r="AE3293" t="s">
        <v>120</v>
      </c>
      <c r="AF3293" t="s">
        <v>129</v>
      </c>
      <c r="AG3293" t="s">
        <v>121</v>
      </c>
    </row>
    <row r="3294" spans="1:33" x14ac:dyDescent="0.25">
      <c r="A3294">
        <v>1346584034</v>
      </c>
      <c r="B3294">
        <v>4001790</v>
      </c>
      <c r="C3294" t="s">
        <v>14468</v>
      </c>
      <c r="D3294" t="s">
        <v>14469</v>
      </c>
      <c r="E3294" t="s">
        <v>14470</v>
      </c>
      <c r="L3294" t="s">
        <v>167</v>
      </c>
      <c r="M3294" t="s">
        <v>113</v>
      </c>
      <c r="R3294" t="s">
        <v>14471</v>
      </c>
      <c r="W3294" t="s">
        <v>14472</v>
      </c>
      <c r="X3294" t="s">
        <v>13694</v>
      </c>
      <c r="Y3294" t="s">
        <v>182</v>
      </c>
      <c r="Z3294" t="s">
        <v>116</v>
      </c>
      <c r="AA3294" t="s">
        <v>10247</v>
      </c>
      <c r="AB3294" t="s">
        <v>118</v>
      </c>
      <c r="AC3294" t="s">
        <v>119</v>
      </c>
      <c r="AD3294" t="s">
        <v>113</v>
      </c>
      <c r="AE3294" t="s">
        <v>120</v>
      </c>
      <c r="AF3294" t="s">
        <v>1096</v>
      </c>
      <c r="AG3294" t="s">
        <v>121</v>
      </c>
    </row>
    <row r="3295" spans="1:33" x14ac:dyDescent="0.25">
      <c r="A3295">
        <v>1851528566</v>
      </c>
      <c r="B3295">
        <v>3113848</v>
      </c>
      <c r="C3295" t="s">
        <v>14473</v>
      </c>
      <c r="D3295" t="s">
        <v>14474</v>
      </c>
      <c r="E3295" t="s">
        <v>14475</v>
      </c>
      <c r="L3295" t="s">
        <v>167</v>
      </c>
      <c r="M3295" t="s">
        <v>113</v>
      </c>
      <c r="R3295" t="s">
        <v>14476</v>
      </c>
      <c r="W3295" t="s">
        <v>14477</v>
      </c>
      <c r="X3295" t="s">
        <v>14478</v>
      </c>
      <c r="Y3295" t="s">
        <v>127</v>
      </c>
      <c r="Z3295" t="s">
        <v>116</v>
      </c>
      <c r="AA3295" t="s">
        <v>14479</v>
      </c>
      <c r="AB3295" t="s">
        <v>118</v>
      </c>
      <c r="AC3295" t="s">
        <v>119</v>
      </c>
      <c r="AD3295" t="s">
        <v>113</v>
      </c>
      <c r="AE3295" t="s">
        <v>120</v>
      </c>
      <c r="AF3295" t="s">
        <v>425</v>
      </c>
      <c r="AG3295" t="s">
        <v>121</v>
      </c>
    </row>
    <row r="3296" spans="1:33" x14ac:dyDescent="0.25">
      <c r="A3296">
        <v>1013024298</v>
      </c>
      <c r="B3296">
        <v>1912894</v>
      </c>
      <c r="C3296" t="s">
        <v>14480</v>
      </c>
      <c r="D3296" t="s">
        <v>14481</v>
      </c>
      <c r="E3296" t="s">
        <v>14482</v>
      </c>
      <c r="L3296" t="s">
        <v>20</v>
      </c>
      <c r="M3296" t="s">
        <v>113</v>
      </c>
      <c r="R3296" t="s">
        <v>3231</v>
      </c>
      <c r="W3296" t="s">
        <v>12919</v>
      </c>
      <c r="X3296" t="s">
        <v>14483</v>
      </c>
      <c r="Y3296" t="s">
        <v>182</v>
      </c>
      <c r="Z3296" t="s">
        <v>116</v>
      </c>
      <c r="AA3296" t="s">
        <v>14484</v>
      </c>
      <c r="AB3296" t="s">
        <v>1845</v>
      </c>
      <c r="AC3296" t="s">
        <v>119</v>
      </c>
      <c r="AD3296" t="s">
        <v>113</v>
      </c>
      <c r="AE3296" t="s">
        <v>120</v>
      </c>
      <c r="AG3296" t="s">
        <v>121</v>
      </c>
    </row>
    <row r="3297" spans="1:33" x14ac:dyDescent="0.25">
      <c r="A3297">
        <v>1689991341</v>
      </c>
      <c r="C3297" t="s">
        <v>441</v>
      </c>
      <c r="K3297" t="s">
        <v>539</v>
      </c>
      <c r="L3297" t="s">
        <v>726</v>
      </c>
      <c r="M3297" t="s">
        <v>113</v>
      </c>
      <c r="R3297" t="s">
        <v>441</v>
      </c>
      <c r="S3297" t="s">
        <v>2797</v>
      </c>
      <c r="T3297" t="s">
        <v>127</v>
      </c>
      <c r="U3297" t="s">
        <v>116</v>
      </c>
      <c r="V3297">
        <v>135011930</v>
      </c>
      <c r="AC3297" t="s">
        <v>119</v>
      </c>
      <c r="AD3297" t="s">
        <v>113</v>
      </c>
      <c r="AE3297" t="s">
        <v>647</v>
      </c>
      <c r="AF3297" t="s">
        <v>425</v>
      </c>
      <c r="AG3297" t="s">
        <v>121</v>
      </c>
    </row>
    <row r="3298" spans="1:33" x14ac:dyDescent="0.25">
      <c r="A3298">
        <v>1063702785</v>
      </c>
      <c r="C3298" t="s">
        <v>13632</v>
      </c>
      <c r="K3298" t="s">
        <v>539</v>
      </c>
      <c r="L3298" t="s">
        <v>726</v>
      </c>
      <c r="M3298" t="s">
        <v>113</v>
      </c>
      <c r="R3298" t="s">
        <v>13632</v>
      </c>
      <c r="S3298" t="s">
        <v>14485</v>
      </c>
      <c r="T3298" t="s">
        <v>182</v>
      </c>
      <c r="U3298" t="s">
        <v>116</v>
      </c>
      <c r="V3298">
        <v>132102342</v>
      </c>
      <c r="AC3298" t="s">
        <v>119</v>
      </c>
      <c r="AD3298" t="s">
        <v>113</v>
      </c>
      <c r="AE3298" t="s">
        <v>647</v>
      </c>
      <c r="AF3298" t="s">
        <v>221</v>
      </c>
      <c r="AG3298" t="s">
        <v>121</v>
      </c>
    </row>
    <row r="3299" spans="1:33" x14ac:dyDescent="0.25">
      <c r="A3299">
        <v>1508858408</v>
      </c>
      <c r="B3299">
        <v>482233</v>
      </c>
      <c r="C3299" t="s">
        <v>14486</v>
      </c>
      <c r="D3299" t="s">
        <v>14487</v>
      </c>
      <c r="E3299" t="s">
        <v>14488</v>
      </c>
      <c r="L3299" t="s">
        <v>112</v>
      </c>
      <c r="M3299" t="s">
        <v>113</v>
      </c>
      <c r="R3299" t="s">
        <v>14489</v>
      </c>
      <c r="W3299" t="s">
        <v>14490</v>
      </c>
      <c r="X3299" t="s">
        <v>1776</v>
      </c>
      <c r="Y3299" t="s">
        <v>583</v>
      </c>
      <c r="Z3299" t="s">
        <v>116</v>
      </c>
      <c r="AA3299" t="s">
        <v>584</v>
      </c>
      <c r="AB3299" t="s">
        <v>118</v>
      </c>
      <c r="AC3299" t="s">
        <v>119</v>
      </c>
      <c r="AD3299" t="s">
        <v>113</v>
      </c>
      <c r="AE3299" t="s">
        <v>120</v>
      </c>
      <c r="AF3299" t="s">
        <v>221</v>
      </c>
      <c r="AG3299" t="s">
        <v>121</v>
      </c>
    </row>
    <row r="3300" spans="1:33" x14ac:dyDescent="0.25">
      <c r="A3300">
        <v>1841517661</v>
      </c>
      <c r="B3300">
        <v>3218224</v>
      </c>
      <c r="C3300" t="s">
        <v>14491</v>
      </c>
      <c r="D3300" t="s">
        <v>14492</v>
      </c>
      <c r="E3300" t="s">
        <v>14493</v>
      </c>
      <c r="L3300" t="s">
        <v>144</v>
      </c>
      <c r="M3300" t="s">
        <v>113</v>
      </c>
      <c r="R3300" t="s">
        <v>14494</v>
      </c>
      <c r="W3300" t="s">
        <v>14493</v>
      </c>
      <c r="X3300" t="s">
        <v>12343</v>
      </c>
      <c r="Y3300" t="s">
        <v>182</v>
      </c>
      <c r="Z3300" t="s">
        <v>116</v>
      </c>
      <c r="AA3300" t="s">
        <v>10455</v>
      </c>
      <c r="AB3300" t="s">
        <v>493</v>
      </c>
      <c r="AC3300" t="s">
        <v>119</v>
      </c>
      <c r="AD3300" t="s">
        <v>113</v>
      </c>
      <c r="AE3300" t="s">
        <v>120</v>
      </c>
      <c r="AF3300" t="s">
        <v>221</v>
      </c>
      <c r="AG3300" t="s">
        <v>121</v>
      </c>
    </row>
    <row r="3301" spans="1:33" x14ac:dyDescent="0.25">
      <c r="A3301">
        <v>1144322595</v>
      </c>
      <c r="B3301">
        <v>2733291</v>
      </c>
      <c r="C3301" t="s">
        <v>14495</v>
      </c>
      <c r="D3301" t="s">
        <v>14496</v>
      </c>
      <c r="E3301" t="s">
        <v>14497</v>
      </c>
      <c r="L3301" t="s">
        <v>197</v>
      </c>
      <c r="M3301" t="s">
        <v>113</v>
      </c>
      <c r="R3301" t="s">
        <v>14498</v>
      </c>
      <c r="W3301" t="s">
        <v>14499</v>
      </c>
      <c r="X3301" t="s">
        <v>358</v>
      </c>
      <c r="Y3301" t="s">
        <v>182</v>
      </c>
      <c r="Z3301" t="s">
        <v>116</v>
      </c>
      <c r="AA3301" t="s">
        <v>234</v>
      </c>
      <c r="AB3301" t="s">
        <v>118</v>
      </c>
      <c r="AC3301" t="s">
        <v>119</v>
      </c>
      <c r="AD3301" t="s">
        <v>113</v>
      </c>
      <c r="AE3301" t="s">
        <v>120</v>
      </c>
      <c r="AF3301" t="s">
        <v>221</v>
      </c>
      <c r="AG3301" t="s">
        <v>121</v>
      </c>
    </row>
    <row r="3302" spans="1:33" x14ac:dyDescent="0.25">
      <c r="A3302">
        <v>1013142082</v>
      </c>
      <c r="B3302">
        <v>3603078</v>
      </c>
      <c r="C3302" t="s">
        <v>14500</v>
      </c>
      <c r="D3302" t="s">
        <v>14501</v>
      </c>
      <c r="E3302" t="s">
        <v>14502</v>
      </c>
      <c r="L3302" t="s">
        <v>112</v>
      </c>
      <c r="M3302" t="s">
        <v>113</v>
      </c>
      <c r="R3302" t="s">
        <v>14503</v>
      </c>
      <c r="W3302" t="s">
        <v>14502</v>
      </c>
      <c r="X3302" t="s">
        <v>4182</v>
      </c>
      <c r="Y3302" t="s">
        <v>182</v>
      </c>
      <c r="Z3302" t="s">
        <v>116</v>
      </c>
      <c r="AA3302">
        <v>13210</v>
      </c>
      <c r="AB3302" t="s">
        <v>118</v>
      </c>
      <c r="AC3302" t="s">
        <v>119</v>
      </c>
      <c r="AD3302" t="s">
        <v>113</v>
      </c>
      <c r="AE3302" t="s">
        <v>120</v>
      </c>
      <c r="AF3302" t="s">
        <v>221</v>
      </c>
      <c r="AG3302" t="s">
        <v>121</v>
      </c>
    </row>
    <row r="3303" spans="1:33" x14ac:dyDescent="0.25">
      <c r="A3303">
        <v>1013042829</v>
      </c>
      <c r="B3303">
        <v>639478</v>
      </c>
      <c r="C3303" t="s">
        <v>14504</v>
      </c>
      <c r="D3303" t="s">
        <v>14505</v>
      </c>
      <c r="E3303" t="s">
        <v>14506</v>
      </c>
      <c r="L3303" t="s">
        <v>197</v>
      </c>
      <c r="M3303" t="s">
        <v>113</v>
      </c>
      <c r="R3303" t="s">
        <v>14507</v>
      </c>
      <c r="W3303" t="s">
        <v>14508</v>
      </c>
      <c r="Y3303" t="s">
        <v>182</v>
      </c>
      <c r="Z3303" t="s">
        <v>116</v>
      </c>
      <c r="AA3303" t="s">
        <v>12940</v>
      </c>
      <c r="AB3303" t="s">
        <v>118</v>
      </c>
      <c r="AC3303" t="s">
        <v>119</v>
      </c>
      <c r="AD3303" t="s">
        <v>113</v>
      </c>
      <c r="AE3303" t="s">
        <v>120</v>
      </c>
      <c r="AF3303" t="s">
        <v>2304</v>
      </c>
      <c r="AG3303" t="s">
        <v>121</v>
      </c>
    </row>
    <row r="3304" spans="1:33" x14ac:dyDescent="0.25">
      <c r="A3304">
        <v>1528069986</v>
      </c>
      <c r="B3304">
        <v>764109</v>
      </c>
      <c r="C3304" t="s">
        <v>14509</v>
      </c>
      <c r="D3304" t="s">
        <v>14510</v>
      </c>
      <c r="E3304" t="s">
        <v>14511</v>
      </c>
      <c r="L3304" t="s">
        <v>112</v>
      </c>
      <c r="M3304" t="s">
        <v>113</v>
      </c>
      <c r="R3304" t="s">
        <v>14512</v>
      </c>
      <c r="W3304" t="s">
        <v>14513</v>
      </c>
      <c r="X3304" t="s">
        <v>14514</v>
      </c>
      <c r="Y3304" t="s">
        <v>484</v>
      </c>
      <c r="Z3304" t="s">
        <v>116</v>
      </c>
      <c r="AA3304" t="s">
        <v>14515</v>
      </c>
      <c r="AB3304" t="s">
        <v>118</v>
      </c>
      <c r="AC3304" t="s">
        <v>119</v>
      </c>
      <c r="AD3304" t="s">
        <v>113</v>
      </c>
      <c r="AE3304" t="s">
        <v>120</v>
      </c>
      <c r="AF3304" t="s">
        <v>211</v>
      </c>
      <c r="AG3304" t="s">
        <v>121</v>
      </c>
    </row>
    <row r="3305" spans="1:33" x14ac:dyDescent="0.25">
      <c r="A3305">
        <v>1306148028</v>
      </c>
      <c r="C3305" t="s">
        <v>14516</v>
      </c>
      <c r="K3305" t="s">
        <v>539</v>
      </c>
      <c r="L3305" t="s">
        <v>197</v>
      </c>
      <c r="M3305" t="s">
        <v>113</v>
      </c>
      <c r="R3305" t="s">
        <v>14517</v>
      </c>
      <c r="S3305" t="s">
        <v>14518</v>
      </c>
      <c r="T3305" t="s">
        <v>182</v>
      </c>
      <c r="U3305" t="s">
        <v>116</v>
      </c>
      <c r="V3305">
        <v>132032730</v>
      </c>
      <c r="AC3305" t="s">
        <v>119</v>
      </c>
      <c r="AD3305" t="s">
        <v>113</v>
      </c>
      <c r="AE3305" t="s">
        <v>647</v>
      </c>
      <c r="AF3305" t="s">
        <v>876</v>
      </c>
      <c r="AG3305" t="s">
        <v>121</v>
      </c>
    </row>
    <row r="3306" spans="1:33" x14ac:dyDescent="0.25">
      <c r="A3306">
        <v>1710968730</v>
      </c>
      <c r="B3306">
        <v>2138521</v>
      </c>
      <c r="C3306" t="s">
        <v>14519</v>
      </c>
      <c r="D3306" t="s">
        <v>14520</v>
      </c>
      <c r="E3306" t="s">
        <v>14521</v>
      </c>
      <c r="L3306" t="s">
        <v>112</v>
      </c>
      <c r="M3306" t="s">
        <v>113</v>
      </c>
      <c r="R3306" t="s">
        <v>14522</v>
      </c>
      <c r="W3306" t="s">
        <v>14521</v>
      </c>
      <c r="X3306" t="s">
        <v>642</v>
      </c>
      <c r="Y3306" t="s">
        <v>200</v>
      </c>
      <c r="Z3306" t="s">
        <v>116</v>
      </c>
      <c r="AA3306" t="s">
        <v>643</v>
      </c>
      <c r="AB3306" t="s">
        <v>118</v>
      </c>
      <c r="AC3306" t="s">
        <v>119</v>
      </c>
      <c r="AD3306" t="s">
        <v>113</v>
      </c>
      <c r="AE3306" t="s">
        <v>120</v>
      </c>
      <c r="AF3306" t="s">
        <v>221</v>
      </c>
      <c r="AG3306" t="s">
        <v>121</v>
      </c>
    </row>
    <row r="3307" spans="1:33" x14ac:dyDescent="0.25">
      <c r="A3307">
        <v>1962875484</v>
      </c>
      <c r="C3307" t="s">
        <v>1423</v>
      </c>
      <c r="K3307" t="s">
        <v>539</v>
      </c>
      <c r="L3307" t="s">
        <v>726</v>
      </c>
      <c r="M3307" t="s">
        <v>113</v>
      </c>
      <c r="R3307" t="s">
        <v>1430</v>
      </c>
      <c r="S3307" t="s">
        <v>14523</v>
      </c>
      <c r="T3307" t="s">
        <v>182</v>
      </c>
      <c r="U3307" t="s">
        <v>116</v>
      </c>
      <c r="V3307">
        <v>132102319</v>
      </c>
      <c r="AC3307" t="s">
        <v>119</v>
      </c>
      <c r="AD3307" t="s">
        <v>113</v>
      </c>
      <c r="AE3307" t="s">
        <v>647</v>
      </c>
      <c r="AF3307" t="s">
        <v>1433</v>
      </c>
      <c r="AG3307" t="s">
        <v>121</v>
      </c>
    </row>
    <row r="3308" spans="1:33" x14ac:dyDescent="0.25">
      <c r="A3308">
        <v>1568753978</v>
      </c>
      <c r="B3308">
        <v>3773282</v>
      </c>
      <c r="C3308" t="s">
        <v>14524</v>
      </c>
      <c r="D3308" t="s">
        <v>14525</v>
      </c>
      <c r="E3308" t="s">
        <v>14526</v>
      </c>
      <c r="L3308" t="s">
        <v>144</v>
      </c>
      <c r="M3308" t="s">
        <v>113</v>
      </c>
      <c r="R3308" t="s">
        <v>14527</v>
      </c>
      <c r="W3308" t="s">
        <v>14526</v>
      </c>
      <c r="X3308" t="s">
        <v>3458</v>
      </c>
      <c r="Y3308" t="s">
        <v>566</v>
      </c>
      <c r="Z3308" t="s">
        <v>116</v>
      </c>
      <c r="AA3308" t="s">
        <v>3459</v>
      </c>
      <c r="AB3308" t="s">
        <v>118</v>
      </c>
      <c r="AC3308" t="s">
        <v>119</v>
      </c>
      <c r="AD3308" t="s">
        <v>113</v>
      </c>
      <c r="AE3308" t="s">
        <v>120</v>
      </c>
      <c r="AF3308" t="s">
        <v>1096</v>
      </c>
      <c r="AG3308" t="s">
        <v>121</v>
      </c>
    </row>
    <row r="3309" spans="1:33" x14ac:dyDescent="0.25">
      <c r="A3309">
        <v>1750751467</v>
      </c>
      <c r="B3309">
        <v>4307448</v>
      </c>
      <c r="C3309" t="s">
        <v>14528</v>
      </c>
      <c r="D3309" t="s">
        <v>14529</v>
      </c>
      <c r="E3309" t="s">
        <v>14530</v>
      </c>
      <c r="L3309" t="s">
        <v>197</v>
      </c>
      <c r="M3309" t="s">
        <v>113</v>
      </c>
      <c r="R3309" t="s">
        <v>14530</v>
      </c>
      <c r="W3309" t="s">
        <v>14530</v>
      </c>
      <c r="X3309" t="s">
        <v>1173</v>
      </c>
      <c r="Y3309" t="s">
        <v>484</v>
      </c>
      <c r="Z3309" t="s">
        <v>116</v>
      </c>
      <c r="AA3309" t="s">
        <v>1503</v>
      </c>
      <c r="AB3309" t="s">
        <v>118</v>
      </c>
      <c r="AC3309" t="s">
        <v>119</v>
      </c>
      <c r="AD3309" t="s">
        <v>113</v>
      </c>
      <c r="AE3309" t="s">
        <v>120</v>
      </c>
      <c r="AF3309" t="s">
        <v>211</v>
      </c>
      <c r="AG3309" t="s">
        <v>121</v>
      </c>
    </row>
    <row r="3310" spans="1:33" x14ac:dyDescent="0.25">
      <c r="A3310">
        <v>1124439971</v>
      </c>
      <c r="C3310" t="s">
        <v>14531</v>
      </c>
      <c r="K3310" t="s">
        <v>539</v>
      </c>
      <c r="L3310" t="s">
        <v>726</v>
      </c>
      <c r="M3310" t="s">
        <v>113</v>
      </c>
      <c r="R3310" t="s">
        <v>14532</v>
      </c>
      <c r="S3310" t="s">
        <v>1497</v>
      </c>
      <c r="T3310" t="s">
        <v>182</v>
      </c>
      <c r="U3310" t="s">
        <v>116</v>
      </c>
      <c r="V3310">
        <v>132031807</v>
      </c>
      <c r="AC3310" t="s">
        <v>119</v>
      </c>
      <c r="AD3310" t="s">
        <v>113</v>
      </c>
      <c r="AE3310" t="s">
        <v>647</v>
      </c>
      <c r="AF3310" t="s">
        <v>738</v>
      </c>
      <c r="AG3310" t="s">
        <v>121</v>
      </c>
    </row>
    <row r="3311" spans="1:33" x14ac:dyDescent="0.25">
      <c r="A3311">
        <v>1447357512</v>
      </c>
      <c r="B3311">
        <v>3224031</v>
      </c>
      <c r="C3311" t="s">
        <v>14533</v>
      </c>
      <c r="D3311" t="s">
        <v>14534</v>
      </c>
      <c r="E3311" t="s">
        <v>14535</v>
      </c>
      <c r="L3311" t="s">
        <v>197</v>
      </c>
      <c r="M3311" t="s">
        <v>113</v>
      </c>
      <c r="R3311" t="s">
        <v>14536</v>
      </c>
      <c r="W3311" t="s">
        <v>14537</v>
      </c>
      <c r="X3311" t="s">
        <v>299</v>
      </c>
      <c r="Y3311" t="s">
        <v>182</v>
      </c>
      <c r="Z3311" t="s">
        <v>116</v>
      </c>
      <c r="AA3311" t="s">
        <v>183</v>
      </c>
      <c r="AB3311" t="s">
        <v>118</v>
      </c>
      <c r="AC3311" t="s">
        <v>119</v>
      </c>
      <c r="AD3311" t="s">
        <v>113</v>
      </c>
      <c r="AE3311" t="s">
        <v>120</v>
      </c>
      <c r="AF3311" t="s">
        <v>2304</v>
      </c>
      <c r="AG3311" t="s">
        <v>121</v>
      </c>
    </row>
    <row r="3312" spans="1:33" x14ac:dyDescent="0.25">
      <c r="A3312">
        <v>1376544460</v>
      </c>
      <c r="B3312">
        <v>1805807</v>
      </c>
      <c r="C3312" t="s">
        <v>14538</v>
      </c>
      <c r="D3312" t="s">
        <v>14539</v>
      </c>
      <c r="E3312" t="s">
        <v>14540</v>
      </c>
      <c r="L3312" t="s">
        <v>144</v>
      </c>
      <c r="M3312" t="s">
        <v>113</v>
      </c>
      <c r="R3312" t="s">
        <v>14541</v>
      </c>
      <c r="W3312" t="s">
        <v>14540</v>
      </c>
      <c r="X3312" t="s">
        <v>14542</v>
      </c>
      <c r="Y3312" t="s">
        <v>14543</v>
      </c>
      <c r="Z3312" t="s">
        <v>116</v>
      </c>
      <c r="AA3312" t="s">
        <v>14544</v>
      </c>
      <c r="AB3312" t="s">
        <v>118</v>
      </c>
      <c r="AC3312" t="s">
        <v>119</v>
      </c>
      <c r="AD3312" t="s">
        <v>113</v>
      </c>
      <c r="AE3312" t="s">
        <v>120</v>
      </c>
      <c r="AF3312" t="s">
        <v>1273</v>
      </c>
      <c r="AG3312" t="s">
        <v>121</v>
      </c>
    </row>
    <row r="3313" spans="1:33" x14ac:dyDescent="0.25">
      <c r="A3313">
        <v>1770951188</v>
      </c>
      <c r="B3313">
        <v>4274099</v>
      </c>
      <c r="C3313" t="s">
        <v>14545</v>
      </c>
      <c r="D3313" t="s">
        <v>14546</v>
      </c>
      <c r="E3313" t="s">
        <v>14547</v>
      </c>
      <c r="L3313" t="s">
        <v>197</v>
      </c>
      <c r="M3313" t="s">
        <v>113</v>
      </c>
      <c r="R3313" t="s">
        <v>14547</v>
      </c>
      <c r="W3313" t="s">
        <v>14548</v>
      </c>
      <c r="X3313" t="s">
        <v>14174</v>
      </c>
      <c r="Y3313" t="s">
        <v>484</v>
      </c>
      <c r="Z3313" t="s">
        <v>116</v>
      </c>
      <c r="AA3313" t="s">
        <v>576</v>
      </c>
      <c r="AB3313" t="s">
        <v>118</v>
      </c>
      <c r="AC3313" t="s">
        <v>119</v>
      </c>
      <c r="AD3313" t="s">
        <v>113</v>
      </c>
      <c r="AE3313" t="s">
        <v>120</v>
      </c>
      <c r="AF3313" t="s">
        <v>211</v>
      </c>
      <c r="AG3313" t="s">
        <v>121</v>
      </c>
    </row>
    <row r="3314" spans="1:33" x14ac:dyDescent="0.25">
      <c r="A3314">
        <v>1831441765</v>
      </c>
      <c r="B3314">
        <v>3520087</v>
      </c>
      <c r="C3314" t="s">
        <v>14549</v>
      </c>
      <c r="D3314" t="s">
        <v>14550</v>
      </c>
      <c r="E3314" t="s">
        <v>14551</v>
      </c>
      <c r="L3314" t="s">
        <v>112</v>
      </c>
      <c r="M3314" t="s">
        <v>113</v>
      </c>
      <c r="R3314" t="s">
        <v>14552</v>
      </c>
      <c r="W3314" t="s">
        <v>14553</v>
      </c>
      <c r="X3314" t="s">
        <v>260</v>
      </c>
      <c r="Y3314" t="s">
        <v>261</v>
      </c>
      <c r="Z3314" t="s">
        <v>116</v>
      </c>
      <c r="AA3314" t="s">
        <v>262</v>
      </c>
      <c r="AB3314" t="s">
        <v>118</v>
      </c>
      <c r="AC3314" t="s">
        <v>119</v>
      </c>
      <c r="AD3314" t="s">
        <v>113</v>
      </c>
      <c r="AE3314" t="s">
        <v>120</v>
      </c>
      <c r="AF3314" t="s">
        <v>150</v>
      </c>
      <c r="AG3314" t="s">
        <v>121</v>
      </c>
    </row>
    <row r="3315" spans="1:33" x14ac:dyDescent="0.25">
      <c r="A3315">
        <v>1972999076</v>
      </c>
      <c r="C3315" t="s">
        <v>14554</v>
      </c>
      <c r="K3315" t="s">
        <v>539</v>
      </c>
      <c r="L3315" t="s">
        <v>726</v>
      </c>
      <c r="M3315" t="s">
        <v>113</v>
      </c>
      <c r="R3315" t="s">
        <v>14555</v>
      </c>
      <c r="S3315" t="s">
        <v>1017</v>
      </c>
      <c r="T3315" t="s">
        <v>1018</v>
      </c>
      <c r="U3315" t="s">
        <v>116</v>
      </c>
      <c r="V3315">
        <v>144562119</v>
      </c>
      <c r="AC3315" t="s">
        <v>119</v>
      </c>
      <c r="AD3315" t="s">
        <v>113</v>
      </c>
      <c r="AE3315" t="s">
        <v>647</v>
      </c>
      <c r="AF3315" t="s">
        <v>849</v>
      </c>
      <c r="AG3315" t="s">
        <v>121</v>
      </c>
    </row>
    <row r="3316" spans="1:33" x14ac:dyDescent="0.25">
      <c r="A3316">
        <v>1982837308</v>
      </c>
      <c r="B3316">
        <v>3414844</v>
      </c>
      <c r="C3316" t="s">
        <v>14556</v>
      </c>
      <c r="D3316" t="s">
        <v>14557</v>
      </c>
      <c r="E3316" t="s">
        <v>14558</v>
      </c>
      <c r="L3316" t="s">
        <v>197</v>
      </c>
      <c r="M3316" t="s">
        <v>113</v>
      </c>
      <c r="R3316" t="s">
        <v>14558</v>
      </c>
      <c r="W3316" t="s">
        <v>14558</v>
      </c>
      <c r="X3316" t="s">
        <v>3600</v>
      </c>
      <c r="Y3316" t="s">
        <v>3601</v>
      </c>
      <c r="Z3316" t="s">
        <v>116</v>
      </c>
      <c r="AA3316" t="s">
        <v>3602</v>
      </c>
      <c r="AB3316" t="s">
        <v>3517</v>
      </c>
      <c r="AC3316" t="s">
        <v>119</v>
      </c>
      <c r="AD3316" t="s">
        <v>113</v>
      </c>
      <c r="AE3316" t="s">
        <v>120</v>
      </c>
      <c r="AF3316" t="s">
        <v>3603</v>
      </c>
      <c r="AG3316" t="s">
        <v>121</v>
      </c>
    </row>
    <row r="3317" spans="1:33" x14ac:dyDescent="0.25">
      <c r="A3317">
        <v>1184936825</v>
      </c>
      <c r="C3317" t="s">
        <v>745</v>
      </c>
      <c r="K3317" t="s">
        <v>539</v>
      </c>
      <c r="L3317" t="s">
        <v>726</v>
      </c>
      <c r="M3317" t="s">
        <v>113</v>
      </c>
      <c r="R3317" t="s">
        <v>745</v>
      </c>
      <c r="S3317" t="s">
        <v>3585</v>
      </c>
      <c r="T3317" t="s">
        <v>127</v>
      </c>
      <c r="U3317" t="s">
        <v>116</v>
      </c>
      <c r="V3317">
        <v>135023854</v>
      </c>
      <c r="AC3317" t="s">
        <v>119</v>
      </c>
      <c r="AD3317" t="s">
        <v>113</v>
      </c>
      <c r="AE3317" t="s">
        <v>647</v>
      </c>
      <c r="AF3317" t="s">
        <v>753</v>
      </c>
      <c r="AG3317" t="s">
        <v>121</v>
      </c>
    </row>
    <row r="3318" spans="1:33" x14ac:dyDescent="0.25">
      <c r="A3318">
        <v>1225307366</v>
      </c>
      <c r="C3318" t="s">
        <v>745</v>
      </c>
      <c r="K3318" t="s">
        <v>539</v>
      </c>
      <c r="L3318" t="s">
        <v>726</v>
      </c>
      <c r="M3318" t="s">
        <v>113</v>
      </c>
      <c r="R3318" t="s">
        <v>745</v>
      </c>
      <c r="S3318" t="s">
        <v>3585</v>
      </c>
      <c r="T3318" t="s">
        <v>127</v>
      </c>
      <c r="U3318" t="s">
        <v>116</v>
      </c>
      <c r="V3318">
        <v>135023854</v>
      </c>
      <c r="AC3318" t="s">
        <v>119</v>
      </c>
      <c r="AD3318" t="s">
        <v>113</v>
      </c>
      <c r="AE3318" t="s">
        <v>647</v>
      </c>
      <c r="AF3318" t="s">
        <v>753</v>
      </c>
      <c r="AG3318" t="s">
        <v>121</v>
      </c>
    </row>
    <row r="3319" spans="1:33" x14ac:dyDescent="0.25">
      <c r="A3319">
        <v>1770608754</v>
      </c>
      <c r="C3319" t="s">
        <v>14559</v>
      </c>
      <c r="K3319" t="s">
        <v>539</v>
      </c>
      <c r="L3319" t="s">
        <v>197</v>
      </c>
      <c r="M3319" t="s">
        <v>113</v>
      </c>
      <c r="R3319" t="s">
        <v>14560</v>
      </c>
      <c r="S3319" t="s">
        <v>299</v>
      </c>
      <c r="T3319" t="s">
        <v>182</v>
      </c>
      <c r="U3319" t="s">
        <v>116</v>
      </c>
      <c r="V3319">
        <v>132101687</v>
      </c>
      <c r="AC3319" t="s">
        <v>119</v>
      </c>
      <c r="AD3319" t="s">
        <v>113</v>
      </c>
      <c r="AE3319" t="s">
        <v>647</v>
      </c>
      <c r="AF3319" t="s">
        <v>2304</v>
      </c>
      <c r="AG3319" t="s">
        <v>121</v>
      </c>
    </row>
    <row r="3320" spans="1:33" x14ac:dyDescent="0.25">
      <c r="A3320">
        <v>1538286943</v>
      </c>
      <c r="B3320">
        <v>1941464</v>
      </c>
      <c r="C3320" t="s">
        <v>14561</v>
      </c>
      <c r="D3320" t="s">
        <v>14562</v>
      </c>
      <c r="E3320" t="s">
        <v>14563</v>
      </c>
      <c r="L3320" t="s">
        <v>678</v>
      </c>
      <c r="M3320" t="s">
        <v>113</v>
      </c>
      <c r="R3320" t="s">
        <v>14564</v>
      </c>
      <c r="W3320" t="s">
        <v>14565</v>
      </c>
      <c r="X3320" t="s">
        <v>1935</v>
      </c>
      <c r="Y3320" t="s">
        <v>127</v>
      </c>
      <c r="Z3320" t="s">
        <v>116</v>
      </c>
      <c r="AA3320" t="s">
        <v>1936</v>
      </c>
      <c r="AB3320" t="s">
        <v>1010</v>
      </c>
      <c r="AC3320" t="s">
        <v>119</v>
      </c>
      <c r="AD3320" t="s">
        <v>113</v>
      </c>
      <c r="AE3320" t="s">
        <v>120</v>
      </c>
      <c r="AF3320" t="s">
        <v>425</v>
      </c>
      <c r="AG3320" t="s">
        <v>121</v>
      </c>
    </row>
    <row r="3321" spans="1:33" x14ac:dyDescent="0.25">
      <c r="A3321">
        <v>1205277886</v>
      </c>
      <c r="C3321" t="s">
        <v>3270</v>
      </c>
      <c r="K3321" t="s">
        <v>539</v>
      </c>
      <c r="L3321" t="s">
        <v>726</v>
      </c>
      <c r="M3321" t="s">
        <v>113</v>
      </c>
      <c r="R3321" t="s">
        <v>3270</v>
      </c>
      <c r="S3321" t="s">
        <v>14566</v>
      </c>
      <c r="T3321" t="s">
        <v>4283</v>
      </c>
      <c r="U3321" t="s">
        <v>116</v>
      </c>
      <c r="V3321">
        <v>131593254</v>
      </c>
      <c r="AC3321" t="s">
        <v>119</v>
      </c>
      <c r="AD3321" t="s">
        <v>113</v>
      </c>
      <c r="AE3321" t="s">
        <v>647</v>
      </c>
      <c r="AG3321" t="s">
        <v>121</v>
      </c>
    </row>
    <row r="3322" spans="1:33" x14ac:dyDescent="0.25">
      <c r="A3322">
        <v>1477626158</v>
      </c>
      <c r="B3322">
        <v>3004368</v>
      </c>
      <c r="C3322" t="s">
        <v>3270</v>
      </c>
      <c r="D3322" t="s">
        <v>3271</v>
      </c>
      <c r="E3322" t="s">
        <v>3272</v>
      </c>
      <c r="L3322" t="s">
        <v>1212</v>
      </c>
      <c r="M3322" t="s">
        <v>113</v>
      </c>
      <c r="R3322" t="s">
        <v>3270</v>
      </c>
      <c r="W3322" t="s">
        <v>3272</v>
      </c>
      <c r="X3322" t="s">
        <v>3274</v>
      </c>
      <c r="Y3322" t="s">
        <v>182</v>
      </c>
      <c r="Z3322" t="s">
        <v>116</v>
      </c>
      <c r="AA3322" t="s">
        <v>3275</v>
      </c>
      <c r="AB3322" t="s">
        <v>326</v>
      </c>
      <c r="AC3322" t="s">
        <v>119</v>
      </c>
      <c r="AD3322" t="s">
        <v>113</v>
      </c>
      <c r="AE3322" t="s">
        <v>120</v>
      </c>
      <c r="AG3322" t="s">
        <v>121</v>
      </c>
    </row>
    <row r="3323" spans="1:33" x14ac:dyDescent="0.25">
      <c r="A3323">
        <v>1750341574</v>
      </c>
      <c r="B3323">
        <v>2443709</v>
      </c>
      <c r="C3323" t="s">
        <v>14567</v>
      </c>
      <c r="D3323" t="s">
        <v>14568</v>
      </c>
      <c r="E3323" t="s">
        <v>14569</v>
      </c>
      <c r="L3323" t="s">
        <v>112</v>
      </c>
      <c r="M3323" t="s">
        <v>113</v>
      </c>
      <c r="R3323" t="s">
        <v>14569</v>
      </c>
      <c r="W3323" t="s">
        <v>14569</v>
      </c>
      <c r="X3323" t="s">
        <v>14570</v>
      </c>
      <c r="Y3323" t="s">
        <v>115</v>
      </c>
      <c r="Z3323" t="s">
        <v>116</v>
      </c>
      <c r="AA3323" t="s">
        <v>14571</v>
      </c>
      <c r="AB3323" t="s">
        <v>118</v>
      </c>
      <c r="AC3323" t="s">
        <v>119</v>
      </c>
      <c r="AD3323" t="s">
        <v>113</v>
      </c>
      <c r="AE3323" t="s">
        <v>120</v>
      </c>
      <c r="AF3323" t="s">
        <v>244</v>
      </c>
      <c r="AG3323" t="s">
        <v>121</v>
      </c>
    </row>
    <row r="3324" spans="1:33" x14ac:dyDescent="0.25">
      <c r="A3324">
        <v>1497063978</v>
      </c>
      <c r="B3324">
        <v>3702274</v>
      </c>
      <c r="C3324" t="s">
        <v>14572</v>
      </c>
      <c r="D3324" t="s">
        <v>14573</v>
      </c>
      <c r="E3324" t="s">
        <v>14574</v>
      </c>
      <c r="L3324" t="s">
        <v>197</v>
      </c>
      <c r="M3324" t="s">
        <v>113</v>
      </c>
      <c r="R3324" t="s">
        <v>14575</v>
      </c>
      <c r="W3324" t="s">
        <v>14574</v>
      </c>
      <c r="X3324" t="s">
        <v>3585</v>
      </c>
      <c r="Y3324" t="s">
        <v>127</v>
      </c>
      <c r="Z3324" t="s">
        <v>116</v>
      </c>
      <c r="AA3324" t="s">
        <v>752</v>
      </c>
      <c r="AB3324" t="s">
        <v>118</v>
      </c>
      <c r="AC3324" t="s">
        <v>119</v>
      </c>
      <c r="AD3324" t="s">
        <v>113</v>
      </c>
      <c r="AE3324" t="s">
        <v>120</v>
      </c>
      <c r="AF3324" t="s">
        <v>129</v>
      </c>
      <c r="AG3324" t="s">
        <v>121</v>
      </c>
    </row>
    <row r="3325" spans="1:33" x14ac:dyDescent="0.25">
      <c r="A3325">
        <v>1033479910</v>
      </c>
      <c r="B3325">
        <v>4032371</v>
      </c>
      <c r="C3325" t="s">
        <v>14576</v>
      </c>
      <c r="D3325" t="s">
        <v>14577</v>
      </c>
      <c r="E3325" t="s">
        <v>14578</v>
      </c>
      <c r="L3325" t="s">
        <v>69</v>
      </c>
      <c r="M3325" t="s">
        <v>113</v>
      </c>
      <c r="R3325" t="s">
        <v>14579</v>
      </c>
      <c r="W3325" t="s">
        <v>14578</v>
      </c>
      <c r="X3325" t="s">
        <v>14580</v>
      </c>
      <c r="Y3325" t="s">
        <v>1861</v>
      </c>
      <c r="Z3325" t="s">
        <v>116</v>
      </c>
      <c r="AA3325" t="s">
        <v>14581</v>
      </c>
      <c r="AB3325" t="s">
        <v>5298</v>
      </c>
      <c r="AC3325" t="s">
        <v>119</v>
      </c>
      <c r="AD3325" t="s">
        <v>113</v>
      </c>
      <c r="AE3325" t="s">
        <v>120</v>
      </c>
      <c r="AG3325" t="s">
        <v>121</v>
      </c>
    </row>
    <row r="3326" spans="1:33" x14ac:dyDescent="0.25">
      <c r="A3326">
        <v>1801276399</v>
      </c>
      <c r="C3326" t="s">
        <v>14582</v>
      </c>
      <c r="K3326" t="s">
        <v>539</v>
      </c>
      <c r="L3326" t="s">
        <v>197</v>
      </c>
      <c r="M3326" t="s">
        <v>113</v>
      </c>
      <c r="R3326" t="s">
        <v>14583</v>
      </c>
      <c r="S3326" t="s">
        <v>5094</v>
      </c>
      <c r="T3326" t="s">
        <v>182</v>
      </c>
      <c r="U3326" t="s">
        <v>116</v>
      </c>
      <c r="V3326">
        <v>132032730</v>
      </c>
      <c r="AC3326" t="s">
        <v>119</v>
      </c>
      <c r="AD3326" t="s">
        <v>113</v>
      </c>
      <c r="AE3326" t="s">
        <v>647</v>
      </c>
      <c r="AF3326" t="s">
        <v>876</v>
      </c>
      <c r="AG3326" t="s">
        <v>121</v>
      </c>
    </row>
    <row r="3327" spans="1:33" x14ac:dyDescent="0.25">
      <c r="A3327">
        <v>1932213618</v>
      </c>
      <c r="B3327">
        <v>1833494</v>
      </c>
      <c r="C3327" t="s">
        <v>14584</v>
      </c>
      <c r="D3327" t="s">
        <v>14585</v>
      </c>
      <c r="E3327" t="s">
        <v>14586</v>
      </c>
      <c r="L3327" t="s">
        <v>112</v>
      </c>
      <c r="M3327" t="s">
        <v>113</v>
      </c>
      <c r="R3327" t="s">
        <v>14586</v>
      </c>
      <c r="W3327" t="s">
        <v>14586</v>
      </c>
      <c r="X3327" t="s">
        <v>14586</v>
      </c>
      <c r="Y3327" t="s">
        <v>182</v>
      </c>
      <c r="Z3327" t="s">
        <v>116</v>
      </c>
      <c r="AA3327" t="s">
        <v>234</v>
      </c>
      <c r="AB3327" t="s">
        <v>118</v>
      </c>
      <c r="AC3327" t="s">
        <v>119</v>
      </c>
      <c r="AD3327" t="s">
        <v>113</v>
      </c>
      <c r="AE3327" t="s">
        <v>120</v>
      </c>
      <c r="AF3327" t="s">
        <v>221</v>
      </c>
      <c r="AG3327" t="s">
        <v>121</v>
      </c>
    </row>
    <row r="3328" spans="1:33" x14ac:dyDescent="0.25">
      <c r="A3328">
        <v>1346407640</v>
      </c>
      <c r="C3328" t="s">
        <v>14587</v>
      </c>
      <c r="K3328" t="s">
        <v>539</v>
      </c>
      <c r="L3328" t="s">
        <v>726</v>
      </c>
      <c r="M3328" t="s">
        <v>113</v>
      </c>
      <c r="R3328" t="s">
        <v>14587</v>
      </c>
      <c r="S3328" t="s">
        <v>3697</v>
      </c>
      <c r="T3328" t="s">
        <v>3698</v>
      </c>
      <c r="U3328" t="s">
        <v>116</v>
      </c>
      <c r="V3328">
        <v>115632519</v>
      </c>
      <c r="AC3328" t="s">
        <v>119</v>
      </c>
      <c r="AD3328" t="s">
        <v>113</v>
      </c>
      <c r="AE3328" t="s">
        <v>647</v>
      </c>
      <c r="AG3328" t="s">
        <v>121</v>
      </c>
    </row>
    <row r="3329" spans="1:33" x14ac:dyDescent="0.25">
      <c r="A3329">
        <v>1427260587</v>
      </c>
      <c r="C3329" t="s">
        <v>14588</v>
      </c>
      <c r="K3329" t="s">
        <v>539</v>
      </c>
      <c r="L3329" t="s">
        <v>726</v>
      </c>
      <c r="M3329" t="s">
        <v>113</v>
      </c>
      <c r="R3329" t="s">
        <v>14588</v>
      </c>
      <c r="S3329" t="s">
        <v>3697</v>
      </c>
      <c r="T3329" t="s">
        <v>3698</v>
      </c>
      <c r="U3329" t="s">
        <v>116</v>
      </c>
      <c r="V3329">
        <v>115632519</v>
      </c>
      <c r="AC3329" t="s">
        <v>119</v>
      </c>
      <c r="AD3329" t="s">
        <v>113</v>
      </c>
      <c r="AE3329" t="s">
        <v>647</v>
      </c>
      <c r="AG3329" t="s">
        <v>121</v>
      </c>
    </row>
    <row r="3330" spans="1:33" x14ac:dyDescent="0.25">
      <c r="A3330">
        <v>1730321894</v>
      </c>
      <c r="B3330">
        <v>3955424</v>
      </c>
      <c r="C3330" t="s">
        <v>14589</v>
      </c>
      <c r="D3330" t="s">
        <v>14590</v>
      </c>
      <c r="E3330" t="s">
        <v>14591</v>
      </c>
      <c r="L3330" t="s">
        <v>112</v>
      </c>
      <c r="M3330" t="s">
        <v>113</v>
      </c>
      <c r="R3330" t="s">
        <v>14592</v>
      </c>
      <c r="W3330" t="s">
        <v>14591</v>
      </c>
      <c r="X3330" t="s">
        <v>14593</v>
      </c>
      <c r="Y3330" t="s">
        <v>367</v>
      </c>
      <c r="Z3330" t="s">
        <v>116</v>
      </c>
      <c r="AA3330" t="s">
        <v>368</v>
      </c>
      <c r="AB3330" t="s">
        <v>118</v>
      </c>
      <c r="AC3330" t="s">
        <v>119</v>
      </c>
      <c r="AD3330" t="s">
        <v>113</v>
      </c>
      <c r="AE3330" t="s">
        <v>120</v>
      </c>
      <c r="AF3330" t="s">
        <v>244</v>
      </c>
      <c r="AG3330" t="s">
        <v>121</v>
      </c>
    </row>
    <row r="3331" spans="1:33" x14ac:dyDescent="0.25">
      <c r="A3331">
        <v>1487821237</v>
      </c>
      <c r="C3331" t="s">
        <v>14594</v>
      </c>
      <c r="K3331" t="s">
        <v>539</v>
      </c>
      <c r="L3331" t="s">
        <v>726</v>
      </c>
      <c r="M3331" t="s">
        <v>113</v>
      </c>
      <c r="R3331" t="s">
        <v>14594</v>
      </c>
      <c r="S3331" t="s">
        <v>358</v>
      </c>
      <c r="T3331" t="s">
        <v>182</v>
      </c>
      <c r="U3331" t="s">
        <v>116</v>
      </c>
      <c r="V3331">
        <v>132102342</v>
      </c>
      <c r="AC3331" t="s">
        <v>119</v>
      </c>
      <c r="AD3331" t="s">
        <v>113</v>
      </c>
      <c r="AE3331" t="s">
        <v>647</v>
      </c>
      <c r="AF3331" t="s">
        <v>221</v>
      </c>
      <c r="AG3331" t="s">
        <v>121</v>
      </c>
    </row>
    <row r="3332" spans="1:33" x14ac:dyDescent="0.25">
      <c r="A3332">
        <v>1851711188</v>
      </c>
      <c r="B3332">
        <v>3834879</v>
      </c>
      <c r="C3332" t="s">
        <v>14595</v>
      </c>
      <c r="D3332" t="s">
        <v>14596</v>
      </c>
      <c r="E3332" t="s">
        <v>14597</v>
      </c>
      <c r="L3332" t="s">
        <v>197</v>
      </c>
      <c r="M3332" t="s">
        <v>113</v>
      </c>
      <c r="R3332" t="s">
        <v>14598</v>
      </c>
      <c r="W3332" t="s">
        <v>14599</v>
      </c>
      <c r="X3332" t="s">
        <v>7756</v>
      </c>
      <c r="Y3332" t="s">
        <v>4791</v>
      </c>
      <c r="Z3332" t="s">
        <v>116</v>
      </c>
      <c r="AA3332" t="s">
        <v>4792</v>
      </c>
      <c r="AB3332" t="s">
        <v>118</v>
      </c>
      <c r="AC3332" t="s">
        <v>119</v>
      </c>
      <c r="AD3332" t="s">
        <v>113</v>
      </c>
      <c r="AE3332" t="s">
        <v>120</v>
      </c>
      <c r="AF3332" t="s">
        <v>129</v>
      </c>
      <c r="AG3332" t="s">
        <v>121</v>
      </c>
    </row>
    <row r="3333" spans="1:33" x14ac:dyDescent="0.25">
      <c r="A3333">
        <v>1245279405</v>
      </c>
      <c r="B3333">
        <v>4186316</v>
      </c>
      <c r="C3333" t="s">
        <v>14595</v>
      </c>
      <c r="D3333" t="s">
        <v>14600</v>
      </c>
      <c r="E3333" t="s">
        <v>14601</v>
      </c>
      <c r="L3333" t="s">
        <v>197</v>
      </c>
      <c r="M3333" t="s">
        <v>113</v>
      </c>
      <c r="R3333" t="s">
        <v>14602</v>
      </c>
      <c r="W3333" t="s">
        <v>14601</v>
      </c>
      <c r="X3333" t="s">
        <v>139</v>
      </c>
      <c r="Y3333" t="s">
        <v>127</v>
      </c>
      <c r="Z3333" t="s">
        <v>116</v>
      </c>
      <c r="AA3333" t="s">
        <v>140</v>
      </c>
      <c r="AB3333" t="s">
        <v>118</v>
      </c>
      <c r="AC3333" t="s">
        <v>119</v>
      </c>
      <c r="AD3333" t="s">
        <v>113</v>
      </c>
      <c r="AE3333" t="s">
        <v>120</v>
      </c>
      <c r="AF3333" t="s">
        <v>129</v>
      </c>
      <c r="AG3333" t="s">
        <v>121</v>
      </c>
    </row>
    <row r="3334" spans="1:33" x14ac:dyDescent="0.25">
      <c r="A3334">
        <v>1205833530</v>
      </c>
      <c r="B3334">
        <v>2508854</v>
      </c>
      <c r="C3334" t="s">
        <v>14603</v>
      </c>
      <c r="D3334" t="s">
        <v>14604</v>
      </c>
      <c r="E3334" t="s">
        <v>14605</v>
      </c>
      <c r="L3334" t="s">
        <v>197</v>
      </c>
      <c r="M3334" t="s">
        <v>113</v>
      </c>
      <c r="R3334" t="s">
        <v>14606</v>
      </c>
      <c r="W3334" t="s">
        <v>14605</v>
      </c>
      <c r="X3334" t="s">
        <v>14607</v>
      </c>
      <c r="Y3334" t="s">
        <v>182</v>
      </c>
      <c r="Z3334" t="s">
        <v>116</v>
      </c>
      <c r="AA3334" t="s">
        <v>700</v>
      </c>
      <c r="AB3334" t="s">
        <v>118</v>
      </c>
      <c r="AC3334" t="s">
        <v>119</v>
      </c>
      <c r="AD3334" t="s">
        <v>113</v>
      </c>
      <c r="AE3334" t="s">
        <v>120</v>
      </c>
      <c r="AF3334" t="s">
        <v>221</v>
      </c>
      <c r="AG3334" t="s">
        <v>121</v>
      </c>
    </row>
    <row r="3335" spans="1:33" x14ac:dyDescent="0.25">
      <c r="A3335">
        <v>1750670907</v>
      </c>
      <c r="B3335">
        <v>3700658</v>
      </c>
      <c r="C3335" t="s">
        <v>14608</v>
      </c>
      <c r="D3335" t="s">
        <v>14609</v>
      </c>
      <c r="E3335" t="s">
        <v>14610</v>
      </c>
      <c r="L3335" t="s">
        <v>678</v>
      </c>
      <c r="M3335" t="s">
        <v>113</v>
      </c>
      <c r="R3335" t="s">
        <v>14611</v>
      </c>
      <c r="W3335" t="s">
        <v>14610</v>
      </c>
      <c r="X3335" t="s">
        <v>8395</v>
      </c>
      <c r="Y3335" t="s">
        <v>182</v>
      </c>
      <c r="Z3335" t="s">
        <v>116</v>
      </c>
      <c r="AA3335" t="s">
        <v>8396</v>
      </c>
      <c r="AB3335" t="s">
        <v>118</v>
      </c>
      <c r="AC3335" t="s">
        <v>119</v>
      </c>
      <c r="AD3335" t="s">
        <v>113</v>
      </c>
      <c r="AE3335" t="s">
        <v>120</v>
      </c>
      <c r="AF3335" t="s">
        <v>211</v>
      </c>
      <c r="AG3335" t="s">
        <v>121</v>
      </c>
    </row>
    <row r="3336" spans="1:33" x14ac:dyDescent="0.25">
      <c r="A3336">
        <v>1205882016</v>
      </c>
      <c r="B3336">
        <v>3485825</v>
      </c>
      <c r="C3336" t="s">
        <v>14612</v>
      </c>
      <c r="D3336" t="s">
        <v>14613</v>
      </c>
      <c r="E3336" t="s">
        <v>14614</v>
      </c>
      <c r="L3336" t="s">
        <v>197</v>
      </c>
      <c r="M3336" t="s">
        <v>113</v>
      </c>
      <c r="R3336" t="s">
        <v>14615</v>
      </c>
      <c r="W3336" t="s">
        <v>14616</v>
      </c>
      <c r="X3336" t="s">
        <v>299</v>
      </c>
      <c r="Y3336" t="s">
        <v>182</v>
      </c>
      <c r="Z3336" t="s">
        <v>116</v>
      </c>
      <c r="AA3336" t="s">
        <v>183</v>
      </c>
      <c r="AB3336" t="s">
        <v>118</v>
      </c>
      <c r="AC3336" t="s">
        <v>119</v>
      </c>
      <c r="AD3336" t="s">
        <v>113</v>
      </c>
      <c r="AE3336" t="s">
        <v>120</v>
      </c>
      <c r="AG3336" t="s">
        <v>121</v>
      </c>
    </row>
    <row r="3337" spans="1:33" x14ac:dyDescent="0.25">
      <c r="A3337">
        <v>1881701068</v>
      </c>
      <c r="B3337">
        <v>1550518</v>
      </c>
      <c r="C3337" t="s">
        <v>14617</v>
      </c>
      <c r="D3337" t="s">
        <v>14618</v>
      </c>
      <c r="E3337" t="s">
        <v>14619</v>
      </c>
      <c r="L3337" t="s">
        <v>20</v>
      </c>
      <c r="M3337" t="s">
        <v>113</v>
      </c>
      <c r="R3337" t="s">
        <v>3231</v>
      </c>
      <c r="W3337" t="s">
        <v>12919</v>
      </c>
      <c r="X3337" t="s">
        <v>14620</v>
      </c>
      <c r="Y3337" t="s">
        <v>962</v>
      </c>
      <c r="Z3337" t="s">
        <v>116</v>
      </c>
      <c r="AA3337" t="s">
        <v>14621</v>
      </c>
      <c r="AB3337" t="s">
        <v>1845</v>
      </c>
      <c r="AC3337" t="s">
        <v>119</v>
      </c>
      <c r="AD3337" t="s">
        <v>113</v>
      </c>
      <c r="AE3337" t="s">
        <v>120</v>
      </c>
      <c r="AG3337" t="s">
        <v>121</v>
      </c>
    </row>
    <row r="3338" spans="1:33" x14ac:dyDescent="0.25">
      <c r="A3338">
        <v>1932462306</v>
      </c>
      <c r="B3338">
        <v>4165440</v>
      </c>
      <c r="C3338" t="s">
        <v>14622</v>
      </c>
      <c r="D3338" t="s">
        <v>14623</v>
      </c>
      <c r="E3338" t="s">
        <v>14624</v>
      </c>
      <c r="L3338" t="s">
        <v>112</v>
      </c>
      <c r="M3338" t="s">
        <v>113</v>
      </c>
      <c r="R3338" t="s">
        <v>14625</v>
      </c>
      <c r="W3338" t="s">
        <v>14624</v>
      </c>
      <c r="X3338" t="s">
        <v>1173</v>
      </c>
      <c r="Y3338" t="s">
        <v>484</v>
      </c>
      <c r="Z3338" t="s">
        <v>116</v>
      </c>
      <c r="AA3338" t="s">
        <v>576</v>
      </c>
      <c r="AB3338" t="s">
        <v>270</v>
      </c>
      <c r="AC3338" t="s">
        <v>119</v>
      </c>
      <c r="AD3338" t="s">
        <v>113</v>
      </c>
      <c r="AE3338" t="s">
        <v>120</v>
      </c>
      <c r="AF3338" t="s">
        <v>1233</v>
      </c>
      <c r="AG3338" t="s">
        <v>121</v>
      </c>
    </row>
    <row r="3339" spans="1:33" x14ac:dyDescent="0.25">
      <c r="A3339">
        <v>1457544165</v>
      </c>
      <c r="B3339">
        <v>3628017</v>
      </c>
      <c r="C3339" t="s">
        <v>14626</v>
      </c>
      <c r="D3339" t="s">
        <v>14627</v>
      </c>
      <c r="E3339" t="s">
        <v>14628</v>
      </c>
      <c r="L3339" t="s">
        <v>678</v>
      </c>
      <c r="M3339" t="s">
        <v>113</v>
      </c>
      <c r="R3339" t="s">
        <v>14629</v>
      </c>
      <c r="W3339" t="s">
        <v>14628</v>
      </c>
      <c r="X3339" t="s">
        <v>12884</v>
      </c>
      <c r="Y3339" t="s">
        <v>127</v>
      </c>
      <c r="Z3339" t="s">
        <v>116</v>
      </c>
      <c r="AA3339" t="s">
        <v>3413</v>
      </c>
      <c r="AB3339" t="s">
        <v>802</v>
      </c>
      <c r="AC3339" t="s">
        <v>119</v>
      </c>
      <c r="AD3339" t="s">
        <v>113</v>
      </c>
      <c r="AE3339" t="s">
        <v>120</v>
      </c>
      <c r="AF3339" t="s">
        <v>244</v>
      </c>
      <c r="AG3339" t="s">
        <v>121</v>
      </c>
    </row>
    <row r="3340" spans="1:33" x14ac:dyDescent="0.25">
      <c r="A3340">
        <v>1558428771</v>
      </c>
      <c r="B3340">
        <v>1403194</v>
      </c>
      <c r="C3340" t="s">
        <v>1423</v>
      </c>
      <c r="D3340" t="s">
        <v>14630</v>
      </c>
      <c r="E3340" t="s">
        <v>14631</v>
      </c>
      <c r="L3340" t="s">
        <v>14</v>
      </c>
      <c r="M3340" t="s">
        <v>113</v>
      </c>
      <c r="R3340" t="s">
        <v>1430</v>
      </c>
      <c r="W3340" t="s">
        <v>14631</v>
      </c>
      <c r="X3340" t="s">
        <v>14632</v>
      </c>
      <c r="Y3340" t="s">
        <v>182</v>
      </c>
      <c r="Z3340" t="s">
        <v>116</v>
      </c>
      <c r="AA3340" t="s">
        <v>14633</v>
      </c>
      <c r="AB3340" t="s">
        <v>398</v>
      </c>
      <c r="AC3340" t="s">
        <v>119</v>
      </c>
      <c r="AD3340" t="s">
        <v>113</v>
      </c>
      <c r="AE3340" t="s">
        <v>120</v>
      </c>
      <c r="AF3340" t="s">
        <v>1433</v>
      </c>
      <c r="AG3340" t="s">
        <v>121</v>
      </c>
    </row>
    <row r="3341" spans="1:33" x14ac:dyDescent="0.25">
      <c r="A3341">
        <v>1154795342</v>
      </c>
      <c r="C3341" t="s">
        <v>1423</v>
      </c>
      <c r="K3341" t="s">
        <v>539</v>
      </c>
      <c r="L3341" t="s">
        <v>726</v>
      </c>
      <c r="M3341" t="s">
        <v>113</v>
      </c>
      <c r="R3341" t="s">
        <v>1430</v>
      </c>
      <c r="S3341" t="s">
        <v>14523</v>
      </c>
      <c r="T3341" t="s">
        <v>182</v>
      </c>
      <c r="U3341" t="s">
        <v>116</v>
      </c>
      <c r="V3341">
        <v>132102319</v>
      </c>
      <c r="AC3341" t="s">
        <v>119</v>
      </c>
      <c r="AD3341" t="s">
        <v>113</v>
      </c>
      <c r="AE3341" t="s">
        <v>647</v>
      </c>
      <c r="AF3341" t="s">
        <v>1433</v>
      </c>
      <c r="AG3341" t="s">
        <v>121</v>
      </c>
    </row>
    <row r="3342" spans="1:33" x14ac:dyDescent="0.25">
      <c r="A3342">
        <v>1255798765</v>
      </c>
      <c r="C3342" t="s">
        <v>14634</v>
      </c>
      <c r="K3342" t="s">
        <v>539</v>
      </c>
      <c r="L3342" t="s">
        <v>197</v>
      </c>
      <c r="M3342" t="s">
        <v>113</v>
      </c>
      <c r="R3342" t="s">
        <v>14635</v>
      </c>
      <c r="S3342" t="s">
        <v>5094</v>
      </c>
      <c r="T3342" t="s">
        <v>182</v>
      </c>
      <c r="U3342" t="s">
        <v>116</v>
      </c>
      <c r="V3342">
        <v>132032730</v>
      </c>
      <c r="AC3342" t="s">
        <v>119</v>
      </c>
      <c r="AD3342" t="s">
        <v>113</v>
      </c>
      <c r="AE3342" t="s">
        <v>647</v>
      </c>
      <c r="AF3342" t="s">
        <v>876</v>
      </c>
      <c r="AG3342" t="s">
        <v>121</v>
      </c>
    </row>
    <row r="3343" spans="1:33" x14ac:dyDescent="0.25">
      <c r="A3343">
        <v>1912392960</v>
      </c>
      <c r="C3343" t="s">
        <v>14636</v>
      </c>
      <c r="K3343" t="s">
        <v>539</v>
      </c>
      <c r="L3343" t="s">
        <v>197</v>
      </c>
      <c r="M3343" t="s">
        <v>113</v>
      </c>
      <c r="R3343" t="s">
        <v>14637</v>
      </c>
      <c r="S3343" t="s">
        <v>5094</v>
      </c>
      <c r="T3343" t="s">
        <v>182</v>
      </c>
      <c r="U3343" t="s">
        <v>116</v>
      </c>
      <c r="V3343">
        <v>132032730</v>
      </c>
      <c r="AC3343" t="s">
        <v>119</v>
      </c>
      <c r="AD3343" t="s">
        <v>113</v>
      </c>
      <c r="AE3343" t="s">
        <v>647</v>
      </c>
      <c r="AF3343" t="s">
        <v>876</v>
      </c>
      <c r="AG3343" t="s">
        <v>121</v>
      </c>
    </row>
    <row r="3344" spans="1:33" x14ac:dyDescent="0.25">
      <c r="A3344">
        <v>1487659207</v>
      </c>
      <c r="C3344" t="s">
        <v>14638</v>
      </c>
      <c r="K3344" t="s">
        <v>539</v>
      </c>
      <c r="L3344" t="s">
        <v>726</v>
      </c>
      <c r="M3344" t="s">
        <v>113</v>
      </c>
      <c r="R3344" t="s">
        <v>14639</v>
      </c>
      <c r="S3344" t="s">
        <v>299</v>
      </c>
      <c r="T3344" t="s">
        <v>182</v>
      </c>
      <c r="U3344" t="s">
        <v>116</v>
      </c>
      <c r="V3344">
        <v>132101687</v>
      </c>
      <c r="AC3344" t="s">
        <v>119</v>
      </c>
      <c r="AD3344" t="s">
        <v>113</v>
      </c>
      <c r="AE3344" t="s">
        <v>647</v>
      </c>
      <c r="AF3344" t="s">
        <v>2304</v>
      </c>
      <c r="AG3344" t="s">
        <v>121</v>
      </c>
    </row>
    <row r="3345" spans="1:33" x14ac:dyDescent="0.25">
      <c r="A3345">
        <v>1134350978</v>
      </c>
      <c r="B3345">
        <v>3454611</v>
      </c>
      <c r="C3345" t="s">
        <v>14640</v>
      </c>
      <c r="D3345" t="s">
        <v>14641</v>
      </c>
      <c r="E3345" t="s">
        <v>14642</v>
      </c>
      <c r="L3345" t="s">
        <v>112</v>
      </c>
      <c r="M3345" t="s">
        <v>113</v>
      </c>
      <c r="R3345" t="s">
        <v>14643</v>
      </c>
      <c r="W3345" t="s">
        <v>14642</v>
      </c>
      <c r="X3345" t="s">
        <v>287</v>
      </c>
      <c r="Y3345" t="s">
        <v>261</v>
      </c>
      <c r="Z3345" t="s">
        <v>116</v>
      </c>
      <c r="AA3345" t="s">
        <v>288</v>
      </c>
      <c r="AB3345" t="s">
        <v>118</v>
      </c>
      <c r="AC3345" t="s">
        <v>119</v>
      </c>
      <c r="AD3345" t="s">
        <v>113</v>
      </c>
      <c r="AE3345" t="s">
        <v>120</v>
      </c>
      <c r="AF3345" t="s">
        <v>255</v>
      </c>
      <c r="AG3345" t="s">
        <v>121</v>
      </c>
    </row>
    <row r="3346" spans="1:33" x14ac:dyDescent="0.25">
      <c r="A3346">
        <v>1497820740</v>
      </c>
      <c r="B3346">
        <v>2508574</v>
      </c>
      <c r="C3346" t="s">
        <v>14644</v>
      </c>
      <c r="D3346" t="s">
        <v>14645</v>
      </c>
      <c r="E3346" t="s">
        <v>14646</v>
      </c>
      <c r="L3346" t="s">
        <v>197</v>
      </c>
      <c r="M3346" t="s">
        <v>113</v>
      </c>
      <c r="R3346" t="s">
        <v>14647</v>
      </c>
      <c r="W3346" t="s">
        <v>14646</v>
      </c>
      <c r="X3346" t="s">
        <v>14646</v>
      </c>
      <c r="Y3346" t="s">
        <v>182</v>
      </c>
      <c r="Z3346" t="s">
        <v>116</v>
      </c>
      <c r="AA3346" t="s">
        <v>3398</v>
      </c>
      <c r="AB3346" t="s">
        <v>118</v>
      </c>
      <c r="AC3346" t="s">
        <v>119</v>
      </c>
      <c r="AD3346" t="s">
        <v>113</v>
      </c>
      <c r="AE3346" t="s">
        <v>120</v>
      </c>
      <c r="AF3346" t="s">
        <v>244</v>
      </c>
      <c r="AG3346" t="s">
        <v>121</v>
      </c>
    </row>
    <row r="3347" spans="1:33" x14ac:dyDescent="0.25">
      <c r="A3347">
        <v>1861561953</v>
      </c>
      <c r="B3347">
        <v>889556</v>
      </c>
      <c r="C3347" t="s">
        <v>14648</v>
      </c>
      <c r="D3347" t="s">
        <v>14649</v>
      </c>
      <c r="E3347" t="s">
        <v>14650</v>
      </c>
      <c r="L3347" t="s">
        <v>112</v>
      </c>
      <c r="M3347" t="s">
        <v>113</v>
      </c>
      <c r="R3347" t="s">
        <v>14651</v>
      </c>
      <c r="W3347" t="s">
        <v>14650</v>
      </c>
      <c r="X3347" t="s">
        <v>14652</v>
      </c>
      <c r="Y3347" t="s">
        <v>182</v>
      </c>
      <c r="Z3347" t="s">
        <v>116</v>
      </c>
      <c r="AA3347" t="s">
        <v>1729</v>
      </c>
      <c r="AB3347" t="s">
        <v>118</v>
      </c>
      <c r="AC3347" t="s">
        <v>119</v>
      </c>
      <c r="AD3347" t="s">
        <v>113</v>
      </c>
      <c r="AE3347" t="s">
        <v>120</v>
      </c>
      <c r="AF3347" t="s">
        <v>244</v>
      </c>
      <c r="AG3347" t="s">
        <v>121</v>
      </c>
    </row>
    <row r="3348" spans="1:33" x14ac:dyDescent="0.25">
      <c r="A3348">
        <v>1922409135</v>
      </c>
      <c r="B3348">
        <v>4015394</v>
      </c>
      <c r="C3348" t="s">
        <v>14653</v>
      </c>
      <c r="D3348" t="s">
        <v>14654</v>
      </c>
      <c r="E3348" t="s">
        <v>14655</v>
      </c>
      <c r="L3348" t="s">
        <v>112</v>
      </c>
      <c r="M3348" t="s">
        <v>113</v>
      </c>
      <c r="R3348" t="s">
        <v>14655</v>
      </c>
      <c r="W3348" t="s">
        <v>14656</v>
      </c>
      <c r="X3348" t="s">
        <v>14657</v>
      </c>
      <c r="Y3348" t="s">
        <v>182</v>
      </c>
      <c r="Z3348" t="s">
        <v>116</v>
      </c>
      <c r="AA3348" t="s">
        <v>14658</v>
      </c>
      <c r="AB3348" t="s">
        <v>118</v>
      </c>
      <c r="AC3348" t="s">
        <v>119</v>
      </c>
      <c r="AD3348" t="s">
        <v>113</v>
      </c>
      <c r="AE3348" t="s">
        <v>120</v>
      </c>
      <c r="AF3348" t="s">
        <v>244</v>
      </c>
      <c r="AG3348" t="s">
        <v>121</v>
      </c>
    </row>
    <row r="3349" spans="1:33" x14ac:dyDescent="0.25">
      <c r="A3349">
        <v>1386637213</v>
      </c>
      <c r="B3349">
        <v>2214900</v>
      </c>
      <c r="C3349" t="s">
        <v>14659</v>
      </c>
      <c r="D3349" t="s">
        <v>14660</v>
      </c>
      <c r="E3349" t="s">
        <v>14661</v>
      </c>
      <c r="L3349" t="s">
        <v>197</v>
      </c>
      <c r="M3349" t="s">
        <v>113</v>
      </c>
      <c r="R3349" t="s">
        <v>14662</v>
      </c>
      <c r="W3349" t="s">
        <v>14661</v>
      </c>
      <c r="X3349" t="s">
        <v>14663</v>
      </c>
      <c r="Y3349" t="s">
        <v>182</v>
      </c>
      <c r="Z3349" t="s">
        <v>116</v>
      </c>
      <c r="AA3349" t="s">
        <v>14664</v>
      </c>
      <c r="AB3349" t="s">
        <v>118</v>
      </c>
      <c r="AC3349" t="s">
        <v>119</v>
      </c>
      <c r="AD3349" t="s">
        <v>113</v>
      </c>
      <c r="AE3349" t="s">
        <v>120</v>
      </c>
      <c r="AF3349" t="s">
        <v>2304</v>
      </c>
      <c r="AG3349" t="s">
        <v>121</v>
      </c>
    </row>
    <row r="3350" spans="1:33" x14ac:dyDescent="0.25">
      <c r="A3350">
        <v>1437266616</v>
      </c>
      <c r="B3350">
        <v>2700452</v>
      </c>
      <c r="C3350" t="s">
        <v>14665</v>
      </c>
      <c r="D3350" t="s">
        <v>14666</v>
      </c>
      <c r="E3350" t="s">
        <v>14667</v>
      </c>
      <c r="L3350" t="s">
        <v>20</v>
      </c>
      <c r="M3350" t="s">
        <v>113</v>
      </c>
      <c r="R3350" t="s">
        <v>3231</v>
      </c>
      <c r="W3350" t="s">
        <v>14668</v>
      </c>
      <c r="X3350" t="s">
        <v>14669</v>
      </c>
      <c r="Y3350" t="s">
        <v>182</v>
      </c>
      <c r="Z3350" t="s">
        <v>116</v>
      </c>
      <c r="AA3350" t="s">
        <v>14670</v>
      </c>
      <c r="AB3350" t="s">
        <v>1845</v>
      </c>
      <c r="AC3350" t="s">
        <v>119</v>
      </c>
      <c r="AD3350" t="s">
        <v>113</v>
      </c>
      <c r="AE3350" t="s">
        <v>120</v>
      </c>
      <c r="AG3350" t="s">
        <v>121</v>
      </c>
    </row>
    <row r="3351" spans="1:33" x14ac:dyDescent="0.25">
      <c r="A3351">
        <v>1861822116</v>
      </c>
      <c r="C3351" t="s">
        <v>14671</v>
      </c>
      <c r="K3351" t="s">
        <v>539</v>
      </c>
      <c r="L3351" t="s">
        <v>726</v>
      </c>
      <c r="M3351" t="s">
        <v>113</v>
      </c>
      <c r="R3351" t="s">
        <v>14672</v>
      </c>
      <c r="S3351" t="s">
        <v>14673</v>
      </c>
      <c r="T3351" t="s">
        <v>182</v>
      </c>
      <c r="U3351" t="s">
        <v>116</v>
      </c>
      <c r="V3351">
        <v>132052548</v>
      </c>
      <c r="AC3351" t="s">
        <v>119</v>
      </c>
      <c r="AD3351" t="s">
        <v>113</v>
      </c>
      <c r="AE3351" t="s">
        <v>647</v>
      </c>
      <c r="AF3351" t="s">
        <v>221</v>
      </c>
      <c r="AG3351" t="s">
        <v>121</v>
      </c>
    </row>
    <row r="3352" spans="1:33" x14ac:dyDescent="0.25">
      <c r="A3352">
        <v>1942569082</v>
      </c>
      <c r="B3352">
        <v>4204344</v>
      </c>
      <c r="C3352" t="s">
        <v>14674</v>
      </c>
      <c r="D3352" t="s">
        <v>14675</v>
      </c>
      <c r="E3352" t="s">
        <v>14676</v>
      </c>
      <c r="L3352" t="s">
        <v>197</v>
      </c>
      <c r="M3352" t="s">
        <v>113</v>
      </c>
      <c r="R3352" t="s">
        <v>14677</v>
      </c>
      <c r="W3352" t="s">
        <v>14676</v>
      </c>
      <c r="X3352" t="s">
        <v>1203</v>
      </c>
      <c r="Y3352" t="s">
        <v>127</v>
      </c>
      <c r="Z3352" t="s">
        <v>116</v>
      </c>
      <c r="AA3352" t="s">
        <v>1204</v>
      </c>
      <c r="AB3352" t="s">
        <v>118</v>
      </c>
      <c r="AC3352" t="s">
        <v>119</v>
      </c>
      <c r="AD3352" t="s">
        <v>113</v>
      </c>
      <c r="AE3352" t="s">
        <v>120</v>
      </c>
      <c r="AF3352" t="s">
        <v>150</v>
      </c>
      <c r="AG3352" t="s">
        <v>121</v>
      </c>
    </row>
    <row r="3353" spans="1:33" x14ac:dyDescent="0.25">
      <c r="A3353">
        <v>1477562304</v>
      </c>
      <c r="B3353">
        <v>3230628</v>
      </c>
      <c r="C3353" t="s">
        <v>14678</v>
      </c>
      <c r="D3353" t="s">
        <v>14679</v>
      </c>
      <c r="E3353" t="s">
        <v>14680</v>
      </c>
      <c r="L3353" t="s">
        <v>1705</v>
      </c>
      <c r="M3353" t="s">
        <v>113</v>
      </c>
      <c r="R3353" t="s">
        <v>14680</v>
      </c>
      <c r="W3353" t="s">
        <v>14680</v>
      </c>
      <c r="X3353" t="s">
        <v>1497</v>
      </c>
      <c r="Y3353" t="s">
        <v>182</v>
      </c>
      <c r="Z3353" t="s">
        <v>116</v>
      </c>
      <c r="AA3353" t="s">
        <v>1404</v>
      </c>
      <c r="AB3353" t="s">
        <v>118</v>
      </c>
      <c r="AC3353" t="s">
        <v>119</v>
      </c>
      <c r="AD3353" t="s">
        <v>113</v>
      </c>
      <c r="AE3353" t="s">
        <v>120</v>
      </c>
      <c r="AF3353" t="s">
        <v>369</v>
      </c>
      <c r="AG3353" t="s">
        <v>121</v>
      </c>
    </row>
    <row r="3354" spans="1:33" x14ac:dyDescent="0.25">
      <c r="A3354">
        <v>1285753954</v>
      </c>
      <c r="B3354">
        <v>2882277</v>
      </c>
      <c r="C3354" t="s">
        <v>14681</v>
      </c>
      <c r="D3354" t="s">
        <v>14682</v>
      </c>
      <c r="E3354" t="s">
        <v>14683</v>
      </c>
      <c r="L3354" t="s">
        <v>112</v>
      </c>
      <c r="M3354" t="s">
        <v>113</v>
      </c>
      <c r="R3354" t="s">
        <v>14684</v>
      </c>
      <c r="W3354" t="s">
        <v>14683</v>
      </c>
      <c r="X3354" t="s">
        <v>14685</v>
      </c>
      <c r="Y3354" t="s">
        <v>1997</v>
      </c>
      <c r="Z3354" t="s">
        <v>116</v>
      </c>
      <c r="AA3354">
        <v>13039</v>
      </c>
      <c r="AB3354" t="s">
        <v>118</v>
      </c>
      <c r="AC3354" t="s">
        <v>119</v>
      </c>
      <c r="AD3354" t="s">
        <v>113</v>
      </c>
      <c r="AE3354" t="s">
        <v>120</v>
      </c>
      <c r="AF3354" t="s">
        <v>1096</v>
      </c>
      <c r="AG3354" t="s">
        <v>121</v>
      </c>
    </row>
    <row r="3355" spans="1:33" x14ac:dyDescent="0.25">
      <c r="A3355">
        <v>1104144146</v>
      </c>
      <c r="B3355">
        <v>4152443</v>
      </c>
      <c r="C3355" t="s">
        <v>14686</v>
      </c>
      <c r="D3355" t="s">
        <v>14687</v>
      </c>
      <c r="E3355" t="s">
        <v>14688</v>
      </c>
      <c r="L3355" t="s">
        <v>197</v>
      </c>
      <c r="M3355" t="s">
        <v>113</v>
      </c>
      <c r="R3355" t="s">
        <v>14689</v>
      </c>
      <c r="W3355" t="s">
        <v>14688</v>
      </c>
      <c r="X3355" t="s">
        <v>358</v>
      </c>
      <c r="Y3355" t="s">
        <v>182</v>
      </c>
      <c r="Z3355" t="s">
        <v>116</v>
      </c>
      <c r="AA3355" t="s">
        <v>1770</v>
      </c>
      <c r="AB3355" t="s">
        <v>118</v>
      </c>
      <c r="AC3355" t="s">
        <v>119</v>
      </c>
      <c r="AD3355" t="s">
        <v>113</v>
      </c>
      <c r="AE3355" t="s">
        <v>120</v>
      </c>
      <c r="AG3355" t="s">
        <v>121</v>
      </c>
    </row>
    <row r="3356" spans="1:33" x14ac:dyDescent="0.25">
      <c r="A3356">
        <v>1548331143</v>
      </c>
      <c r="C3356" t="s">
        <v>14690</v>
      </c>
      <c r="K3356" t="s">
        <v>539</v>
      </c>
      <c r="L3356" t="s">
        <v>726</v>
      </c>
      <c r="M3356" t="s">
        <v>113</v>
      </c>
      <c r="R3356" t="s">
        <v>14690</v>
      </c>
      <c r="S3356" t="s">
        <v>6491</v>
      </c>
      <c r="T3356" t="s">
        <v>127</v>
      </c>
      <c r="U3356" t="s">
        <v>116</v>
      </c>
      <c r="V3356">
        <v>135024830</v>
      </c>
      <c r="AC3356" t="s">
        <v>119</v>
      </c>
      <c r="AD3356" t="s">
        <v>113</v>
      </c>
      <c r="AE3356" t="s">
        <v>647</v>
      </c>
      <c r="AG3356" t="s">
        <v>121</v>
      </c>
    </row>
    <row r="3357" spans="1:33" x14ac:dyDescent="0.25">
      <c r="A3357">
        <v>1003904863</v>
      </c>
      <c r="C3357" t="s">
        <v>6490</v>
      </c>
      <c r="K3357" t="s">
        <v>539</v>
      </c>
      <c r="L3357" t="s">
        <v>726</v>
      </c>
      <c r="M3357" t="s">
        <v>113</v>
      </c>
      <c r="R3357" t="s">
        <v>6490</v>
      </c>
      <c r="S3357" t="s">
        <v>6491</v>
      </c>
      <c r="T3357" t="s">
        <v>127</v>
      </c>
      <c r="U3357" t="s">
        <v>116</v>
      </c>
      <c r="V3357">
        <v>135024830</v>
      </c>
      <c r="AC3357" t="s">
        <v>119</v>
      </c>
      <c r="AD3357" t="s">
        <v>113</v>
      </c>
      <c r="AE3357" t="s">
        <v>647</v>
      </c>
      <c r="AG3357" t="s">
        <v>121</v>
      </c>
    </row>
    <row r="3358" spans="1:33" x14ac:dyDescent="0.25">
      <c r="A3358">
        <v>1487880373</v>
      </c>
      <c r="B3358">
        <v>4326472</v>
      </c>
      <c r="C3358" t="s">
        <v>14691</v>
      </c>
      <c r="D3358" t="s">
        <v>14692</v>
      </c>
      <c r="E3358" t="s">
        <v>14693</v>
      </c>
      <c r="L3358" t="s">
        <v>197</v>
      </c>
      <c r="M3358" t="s">
        <v>113</v>
      </c>
      <c r="R3358" t="s">
        <v>14694</v>
      </c>
      <c r="W3358" t="s">
        <v>14695</v>
      </c>
      <c r="X3358" t="s">
        <v>743</v>
      </c>
      <c r="Y3358" t="s">
        <v>317</v>
      </c>
      <c r="Z3358" t="s">
        <v>116</v>
      </c>
      <c r="AA3358" t="s">
        <v>744</v>
      </c>
      <c r="AB3358" t="s">
        <v>118</v>
      </c>
      <c r="AC3358" t="s">
        <v>119</v>
      </c>
      <c r="AD3358" t="s">
        <v>113</v>
      </c>
      <c r="AE3358" t="s">
        <v>120</v>
      </c>
      <c r="AF3358" t="s">
        <v>738</v>
      </c>
      <c r="AG3358" t="s">
        <v>121</v>
      </c>
    </row>
    <row r="3359" spans="1:33" x14ac:dyDescent="0.25">
      <c r="A3359">
        <v>1447414776</v>
      </c>
      <c r="B3359">
        <v>3971982</v>
      </c>
      <c r="C3359" t="s">
        <v>14696</v>
      </c>
      <c r="D3359" t="s">
        <v>14697</v>
      </c>
      <c r="E3359" t="s">
        <v>14698</v>
      </c>
      <c r="L3359" t="s">
        <v>197</v>
      </c>
      <c r="M3359" t="s">
        <v>113</v>
      </c>
      <c r="R3359" t="s">
        <v>14699</v>
      </c>
      <c r="W3359" t="s">
        <v>14700</v>
      </c>
      <c r="X3359" t="s">
        <v>358</v>
      </c>
      <c r="Y3359" t="s">
        <v>182</v>
      </c>
      <c r="Z3359" t="s">
        <v>116</v>
      </c>
      <c r="AA3359" t="s">
        <v>1770</v>
      </c>
      <c r="AB3359" t="s">
        <v>118</v>
      </c>
      <c r="AC3359" t="s">
        <v>119</v>
      </c>
      <c r="AD3359" t="s">
        <v>113</v>
      </c>
      <c r="AE3359" t="s">
        <v>120</v>
      </c>
      <c r="AF3359" t="s">
        <v>221</v>
      </c>
      <c r="AG3359" t="s">
        <v>121</v>
      </c>
    </row>
    <row r="3360" spans="1:33" x14ac:dyDescent="0.25">
      <c r="A3360">
        <v>1811905813</v>
      </c>
      <c r="C3360" t="s">
        <v>14701</v>
      </c>
      <c r="K3360" t="s">
        <v>539</v>
      </c>
      <c r="L3360" t="s">
        <v>197</v>
      </c>
      <c r="M3360" t="s">
        <v>113</v>
      </c>
      <c r="R3360" t="s">
        <v>14702</v>
      </c>
      <c r="S3360" t="s">
        <v>1935</v>
      </c>
      <c r="T3360" t="s">
        <v>127</v>
      </c>
      <c r="U3360" t="s">
        <v>116</v>
      </c>
      <c r="V3360">
        <v>13502</v>
      </c>
      <c r="AC3360" t="s">
        <v>119</v>
      </c>
      <c r="AD3360" t="s">
        <v>113</v>
      </c>
      <c r="AE3360" t="s">
        <v>647</v>
      </c>
      <c r="AF3360" t="s">
        <v>425</v>
      </c>
      <c r="AG3360" t="s">
        <v>121</v>
      </c>
    </row>
    <row r="3361" spans="1:33" x14ac:dyDescent="0.25">
      <c r="A3361">
        <v>1619017217</v>
      </c>
      <c r="B3361">
        <v>813516</v>
      </c>
      <c r="C3361" t="s">
        <v>14703</v>
      </c>
      <c r="D3361" t="s">
        <v>14704</v>
      </c>
      <c r="E3361" t="s">
        <v>14705</v>
      </c>
      <c r="L3361" t="s">
        <v>678</v>
      </c>
      <c r="M3361" t="s">
        <v>113</v>
      </c>
      <c r="R3361" t="s">
        <v>14706</v>
      </c>
      <c r="W3361" t="s">
        <v>14705</v>
      </c>
      <c r="X3361" t="s">
        <v>5827</v>
      </c>
      <c r="Y3361" t="s">
        <v>182</v>
      </c>
      <c r="Z3361" t="s">
        <v>116</v>
      </c>
      <c r="AA3361" t="s">
        <v>183</v>
      </c>
      <c r="AB3361" t="s">
        <v>118</v>
      </c>
      <c r="AC3361" t="s">
        <v>119</v>
      </c>
      <c r="AD3361" t="s">
        <v>113</v>
      </c>
      <c r="AE3361" t="s">
        <v>120</v>
      </c>
      <c r="AF3361" t="s">
        <v>3981</v>
      </c>
      <c r="AG3361" t="s">
        <v>121</v>
      </c>
    </row>
    <row r="3362" spans="1:33" x14ac:dyDescent="0.25">
      <c r="A3362">
        <v>1891727186</v>
      </c>
      <c r="B3362">
        <v>2680064</v>
      </c>
      <c r="C3362" t="s">
        <v>14707</v>
      </c>
      <c r="D3362" t="s">
        <v>14708</v>
      </c>
      <c r="E3362" t="s">
        <v>14709</v>
      </c>
      <c r="L3362" t="s">
        <v>197</v>
      </c>
      <c r="M3362" t="s">
        <v>113</v>
      </c>
      <c r="R3362" t="s">
        <v>14710</v>
      </c>
      <c r="W3362" t="s">
        <v>14711</v>
      </c>
      <c r="X3362" t="s">
        <v>14712</v>
      </c>
      <c r="Y3362" t="s">
        <v>1056</v>
      </c>
      <c r="Z3362" t="s">
        <v>116</v>
      </c>
      <c r="AA3362" t="s">
        <v>14713</v>
      </c>
      <c r="AB3362" t="s">
        <v>118</v>
      </c>
      <c r="AC3362" t="s">
        <v>119</v>
      </c>
      <c r="AD3362" t="s">
        <v>113</v>
      </c>
      <c r="AE3362" t="s">
        <v>120</v>
      </c>
      <c r="AF3362" t="s">
        <v>150</v>
      </c>
      <c r="AG3362" t="s">
        <v>121</v>
      </c>
    </row>
    <row r="3363" spans="1:33" x14ac:dyDescent="0.25">
      <c r="A3363">
        <v>1750626453</v>
      </c>
      <c r="B3363">
        <v>3580467</v>
      </c>
      <c r="C3363" t="s">
        <v>14714</v>
      </c>
      <c r="D3363" t="s">
        <v>14715</v>
      </c>
      <c r="E3363" t="s">
        <v>14716</v>
      </c>
      <c r="L3363" t="s">
        <v>20</v>
      </c>
      <c r="M3363" t="s">
        <v>113</v>
      </c>
      <c r="R3363" t="s">
        <v>14717</v>
      </c>
      <c r="W3363" t="s">
        <v>14716</v>
      </c>
      <c r="X3363" t="s">
        <v>14718</v>
      </c>
      <c r="Y3363" t="s">
        <v>182</v>
      </c>
      <c r="Z3363" t="s">
        <v>116</v>
      </c>
      <c r="AA3363" t="s">
        <v>14719</v>
      </c>
      <c r="AB3363" t="s">
        <v>1845</v>
      </c>
      <c r="AC3363" t="s">
        <v>119</v>
      </c>
      <c r="AD3363" t="s">
        <v>113</v>
      </c>
      <c r="AE3363" t="s">
        <v>120</v>
      </c>
      <c r="AF3363" t="s">
        <v>221</v>
      </c>
      <c r="AG3363" t="s">
        <v>121</v>
      </c>
    </row>
    <row r="3364" spans="1:33" x14ac:dyDescent="0.25">
      <c r="A3364">
        <v>1174881387</v>
      </c>
      <c r="B3364">
        <v>4179842</v>
      </c>
      <c r="C3364" t="s">
        <v>14720</v>
      </c>
      <c r="D3364" t="s">
        <v>14721</v>
      </c>
      <c r="E3364" t="s">
        <v>14722</v>
      </c>
      <c r="L3364" t="s">
        <v>197</v>
      </c>
      <c r="M3364" t="s">
        <v>113</v>
      </c>
      <c r="R3364" t="s">
        <v>14723</v>
      </c>
      <c r="W3364" t="s">
        <v>14724</v>
      </c>
      <c r="X3364" t="s">
        <v>1203</v>
      </c>
      <c r="Y3364" t="s">
        <v>127</v>
      </c>
      <c r="Z3364" t="s">
        <v>116</v>
      </c>
      <c r="AA3364" t="s">
        <v>1204</v>
      </c>
      <c r="AB3364" t="s">
        <v>118</v>
      </c>
      <c r="AC3364" t="s">
        <v>119</v>
      </c>
      <c r="AD3364" t="s">
        <v>113</v>
      </c>
      <c r="AE3364" t="s">
        <v>120</v>
      </c>
      <c r="AF3364" t="s">
        <v>150</v>
      </c>
      <c r="AG3364" t="s">
        <v>121</v>
      </c>
    </row>
    <row r="3365" spans="1:33" x14ac:dyDescent="0.25">
      <c r="A3365">
        <v>1851683890</v>
      </c>
      <c r="C3365" t="s">
        <v>14725</v>
      </c>
      <c r="K3365" t="s">
        <v>539</v>
      </c>
      <c r="L3365" t="s">
        <v>726</v>
      </c>
      <c r="M3365" t="s">
        <v>113</v>
      </c>
      <c r="R3365" t="s">
        <v>14725</v>
      </c>
      <c r="S3365" t="s">
        <v>14726</v>
      </c>
      <c r="T3365" t="s">
        <v>714</v>
      </c>
      <c r="U3365" t="s">
        <v>116</v>
      </c>
      <c r="V3365">
        <v>130691652</v>
      </c>
      <c r="AC3365" t="s">
        <v>119</v>
      </c>
      <c r="AD3365" t="s">
        <v>113</v>
      </c>
      <c r="AE3365" t="s">
        <v>647</v>
      </c>
      <c r="AG3365" t="s">
        <v>121</v>
      </c>
    </row>
    <row r="3366" spans="1:33" x14ac:dyDescent="0.25">
      <c r="A3366">
        <v>1619972916</v>
      </c>
      <c r="B3366">
        <v>322005</v>
      </c>
      <c r="C3366" t="s">
        <v>1213</v>
      </c>
      <c r="D3366" t="s">
        <v>14727</v>
      </c>
      <c r="E3366" t="s">
        <v>14728</v>
      </c>
      <c r="L3366" t="s">
        <v>1245</v>
      </c>
      <c r="M3366" t="s">
        <v>113</v>
      </c>
      <c r="R3366" t="s">
        <v>1213</v>
      </c>
      <c r="W3366" t="s">
        <v>14728</v>
      </c>
      <c r="X3366" t="s">
        <v>13178</v>
      </c>
      <c r="Y3366" t="s">
        <v>484</v>
      </c>
      <c r="Z3366" t="s">
        <v>116</v>
      </c>
      <c r="AA3366" t="s">
        <v>13179</v>
      </c>
      <c r="AB3366" t="s">
        <v>398</v>
      </c>
      <c r="AC3366" t="s">
        <v>119</v>
      </c>
      <c r="AD3366" t="s">
        <v>113</v>
      </c>
      <c r="AE3366" t="s">
        <v>120</v>
      </c>
      <c r="AG3366" t="s">
        <v>121</v>
      </c>
    </row>
    <row r="3367" spans="1:33" x14ac:dyDescent="0.25">
      <c r="A3367">
        <v>1275527376</v>
      </c>
      <c r="B3367">
        <v>2184994</v>
      </c>
      <c r="C3367" t="s">
        <v>14729</v>
      </c>
      <c r="D3367" t="s">
        <v>14730</v>
      </c>
      <c r="E3367" t="s">
        <v>14731</v>
      </c>
      <c r="L3367" t="s">
        <v>1705</v>
      </c>
      <c r="M3367" t="s">
        <v>113</v>
      </c>
      <c r="R3367" t="s">
        <v>14732</v>
      </c>
      <c r="W3367" t="s">
        <v>14731</v>
      </c>
      <c r="X3367" t="s">
        <v>14733</v>
      </c>
      <c r="Y3367" t="s">
        <v>3601</v>
      </c>
      <c r="Z3367" t="s">
        <v>116</v>
      </c>
      <c r="AA3367" t="s">
        <v>14734</v>
      </c>
      <c r="AB3367" t="s">
        <v>118</v>
      </c>
      <c r="AC3367" t="s">
        <v>119</v>
      </c>
      <c r="AD3367" t="s">
        <v>113</v>
      </c>
      <c r="AE3367" t="s">
        <v>120</v>
      </c>
      <c r="AF3367" t="s">
        <v>3603</v>
      </c>
      <c r="AG3367" t="s">
        <v>121</v>
      </c>
    </row>
    <row r="3368" spans="1:33" x14ac:dyDescent="0.25">
      <c r="A3368">
        <v>1437514122</v>
      </c>
      <c r="C3368" t="s">
        <v>14735</v>
      </c>
      <c r="K3368" t="s">
        <v>539</v>
      </c>
      <c r="L3368" t="s">
        <v>197</v>
      </c>
      <c r="M3368" t="s">
        <v>113</v>
      </c>
      <c r="R3368" t="s">
        <v>14736</v>
      </c>
      <c r="S3368" t="s">
        <v>5094</v>
      </c>
      <c r="T3368" t="s">
        <v>182</v>
      </c>
      <c r="U3368" t="s">
        <v>116</v>
      </c>
      <c r="V3368">
        <v>132032730</v>
      </c>
      <c r="AC3368" t="s">
        <v>119</v>
      </c>
      <c r="AD3368" t="s">
        <v>113</v>
      </c>
      <c r="AE3368" t="s">
        <v>647</v>
      </c>
      <c r="AF3368" t="s">
        <v>876</v>
      </c>
      <c r="AG3368" t="s">
        <v>121</v>
      </c>
    </row>
    <row r="3369" spans="1:33" x14ac:dyDescent="0.25">
      <c r="A3369">
        <v>1477695658</v>
      </c>
      <c r="B3369">
        <v>3744929</v>
      </c>
      <c r="C3369" t="s">
        <v>14737</v>
      </c>
      <c r="D3369" t="s">
        <v>14738</v>
      </c>
      <c r="E3369" t="s">
        <v>14739</v>
      </c>
      <c r="L3369" t="s">
        <v>197</v>
      </c>
      <c r="M3369" t="s">
        <v>113</v>
      </c>
      <c r="R3369" t="s">
        <v>14740</v>
      </c>
      <c r="W3369" t="s">
        <v>14739</v>
      </c>
      <c r="X3369" t="s">
        <v>1497</v>
      </c>
      <c r="Y3369" t="s">
        <v>182</v>
      </c>
      <c r="Z3369" t="s">
        <v>116</v>
      </c>
      <c r="AA3369" t="s">
        <v>1404</v>
      </c>
      <c r="AB3369" t="s">
        <v>118</v>
      </c>
      <c r="AC3369" t="s">
        <v>119</v>
      </c>
      <c r="AD3369" t="s">
        <v>113</v>
      </c>
      <c r="AE3369" t="s">
        <v>120</v>
      </c>
      <c r="AF3369" t="s">
        <v>2304</v>
      </c>
      <c r="AG3369" t="s">
        <v>121</v>
      </c>
    </row>
    <row r="3370" spans="1:33" x14ac:dyDescent="0.25">
      <c r="A3370">
        <v>1013325547</v>
      </c>
      <c r="B3370">
        <v>3997353</v>
      </c>
      <c r="C3370" t="s">
        <v>14741</v>
      </c>
      <c r="D3370" t="s">
        <v>14742</v>
      </c>
      <c r="E3370" t="s">
        <v>14743</v>
      </c>
      <c r="L3370" t="s">
        <v>144</v>
      </c>
      <c r="M3370" t="s">
        <v>113</v>
      </c>
      <c r="R3370" t="s">
        <v>14744</v>
      </c>
      <c r="W3370" t="s">
        <v>14743</v>
      </c>
      <c r="X3370" t="s">
        <v>14745</v>
      </c>
      <c r="Y3370" t="s">
        <v>367</v>
      </c>
      <c r="Z3370" t="s">
        <v>116</v>
      </c>
      <c r="AA3370" t="s">
        <v>2095</v>
      </c>
      <c r="AB3370" t="s">
        <v>118</v>
      </c>
      <c r="AC3370" t="s">
        <v>119</v>
      </c>
      <c r="AD3370" t="s">
        <v>113</v>
      </c>
      <c r="AE3370" t="s">
        <v>120</v>
      </c>
      <c r="AF3370" t="s">
        <v>150</v>
      </c>
      <c r="AG3370" t="s">
        <v>121</v>
      </c>
    </row>
    <row r="3371" spans="1:33" x14ac:dyDescent="0.25">
      <c r="A3371">
        <v>1265591739</v>
      </c>
      <c r="B3371">
        <v>2384229</v>
      </c>
      <c r="C3371" t="s">
        <v>14746</v>
      </c>
      <c r="D3371" t="s">
        <v>14747</v>
      </c>
      <c r="E3371" t="s">
        <v>14748</v>
      </c>
      <c r="L3371" t="s">
        <v>197</v>
      </c>
      <c r="M3371" t="s">
        <v>113</v>
      </c>
      <c r="R3371" t="s">
        <v>14749</v>
      </c>
      <c r="W3371" t="s">
        <v>14748</v>
      </c>
      <c r="X3371" t="s">
        <v>14750</v>
      </c>
      <c r="Y3371" t="s">
        <v>182</v>
      </c>
      <c r="Z3371" t="s">
        <v>116</v>
      </c>
      <c r="AA3371" t="s">
        <v>14751</v>
      </c>
      <c r="AB3371" t="s">
        <v>118</v>
      </c>
      <c r="AC3371" t="s">
        <v>119</v>
      </c>
      <c r="AD3371" t="s">
        <v>113</v>
      </c>
      <c r="AE3371" t="s">
        <v>120</v>
      </c>
      <c r="AF3371" t="s">
        <v>221</v>
      </c>
      <c r="AG3371" t="s">
        <v>121</v>
      </c>
    </row>
    <row r="3372" spans="1:33" x14ac:dyDescent="0.25">
      <c r="A3372">
        <v>1194198176</v>
      </c>
      <c r="C3372" t="s">
        <v>14752</v>
      </c>
      <c r="K3372" t="s">
        <v>539</v>
      </c>
      <c r="L3372" t="s">
        <v>197</v>
      </c>
      <c r="M3372" t="s">
        <v>113</v>
      </c>
      <c r="R3372" t="s">
        <v>14753</v>
      </c>
      <c r="S3372" t="s">
        <v>5094</v>
      </c>
      <c r="T3372" t="s">
        <v>182</v>
      </c>
      <c r="U3372" t="s">
        <v>116</v>
      </c>
      <c r="V3372">
        <v>132032730</v>
      </c>
      <c r="AC3372" t="s">
        <v>119</v>
      </c>
      <c r="AD3372" t="s">
        <v>113</v>
      </c>
      <c r="AE3372" t="s">
        <v>647</v>
      </c>
      <c r="AF3372" t="s">
        <v>876</v>
      </c>
      <c r="AG3372" t="s">
        <v>121</v>
      </c>
    </row>
    <row r="3373" spans="1:33" x14ac:dyDescent="0.25">
      <c r="A3373">
        <v>1225327646</v>
      </c>
      <c r="B3373">
        <v>3972043</v>
      </c>
      <c r="C3373" t="s">
        <v>14754</v>
      </c>
      <c r="D3373" t="s">
        <v>14755</v>
      </c>
      <c r="E3373" t="s">
        <v>14756</v>
      </c>
      <c r="L3373" t="s">
        <v>144</v>
      </c>
      <c r="M3373" t="s">
        <v>113</v>
      </c>
      <c r="R3373" t="s">
        <v>14757</v>
      </c>
      <c r="W3373" t="s">
        <v>14758</v>
      </c>
      <c r="X3373" t="s">
        <v>7942</v>
      </c>
      <c r="Y3373" t="s">
        <v>182</v>
      </c>
      <c r="Z3373" t="s">
        <v>116</v>
      </c>
      <c r="AA3373" t="s">
        <v>2325</v>
      </c>
      <c r="AB3373" t="s">
        <v>118</v>
      </c>
      <c r="AC3373" t="s">
        <v>119</v>
      </c>
      <c r="AD3373" t="s">
        <v>113</v>
      </c>
      <c r="AE3373" t="s">
        <v>120</v>
      </c>
      <c r="AF3373" t="s">
        <v>221</v>
      </c>
      <c r="AG3373" t="s">
        <v>121</v>
      </c>
    </row>
    <row r="3374" spans="1:33" x14ac:dyDescent="0.25">
      <c r="A3374">
        <v>1538298963</v>
      </c>
      <c r="B3374">
        <v>3630366</v>
      </c>
      <c r="C3374" t="s">
        <v>14759</v>
      </c>
      <c r="D3374" t="s">
        <v>14760</v>
      </c>
      <c r="E3374" t="s">
        <v>14761</v>
      </c>
      <c r="L3374" t="s">
        <v>678</v>
      </c>
      <c r="M3374" t="s">
        <v>113</v>
      </c>
      <c r="R3374" t="s">
        <v>14762</v>
      </c>
      <c r="W3374" t="s">
        <v>14763</v>
      </c>
      <c r="X3374" t="s">
        <v>12884</v>
      </c>
      <c r="Y3374" t="s">
        <v>127</v>
      </c>
      <c r="Z3374" t="s">
        <v>116</v>
      </c>
      <c r="AA3374" t="s">
        <v>3413</v>
      </c>
      <c r="AB3374" t="s">
        <v>118</v>
      </c>
      <c r="AC3374" t="s">
        <v>119</v>
      </c>
      <c r="AD3374" t="s">
        <v>113</v>
      </c>
      <c r="AE3374" t="s">
        <v>120</v>
      </c>
      <c r="AF3374" t="s">
        <v>369</v>
      </c>
      <c r="AG3374" t="s">
        <v>121</v>
      </c>
    </row>
    <row r="3375" spans="1:33" x14ac:dyDescent="0.25">
      <c r="A3375">
        <v>1821062241</v>
      </c>
      <c r="B3375">
        <v>2056962</v>
      </c>
      <c r="C3375" t="s">
        <v>14764</v>
      </c>
      <c r="D3375" t="s">
        <v>14765</v>
      </c>
      <c r="E3375" t="s">
        <v>14766</v>
      </c>
      <c r="L3375" t="s">
        <v>197</v>
      </c>
      <c r="M3375" t="s">
        <v>113</v>
      </c>
      <c r="R3375" t="s">
        <v>14767</v>
      </c>
      <c r="W3375" t="s">
        <v>14766</v>
      </c>
      <c r="X3375" t="s">
        <v>7258</v>
      </c>
      <c r="Y3375" t="s">
        <v>182</v>
      </c>
      <c r="Z3375" t="s">
        <v>116</v>
      </c>
      <c r="AA3375" t="s">
        <v>381</v>
      </c>
      <c r="AB3375" t="s">
        <v>118</v>
      </c>
      <c r="AC3375" t="s">
        <v>119</v>
      </c>
      <c r="AD3375" t="s">
        <v>113</v>
      </c>
      <c r="AE3375" t="s">
        <v>120</v>
      </c>
      <c r="AF3375" t="s">
        <v>2304</v>
      </c>
      <c r="AG3375" t="s">
        <v>121</v>
      </c>
    </row>
    <row r="3376" spans="1:33" x14ac:dyDescent="0.25">
      <c r="A3376">
        <v>1831206010</v>
      </c>
      <c r="B3376">
        <v>1622866</v>
      </c>
      <c r="C3376" t="s">
        <v>14768</v>
      </c>
      <c r="D3376" t="s">
        <v>14769</v>
      </c>
      <c r="E3376" t="s">
        <v>14770</v>
      </c>
      <c r="L3376" t="s">
        <v>20</v>
      </c>
      <c r="M3376" t="s">
        <v>113</v>
      </c>
      <c r="R3376" t="s">
        <v>3231</v>
      </c>
      <c r="W3376" t="s">
        <v>12919</v>
      </c>
      <c r="X3376" t="s">
        <v>14771</v>
      </c>
      <c r="Y3376" t="s">
        <v>7014</v>
      </c>
      <c r="Z3376" t="s">
        <v>116</v>
      </c>
      <c r="AA3376" t="s">
        <v>14772</v>
      </c>
      <c r="AB3376" t="s">
        <v>1845</v>
      </c>
      <c r="AC3376" t="s">
        <v>119</v>
      </c>
      <c r="AD3376" t="s">
        <v>113</v>
      </c>
      <c r="AE3376" t="s">
        <v>120</v>
      </c>
      <c r="AG3376" t="s">
        <v>121</v>
      </c>
    </row>
    <row r="3377" spans="1:33" x14ac:dyDescent="0.25">
      <c r="A3377">
        <v>1679909790</v>
      </c>
      <c r="C3377" t="s">
        <v>14773</v>
      </c>
      <c r="K3377" t="s">
        <v>539</v>
      </c>
      <c r="L3377" t="s">
        <v>197</v>
      </c>
      <c r="M3377" t="s">
        <v>113</v>
      </c>
      <c r="R3377" t="s">
        <v>14774</v>
      </c>
      <c r="S3377" t="s">
        <v>2804</v>
      </c>
      <c r="T3377" t="s">
        <v>1094</v>
      </c>
      <c r="U3377" t="s">
        <v>116</v>
      </c>
      <c r="V3377">
        <v>131529377</v>
      </c>
      <c r="AC3377" t="s">
        <v>119</v>
      </c>
      <c r="AD3377" t="s">
        <v>113</v>
      </c>
      <c r="AE3377" t="s">
        <v>647</v>
      </c>
      <c r="AF3377" t="s">
        <v>211</v>
      </c>
      <c r="AG3377" t="s">
        <v>121</v>
      </c>
    </row>
    <row r="3378" spans="1:33" x14ac:dyDescent="0.25">
      <c r="A3378">
        <v>1245584119</v>
      </c>
      <c r="B3378">
        <v>3980494</v>
      </c>
      <c r="C3378" t="s">
        <v>14775</v>
      </c>
      <c r="D3378" t="s">
        <v>14776</v>
      </c>
      <c r="E3378" t="s">
        <v>14777</v>
      </c>
      <c r="L3378" t="s">
        <v>197</v>
      </c>
      <c r="M3378" t="s">
        <v>113</v>
      </c>
      <c r="R3378" t="s">
        <v>14778</v>
      </c>
      <c r="W3378" t="s">
        <v>14777</v>
      </c>
      <c r="X3378" t="s">
        <v>299</v>
      </c>
      <c r="Y3378" t="s">
        <v>182</v>
      </c>
      <c r="Z3378" t="s">
        <v>116</v>
      </c>
      <c r="AA3378" t="s">
        <v>183</v>
      </c>
      <c r="AB3378" t="s">
        <v>118</v>
      </c>
      <c r="AC3378" t="s">
        <v>119</v>
      </c>
      <c r="AD3378" t="s">
        <v>113</v>
      </c>
      <c r="AE3378" t="s">
        <v>120</v>
      </c>
      <c r="AF3378" t="s">
        <v>2304</v>
      </c>
      <c r="AG3378" t="s">
        <v>121</v>
      </c>
    </row>
    <row r="3379" spans="1:33" x14ac:dyDescent="0.25">
      <c r="A3379">
        <v>1023060274</v>
      </c>
      <c r="B3379">
        <v>2022008</v>
      </c>
      <c r="C3379" t="s">
        <v>14779</v>
      </c>
      <c r="D3379" t="s">
        <v>14780</v>
      </c>
      <c r="E3379" t="s">
        <v>14781</v>
      </c>
      <c r="L3379" t="s">
        <v>197</v>
      </c>
      <c r="M3379" t="s">
        <v>113</v>
      </c>
      <c r="R3379" t="s">
        <v>14782</v>
      </c>
      <c r="W3379" t="s">
        <v>14781</v>
      </c>
      <c r="X3379" t="s">
        <v>12884</v>
      </c>
      <c r="Y3379" t="s">
        <v>127</v>
      </c>
      <c r="Z3379" t="s">
        <v>116</v>
      </c>
      <c r="AA3379" t="s">
        <v>3413</v>
      </c>
      <c r="AB3379" t="s">
        <v>1010</v>
      </c>
      <c r="AC3379" t="s">
        <v>119</v>
      </c>
      <c r="AD3379" t="s">
        <v>113</v>
      </c>
      <c r="AE3379" t="s">
        <v>120</v>
      </c>
      <c r="AF3379" t="s">
        <v>425</v>
      </c>
      <c r="AG3379" t="s">
        <v>121</v>
      </c>
    </row>
    <row r="3380" spans="1:33" x14ac:dyDescent="0.25">
      <c r="A3380">
        <v>1235465071</v>
      </c>
      <c r="B3380">
        <v>3770207</v>
      </c>
      <c r="C3380" t="s">
        <v>14783</v>
      </c>
      <c r="D3380" t="s">
        <v>14784</v>
      </c>
      <c r="E3380" t="s">
        <v>14785</v>
      </c>
      <c r="L3380" t="s">
        <v>112</v>
      </c>
      <c r="M3380" t="s">
        <v>113</v>
      </c>
      <c r="R3380" t="s">
        <v>14786</v>
      </c>
      <c r="W3380" t="s">
        <v>14787</v>
      </c>
      <c r="X3380" t="s">
        <v>3508</v>
      </c>
      <c r="Y3380" t="s">
        <v>127</v>
      </c>
      <c r="Z3380" t="s">
        <v>116</v>
      </c>
      <c r="AA3380" t="s">
        <v>3022</v>
      </c>
      <c r="AB3380" t="s">
        <v>118</v>
      </c>
      <c r="AC3380" t="s">
        <v>119</v>
      </c>
      <c r="AD3380" t="s">
        <v>113</v>
      </c>
      <c r="AE3380" t="s">
        <v>120</v>
      </c>
      <c r="AF3380" t="s">
        <v>129</v>
      </c>
      <c r="AG3380" t="s">
        <v>121</v>
      </c>
    </row>
    <row r="3381" spans="1:33" x14ac:dyDescent="0.25">
      <c r="A3381">
        <v>1659321024</v>
      </c>
      <c r="B3381">
        <v>3603472</v>
      </c>
      <c r="C3381" t="s">
        <v>14788</v>
      </c>
      <c r="D3381" t="s">
        <v>14789</v>
      </c>
      <c r="E3381" t="s">
        <v>14790</v>
      </c>
      <c r="L3381" t="s">
        <v>144</v>
      </c>
      <c r="M3381" t="s">
        <v>113</v>
      </c>
      <c r="R3381" t="s">
        <v>14791</v>
      </c>
      <c r="W3381" t="s">
        <v>14792</v>
      </c>
      <c r="X3381" t="s">
        <v>14793</v>
      </c>
      <c r="Y3381" t="s">
        <v>7014</v>
      </c>
      <c r="Z3381" t="s">
        <v>116</v>
      </c>
      <c r="AA3381" t="s">
        <v>13631</v>
      </c>
      <c r="AB3381" t="s">
        <v>118</v>
      </c>
      <c r="AC3381" t="s">
        <v>119</v>
      </c>
      <c r="AD3381" t="s">
        <v>113</v>
      </c>
      <c r="AE3381" t="s">
        <v>120</v>
      </c>
      <c r="AF3381" t="s">
        <v>1233</v>
      </c>
      <c r="AG3381" t="s">
        <v>121</v>
      </c>
    </row>
    <row r="3382" spans="1:33" x14ac:dyDescent="0.25">
      <c r="A3382">
        <v>1104063908</v>
      </c>
      <c r="B3382">
        <v>3070422</v>
      </c>
      <c r="C3382" t="s">
        <v>14794</v>
      </c>
      <c r="D3382" t="s">
        <v>14795</v>
      </c>
      <c r="E3382" t="s">
        <v>14796</v>
      </c>
      <c r="L3382" t="s">
        <v>20</v>
      </c>
      <c r="M3382" t="s">
        <v>113</v>
      </c>
      <c r="R3382" t="s">
        <v>3231</v>
      </c>
      <c r="W3382" t="s">
        <v>14797</v>
      </c>
      <c r="X3382" t="s">
        <v>2714</v>
      </c>
      <c r="Y3382" t="s">
        <v>182</v>
      </c>
      <c r="Z3382" t="s">
        <v>116</v>
      </c>
      <c r="AA3382" t="s">
        <v>1232</v>
      </c>
      <c r="AB3382" t="s">
        <v>1845</v>
      </c>
      <c r="AC3382" t="s">
        <v>119</v>
      </c>
      <c r="AD3382" t="s">
        <v>113</v>
      </c>
      <c r="AE3382" t="s">
        <v>120</v>
      </c>
      <c r="AF3382" t="s">
        <v>150</v>
      </c>
      <c r="AG3382" t="s">
        <v>121</v>
      </c>
    </row>
    <row r="3383" spans="1:33" x14ac:dyDescent="0.25">
      <c r="A3383">
        <v>1174814222</v>
      </c>
      <c r="B3383">
        <v>4148867</v>
      </c>
      <c r="C3383" t="s">
        <v>14798</v>
      </c>
      <c r="D3383" t="s">
        <v>14799</v>
      </c>
      <c r="E3383" t="s">
        <v>14800</v>
      </c>
      <c r="L3383" t="s">
        <v>678</v>
      </c>
      <c r="M3383" t="s">
        <v>113</v>
      </c>
      <c r="R3383" t="s">
        <v>14801</v>
      </c>
      <c r="W3383" t="s">
        <v>14800</v>
      </c>
      <c r="X3383" t="s">
        <v>358</v>
      </c>
      <c r="Y3383" t="s">
        <v>182</v>
      </c>
      <c r="Z3383" t="s">
        <v>116</v>
      </c>
      <c r="AA3383" t="s">
        <v>1770</v>
      </c>
      <c r="AB3383" t="s">
        <v>118</v>
      </c>
      <c r="AC3383" t="s">
        <v>119</v>
      </c>
      <c r="AD3383" t="s">
        <v>113</v>
      </c>
      <c r="AE3383" t="s">
        <v>120</v>
      </c>
      <c r="AF3383" t="s">
        <v>221</v>
      </c>
      <c r="AG3383" t="s">
        <v>121</v>
      </c>
    </row>
    <row r="3384" spans="1:33" x14ac:dyDescent="0.25">
      <c r="A3384">
        <v>1801933718</v>
      </c>
      <c r="B3384">
        <v>807121</v>
      </c>
      <c r="C3384" t="s">
        <v>14802</v>
      </c>
      <c r="D3384" t="s">
        <v>14803</v>
      </c>
      <c r="E3384" t="s">
        <v>14804</v>
      </c>
      <c r="L3384" t="s">
        <v>678</v>
      </c>
      <c r="M3384" t="s">
        <v>113</v>
      </c>
      <c r="R3384" t="s">
        <v>14805</v>
      </c>
      <c r="W3384" t="s">
        <v>14804</v>
      </c>
      <c r="X3384" t="s">
        <v>13021</v>
      </c>
      <c r="Y3384" t="s">
        <v>182</v>
      </c>
      <c r="Z3384" t="s">
        <v>116</v>
      </c>
      <c r="AA3384" t="s">
        <v>13022</v>
      </c>
      <c r="AB3384" t="s">
        <v>802</v>
      </c>
      <c r="AC3384" t="s">
        <v>119</v>
      </c>
      <c r="AD3384" t="s">
        <v>113</v>
      </c>
      <c r="AE3384" t="s">
        <v>120</v>
      </c>
      <c r="AG3384" t="s">
        <v>121</v>
      </c>
    </row>
    <row r="3385" spans="1:33" x14ac:dyDescent="0.25">
      <c r="A3385">
        <v>1881847598</v>
      </c>
      <c r="B3385">
        <v>3120454</v>
      </c>
      <c r="C3385" t="s">
        <v>14806</v>
      </c>
      <c r="D3385" t="s">
        <v>14807</v>
      </c>
      <c r="E3385" t="s">
        <v>14808</v>
      </c>
      <c r="L3385" t="s">
        <v>1705</v>
      </c>
      <c r="M3385" t="s">
        <v>113</v>
      </c>
      <c r="R3385" t="s">
        <v>14809</v>
      </c>
      <c r="W3385" t="s">
        <v>14808</v>
      </c>
      <c r="X3385" t="s">
        <v>14810</v>
      </c>
      <c r="Y3385" t="s">
        <v>996</v>
      </c>
      <c r="Z3385" t="s">
        <v>116</v>
      </c>
      <c r="AA3385" t="s">
        <v>14811</v>
      </c>
      <c r="AB3385" t="s">
        <v>118</v>
      </c>
      <c r="AC3385" t="s">
        <v>119</v>
      </c>
      <c r="AD3385" t="s">
        <v>113</v>
      </c>
      <c r="AE3385" t="s">
        <v>120</v>
      </c>
      <c r="AF3385" t="s">
        <v>129</v>
      </c>
      <c r="AG3385" t="s">
        <v>121</v>
      </c>
    </row>
    <row r="3386" spans="1:33" x14ac:dyDescent="0.25">
      <c r="A3386">
        <v>1447633755</v>
      </c>
      <c r="C3386" t="s">
        <v>14812</v>
      </c>
      <c r="K3386" t="s">
        <v>539</v>
      </c>
      <c r="L3386" t="s">
        <v>726</v>
      </c>
      <c r="M3386" t="s">
        <v>113</v>
      </c>
      <c r="R3386" t="s">
        <v>14813</v>
      </c>
      <c r="S3386" t="s">
        <v>13251</v>
      </c>
      <c r="T3386" t="s">
        <v>484</v>
      </c>
      <c r="U3386" t="s">
        <v>116</v>
      </c>
      <c r="V3386">
        <v>130214040</v>
      </c>
      <c r="AC3386" t="s">
        <v>119</v>
      </c>
      <c r="AD3386" t="s">
        <v>113</v>
      </c>
      <c r="AE3386" t="s">
        <v>647</v>
      </c>
      <c r="AG3386" t="s">
        <v>121</v>
      </c>
    </row>
    <row r="3387" spans="1:33" x14ac:dyDescent="0.25">
      <c r="A3387">
        <v>1982849931</v>
      </c>
      <c r="B3387">
        <v>4078337</v>
      </c>
      <c r="C3387" t="s">
        <v>14814</v>
      </c>
      <c r="D3387" t="s">
        <v>14815</v>
      </c>
      <c r="E3387" t="s">
        <v>14816</v>
      </c>
      <c r="L3387" t="s">
        <v>197</v>
      </c>
      <c r="M3387" t="s">
        <v>113</v>
      </c>
      <c r="R3387" t="s">
        <v>14817</v>
      </c>
      <c r="W3387" t="s">
        <v>14816</v>
      </c>
      <c r="X3387" t="s">
        <v>299</v>
      </c>
      <c r="Y3387" t="s">
        <v>182</v>
      </c>
      <c r="Z3387" t="s">
        <v>116</v>
      </c>
      <c r="AA3387" t="s">
        <v>183</v>
      </c>
      <c r="AB3387" t="s">
        <v>118</v>
      </c>
      <c r="AC3387" t="s">
        <v>119</v>
      </c>
      <c r="AD3387" t="s">
        <v>113</v>
      </c>
      <c r="AE3387" t="s">
        <v>120</v>
      </c>
      <c r="AF3387" t="s">
        <v>221</v>
      </c>
      <c r="AG3387" t="s">
        <v>121</v>
      </c>
    </row>
    <row r="3388" spans="1:33" x14ac:dyDescent="0.25">
      <c r="A3388">
        <v>1083973374</v>
      </c>
      <c r="B3388">
        <v>4284671</v>
      </c>
      <c r="C3388" t="s">
        <v>14818</v>
      </c>
      <c r="D3388" t="s">
        <v>14819</v>
      </c>
      <c r="E3388" t="s">
        <v>14820</v>
      </c>
      <c r="L3388" t="s">
        <v>197</v>
      </c>
      <c r="M3388" t="s">
        <v>113</v>
      </c>
      <c r="R3388" t="s">
        <v>14821</v>
      </c>
      <c r="W3388" t="s">
        <v>14822</v>
      </c>
      <c r="X3388" t="s">
        <v>139</v>
      </c>
      <c r="Y3388" t="s">
        <v>127</v>
      </c>
      <c r="Z3388" t="s">
        <v>116</v>
      </c>
      <c r="AA3388" t="s">
        <v>140</v>
      </c>
      <c r="AB3388" t="s">
        <v>118</v>
      </c>
      <c r="AC3388" t="s">
        <v>119</v>
      </c>
      <c r="AD3388" t="s">
        <v>113</v>
      </c>
      <c r="AE3388" t="s">
        <v>120</v>
      </c>
      <c r="AF3388" t="s">
        <v>129</v>
      </c>
      <c r="AG3388" t="s">
        <v>121</v>
      </c>
    </row>
    <row r="3389" spans="1:33" x14ac:dyDescent="0.25">
      <c r="A3389">
        <v>1508178914</v>
      </c>
      <c r="B3389">
        <v>4198454</v>
      </c>
      <c r="C3389" t="s">
        <v>14823</v>
      </c>
      <c r="D3389" t="s">
        <v>14824</v>
      </c>
      <c r="E3389" t="s">
        <v>14825</v>
      </c>
      <c r="L3389" t="s">
        <v>112</v>
      </c>
      <c r="M3389" t="s">
        <v>113</v>
      </c>
      <c r="R3389" t="s">
        <v>14826</v>
      </c>
      <c r="W3389" t="s">
        <v>14827</v>
      </c>
      <c r="X3389" t="s">
        <v>7449</v>
      </c>
      <c r="Y3389" t="s">
        <v>484</v>
      </c>
      <c r="Z3389" t="s">
        <v>116</v>
      </c>
      <c r="AA3389" t="s">
        <v>7450</v>
      </c>
      <c r="AB3389" t="s">
        <v>118</v>
      </c>
      <c r="AC3389" t="s">
        <v>119</v>
      </c>
      <c r="AD3389" t="s">
        <v>113</v>
      </c>
      <c r="AE3389" t="s">
        <v>120</v>
      </c>
      <c r="AF3389" t="s">
        <v>221</v>
      </c>
      <c r="AG3389" t="s">
        <v>121</v>
      </c>
    </row>
    <row r="3390" spans="1:33" x14ac:dyDescent="0.25">
      <c r="A3390">
        <v>1174966923</v>
      </c>
      <c r="B3390">
        <v>4325513</v>
      </c>
      <c r="C3390" t="s">
        <v>14828</v>
      </c>
      <c r="D3390" t="s">
        <v>14829</v>
      </c>
      <c r="E3390" t="s">
        <v>14830</v>
      </c>
      <c r="L3390" t="s">
        <v>197</v>
      </c>
      <c r="M3390" t="s">
        <v>113</v>
      </c>
      <c r="R3390" t="s">
        <v>14830</v>
      </c>
      <c r="W3390" t="s">
        <v>14830</v>
      </c>
      <c r="X3390" t="s">
        <v>1497</v>
      </c>
      <c r="Y3390" t="s">
        <v>182</v>
      </c>
      <c r="Z3390" t="s">
        <v>116</v>
      </c>
      <c r="AA3390" t="s">
        <v>1404</v>
      </c>
      <c r="AB3390" t="s">
        <v>2071</v>
      </c>
      <c r="AC3390" t="s">
        <v>119</v>
      </c>
      <c r="AD3390" t="s">
        <v>113</v>
      </c>
      <c r="AE3390" t="s">
        <v>120</v>
      </c>
      <c r="AF3390" t="s">
        <v>244</v>
      </c>
      <c r="AG3390" t="s">
        <v>121</v>
      </c>
    </row>
    <row r="3391" spans="1:33" x14ac:dyDescent="0.25">
      <c r="A3391">
        <v>1124095179</v>
      </c>
      <c r="C3391" t="s">
        <v>14831</v>
      </c>
      <c r="K3391" t="s">
        <v>539</v>
      </c>
      <c r="L3391" t="s">
        <v>726</v>
      </c>
      <c r="M3391" t="s">
        <v>113</v>
      </c>
      <c r="R3391" t="s">
        <v>14832</v>
      </c>
      <c r="S3391" t="s">
        <v>299</v>
      </c>
      <c r="T3391" t="s">
        <v>182</v>
      </c>
      <c r="U3391" t="s">
        <v>116</v>
      </c>
      <c r="V3391">
        <v>132101687</v>
      </c>
      <c r="AC3391" t="s">
        <v>119</v>
      </c>
      <c r="AD3391" t="s">
        <v>113</v>
      </c>
      <c r="AE3391" t="s">
        <v>647</v>
      </c>
      <c r="AF3391" t="s">
        <v>221</v>
      </c>
      <c r="AG3391" t="s">
        <v>121</v>
      </c>
    </row>
    <row r="3392" spans="1:33" x14ac:dyDescent="0.25">
      <c r="A3392">
        <v>1336428259</v>
      </c>
      <c r="B3392">
        <v>3928049</v>
      </c>
      <c r="C3392" t="s">
        <v>14833</v>
      </c>
      <c r="D3392" t="s">
        <v>14834</v>
      </c>
      <c r="E3392" t="s">
        <v>14835</v>
      </c>
      <c r="L3392" t="s">
        <v>678</v>
      </c>
      <c r="M3392" t="s">
        <v>113</v>
      </c>
      <c r="R3392" t="s">
        <v>14836</v>
      </c>
      <c r="W3392" t="s">
        <v>14835</v>
      </c>
      <c r="X3392" t="s">
        <v>14837</v>
      </c>
      <c r="Y3392" t="s">
        <v>182</v>
      </c>
      <c r="Z3392" t="s">
        <v>116</v>
      </c>
      <c r="AA3392" t="s">
        <v>7573</v>
      </c>
      <c r="AB3392" t="s">
        <v>802</v>
      </c>
      <c r="AC3392" t="s">
        <v>119</v>
      </c>
      <c r="AD3392" t="s">
        <v>113</v>
      </c>
      <c r="AE3392" t="s">
        <v>120</v>
      </c>
      <c r="AG3392" t="s">
        <v>121</v>
      </c>
    </row>
    <row r="3393" spans="1:33" x14ac:dyDescent="0.25">
      <c r="A3393">
        <v>1164653622</v>
      </c>
      <c r="B3393">
        <v>3207650</v>
      </c>
      <c r="C3393" t="s">
        <v>14838</v>
      </c>
      <c r="D3393" t="s">
        <v>14839</v>
      </c>
      <c r="E3393" t="s">
        <v>14840</v>
      </c>
      <c r="L3393" t="s">
        <v>112</v>
      </c>
      <c r="M3393" t="s">
        <v>113</v>
      </c>
      <c r="R3393" t="s">
        <v>14841</v>
      </c>
      <c r="W3393" t="s">
        <v>14842</v>
      </c>
      <c r="X3393" t="s">
        <v>1203</v>
      </c>
      <c r="Y3393" t="s">
        <v>127</v>
      </c>
      <c r="Z3393" t="s">
        <v>116</v>
      </c>
      <c r="AA3393" t="s">
        <v>1204</v>
      </c>
      <c r="AB3393" t="s">
        <v>118</v>
      </c>
      <c r="AC3393" t="s">
        <v>119</v>
      </c>
      <c r="AD3393" t="s">
        <v>113</v>
      </c>
      <c r="AE3393" t="s">
        <v>120</v>
      </c>
      <c r="AF3393" t="s">
        <v>129</v>
      </c>
      <c r="AG3393" t="s">
        <v>121</v>
      </c>
    </row>
    <row r="3394" spans="1:33" x14ac:dyDescent="0.25">
      <c r="A3394">
        <v>1902160229</v>
      </c>
      <c r="B3394">
        <v>4355208</v>
      </c>
      <c r="C3394" t="s">
        <v>14843</v>
      </c>
      <c r="D3394" t="s">
        <v>14844</v>
      </c>
      <c r="E3394" t="s">
        <v>14845</v>
      </c>
      <c r="L3394" t="s">
        <v>197</v>
      </c>
      <c r="M3394" t="s">
        <v>113</v>
      </c>
      <c r="R3394" t="s">
        <v>14846</v>
      </c>
      <c r="W3394" t="s">
        <v>14845</v>
      </c>
      <c r="X3394" t="s">
        <v>3390</v>
      </c>
      <c r="Y3394" t="s">
        <v>182</v>
      </c>
      <c r="Z3394" t="s">
        <v>116</v>
      </c>
      <c r="AA3394" t="s">
        <v>5098</v>
      </c>
      <c r="AB3394" t="s">
        <v>1010</v>
      </c>
      <c r="AC3394" t="s">
        <v>119</v>
      </c>
      <c r="AD3394" t="s">
        <v>113</v>
      </c>
      <c r="AE3394" t="s">
        <v>120</v>
      </c>
      <c r="AF3394" t="s">
        <v>3391</v>
      </c>
      <c r="AG3394" t="s">
        <v>121</v>
      </c>
    </row>
    <row r="3395" spans="1:33" x14ac:dyDescent="0.25">
      <c r="A3395">
        <v>1457355380</v>
      </c>
      <c r="B3395">
        <v>976292</v>
      </c>
      <c r="C3395" t="s">
        <v>14847</v>
      </c>
      <c r="D3395" t="s">
        <v>14848</v>
      </c>
      <c r="E3395" t="s">
        <v>14849</v>
      </c>
      <c r="L3395" t="s">
        <v>144</v>
      </c>
      <c r="M3395" t="s">
        <v>113</v>
      </c>
      <c r="R3395" t="s">
        <v>14850</v>
      </c>
      <c r="W3395" t="s">
        <v>14851</v>
      </c>
      <c r="X3395" t="s">
        <v>1497</v>
      </c>
      <c r="Y3395" t="s">
        <v>182</v>
      </c>
      <c r="Z3395" t="s">
        <v>116</v>
      </c>
      <c r="AA3395" t="s">
        <v>1404</v>
      </c>
      <c r="AB3395" t="s">
        <v>118</v>
      </c>
      <c r="AC3395" t="s">
        <v>119</v>
      </c>
      <c r="AD3395" t="s">
        <v>113</v>
      </c>
      <c r="AE3395" t="s">
        <v>120</v>
      </c>
      <c r="AG3395" t="s">
        <v>121</v>
      </c>
    </row>
    <row r="3396" spans="1:33" x14ac:dyDescent="0.25">
      <c r="A3396">
        <v>1780979955</v>
      </c>
      <c r="B3396">
        <v>4204468</v>
      </c>
      <c r="C3396" t="s">
        <v>14852</v>
      </c>
      <c r="D3396" t="s">
        <v>14853</v>
      </c>
      <c r="E3396" t="s">
        <v>14854</v>
      </c>
      <c r="L3396" t="s">
        <v>197</v>
      </c>
      <c r="M3396" t="s">
        <v>113</v>
      </c>
      <c r="R3396" t="s">
        <v>14855</v>
      </c>
      <c r="W3396" t="s">
        <v>14854</v>
      </c>
      <c r="X3396" t="s">
        <v>299</v>
      </c>
      <c r="Y3396" t="s">
        <v>182</v>
      </c>
      <c r="Z3396" t="s">
        <v>116</v>
      </c>
      <c r="AA3396" t="s">
        <v>183</v>
      </c>
      <c r="AB3396" t="s">
        <v>118</v>
      </c>
      <c r="AC3396" t="s">
        <v>119</v>
      </c>
      <c r="AD3396" t="s">
        <v>113</v>
      </c>
      <c r="AE3396" t="s">
        <v>120</v>
      </c>
      <c r="AF3396" t="s">
        <v>2304</v>
      </c>
      <c r="AG3396" t="s">
        <v>121</v>
      </c>
    </row>
    <row r="3397" spans="1:33" x14ac:dyDescent="0.25">
      <c r="A3397">
        <v>1629230636</v>
      </c>
      <c r="B3397">
        <v>3216873</v>
      </c>
      <c r="C3397" t="s">
        <v>14856</v>
      </c>
      <c r="D3397" t="s">
        <v>14857</v>
      </c>
      <c r="E3397" t="s">
        <v>14858</v>
      </c>
      <c r="L3397" t="s">
        <v>167</v>
      </c>
      <c r="M3397" t="s">
        <v>113</v>
      </c>
      <c r="R3397" t="s">
        <v>14859</v>
      </c>
      <c r="W3397" t="s">
        <v>14858</v>
      </c>
      <c r="X3397" t="s">
        <v>14860</v>
      </c>
      <c r="Y3397" t="s">
        <v>6104</v>
      </c>
      <c r="Z3397" t="s">
        <v>116</v>
      </c>
      <c r="AA3397" t="s">
        <v>14861</v>
      </c>
      <c r="AB3397" t="s">
        <v>118</v>
      </c>
      <c r="AC3397" t="s">
        <v>119</v>
      </c>
      <c r="AD3397" t="s">
        <v>113</v>
      </c>
      <c r="AE3397" t="s">
        <v>120</v>
      </c>
      <c r="AF3397" t="s">
        <v>2304</v>
      </c>
      <c r="AG3397" t="s">
        <v>121</v>
      </c>
    </row>
    <row r="3398" spans="1:33" x14ac:dyDescent="0.25">
      <c r="A3398">
        <v>1801033675</v>
      </c>
      <c r="B3398">
        <v>3465441</v>
      </c>
      <c r="C3398" t="s">
        <v>14862</v>
      </c>
      <c r="D3398" t="s">
        <v>14863</v>
      </c>
      <c r="E3398" t="s">
        <v>14864</v>
      </c>
      <c r="L3398" t="s">
        <v>197</v>
      </c>
      <c r="M3398" t="s">
        <v>113</v>
      </c>
      <c r="R3398" t="s">
        <v>14865</v>
      </c>
      <c r="W3398" t="s">
        <v>14864</v>
      </c>
      <c r="X3398" t="s">
        <v>14866</v>
      </c>
      <c r="Y3398" t="s">
        <v>2211</v>
      </c>
      <c r="Z3398" t="s">
        <v>116</v>
      </c>
      <c r="AA3398" t="s">
        <v>14867</v>
      </c>
      <c r="AB3398" t="s">
        <v>118</v>
      </c>
      <c r="AC3398" t="s">
        <v>119</v>
      </c>
      <c r="AD3398" t="s">
        <v>113</v>
      </c>
      <c r="AE3398" t="s">
        <v>120</v>
      </c>
      <c r="AF3398" t="s">
        <v>129</v>
      </c>
      <c r="AG3398" t="s">
        <v>121</v>
      </c>
    </row>
    <row r="3399" spans="1:33" x14ac:dyDescent="0.25">
      <c r="A3399">
        <v>1134510969</v>
      </c>
      <c r="B3399">
        <v>4282633</v>
      </c>
      <c r="C3399" t="s">
        <v>14868</v>
      </c>
      <c r="D3399" t="s">
        <v>14869</v>
      </c>
      <c r="E3399" t="s">
        <v>14870</v>
      </c>
      <c r="L3399" t="s">
        <v>197</v>
      </c>
      <c r="M3399" t="s">
        <v>113</v>
      </c>
      <c r="R3399" t="s">
        <v>14871</v>
      </c>
      <c r="W3399" t="s">
        <v>14870</v>
      </c>
      <c r="X3399" t="s">
        <v>5567</v>
      </c>
      <c r="Y3399" t="s">
        <v>127</v>
      </c>
      <c r="Z3399" t="s">
        <v>116</v>
      </c>
      <c r="AA3399" t="s">
        <v>5568</v>
      </c>
      <c r="AB3399" t="s">
        <v>2071</v>
      </c>
      <c r="AC3399" t="s">
        <v>119</v>
      </c>
      <c r="AD3399" t="s">
        <v>113</v>
      </c>
      <c r="AE3399" t="s">
        <v>120</v>
      </c>
      <c r="AF3399" t="s">
        <v>3981</v>
      </c>
      <c r="AG3399" t="s">
        <v>121</v>
      </c>
    </row>
    <row r="3400" spans="1:33" x14ac:dyDescent="0.25">
      <c r="A3400">
        <v>1881998128</v>
      </c>
      <c r="C3400" t="s">
        <v>14872</v>
      </c>
      <c r="K3400" t="s">
        <v>539</v>
      </c>
      <c r="L3400" t="s">
        <v>197</v>
      </c>
      <c r="M3400" t="s">
        <v>113</v>
      </c>
      <c r="R3400" t="s">
        <v>14873</v>
      </c>
      <c r="S3400" t="s">
        <v>14874</v>
      </c>
      <c r="T3400" t="s">
        <v>4145</v>
      </c>
      <c r="U3400" t="s">
        <v>116</v>
      </c>
      <c r="V3400">
        <v>145519602</v>
      </c>
      <c r="AC3400" t="s">
        <v>119</v>
      </c>
      <c r="AD3400" t="s">
        <v>113</v>
      </c>
      <c r="AE3400" t="s">
        <v>647</v>
      </c>
      <c r="AF3400" t="s">
        <v>849</v>
      </c>
      <c r="AG3400" t="s">
        <v>121</v>
      </c>
    </row>
    <row r="3401" spans="1:33" x14ac:dyDescent="0.25">
      <c r="A3401">
        <v>1336457654</v>
      </c>
      <c r="C3401" t="s">
        <v>14875</v>
      </c>
      <c r="K3401" t="s">
        <v>539</v>
      </c>
      <c r="L3401" t="s">
        <v>197</v>
      </c>
      <c r="M3401" t="s">
        <v>113</v>
      </c>
      <c r="R3401" t="s">
        <v>14876</v>
      </c>
      <c r="S3401" t="s">
        <v>5094</v>
      </c>
      <c r="T3401" t="s">
        <v>182</v>
      </c>
      <c r="U3401" t="s">
        <v>116</v>
      </c>
      <c r="V3401">
        <v>132032730</v>
      </c>
      <c r="AC3401" t="s">
        <v>119</v>
      </c>
      <c r="AD3401" t="s">
        <v>113</v>
      </c>
      <c r="AE3401" t="s">
        <v>647</v>
      </c>
      <c r="AF3401" t="s">
        <v>876</v>
      </c>
      <c r="AG3401" t="s">
        <v>121</v>
      </c>
    </row>
    <row r="3402" spans="1:33" x14ac:dyDescent="0.25">
      <c r="A3402">
        <v>1790892974</v>
      </c>
      <c r="B3402">
        <v>2736125</v>
      </c>
      <c r="C3402" t="s">
        <v>14877</v>
      </c>
      <c r="D3402" t="s">
        <v>14878</v>
      </c>
      <c r="E3402" t="s">
        <v>12919</v>
      </c>
      <c r="L3402" t="s">
        <v>20</v>
      </c>
      <c r="M3402" t="s">
        <v>113</v>
      </c>
      <c r="R3402" t="s">
        <v>3231</v>
      </c>
      <c r="W3402" t="s">
        <v>14879</v>
      </c>
      <c r="X3402" t="s">
        <v>14880</v>
      </c>
      <c r="Y3402" t="s">
        <v>182</v>
      </c>
      <c r="Z3402" t="s">
        <v>116</v>
      </c>
      <c r="AA3402" t="s">
        <v>14881</v>
      </c>
      <c r="AB3402" t="s">
        <v>1845</v>
      </c>
      <c r="AC3402" t="s">
        <v>119</v>
      </c>
      <c r="AD3402" t="s">
        <v>113</v>
      </c>
      <c r="AE3402" t="s">
        <v>120</v>
      </c>
      <c r="AG3402" t="s">
        <v>121</v>
      </c>
    </row>
    <row r="3403" spans="1:33" x14ac:dyDescent="0.25">
      <c r="A3403">
        <v>1902915465</v>
      </c>
      <c r="B3403">
        <v>3676368</v>
      </c>
      <c r="C3403" t="s">
        <v>14882</v>
      </c>
      <c r="D3403" t="s">
        <v>14883</v>
      </c>
      <c r="E3403" t="s">
        <v>14884</v>
      </c>
      <c r="L3403" t="s">
        <v>197</v>
      </c>
      <c r="M3403" t="s">
        <v>113</v>
      </c>
      <c r="R3403" t="s">
        <v>14885</v>
      </c>
      <c r="W3403" t="s">
        <v>14884</v>
      </c>
      <c r="X3403" t="s">
        <v>13251</v>
      </c>
      <c r="Y3403" t="s">
        <v>484</v>
      </c>
      <c r="Z3403" t="s">
        <v>116</v>
      </c>
      <c r="AA3403" t="s">
        <v>4688</v>
      </c>
      <c r="AB3403" t="s">
        <v>1010</v>
      </c>
      <c r="AC3403" t="s">
        <v>119</v>
      </c>
      <c r="AD3403" t="s">
        <v>113</v>
      </c>
      <c r="AE3403" t="s">
        <v>120</v>
      </c>
      <c r="AG3403" t="s">
        <v>121</v>
      </c>
    </row>
    <row r="3404" spans="1:33" x14ac:dyDescent="0.25">
      <c r="A3404">
        <v>1275527244</v>
      </c>
      <c r="C3404" t="s">
        <v>14886</v>
      </c>
      <c r="K3404" t="s">
        <v>539</v>
      </c>
      <c r="L3404" t="s">
        <v>726</v>
      </c>
      <c r="M3404" t="s">
        <v>113</v>
      </c>
      <c r="R3404" t="s">
        <v>14886</v>
      </c>
      <c r="S3404" t="s">
        <v>699</v>
      </c>
      <c r="T3404" t="s">
        <v>182</v>
      </c>
      <c r="U3404" t="s">
        <v>116</v>
      </c>
      <c r="V3404">
        <v>132152265</v>
      </c>
      <c r="AC3404" t="s">
        <v>119</v>
      </c>
      <c r="AD3404" t="s">
        <v>113</v>
      </c>
      <c r="AE3404" t="s">
        <v>647</v>
      </c>
      <c r="AF3404" t="s">
        <v>221</v>
      </c>
      <c r="AG3404" t="s">
        <v>121</v>
      </c>
    </row>
    <row r="3405" spans="1:33" x14ac:dyDescent="0.25">
      <c r="A3405">
        <v>1366436339</v>
      </c>
      <c r="B3405">
        <v>474424</v>
      </c>
      <c r="C3405" t="s">
        <v>9625</v>
      </c>
      <c r="D3405" t="s">
        <v>14887</v>
      </c>
      <c r="E3405" t="s">
        <v>14888</v>
      </c>
      <c r="L3405" t="s">
        <v>726</v>
      </c>
      <c r="M3405" t="s">
        <v>113</v>
      </c>
      <c r="R3405" t="s">
        <v>9625</v>
      </c>
      <c r="W3405" t="s">
        <v>14888</v>
      </c>
      <c r="Y3405" t="s">
        <v>182</v>
      </c>
      <c r="Z3405" t="s">
        <v>116</v>
      </c>
      <c r="AA3405" t="s">
        <v>700</v>
      </c>
      <c r="AB3405" t="s">
        <v>577</v>
      </c>
      <c r="AC3405" t="s">
        <v>119</v>
      </c>
      <c r="AD3405" t="s">
        <v>113</v>
      </c>
      <c r="AE3405" t="s">
        <v>120</v>
      </c>
      <c r="AF3405" t="s">
        <v>221</v>
      </c>
      <c r="AG3405" t="s">
        <v>121</v>
      </c>
    </row>
    <row r="3406" spans="1:33" x14ac:dyDescent="0.25">
      <c r="A3406">
        <v>1174543979</v>
      </c>
      <c r="C3406" t="s">
        <v>14889</v>
      </c>
      <c r="K3406" t="s">
        <v>539</v>
      </c>
      <c r="L3406" t="s">
        <v>726</v>
      </c>
      <c r="M3406" t="s">
        <v>113</v>
      </c>
      <c r="R3406" t="s">
        <v>14889</v>
      </c>
      <c r="S3406" t="s">
        <v>14890</v>
      </c>
      <c r="T3406" t="s">
        <v>317</v>
      </c>
      <c r="U3406" t="s">
        <v>116</v>
      </c>
      <c r="V3406">
        <v>131262525</v>
      </c>
      <c r="AC3406" t="s">
        <v>119</v>
      </c>
      <c r="AD3406" t="s">
        <v>113</v>
      </c>
      <c r="AE3406" t="s">
        <v>647</v>
      </c>
      <c r="AG3406" t="s">
        <v>121</v>
      </c>
    </row>
    <row r="3407" spans="1:33" x14ac:dyDescent="0.25">
      <c r="A3407">
        <v>1871513689</v>
      </c>
      <c r="C3407" t="s">
        <v>14889</v>
      </c>
      <c r="K3407" t="s">
        <v>539</v>
      </c>
      <c r="L3407" t="s">
        <v>726</v>
      </c>
      <c r="M3407" t="s">
        <v>113</v>
      </c>
      <c r="R3407" t="s">
        <v>14889</v>
      </c>
      <c r="S3407" t="s">
        <v>14891</v>
      </c>
      <c r="T3407" t="s">
        <v>182</v>
      </c>
      <c r="U3407" t="s">
        <v>116</v>
      </c>
      <c r="V3407">
        <v>132101892</v>
      </c>
      <c r="AC3407" t="s">
        <v>119</v>
      </c>
      <c r="AD3407" t="s">
        <v>113</v>
      </c>
      <c r="AE3407" t="s">
        <v>647</v>
      </c>
      <c r="AF3407" t="s">
        <v>244</v>
      </c>
      <c r="AG3407" t="s">
        <v>121</v>
      </c>
    </row>
    <row r="3408" spans="1:33" x14ac:dyDescent="0.25">
      <c r="A3408">
        <v>1811017981</v>
      </c>
      <c r="B3408">
        <v>450179</v>
      </c>
      <c r="C3408" t="s">
        <v>14892</v>
      </c>
      <c r="D3408" t="s">
        <v>14893</v>
      </c>
      <c r="E3408" t="s">
        <v>14894</v>
      </c>
      <c r="L3408" t="s">
        <v>197</v>
      </c>
      <c r="M3408" t="s">
        <v>113</v>
      </c>
      <c r="R3408" t="s">
        <v>14895</v>
      </c>
      <c r="W3408" t="s">
        <v>14896</v>
      </c>
      <c r="X3408" t="s">
        <v>14897</v>
      </c>
      <c r="Y3408" t="s">
        <v>3902</v>
      </c>
      <c r="Z3408" t="s">
        <v>116</v>
      </c>
      <c r="AA3408" t="s">
        <v>14898</v>
      </c>
      <c r="AB3408" t="s">
        <v>3517</v>
      </c>
      <c r="AC3408" t="s">
        <v>119</v>
      </c>
      <c r="AD3408" t="s">
        <v>113</v>
      </c>
      <c r="AE3408" t="s">
        <v>120</v>
      </c>
      <c r="AF3408" t="s">
        <v>849</v>
      </c>
      <c r="AG3408" t="s">
        <v>121</v>
      </c>
    </row>
    <row r="3409" spans="1:33" x14ac:dyDescent="0.25">
      <c r="A3409">
        <v>1639250962</v>
      </c>
      <c r="B3409">
        <v>2928123</v>
      </c>
      <c r="C3409" t="s">
        <v>14899</v>
      </c>
      <c r="D3409" t="s">
        <v>14900</v>
      </c>
      <c r="E3409" t="s">
        <v>14901</v>
      </c>
      <c r="L3409" t="s">
        <v>197</v>
      </c>
      <c r="M3409" t="s">
        <v>113</v>
      </c>
      <c r="R3409" t="s">
        <v>14902</v>
      </c>
      <c r="W3409" t="s">
        <v>14901</v>
      </c>
      <c r="X3409" t="s">
        <v>12909</v>
      </c>
      <c r="Y3409" t="s">
        <v>182</v>
      </c>
      <c r="Z3409" t="s">
        <v>116</v>
      </c>
      <c r="AA3409" t="s">
        <v>3398</v>
      </c>
      <c r="AB3409" t="s">
        <v>118</v>
      </c>
      <c r="AC3409" t="s">
        <v>119</v>
      </c>
      <c r="AD3409" t="s">
        <v>113</v>
      </c>
      <c r="AE3409" t="s">
        <v>120</v>
      </c>
      <c r="AF3409" t="s">
        <v>221</v>
      </c>
      <c r="AG3409" t="s">
        <v>121</v>
      </c>
    </row>
    <row r="3410" spans="1:33" x14ac:dyDescent="0.25">
      <c r="A3410">
        <v>1942634522</v>
      </c>
      <c r="B3410">
        <v>3773131</v>
      </c>
      <c r="C3410" t="s">
        <v>14903</v>
      </c>
      <c r="D3410" t="s">
        <v>14904</v>
      </c>
      <c r="E3410" t="s">
        <v>14905</v>
      </c>
      <c r="L3410" t="s">
        <v>112</v>
      </c>
      <c r="M3410" t="s">
        <v>113</v>
      </c>
      <c r="R3410" t="s">
        <v>14906</v>
      </c>
      <c r="W3410" t="s">
        <v>14905</v>
      </c>
      <c r="X3410" t="s">
        <v>1445</v>
      </c>
      <c r="Y3410" t="s">
        <v>227</v>
      </c>
      <c r="Z3410" t="s">
        <v>116</v>
      </c>
      <c r="AA3410" t="s">
        <v>1446</v>
      </c>
      <c r="AB3410" t="s">
        <v>118</v>
      </c>
      <c r="AC3410" t="s">
        <v>119</v>
      </c>
      <c r="AD3410" t="s">
        <v>113</v>
      </c>
      <c r="AE3410" t="s">
        <v>120</v>
      </c>
      <c r="AF3410" t="s">
        <v>221</v>
      </c>
      <c r="AG3410" t="s">
        <v>121</v>
      </c>
    </row>
    <row r="3411" spans="1:33" x14ac:dyDescent="0.25">
      <c r="A3411">
        <v>1629202783</v>
      </c>
      <c r="B3411">
        <v>3495585</v>
      </c>
      <c r="C3411" t="s">
        <v>14907</v>
      </c>
      <c r="D3411" t="s">
        <v>14908</v>
      </c>
      <c r="E3411" t="s">
        <v>14909</v>
      </c>
      <c r="L3411" t="s">
        <v>144</v>
      </c>
      <c r="M3411" t="s">
        <v>113</v>
      </c>
      <c r="R3411" t="s">
        <v>14910</v>
      </c>
      <c r="W3411" t="s">
        <v>14911</v>
      </c>
      <c r="X3411" t="s">
        <v>14912</v>
      </c>
      <c r="Y3411" t="s">
        <v>227</v>
      </c>
      <c r="Z3411" t="s">
        <v>116</v>
      </c>
      <c r="AA3411" t="s">
        <v>14913</v>
      </c>
      <c r="AB3411" t="s">
        <v>118</v>
      </c>
      <c r="AC3411" t="s">
        <v>119</v>
      </c>
      <c r="AD3411" t="s">
        <v>113</v>
      </c>
      <c r="AE3411" t="s">
        <v>120</v>
      </c>
      <c r="AF3411" t="s">
        <v>221</v>
      </c>
      <c r="AG3411" t="s">
        <v>121</v>
      </c>
    </row>
    <row r="3412" spans="1:33" x14ac:dyDescent="0.25">
      <c r="A3412">
        <v>1871560839</v>
      </c>
      <c r="C3412" t="s">
        <v>14914</v>
      </c>
      <c r="K3412" t="s">
        <v>539</v>
      </c>
      <c r="L3412" t="s">
        <v>726</v>
      </c>
      <c r="M3412" t="s">
        <v>113</v>
      </c>
      <c r="R3412" t="s">
        <v>14915</v>
      </c>
      <c r="S3412" t="s">
        <v>299</v>
      </c>
      <c r="T3412" t="s">
        <v>182</v>
      </c>
      <c r="U3412" t="s">
        <v>116</v>
      </c>
      <c r="V3412">
        <v>132101687</v>
      </c>
      <c r="AC3412" t="s">
        <v>119</v>
      </c>
      <c r="AD3412" t="s">
        <v>113</v>
      </c>
      <c r="AE3412" t="s">
        <v>647</v>
      </c>
      <c r="AF3412" t="s">
        <v>255</v>
      </c>
      <c r="AG3412" t="s">
        <v>121</v>
      </c>
    </row>
    <row r="3413" spans="1:33" x14ac:dyDescent="0.25">
      <c r="A3413">
        <v>1477661205</v>
      </c>
      <c r="B3413">
        <v>1490606</v>
      </c>
      <c r="C3413" t="s">
        <v>14916</v>
      </c>
      <c r="D3413" t="s">
        <v>14917</v>
      </c>
      <c r="E3413" t="s">
        <v>14918</v>
      </c>
      <c r="L3413" t="s">
        <v>112</v>
      </c>
      <c r="M3413" t="s">
        <v>113</v>
      </c>
      <c r="R3413" t="s">
        <v>14919</v>
      </c>
      <c r="W3413" t="s">
        <v>14918</v>
      </c>
      <c r="X3413" t="s">
        <v>14920</v>
      </c>
      <c r="Y3413" t="s">
        <v>659</v>
      </c>
      <c r="Z3413" t="s">
        <v>116</v>
      </c>
      <c r="AA3413" t="s">
        <v>14921</v>
      </c>
      <c r="AB3413" t="s">
        <v>118</v>
      </c>
      <c r="AC3413" t="s">
        <v>119</v>
      </c>
      <c r="AD3413" t="s">
        <v>113</v>
      </c>
      <c r="AE3413" t="s">
        <v>120</v>
      </c>
      <c r="AF3413" t="s">
        <v>244</v>
      </c>
      <c r="AG3413" t="s">
        <v>121</v>
      </c>
    </row>
    <row r="3414" spans="1:33" x14ac:dyDescent="0.25">
      <c r="A3414">
        <v>1942331475</v>
      </c>
      <c r="C3414" t="s">
        <v>14922</v>
      </c>
      <c r="K3414" t="s">
        <v>539</v>
      </c>
      <c r="L3414" t="s">
        <v>726</v>
      </c>
      <c r="M3414" t="s">
        <v>113</v>
      </c>
      <c r="R3414" t="s">
        <v>14923</v>
      </c>
      <c r="S3414" t="s">
        <v>14924</v>
      </c>
      <c r="T3414" t="s">
        <v>182</v>
      </c>
      <c r="U3414" t="s">
        <v>116</v>
      </c>
      <c r="V3414">
        <v>132023096</v>
      </c>
      <c r="AC3414" t="s">
        <v>119</v>
      </c>
      <c r="AD3414" t="s">
        <v>113</v>
      </c>
      <c r="AE3414" t="s">
        <v>647</v>
      </c>
      <c r="AF3414" t="s">
        <v>221</v>
      </c>
      <c r="AG3414" t="s">
        <v>121</v>
      </c>
    </row>
    <row r="3415" spans="1:33" x14ac:dyDescent="0.25">
      <c r="A3415">
        <v>1972911782</v>
      </c>
      <c r="C3415" t="s">
        <v>14925</v>
      </c>
      <c r="K3415" t="s">
        <v>539</v>
      </c>
      <c r="L3415" t="s">
        <v>197</v>
      </c>
      <c r="M3415" t="s">
        <v>113</v>
      </c>
      <c r="R3415" t="s">
        <v>14926</v>
      </c>
      <c r="S3415" t="s">
        <v>14927</v>
      </c>
      <c r="T3415" t="s">
        <v>182</v>
      </c>
      <c r="U3415" t="s">
        <v>116</v>
      </c>
      <c r="V3415">
        <v>132032730</v>
      </c>
      <c r="AC3415" t="s">
        <v>119</v>
      </c>
      <c r="AD3415" t="s">
        <v>113</v>
      </c>
      <c r="AE3415" t="s">
        <v>647</v>
      </c>
      <c r="AF3415" t="s">
        <v>876</v>
      </c>
      <c r="AG3415" t="s">
        <v>121</v>
      </c>
    </row>
    <row r="3416" spans="1:33" x14ac:dyDescent="0.25">
      <c r="A3416">
        <v>1598191686</v>
      </c>
      <c r="C3416" t="s">
        <v>14928</v>
      </c>
      <c r="K3416" t="s">
        <v>539</v>
      </c>
      <c r="L3416" t="s">
        <v>726</v>
      </c>
      <c r="M3416" t="s">
        <v>113</v>
      </c>
      <c r="R3416" t="s">
        <v>14929</v>
      </c>
      <c r="S3416" t="s">
        <v>14930</v>
      </c>
      <c r="T3416" t="s">
        <v>182</v>
      </c>
      <c r="U3416" t="s">
        <v>116</v>
      </c>
      <c r="V3416">
        <v>13203</v>
      </c>
      <c r="AC3416" t="s">
        <v>119</v>
      </c>
      <c r="AD3416" t="s">
        <v>113</v>
      </c>
      <c r="AE3416" t="s">
        <v>647</v>
      </c>
      <c r="AF3416" t="s">
        <v>211</v>
      </c>
      <c r="AG3416" t="s">
        <v>121</v>
      </c>
    </row>
    <row r="3417" spans="1:33" x14ac:dyDescent="0.25">
      <c r="A3417">
        <v>1346574340</v>
      </c>
      <c r="B3417">
        <v>3702105</v>
      </c>
      <c r="C3417" t="s">
        <v>14931</v>
      </c>
      <c r="D3417" t="s">
        <v>14932</v>
      </c>
      <c r="E3417" t="s">
        <v>14933</v>
      </c>
      <c r="L3417" t="s">
        <v>197</v>
      </c>
      <c r="M3417" t="s">
        <v>113</v>
      </c>
      <c r="R3417" t="s">
        <v>14934</v>
      </c>
      <c r="W3417" t="s">
        <v>14933</v>
      </c>
      <c r="X3417" t="s">
        <v>12884</v>
      </c>
      <c r="Y3417" t="s">
        <v>127</v>
      </c>
      <c r="Z3417" t="s">
        <v>116</v>
      </c>
      <c r="AA3417" t="s">
        <v>3413</v>
      </c>
      <c r="AB3417" t="s">
        <v>1010</v>
      </c>
      <c r="AC3417" t="s">
        <v>119</v>
      </c>
      <c r="AD3417" t="s">
        <v>113</v>
      </c>
      <c r="AE3417" t="s">
        <v>120</v>
      </c>
      <c r="AF3417" t="s">
        <v>425</v>
      </c>
      <c r="AG3417" t="s">
        <v>121</v>
      </c>
    </row>
    <row r="3418" spans="1:33" x14ac:dyDescent="0.25">
      <c r="A3418">
        <v>1235312067</v>
      </c>
      <c r="B3418">
        <v>3796196</v>
      </c>
      <c r="C3418" t="s">
        <v>14935</v>
      </c>
      <c r="D3418" t="s">
        <v>14936</v>
      </c>
      <c r="E3418" t="s">
        <v>14937</v>
      </c>
      <c r="L3418" t="s">
        <v>112</v>
      </c>
      <c r="M3418" t="s">
        <v>113</v>
      </c>
      <c r="R3418" t="s">
        <v>14937</v>
      </c>
      <c r="W3418" t="s">
        <v>14937</v>
      </c>
      <c r="X3418" t="s">
        <v>6711</v>
      </c>
      <c r="Y3418" t="s">
        <v>1271</v>
      </c>
      <c r="Z3418" t="s">
        <v>116</v>
      </c>
      <c r="AA3418" t="s">
        <v>1272</v>
      </c>
      <c r="AB3418" t="s">
        <v>118</v>
      </c>
      <c r="AC3418" t="s">
        <v>119</v>
      </c>
      <c r="AD3418" t="s">
        <v>113</v>
      </c>
      <c r="AE3418" t="s">
        <v>120</v>
      </c>
      <c r="AG3418" t="s">
        <v>121</v>
      </c>
    </row>
    <row r="3419" spans="1:33" x14ac:dyDescent="0.25">
      <c r="A3419">
        <v>1316323868</v>
      </c>
      <c r="B3419">
        <v>4314307</v>
      </c>
      <c r="C3419" t="s">
        <v>14938</v>
      </c>
      <c r="D3419" t="s">
        <v>14939</v>
      </c>
      <c r="E3419" t="s">
        <v>14940</v>
      </c>
      <c r="L3419" t="s">
        <v>197</v>
      </c>
      <c r="M3419" t="s">
        <v>113</v>
      </c>
      <c r="R3419" t="s">
        <v>14940</v>
      </c>
      <c r="W3419" t="s">
        <v>14941</v>
      </c>
      <c r="X3419" t="s">
        <v>575</v>
      </c>
      <c r="Y3419" t="s">
        <v>484</v>
      </c>
      <c r="Z3419" t="s">
        <v>116</v>
      </c>
      <c r="AA3419" t="s">
        <v>576</v>
      </c>
      <c r="AB3419" t="s">
        <v>118</v>
      </c>
      <c r="AC3419" t="s">
        <v>119</v>
      </c>
      <c r="AD3419" t="s">
        <v>113</v>
      </c>
      <c r="AE3419" t="s">
        <v>120</v>
      </c>
      <c r="AF3419" t="s">
        <v>211</v>
      </c>
      <c r="AG3419" t="s">
        <v>121</v>
      </c>
    </row>
    <row r="3420" spans="1:33" x14ac:dyDescent="0.25">
      <c r="A3420">
        <v>1841521986</v>
      </c>
      <c r="B3420">
        <v>3590916</v>
      </c>
      <c r="C3420" t="s">
        <v>14942</v>
      </c>
      <c r="D3420" t="s">
        <v>14943</v>
      </c>
      <c r="E3420" t="s">
        <v>14944</v>
      </c>
      <c r="L3420" t="s">
        <v>112</v>
      </c>
      <c r="M3420" t="s">
        <v>113</v>
      </c>
      <c r="R3420" t="s">
        <v>14945</v>
      </c>
      <c r="W3420" t="s">
        <v>14944</v>
      </c>
      <c r="X3420" t="s">
        <v>1786</v>
      </c>
      <c r="Y3420" t="s">
        <v>1309</v>
      </c>
      <c r="Z3420" t="s">
        <v>116</v>
      </c>
      <c r="AA3420" t="s">
        <v>1310</v>
      </c>
      <c r="AB3420" t="s">
        <v>6397</v>
      </c>
      <c r="AC3420" t="s">
        <v>119</v>
      </c>
      <c r="AD3420" t="s">
        <v>113</v>
      </c>
      <c r="AE3420" t="s">
        <v>120</v>
      </c>
      <c r="AF3420" t="s">
        <v>244</v>
      </c>
      <c r="AG3420" t="s">
        <v>121</v>
      </c>
    </row>
    <row r="3421" spans="1:33" x14ac:dyDescent="0.25">
      <c r="A3421">
        <v>1013948637</v>
      </c>
      <c r="B3421">
        <v>1622444</v>
      </c>
      <c r="C3421" t="s">
        <v>14946</v>
      </c>
      <c r="D3421" t="s">
        <v>14947</v>
      </c>
      <c r="E3421" t="s">
        <v>14948</v>
      </c>
      <c r="L3421" t="s">
        <v>112</v>
      </c>
      <c r="M3421" t="s">
        <v>113</v>
      </c>
      <c r="R3421" t="s">
        <v>14949</v>
      </c>
      <c r="W3421" t="s">
        <v>14948</v>
      </c>
      <c r="X3421" t="s">
        <v>14950</v>
      </c>
      <c r="Y3421" t="s">
        <v>200</v>
      </c>
      <c r="Z3421" t="s">
        <v>116</v>
      </c>
      <c r="AA3421" t="s">
        <v>14951</v>
      </c>
      <c r="AB3421" t="s">
        <v>118</v>
      </c>
      <c r="AC3421" t="s">
        <v>119</v>
      </c>
      <c r="AD3421" t="s">
        <v>113</v>
      </c>
      <c r="AE3421" t="s">
        <v>120</v>
      </c>
      <c r="AF3421" t="s">
        <v>255</v>
      </c>
      <c r="AG3421" t="s">
        <v>121</v>
      </c>
    </row>
    <row r="3422" spans="1:33" x14ac:dyDescent="0.25">
      <c r="A3422">
        <v>1396771424</v>
      </c>
      <c r="B3422">
        <v>3346150</v>
      </c>
      <c r="C3422" t="s">
        <v>14952</v>
      </c>
      <c r="D3422" t="s">
        <v>14953</v>
      </c>
      <c r="E3422" t="s">
        <v>14954</v>
      </c>
      <c r="L3422" t="s">
        <v>197</v>
      </c>
      <c r="M3422" t="s">
        <v>113</v>
      </c>
      <c r="R3422" t="s">
        <v>14954</v>
      </c>
      <c r="W3422" t="s">
        <v>14954</v>
      </c>
      <c r="X3422" t="s">
        <v>14955</v>
      </c>
      <c r="Y3422" t="s">
        <v>182</v>
      </c>
      <c r="Z3422" t="s">
        <v>116</v>
      </c>
      <c r="AA3422" t="s">
        <v>1729</v>
      </c>
      <c r="AB3422" t="s">
        <v>118</v>
      </c>
      <c r="AC3422" t="s">
        <v>119</v>
      </c>
      <c r="AD3422" t="s">
        <v>113</v>
      </c>
      <c r="AE3422" t="s">
        <v>120</v>
      </c>
      <c r="AF3422" t="s">
        <v>211</v>
      </c>
      <c r="AG3422" t="s">
        <v>121</v>
      </c>
    </row>
    <row r="3423" spans="1:33" x14ac:dyDescent="0.25">
      <c r="A3423">
        <v>1942384987</v>
      </c>
      <c r="B3423">
        <v>2228866</v>
      </c>
      <c r="C3423" t="s">
        <v>14956</v>
      </c>
      <c r="D3423" t="s">
        <v>14957</v>
      </c>
      <c r="E3423" t="s">
        <v>14958</v>
      </c>
      <c r="L3423" t="s">
        <v>678</v>
      </c>
      <c r="M3423" t="s">
        <v>113</v>
      </c>
      <c r="R3423" t="s">
        <v>14959</v>
      </c>
      <c r="W3423" t="s">
        <v>14958</v>
      </c>
      <c r="X3423" t="s">
        <v>14960</v>
      </c>
      <c r="Y3423" t="s">
        <v>182</v>
      </c>
      <c r="Z3423" t="s">
        <v>116</v>
      </c>
      <c r="AA3423" t="s">
        <v>10038</v>
      </c>
      <c r="AB3423" t="s">
        <v>802</v>
      </c>
      <c r="AC3423" t="s">
        <v>119</v>
      </c>
      <c r="AD3423" t="s">
        <v>113</v>
      </c>
      <c r="AE3423" t="s">
        <v>120</v>
      </c>
      <c r="AG3423" t="s">
        <v>121</v>
      </c>
    </row>
    <row r="3424" spans="1:33" x14ac:dyDescent="0.25">
      <c r="A3424">
        <v>1215067616</v>
      </c>
      <c r="C3424" t="s">
        <v>3023</v>
      </c>
      <c r="K3424" t="s">
        <v>539</v>
      </c>
      <c r="L3424" t="s">
        <v>726</v>
      </c>
      <c r="M3424" t="s">
        <v>113</v>
      </c>
      <c r="R3424" t="s">
        <v>3023</v>
      </c>
      <c r="S3424" t="s">
        <v>2491</v>
      </c>
      <c r="T3424" t="s">
        <v>1142</v>
      </c>
      <c r="U3424" t="s">
        <v>116</v>
      </c>
      <c r="V3424">
        <v>12209</v>
      </c>
      <c r="AC3424" t="s">
        <v>119</v>
      </c>
      <c r="AD3424" t="s">
        <v>113</v>
      </c>
      <c r="AE3424" t="s">
        <v>647</v>
      </c>
      <c r="AG3424" t="s">
        <v>121</v>
      </c>
    </row>
    <row r="3425" spans="1:33" x14ac:dyDescent="0.25">
      <c r="A3425">
        <v>1609242395</v>
      </c>
      <c r="C3425" t="s">
        <v>3023</v>
      </c>
      <c r="K3425" t="s">
        <v>539</v>
      </c>
      <c r="L3425" t="s">
        <v>726</v>
      </c>
      <c r="M3425" t="s">
        <v>113</v>
      </c>
      <c r="R3425" t="s">
        <v>3023</v>
      </c>
      <c r="S3425" t="s">
        <v>1141</v>
      </c>
      <c r="T3425" t="s">
        <v>1142</v>
      </c>
      <c r="U3425" t="s">
        <v>116</v>
      </c>
      <c r="V3425">
        <v>122083103</v>
      </c>
      <c r="AC3425" t="s">
        <v>119</v>
      </c>
      <c r="AD3425" t="s">
        <v>113</v>
      </c>
      <c r="AE3425" t="s">
        <v>647</v>
      </c>
      <c r="AG3425" t="s">
        <v>121</v>
      </c>
    </row>
    <row r="3426" spans="1:33" x14ac:dyDescent="0.25">
      <c r="A3426">
        <v>1063715068</v>
      </c>
      <c r="B3426">
        <v>3434535</v>
      </c>
      <c r="C3426" t="s">
        <v>14961</v>
      </c>
      <c r="D3426" t="s">
        <v>14962</v>
      </c>
      <c r="E3426" t="s">
        <v>14963</v>
      </c>
      <c r="L3426" t="s">
        <v>167</v>
      </c>
      <c r="M3426" t="s">
        <v>113</v>
      </c>
      <c r="R3426" t="s">
        <v>14964</v>
      </c>
      <c r="W3426" t="s">
        <v>14965</v>
      </c>
      <c r="X3426" t="s">
        <v>11053</v>
      </c>
      <c r="Y3426" t="s">
        <v>1851</v>
      </c>
      <c r="Z3426" t="s">
        <v>116</v>
      </c>
      <c r="AA3426" t="s">
        <v>11054</v>
      </c>
      <c r="AB3426" t="s">
        <v>118</v>
      </c>
      <c r="AC3426" t="s">
        <v>119</v>
      </c>
      <c r="AD3426" t="s">
        <v>113</v>
      </c>
      <c r="AE3426" t="s">
        <v>120</v>
      </c>
      <c r="AF3426" t="s">
        <v>3603</v>
      </c>
      <c r="AG3426" t="s">
        <v>121</v>
      </c>
    </row>
    <row r="3427" spans="1:33" x14ac:dyDescent="0.25">
      <c r="A3427">
        <v>1205033834</v>
      </c>
      <c r="B3427">
        <v>3075803</v>
      </c>
      <c r="C3427" t="s">
        <v>14966</v>
      </c>
      <c r="D3427" t="s">
        <v>14967</v>
      </c>
      <c r="E3427" t="s">
        <v>14968</v>
      </c>
      <c r="L3427" t="s">
        <v>1632</v>
      </c>
      <c r="M3427" t="s">
        <v>113</v>
      </c>
      <c r="R3427" t="s">
        <v>14969</v>
      </c>
      <c r="W3427" t="s">
        <v>14968</v>
      </c>
      <c r="X3427" t="s">
        <v>139</v>
      </c>
      <c r="Y3427" t="s">
        <v>127</v>
      </c>
      <c r="Z3427" t="s">
        <v>116</v>
      </c>
      <c r="AA3427" t="s">
        <v>140</v>
      </c>
      <c r="AB3427" t="s">
        <v>118</v>
      </c>
      <c r="AC3427" t="s">
        <v>119</v>
      </c>
      <c r="AD3427" t="s">
        <v>113</v>
      </c>
      <c r="AE3427" t="s">
        <v>120</v>
      </c>
      <c r="AF3427" t="s">
        <v>129</v>
      </c>
      <c r="AG3427" t="s">
        <v>121</v>
      </c>
    </row>
    <row r="3428" spans="1:33" x14ac:dyDescent="0.25">
      <c r="A3428">
        <v>1639543671</v>
      </c>
      <c r="B3428">
        <v>4347733</v>
      </c>
      <c r="C3428" t="s">
        <v>14970</v>
      </c>
      <c r="D3428" t="s">
        <v>14971</v>
      </c>
      <c r="E3428" t="s">
        <v>14972</v>
      </c>
      <c r="L3428" t="s">
        <v>197</v>
      </c>
      <c r="M3428" t="s">
        <v>113</v>
      </c>
      <c r="R3428" t="s">
        <v>14972</v>
      </c>
      <c r="W3428" t="s">
        <v>14972</v>
      </c>
      <c r="X3428" t="s">
        <v>2714</v>
      </c>
      <c r="Y3428" t="s">
        <v>182</v>
      </c>
      <c r="Z3428" t="s">
        <v>116</v>
      </c>
      <c r="AA3428" t="s">
        <v>1232</v>
      </c>
      <c r="AB3428" t="s">
        <v>3517</v>
      </c>
      <c r="AC3428" t="s">
        <v>119</v>
      </c>
      <c r="AD3428" t="s">
        <v>113</v>
      </c>
      <c r="AE3428" t="s">
        <v>120</v>
      </c>
      <c r="AF3428" t="s">
        <v>1233</v>
      </c>
      <c r="AG3428" t="s">
        <v>121</v>
      </c>
    </row>
    <row r="3429" spans="1:33" x14ac:dyDescent="0.25">
      <c r="A3429">
        <v>1669437687</v>
      </c>
      <c r="B3429">
        <v>1426200</v>
      </c>
      <c r="C3429" t="s">
        <v>14973</v>
      </c>
      <c r="D3429" t="s">
        <v>14974</v>
      </c>
      <c r="E3429" t="s">
        <v>14975</v>
      </c>
      <c r="L3429" t="s">
        <v>144</v>
      </c>
      <c r="M3429" t="s">
        <v>113</v>
      </c>
      <c r="R3429" t="s">
        <v>14976</v>
      </c>
      <c r="W3429" t="s">
        <v>14975</v>
      </c>
      <c r="X3429" t="s">
        <v>1497</v>
      </c>
      <c r="Y3429" t="s">
        <v>182</v>
      </c>
      <c r="Z3429" t="s">
        <v>116</v>
      </c>
      <c r="AA3429" t="s">
        <v>1404</v>
      </c>
      <c r="AB3429" t="s">
        <v>118</v>
      </c>
      <c r="AC3429" t="s">
        <v>119</v>
      </c>
      <c r="AD3429" t="s">
        <v>113</v>
      </c>
      <c r="AE3429" t="s">
        <v>120</v>
      </c>
      <c r="AF3429" t="s">
        <v>1233</v>
      </c>
      <c r="AG3429" t="s">
        <v>121</v>
      </c>
    </row>
    <row r="3430" spans="1:33" x14ac:dyDescent="0.25">
      <c r="A3430">
        <v>1154470466</v>
      </c>
      <c r="B3430">
        <v>2520450</v>
      </c>
      <c r="C3430" t="s">
        <v>14977</v>
      </c>
      <c r="D3430" t="s">
        <v>14978</v>
      </c>
      <c r="E3430" t="s">
        <v>14979</v>
      </c>
      <c r="L3430" t="s">
        <v>197</v>
      </c>
      <c r="M3430" t="s">
        <v>113</v>
      </c>
      <c r="R3430" t="s">
        <v>14980</v>
      </c>
      <c r="W3430" t="s">
        <v>14979</v>
      </c>
      <c r="X3430" t="s">
        <v>1733</v>
      </c>
      <c r="Y3430" t="s">
        <v>182</v>
      </c>
      <c r="Z3430" t="s">
        <v>116</v>
      </c>
      <c r="AA3430" t="s">
        <v>1770</v>
      </c>
      <c r="AB3430" t="s">
        <v>118</v>
      </c>
      <c r="AC3430" t="s">
        <v>119</v>
      </c>
      <c r="AD3430" t="s">
        <v>113</v>
      </c>
      <c r="AE3430" t="s">
        <v>120</v>
      </c>
      <c r="AF3430" t="s">
        <v>221</v>
      </c>
      <c r="AG3430" t="s">
        <v>121</v>
      </c>
    </row>
    <row r="3431" spans="1:33" x14ac:dyDescent="0.25">
      <c r="A3431">
        <v>1891889309</v>
      </c>
      <c r="B3431">
        <v>3398712</v>
      </c>
      <c r="C3431" t="s">
        <v>14981</v>
      </c>
      <c r="D3431" t="s">
        <v>14982</v>
      </c>
      <c r="E3431" t="s">
        <v>14983</v>
      </c>
      <c r="L3431" t="s">
        <v>197</v>
      </c>
      <c r="M3431" t="s">
        <v>113</v>
      </c>
      <c r="R3431" t="s">
        <v>14984</v>
      </c>
      <c r="W3431" t="s">
        <v>14983</v>
      </c>
      <c r="X3431" t="s">
        <v>14985</v>
      </c>
      <c r="Y3431" t="s">
        <v>182</v>
      </c>
      <c r="Z3431" t="s">
        <v>116</v>
      </c>
      <c r="AA3431" t="s">
        <v>14986</v>
      </c>
      <c r="AB3431" t="s">
        <v>118</v>
      </c>
      <c r="AC3431" t="s">
        <v>119</v>
      </c>
      <c r="AD3431" t="s">
        <v>113</v>
      </c>
      <c r="AE3431" t="s">
        <v>120</v>
      </c>
      <c r="AF3431" t="s">
        <v>221</v>
      </c>
      <c r="AG3431" t="s">
        <v>121</v>
      </c>
    </row>
    <row r="3432" spans="1:33" x14ac:dyDescent="0.25">
      <c r="A3432">
        <v>1952539967</v>
      </c>
      <c r="B3432">
        <v>4204257</v>
      </c>
      <c r="C3432" t="s">
        <v>14987</v>
      </c>
      <c r="D3432" t="s">
        <v>14988</v>
      </c>
      <c r="E3432" t="s">
        <v>14989</v>
      </c>
      <c r="L3432" t="s">
        <v>112</v>
      </c>
      <c r="M3432" t="s">
        <v>113</v>
      </c>
      <c r="R3432" t="s">
        <v>14990</v>
      </c>
      <c r="W3432" t="s">
        <v>14991</v>
      </c>
      <c r="X3432" t="s">
        <v>1733</v>
      </c>
      <c r="Y3432" t="s">
        <v>182</v>
      </c>
      <c r="Z3432" t="s">
        <v>116</v>
      </c>
      <c r="AA3432" t="s">
        <v>1770</v>
      </c>
      <c r="AB3432" t="s">
        <v>118</v>
      </c>
      <c r="AC3432" t="s">
        <v>119</v>
      </c>
      <c r="AD3432" t="s">
        <v>113</v>
      </c>
      <c r="AE3432" t="s">
        <v>120</v>
      </c>
      <c r="AF3432" t="s">
        <v>221</v>
      </c>
      <c r="AG3432" t="s">
        <v>121</v>
      </c>
    </row>
    <row r="3433" spans="1:33" x14ac:dyDescent="0.25">
      <c r="A3433">
        <v>1083638449</v>
      </c>
      <c r="B3433">
        <v>844431</v>
      </c>
      <c r="C3433" t="s">
        <v>14992</v>
      </c>
      <c r="D3433" t="s">
        <v>14993</v>
      </c>
      <c r="E3433" t="s">
        <v>14994</v>
      </c>
      <c r="L3433" t="s">
        <v>112</v>
      </c>
      <c r="M3433" t="s">
        <v>113</v>
      </c>
      <c r="R3433" t="s">
        <v>14994</v>
      </c>
      <c r="W3433" t="s">
        <v>14994</v>
      </c>
      <c r="X3433" t="s">
        <v>14995</v>
      </c>
      <c r="Y3433" t="s">
        <v>14996</v>
      </c>
      <c r="Z3433" t="s">
        <v>116</v>
      </c>
      <c r="AA3433" t="s">
        <v>14997</v>
      </c>
      <c r="AB3433" t="s">
        <v>118</v>
      </c>
      <c r="AC3433" t="s">
        <v>119</v>
      </c>
      <c r="AD3433" t="s">
        <v>113</v>
      </c>
      <c r="AE3433" t="s">
        <v>120</v>
      </c>
      <c r="AF3433" t="s">
        <v>221</v>
      </c>
      <c r="AG3433" t="s">
        <v>121</v>
      </c>
    </row>
    <row r="3434" spans="1:33" x14ac:dyDescent="0.25">
      <c r="A3434">
        <v>1144623513</v>
      </c>
      <c r="B3434">
        <v>4393633</v>
      </c>
      <c r="C3434" t="s">
        <v>14998</v>
      </c>
      <c r="D3434" t="s">
        <v>14999</v>
      </c>
      <c r="E3434" t="s">
        <v>15000</v>
      </c>
      <c r="L3434" t="s">
        <v>1632</v>
      </c>
      <c r="M3434" t="s">
        <v>113</v>
      </c>
      <c r="R3434" t="s">
        <v>15000</v>
      </c>
      <c r="W3434" t="s">
        <v>15000</v>
      </c>
      <c r="X3434" t="s">
        <v>12441</v>
      </c>
      <c r="Y3434" t="s">
        <v>2968</v>
      </c>
      <c r="Z3434" t="s">
        <v>116</v>
      </c>
      <c r="AA3434" t="s">
        <v>6042</v>
      </c>
      <c r="AB3434" t="s">
        <v>118</v>
      </c>
      <c r="AC3434" t="s">
        <v>119</v>
      </c>
      <c r="AD3434" t="s">
        <v>113</v>
      </c>
      <c r="AE3434" t="s">
        <v>120</v>
      </c>
      <c r="AF3434" t="s">
        <v>129</v>
      </c>
      <c r="AG3434" t="s">
        <v>121</v>
      </c>
    </row>
    <row r="3435" spans="1:33" x14ac:dyDescent="0.25">
      <c r="A3435">
        <v>1316235583</v>
      </c>
      <c r="B3435">
        <v>3880568</v>
      </c>
      <c r="C3435" t="s">
        <v>15001</v>
      </c>
      <c r="D3435" t="s">
        <v>15002</v>
      </c>
      <c r="E3435" t="s">
        <v>15003</v>
      </c>
      <c r="L3435" t="s">
        <v>112</v>
      </c>
      <c r="M3435" t="s">
        <v>113</v>
      </c>
      <c r="R3435" t="s">
        <v>15004</v>
      </c>
      <c r="W3435" t="s">
        <v>15003</v>
      </c>
      <c r="X3435" t="s">
        <v>413</v>
      </c>
      <c r="Y3435" t="s">
        <v>182</v>
      </c>
      <c r="Z3435" t="s">
        <v>116</v>
      </c>
      <c r="AA3435" t="s">
        <v>381</v>
      </c>
      <c r="AB3435" t="s">
        <v>118</v>
      </c>
      <c r="AC3435" t="s">
        <v>119</v>
      </c>
      <c r="AD3435" t="s">
        <v>113</v>
      </c>
      <c r="AE3435" t="s">
        <v>120</v>
      </c>
      <c r="AF3435" t="s">
        <v>221</v>
      </c>
      <c r="AG3435" t="s">
        <v>121</v>
      </c>
    </row>
    <row r="3436" spans="1:33" x14ac:dyDescent="0.25">
      <c r="A3436">
        <v>1639333230</v>
      </c>
      <c r="B3436">
        <v>2077856</v>
      </c>
      <c r="C3436" t="s">
        <v>15005</v>
      </c>
      <c r="D3436" t="s">
        <v>15006</v>
      </c>
      <c r="E3436" t="s">
        <v>15007</v>
      </c>
      <c r="L3436" t="s">
        <v>144</v>
      </c>
      <c r="M3436" t="s">
        <v>180</v>
      </c>
      <c r="R3436" t="s">
        <v>15008</v>
      </c>
      <c r="W3436" t="s">
        <v>15007</v>
      </c>
      <c r="X3436" t="s">
        <v>1497</v>
      </c>
      <c r="Y3436" t="s">
        <v>182</v>
      </c>
      <c r="Z3436" t="s">
        <v>116</v>
      </c>
      <c r="AA3436" t="s">
        <v>1404</v>
      </c>
      <c r="AB3436" t="s">
        <v>493</v>
      </c>
      <c r="AC3436" t="s">
        <v>119</v>
      </c>
      <c r="AD3436" t="s">
        <v>113</v>
      </c>
      <c r="AE3436" t="s">
        <v>120</v>
      </c>
      <c r="AF3436" t="s">
        <v>129</v>
      </c>
      <c r="AG3436" t="s">
        <v>121</v>
      </c>
    </row>
    <row r="3437" spans="1:33" x14ac:dyDescent="0.25">
      <c r="A3437">
        <v>1871737619</v>
      </c>
      <c r="B3437">
        <v>3913206</v>
      </c>
      <c r="C3437" t="s">
        <v>15009</v>
      </c>
      <c r="D3437" t="s">
        <v>15010</v>
      </c>
      <c r="E3437" t="s">
        <v>15011</v>
      </c>
      <c r="L3437" t="s">
        <v>112</v>
      </c>
      <c r="M3437" t="s">
        <v>113</v>
      </c>
      <c r="R3437" t="s">
        <v>15012</v>
      </c>
      <c r="W3437" t="s">
        <v>15011</v>
      </c>
      <c r="X3437" t="s">
        <v>358</v>
      </c>
      <c r="Y3437" t="s">
        <v>182</v>
      </c>
      <c r="Z3437" t="s">
        <v>116</v>
      </c>
      <c r="AA3437" t="s">
        <v>1770</v>
      </c>
      <c r="AB3437" t="s">
        <v>118</v>
      </c>
      <c r="AC3437" t="s">
        <v>119</v>
      </c>
      <c r="AD3437" t="s">
        <v>113</v>
      </c>
      <c r="AE3437" t="s">
        <v>120</v>
      </c>
      <c r="AF3437" t="s">
        <v>221</v>
      </c>
      <c r="AG3437" t="s">
        <v>121</v>
      </c>
    </row>
    <row r="3438" spans="1:33" x14ac:dyDescent="0.25">
      <c r="A3438">
        <v>1366472409</v>
      </c>
      <c r="B3438">
        <v>1885381</v>
      </c>
      <c r="C3438" t="s">
        <v>15013</v>
      </c>
      <c r="D3438" t="s">
        <v>15014</v>
      </c>
      <c r="E3438" t="s">
        <v>15015</v>
      </c>
      <c r="L3438" t="s">
        <v>197</v>
      </c>
      <c r="M3438" t="s">
        <v>113</v>
      </c>
      <c r="R3438" t="s">
        <v>15015</v>
      </c>
      <c r="W3438" t="s">
        <v>15015</v>
      </c>
      <c r="X3438" t="s">
        <v>358</v>
      </c>
      <c r="Y3438" t="s">
        <v>182</v>
      </c>
      <c r="Z3438" t="s">
        <v>116</v>
      </c>
      <c r="AA3438" t="s">
        <v>234</v>
      </c>
      <c r="AB3438" t="s">
        <v>118</v>
      </c>
      <c r="AC3438" t="s">
        <v>119</v>
      </c>
      <c r="AD3438" t="s">
        <v>113</v>
      </c>
      <c r="AE3438" t="s">
        <v>120</v>
      </c>
      <c r="AF3438" t="s">
        <v>221</v>
      </c>
      <c r="AG3438" t="s">
        <v>121</v>
      </c>
    </row>
    <row r="3439" spans="1:33" x14ac:dyDescent="0.25">
      <c r="A3439">
        <v>1811971245</v>
      </c>
      <c r="B3439">
        <v>2312563</v>
      </c>
      <c r="C3439" t="s">
        <v>15016</v>
      </c>
      <c r="D3439" t="s">
        <v>15017</v>
      </c>
      <c r="E3439" t="s">
        <v>15018</v>
      </c>
      <c r="L3439" t="s">
        <v>144</v>
      </c>
      <c r="M3439" t="s">
        <v>113</v>
      </c>
      <c r="R3439" t="s">
        <v>15019</v>
      </c>
      <c r="W3439" t="s">
        <v>15018</v>
      </c>
      <c r="X3439" t="s">
        <v>13857</v>
      </c>
      <c r="Y3439" t="s">
        <v>583</v>
      </c>
      <c r="Z3439" t="s">
        <v>116</v>
      </c>
      <c r="AA3439" t="s">
        <v>14136</v>
      </c>
      <c r="AB3439" t="s">
        <v>118</v>
      </c>
      <c r="AC3439" t="s">
        <v>119</v>
      </c>
      <c r="AD3439" t="s">
        <v>113</v>
      </c>
      <c r="AE3439" t="s">
        <v>120</v>
      </c>
      <c r="AF3439" t="s">
        <v>129</v>
      </c>
      <c r="AG3439" t="s">
        <v>121</v>
      </c>
    </row>
    <row r="3440" spans="1:33" x14ac:dyDescent="0.25">
      <c r="A3440">
        <v>1558582015</v>
      </c>
      <c r="B3440">
        <v>3981624</v>
      </c>
      <c r="C3440" t="s">
        <v>15020</v>
      </c>
      <c r="D3440" t="s">
        <v>15021</v>
      </c>
      <c r="E3440" t="s">
        <v>15022</v>
      </c>
      <c r="L3440" t="s">
        <v>726</v>
      </c>
      <c r="M3440" t="s">
        <v>113</v>
      </c>
      <c r="R3440" t="s">
        <v>15023</v>
      </c>
      <c r="W3440" t="s">
        <v>15024</v>
      </c>
      <c r="X3440" t="s">
        <v>299</v>
      </c>
      <c r="Y3440" t="s">
        <v>182</v>
      </c>
      <c r="Z3440" t="s">
        <v>116</v>
      </c>
      <c r="AA3440" t="s">
        <v>183</v>
      </c>
      <c r="AB3440" t="s">
        <v>118</v>
      </c>
      <c r="AC3440" t="s">
        <v>119</v>
      </c>
      <c r="AD3440" t="s">
        <v>113</v>
      </c>
      <c r="AE3440" t="s">
        <v>120</v>
      </c>
      <c r="AF3440" t="s">
        <v>2304</v>
      </c>
      <c r="AG3440" t="s">
        <v>121</v>
      </c>
    </row>
    <row r="3441" spans="1:33" x14ac:dyDescent="0.25">
      <c r="A3441">
        <v>1578539854</v>
      </c>
      <c r="B3441">
        <v>3482060</v>
      </c>
      <c r="C3441" t="s">
        <v>15025</v>
      </c>
      <c r="D3441" t="s">
        <v>15026</v>
      </c>
      <c r="E3441" t="s">
        <v>15027</v>
      </c>
      <c r="L3441" t="s">
        <v>197</v>
      </c>
      <c r="M3441" t="s">
        <v>113</v>
      </c>
      <c r="R3441" t="s">
        <v>15028</v>
      </c>
      <c r="W3441" t="s">
        <v>15029</v>
      </c>
      <c r="X3441" t="s">
        <v>605</v>
      </c>
      <c r="Y3441" t="s">
        <v>182</v>
      </c>
      <c r="Z3441" t="s">
        <v>116</v>
      </c>
      <c r="AA3441" t="s">
        <v>606</v>
      </c>
      <c r="AB3441" t="s">
        <v>8370</v>
      </c>
      <c r="AC3441" t="s">
        <v>119</v>
      </c>
      <c r="AD3441" t="s">
        <v>113</v>
      </c>
      <c r="AE3441" t="s">
        <v>120</v>
      </c>
      <c r="AF3441" t="s">
        <v>221</v>
      </c>
      <c r="AG3441" t="s">
        <v>121</v>
      </c>
    </row>
    <row r="3442" spans="1:33" x14ac:dyDescent="0.25">
      <c r="A3442">
        <v>1538539929</v>
      </c>
      <c r="B3442">
        <v>4365835</v>
      </c>
      <c r="C3442" t="s">
        <v>15030</v>
      </c>
      <c r="D3442" t="s">
        <v>15031</v>
      </c>
      <c r="E3442" t="s">
        <v>15032</v>
      </c>
      <c r="L3442" t="s">
        <v>197</v>
      </c>
      <c r="M3442" t="s">
        <v>113</v>
      </c>
      <c r="R3442" t="s">
        <v>15032</v>
      </c>
      <c r="W3442" t="s">
        <v>15032</v>
      </c>
      <c r="X3442" t="s">
        <v>358</v>
      </c>
      <c r="Y3442" t="s">
        <v>182</v>
      </c>
      <c r="Z3442" t="s">
        <v>116</v>
      </c>
      <c r="AA3442" t="s">
        <v>1770</v>
      </c>
      <c r="AB3442" t="s">
        <v>118</v>
      </c>
      <c r="AC3442" t="s">
        <v>119</v>
      </c>
      <c r="AD3442" t="s">
        <v>113</v>
      </c>
      <c r="AE3442" t="s">
        <v>120</v>
      </c>
      <c r="AF3442" t="s">
        <v>221</v>
      </c>
      <c r="AG3442" t="s">
        <v>121</v>
      </c>
    </row>
    <row r="3443" spans="1:33" x14ac:dyDescent="0.25">
      <c r="A3443">
        <v>1366445652</v>
      </c>
      <c r="B3443">
        <v>1045225</v>
      </c>
      <c r="C3443" t="s">
        <v>15033</v>
      </c>
      <c r="D3443" t="s">
        <v>15034</v>
      </c>
      <c r="E3443" t="s">
        <v>15035</v>
      </c>
      <c r="L3443" t="s">
        <v>197</v>
      </c>
      <c r="M3443" t="s">
        <v>113</v>
      </c>
      <c r="R3443" t="s">
        <v>15036</v>
      </c>
      <c r="W3443" t="s">
        <v>15037</v>
      </c>
      <c r="X3443" t="s">
        <v>299</v>
      </c>
      <c r="Y3443" t="s">
        <v>182</v>
      </c>
      <c r="Z3443" t="s">
        <v>116</v>
      </c>
      <c r="AA3443" t="s">
        <v>183</v>
      </c>
      <c r="AB3443" t="s">
        <v>118</v>
      </c>
      <c r="AC3443" t="s">
        <v>119</v>
      </c>
      <c r="AD3443" t="s">
        <v>113</v>
      </c>
      <c r="AE3443" t="s">
        <v>120</v>
      </c>
      <c r="AF3443" t="s">
        <v>2304</v>
      </c>
      <c r="AG3443" t="s">
        <v>121</v>
      </c>
    </row>
    <row r="3444" spans="1:33" x14ac:dyDescent="0.25">
      <c r="A3444">
        <v>1386806230</v>
      </c>
      <c r="B3444">
        <v>4293803</v>
      </c>
      <c r="C3444" t="s">
        <v>15038</v>
      </c>
      <c r="D3444" t="s">
        <v>15039</v>
      </c>
      <c r="E3444" t="s">
        <v>15040</v>
      </c>
      <c r="L3444" t="s">
        <v>726</v>
      </c>
      <c r="M3444" t="s">
        <v>113</v>
      </c>
      <c r="R3444" t="s">
        <v>15041</v>
      </c>
      <c r="W3444" t="s">
        <v>15040</v>
      </c>
      <c r="X3444" t="s">
        <v>15042</v>
      </c>
      <c r="Y3444" t="s">
        <v>4454</v>
      </c>
      <c r="Z3444" t="s">
        <v>116</v>
      </c>
      <c r="AA3444" t="s">
        <v>15043</v>
      </c>
      <c r="AB3444" t="s">
        <v>118</v>
      </c>
      <c r="AC3444" t="s">
        <v>119</v>
      </c>
      <c r="AD3444" t="s">
        <v>113</v>
      </c>
      <c r="AE3444" t="s">
        <v>120</v>
      </c>
      <c r="AF3444" t="s">
        <v>150</v>
      </c>
      <c r="AG3444" t="s">
        <v>121</v>
      </c>
    </row>
    <row r="3445" spans="1:33" x14ac:dyDescent="0.25">
      <c r="A3445">
        <v>1003128620</v>
      </c>
      <c r="B3445">
        <v>4271990</v>
      </c>
      <c r="C3445" t="s">
        <v>15044</v>
      </c>
      <c r="D3445" t="s">
        <v>15045</v>
      </c>
      <c r="E3445" t="s">
        <v>15046</v>
      </c>
      <c r="L3445" t="s">
        <v>726</v>
      </c>
      <c r="M3445" t="s">
        <v>113</v>
      </c>
      <c r="R3445" t="s">
        <v>15046</v>
      </c>
      <c r="W3445" t="s">
        <v>15046</v>
      </c>
      <c r="X3445" t="s">
        <v>299</v>
      </c>
      <c r="Y3445" t="s">
        <v>182</v>
      </c>
      <c r="Z3445" t="s">
        <v>116</v>
      </c>
      <c r="AA3445" t="s">
        <v>183</v>
      </c>
      <c r="AB3445" t="s">
        <v>118</v>
      </c>
      <c r="AC3445" t="s">
        <v>119</v>
      </c>
      <c r="AD3445" t="s">
        <v>113</v>
      </c>
      <c r="AE3445" t="s">
        <v>120</v>
      </c>
      <c r="AF3445" t="s">
        <v>2304</v>
      </c>
      <c r="AG3445" t="s">
        <v>121</v>
      </c>
    </row>
    <row r="3446" spans="1:33" x14ac:dyDescent="0.25">
      <c r="A3446">
        <v>1366559544</v>
      </c>
      <c r="B3446">
        <v>2523628</v>
      </c>
      <c r="C3446" t="s">
        <v>15047</v>
      </c>
      <c r="D3446" t="s">
        <v>15048</v>
      </c>
      <c r="E3446" t="s">
        <v>15049</v>
      </c>
      <c r="L3446" t="s">
        <v>20</v>
      </c>
      <c r="M3446" t="s">
        <v>113</v>
      </c>
      <c r="R3446" t="s">
        <v>3231</v>
      </c>
      <c r="W3446" t="s">
        <v>12919</v>
      </c>
      <c r="X3446" t="s">
        <v>15050</v>
      </c>
      <c r="Y3446" t="s">
        <v>1271</v>
      </c>
      <c r="Z3446" t="s">
        <v>116</v>
      </c>
      <c r="AA3446" t="s">
        <v>15051</v>
      </c>
      <c r="AB3446" t="s">
        <v>1845</v>
      </c>
      <c r="AC3446" t="s">
        <v>119</v>
      </c>
      <c r="AD3446" t="s">
        <v>113</v>
      </c>
      <c r="AE3446" t="s">
        <v>120</v>
      </c>
      <c r="AG3446" t="s">
        <v>121</v>
      </c>
    </row>
    <row r="3447" spans="1:33" x14ac:dyDescent="0.25">
      <c r="A3447">
        <v>1497158158</v>
      </c>
      <c r="B3447">
        <v>4517644</v>
      </c>
      <c r="C3447" t="s">
        <v>15052</v>
      </c>
      <c r="D3447" t="s">
        <v>15053</v>
      </c>
      <c r="E3447" t="s">
        <v>15054</v>
      </c>
      <c r="L3447" t="s">
        <v>197</v>
      </c>
      <c r="M3447" t="s">
        <v>113</v>
      </c>
      <c r="R3447" t="s">
        <v>15055</v>
      </c>
      <c r="W3447" t="s">
        <v>15054</v>
      </c>
      <c r="AB3447" t="s">
        <v>118</v>
      </c>
      <c r="AC3447" t="s">
        <v>119</v>
      </c>
      <c r="AD3447" t="s">
        <v>113</v>
      </c>
      <c r="AE3447" t="s">
        <v>120</v>
      </c>
      <c r="AF3447" t="s">
        <v>221</v>
      </c>
      <c r="AG3447" t="s">
        <v>121</v>
      </c>
    </row>
    <row r="3448" spans="1:33" x14ac:dyDescent="0.25">
      <c r="A3448">
        <v>1285922906</v>
      </c>
      <c r="B3448">
        <v>4079392</v>
      </c>
      <c r="C3448" t="s">
        <v>15056</v>
      </c>
      <c r="D3448" t="s">
        <v>15057</v>
      </c>
      <c r="E3448" t="s">
        <v>15058</v>
      </c>
      <c r="L3448" t="s">
        <v>197</v>
      </c>
      <c r="M3448" t="s">
        <v>113</v>
      </c>
      <c r="R3448" t="s">
        <v>15059</v>
      </c>
      <c r="W3448" t="s">
        <v>15058</v>
      </c>
      <c r="X3448" t="s">
        <v>14174</v>
      </c>
      <c r="Y3448" t="s">
        <v>484</v>
      </c>
      <c r="Z3448" t="s">
        <v>116</v>
      </c>
      <c r="AA3448" t="s">
        <v>576</v>
      </c>
      <c r="AB3448" t="s">
        <v>118</v>
      </c>
      <c r="AC3448" t="s">
        <v>119</v>
      </c>
      <c r="AD3448" t="s">
        <v>113</v>
      </c>
      <c r="AE3448" t="s">
        <v>120</v>
      </c>
      <c r="AF3448" t="s">
        <v>211</v>
      </c>
      <c r="AG3448" t="s">
        <v>121</v>
      </c>
    </row>
    <row r="3449" spans="1:33" x14ac:dyDescent="0.25">
      <c r="A3449">
        <v>1982896635</v>
      </c>
      <c r="B3449">
        <v>3123508</v>
      </c>
      <c r="C3449" t="s">
        <v>15060</v>
      </c>
      <c r="D3449" t="s">
        <v>15061</v>
      </c>
      <c r="E3449" t="s">
        <v>15062</v>
      </c>
      <c r="L3449" t="s">
        <v>112</v>
      </c>
      <c r="M3449" t="s">
        <v>113</v>
      </c>
      <c r="R3449" t="s">
        <v>15062</v>
      </c>
      <c r="W3449" t="s">
        <v>15062</v>
      </c>
      <c r="X3449" t="s">
        <v>771</v>
      </c>
      <c r="Y3449" t="s">
        <v>182</v>
      </c>
      <c r="Z3449" t="s">
        <v>116</v>
      </c>
      <c r="AA3449" t="s">
        <v>772</v>
      </c>
      <c r="AB3449" t="s">
        <v>118</v>
      </c>
      <c r="AC3449" t="s">
        <v>119</v>
      </c>
      <c r="AD3449" t="s">
        <v>113</v>
      </c>
      <c r="AE3449" t="s">
        <v>120</v>
      </c>
      <c r="AF3449" t="s">
        <v>221</v>
      </c>
      <c r="AG3449" t="s">
        <v>121</v>
      </c>
    </row>
    <row r="3450" spans="1:33" x14ac:dyDescent="0.25">
      <c r="A3450">
        <v>1619121100</v>
      </c>
      <c r="B3450">
        <v>2221589</v>
      </c>
      <c r="C3450" t="s">
        <v>15063</v>
      </c>
      <c r="D3450" t="s">
        <v>15064</v>
      </c>
      <c r="E3450" t="s">
        <v>15065</v>
      </c>
      <c r="L3450" t="s">
        <v>678</v>
      </c>
      <c r="M3450" t="s">
        <v>113</v>
      </c>
      <c r="R3450" t="s">
        <v>15066</v>
      </c>
      <c r="W3450" t="s">
        <v>15067</v>
      </c>
      <c r="X3450" t="s">
        <v>9096</v>
      </c>
      <c r="Y3450" t="s">
        <v>182</v>
      </c>
      <c r="Z3450" t="s">
        <v>116</v>
      </c>
      <c r="AA3450" t="s">
        <v>3398</v>
      </c>
      <c r="AB3450" t="s">
        <v>118</v>
      </c>
      <c r="AC3450" t="s">
        <v>119</v>
      </c>
      <c r="AD3450" t="s">
        <v>113</v>
      </c>
      <c r="AE3450" t="s">
        <v>120</v>
      </c>
      <c r="AF3450" t="s">
        <v>221</v>
      </c>
      <c r="AG3450" t="s">
        <v>121</v>
      </c>
    </row>
    <row r="3451" spans="1:33" x14ac:dyDescent="0.25">
      <c r="A3451">
        <v>1437189727</v>
      </c>
      <c r="B3451">
        <v>3094740</v>
      </c>
      <c r="C3451" t="s">
        <v>15068</v>
      </c>
      <c r="D3451" t="s">
        <v>15069</v>
      </c>
      <c r="E3451" t="s">
        <v>15070</v>
      </c>
      <c r="L3451" t="s">
        <v>197</v>
      </c>
      <c r="M3451" t="s">
        <v>113</v>
      </c>
      <c r="R3451" t="s">
        <v>15071</v>
      </c>
      <c r="W3451" t="s">
        <v>15070</v>
      </c>
      <c r="X3451" t="s">
        <v>139</v>
      </c>
      <c r="Y3451" t="s">
        <v>127</v>
      </c>
      <c r="Z3451" t="s">
        <v>116</v>
      </c>
      <c r="AA3451" t="s">
        <v>140</v>
      </c>
      <c r="AB3451" t="s">
        <v>118</v>
      </c>
      <c r="AC3451" t="s">
        <v>119</v>
      </c>
      <c r="AD3451" t="s">
        <v>113</v>
      </c>
      <c r="AE3451" t="s">
        <v>120</v>
      </c>
      <c r="AF3451" t="s">
        <v>129</v>
      </c>
      <c r="AG3451" t="s">
        <v>121</v>
      </c>
    </row>
    <row r="3452" spans="1:33" x14ac:dyDescent="0.25">
      <c r="A3452">
        <v>1750729224</v>
      </c>
      <c r="B3452">
        <v>3785655</v>
      </c>
      <c r="C3452" t="s">
        <v>15072</v>
      </c>
      <c r="D3452" t="s">
        <v>15073</v>
      </c>
      <c r="E3452" t="s">
        <v>15074</v>
      </c>
      <c r="L3452" t="s">
        <v>678</v>
      </c>
      <c r="M3452" t="s">
        <v>113</v>
      </c>
      <c r="R3452" t="s">
        <v>15074</v>
      </c>
      <c r="W3452" t="s">
        <v>15074</v>
      </c>
      <c r="X3452" t="s">
        <v>15075</v>
      </c>
      <c r="Y3452" t="s">
        <v>200</v>
      </c>
      <c r="Z3452" t="s">
        <v>116</v>
      </c>
      <c r="AA3452" t="s">
        <v>15076</v>
      </c>
      <c r="AB3452" t="s">
        <v>118</v>
      </c>
      <c r="AC3452" t="s">
        <v>119</v>
      </c>
      <c r="AD3452" t="s">
        <v>113</v>
      </c>
      <c r="AE3452" t="s">
        <v>120</v>
      </c>
      <c r="AF3452" t="s">
        <v>425</v>
      </c>
      <c r="AG3452" t="s">
        <v>121</v>
      </c>
    </row>
    <row r="3453" spans="1:33" x14ac:dyDescent="0.25">
      <c r="A3453">
        <v>1487035739</v>
      </c>
      <c r="B3453">
        <v>4181393</v>
      </c>
      <c r="C3453" t="s">
        <v>15077</v>
      </c>
      <c r="D3453" t="s">
        <v>15078</v>
      </c>
      <c r="E3453" t="s">
        <v>15079</v>
      </c>
      <c r="L3453" t="s">
        <v>144</v>
      </c>
      <c r="M3453" t="s">
        <v>113</v>
      </c>
      <c r="R3453" t="s">
        <v>15079</v>
      </c>
      <c r="W3453" t="s">
        <v>15080</v>
      </c>
      <c r="X3453" t="s">
        <v>15081</v>
      </c>
      <c r="Y3453" t="s">
        <v>10939</v>
      </c>
      <c r="Z3453" t="s">
        <v>116</v>
      </c>
      <c r="AA3453" t="s">
        <v>15082</v>
      </c>
      <c r="AB3453" t="s">
        <v>118</v>
      </c>
      <c r="AC3453" t="s">
        <v>119</v>
      </c>
      <c r="AD3453" t="s">
        <v>113</v>
      </c>
      <c r="AE3453" t="s">
        <v>120</v>
      </c>
      <c r="AF3453" t="s">
        <v>1273</v>
      </c>
      <c r="AG3453" t="s">
        <v>121</v>
      </c>
    </row>
    <row r="3454" spans="1:33" x14ac:dyDescent="0.25">
      <c r="A3454">
        <v>1497812614</v>
      </c>
      <c r="C3454" t="s">
        <v>12897</v>
      </c>
      <c r="K3454" t="s">
        <v>539</v>
      </c>
      <c r="L3454" t="s">
        <v>726</v>
      </c>
      <c r="M3454" t="s">
        <v>113</v>
      </c>
      <c r="R3454" t="s">
        <v>745</v>
      </c>
      <c r="S3454" t="s">
        <v>3585</v>
      </c>
      <c r="T3454" t="s">
        <v>127</v>
      </c>
      <c r="U3454" t="s">
        <v>116</v>
      </c>
      <c r="V3454">
        <v>135023854</v>
      </c>
      <c r="AC3454" t="s">
        <v>119</v>
      </c>
      <c r="AD3454" t="s">
        <v>113</v>
      </c>
      <c r="AE3454" t="s">
        <v>647</v>
      </c>
      <c r="AF3454" t="s">
        <v>753</v>
      </c>
      <c r="AG3454" t="s">
        <v>121</v>
      </c>
    </row>
    <row r="3455" spans="1:33" x14ac:dyDescent="0.25">
      <c r="A3455">
        <v>1477717171</v>
      </c>
      <c r="B3455">
        <v>4180021</v>
      </c>
      <c r="C3455" t="s">
        <v>15083</v>
      </c>
      <c r="D3455" t="s">
        <v>15084</v>
      </c>
      <c r="E3455" t="s">
        <v>15085</v>
      </c>
      <c r="L3455" t="s">
        <v>197</v>
      </c>
      <c r="M3455" t="s">
        <v>113</v>
      </c>
      <c r="R3455" t="s">
        <v>15086</v>
      </c>
      <c r="W3455" t="s">
        <v>15087</v>
      </c>
      <c r="X3455" t="s">
        <v>358</v>
      </c>
      <c r="Y3455" t="s">
        <v>182</v>
      </c>
      <c r="Z3455" t="s">
        <v>116</v>
      </c>
      <c r="AA3455" t="s">
        <v>1770</v>
      </c>
      <c r="AB3455" t="s">
        <v>118</v>
      </c>
      <c r="AC3455" t="s">
        <v>119</v>
      </c>
      <c r="AD3455" t="s">
        <v>113</v>
      </c>
      <c r="AE3455" t="s">
        <v>120</v>
      </c>
      <c r="AF3455" t="s">
        <v>221</v>
      </c>
      <c r="AG3455" t="s">
        <v>121</v>
      </c>
    </row>
    <row r="3456" spans="1:33" x14ac:dyDescent="0.25">
      <c r="A3456">
        <v>1245241181</v>
      </c>
      <c r="B3456">
        <v>1056995</v>
      </c>
      <c r="C3456" t="s">
        <v>15088</v>
      </c>
      <c r="D3456" t="s">
        <v>15089</v>
      </c>
      <c r="E3456" t="s">
        <v>15090</v>
      </c>
      <c r="L3456" t="s">
        <v>678</v>
      </c>
      <c r="M3456" t="s">
        <v>113</v>
      </c>
      <c r="R3456" t="s">
        <v>15091</v>
      </c>
      <c r="W3456" t="s">
        <v>15090</v>
      </c>
      <c r="X3456" t="s">
        <v>15092</v>
      </c>
      <c r="Y3456" t="s">
        <v>182</v>
      </c>
      <c r="Z3456" t="s">
        <v>116</v>
      </c>
      <c r="AA3456" t="s">
        <v>15093</v>
      </c>
      <c r="AB3456" t="s">
        <v>118</v>
      </c>
      <c r="AC3456" t="s">
        <v>119</v>
      </c>
      <c r="AD3456" t="s">
        <v>113</v>
      </c>
      <c r="AE3456" t="s">
        <v>120</v>
      </c>
      <c r="AF3456" t="s">
        <v>244</v>
      </c>
      <c r="AG3456" t="s">
        <v>121</v>
      </c>
    </row>
    <row r="3457" spans="1:33" x14ac:dyDescent="0.25">
      <c r="A3457">
        <v>1033295720</v>
      </c>
      <c r="C3457" t="s">
        <v>15094</v>
      </c>
      <c r="K3457" t="s">
        <v>539</v>
      </c>
      <c r="L3457" t="s">
        <v>726</v>
      </c>
      <c r="M3457" t="s">
        <v>113</v>
      </c>
      <c r="R3457" t="s">
        <v>15095</v>
      </c>
      <c r="S3457" t="s">
        <v>12884</v>
      </c>
      <c r="T3457" t="s">
        <v>127</v>
      </c>
      <c r="U3457" t="s">
        <v>116</v>
      </c>
      <c r="V3457">
        <v>135014343</v>
      </c>
      <c r="AC3457" t="s">
        <v>119</v>
      </c>
      <c r="AD3457" t="s">
        <v>113</v>
      </c>
      <c r="AE3457" t="s">
        <v>647</v>
      </c>
      <c r="AF3457" t="s">
        <v>425</v>
      </c>
      <c r="AG3457" t="s">
        <v>121</v>
      </c>
    </row>
    <row r="3458" spans="1:33" x14ac:dyDescent="0.25">
      <c r="A3458">
        <v>1144304072</v>
      </c>
      <c r="B3458">
        <v>1691845</v>
      </c>
      <c r="C3458" t="s">
        <v>15096</v>
      </c>
      <c r="D3458" t="s">
        <v>15097</v>
      </c>
      <c r="E3458" t="s">
        <v>15098</v>
      </c>
      <c r="L3458" t="s">
        <v>678</v>
      </c>
      <c r="M3458" t="s">
        <v>113</v>
      </c>
      <c r="R3458" t="s">
        <v>15099</v>
      </c>
      <c r="W3458" t="s">
        <v>15100</v>
      </c>
      <c r="X3458" t="s">
        <v>15101</v>
      </c>
      <c r="Y3458" t="s">
        <v>182</v>
      </c>
      <c r="Z3458" t="s">
        <v>116</v>
      </c>
      <c r="AA3458" t="s">
        <v>15102</v>
      </c>
      <c r="AB3458" t="s">
        <v>802</v>
      </c>
      <c r="AC3458" t="s">
        <v>119</v>
      </c>
      <c r="AD3458" t="s">
        <v>113</v>
      </c>
      <c r="AE3458" t="s">
        <v>120</v>
      </c>
      <c r="AG3458" t="s">
        <v>121</v>
      </c>
    </row>
    <row r="3459" spans="1:33" x14ac:dyDescent="0.25">
      <c r="A3459">
        <v>1962794487</v>
      </c>
      <c r="B3459">
        <v>4100616</v>
      </c>
      <c r="C3459" t="s">
        <v>15103</v>
      </c>
      <c r="D3459" t="s">
        <v>15104</v>
      </c>
      <c r="E3459" t="s">
        <v>15105</v>
      </c>
      <c r="L3459" t="s">
        <v>112</v>
      </c>
      <c r="M3459" t="s">
        <v>113</v>
      </c>
      <c r="R3459" t="s">
        <v>15106</v>
      </c>
      <c r="W3459" t="s">
        <v>15105</v>
      </c>
      <c r="X3459" t="s">
        <v>358</v>
      </c>
      <c r="Y3459" t="s">
        <v>182</v>
      </c>
      <c r="Z3459" t="s">
        <v>116</v>
      </c>
      <c r="AA3459" t="s">
        <v>1770</v>
      </c>
      <c r="AB3459" t="s">
        <v>118</v>
      </c>
      <c r="AC3459" t="s">
        <v>119</v>
      </c>
      <c r="AD3459" t="s">
        <v>113</v>
      </c>
      <c r="AE3459" t="s">
        <v>120</v>
      </c>
      <c r="AF3459" t="s">
        <v>221</v>
      </c>
      <c r="AG3459" t="s">
        <v>121</v>
      </c>
    </row>
    <row r="3460" spans="1:33" x14ac:dyDescent="0.25">
      <c r="A3460">
        <v>1548559289</v>
      </c>
      <c r="B3460">
        <v>4153788</v>
      </c>
      <c r="C3460" t="s">
        <v>15107</v>
      </c>
      <c r="D3460" t="s">
        <v>15108</v>
      </c>
      <c r="E3460" t="s">
        <v>15109</v>
      </c>
      <c r="L3460" t="s">
        <v>678</v>
      </c>
      <c r="M3460" t="s">
        <v>113</v>
      </c>
      <c r="R3460" t="s">
        <v>15110</v>
      </c>
      <c r="W3460" t="s">
        <v>15111</v>
      </c>
      <c r="X3460" t="s">
        <v>15112</v>
      </c>
      <c r="Y3460" t="s">
        <v>182</v>
      </c>
      <c r="Z3460" t="s">
        <v>116</v>
      </c>
      <c r="AA3460" t="s">
        <v>9338</v>
      </c>
      <c r="AB3460" t="s">
        <v>802</v>
      </c>
      <c r="AC3460" t="s">
        <v>119</v>
      </c>
      <c r="AD3460" t="s">
        <v>113</v>
      </c>
      <c r="AE3460" t="s">
        <v>120</v>
      </c>
      <c r="AG3460" t="s">
        <v>121</v>
      </c>
    </row>
    <row r="3461" spans="1:33" x14ac:dyDescent="0.25">
      <c r="A3461">
        <v>1285924423</v>
      </c>
      <c r="B3461">
        <v>4334869</v>
      </c>
      <c r="C3461" t="s">
        <v>15113</v>
      </c>
      <c r="D3461" t="s">
        <v>15114</v>
      </c>
      <c r="E3461" t="s">
        <v>15115</v>
      </c>
      <c r="L3461" t="s">
        <v>197</v>
      </c>
      <c r="M3461" t="s">
        <v>113</v>
      </c>
      <c r="R3461" t="s">
        <v>15116</v>
      </c>
      <c r="W3461" t="s">
        <v>15115</v>
      </c>
      <c r="X3461" t="s">
        <v>12884</v>
      </c>
      <c r="Y3461" t="s">
        <v>127</v>
      </c>
      <c r="Z3461" t="s">
        <v>116</v>
      </c>
      <c r="AA3461" t="s">
        <v>3413</v>
      </c>
      <c r="AB3461" t="s">
        <v>1010</v>
      </c>
      <c r="AC3461" t="s">
        <v>119</v>
      </c>
      <c r="AD3461" t="s">
        <v>113</v>
      </c>
      <c r="AE3461" t="s">
        <v>120</v>
      </c>
      <c r="AF3461" t="s">
        <v>425</v>
      </c>
      <c r="AG3461" t="s">
        <v>121</v>
      </c>
    </row>
    <row r="3462" spans="1:33" x14ac:dyDescent="0.25">
      <c r="A3462">
        <v>1548222631</v>
      </c>
      <c r="B3462">
        <v>1274666</v>
      </c>
      <c r="C3462" t="s">
        <v>15117</v>
      </c>
      <c r="D3462" t="s">
        <v>15118</v>
      </c>
      <c r="E3462" t="s">
        <v>15119</v>
      </c>
      <c r="L3462" t="s">
        <v>197</v>
      </c>
      <c r="M3462" t="s">
        <v>180</v>
      </c>
      <c r="R3462" t="s">
        <v>15120</v>
      </c>
      <c r="W3462" t="s">
        <v>15121</v>
      </c>
      <c r="X3462" t="s">
        <v>15122</v>
      </c>
      <c r="Y3462" t="s">
        <v>182</v>
      </c>
      <c r="Z3462" t="s">
        <v>116</v>
      </c>
      <c r="AA3462" t="s">
        <v>1232</v>
      </c>
      <c r="AB3462" t="s">
        <v>3517</v>
      </c>
      <c r="AC3462" t="s">
        <v>119</v>
      </c>
      <c r="AD3462" t="s">
        <v>113</v>
      </c>
      <c r="AE3462" t="s">
        <v>120</v>
      </c>
      <c r="AF3462" t="s">
        <v>1233</v>
      </c>
      <c r="AG3462" t="s">
        <v>121</v>
      </c>
    </row>
    <row r="3463" spans="1:33" x14ac:dyDescent="0.25">
      <c r="A3463">
        <v>1437140266</v>
      </c>
      <c r="B3463">
        <v>1852359</v>
      </c>
      <c r="C3463" t="s">
        <v>15123</v>
      </c>
      <c r="D3463" t="s">
        <v>15124</v>
      </c>
      <c r="E3463" t="s">
        <v>15125</v>
      </c>
      <c r="L3463" t="s">
        <v>3898</v>
      </c>
      <c r="M3463" t="s">
        <v>180</v>
      </c>
      <c r="R3463" t="s">
        <v>15126</v>
      </c>
      <c r="W3463" t="s">
        <v>15127</v>
      </c>
      <c r="X3463" t="s">
        <v>2714</v>
      </c>
      <c r="Y3463" t="s">
        <v>182</v>
      </c>
      <c r="Z3463" t="s">
        <v>116</v>
      </c>
      <c r="AA3463" t="s">
        <v>1232</v>
      </c>
      <c r="AB3463" t="s">
        <v>118</v>
      </c>
      <c r="AC3463" t="s">
        <v>119</v>
      </c>
      <c r="AD3463" t="s">
        <v>113</v>
      </c>
      <c r="AE3463" t="s">
        <v>120</v>
      </c>
      <c r="AF3463" t="s">
        <v>1233</v>
      </c>
      <c r="AG3463" t="s">
        <v>121</v>
      </c>
    </row>
    <row r="3464" spans="1:33" x14ac:dyDescent="0.25">
      <c r="A3464">
        <v>1710254602</v>
      </c>
      <c r="C3464" t="s">
        <v>15128</v>
      </c>
      <c r="K3464" t="s">
        <v>539</v>
      </c>
      <c r="L3464" t="s">
        <v>726</v>
      </c>
      <c r="M3464" t="s">
        <v>113</v>
      </c>
      <c r="R3464" t="s">
        <v>15128</v>
      </c>
      <c r="S3464" t="s">
        <v>358</v>
      </c>
      <c r="T3464" t="s">
        <v>182</v>
      </c>
      <c r="U3464" t="s">
        <v>116</v>
      </c>
      <c r="V3464">
        <v>132102342</v>
      </c>
      <c r="AC3464" t="s">
        <v>119</v>
      </c>
      <c r="AD3464" t="s">
        <v>113</v>
      </c>
      <c r="AE3464" t="s">
        <v>647</v>
      </c>
      <c r="AF3464" t="s">
        <v>221</v>
      </c>
      <c r="AG3464" t="s">
        <v>121</v>
      </c>
    </row>
    <row r="3465" spans="1:33" x14ac:dyDescent="0.25">
      <c r="A3465">
        <v>1629022140</v>
      </c>
      <c r="B3465">
        <v>2930523</v>
      </c>
      <c r="C3465" t="s">
        <v>15129</v>
      </c>
      <c r="D3465" t="s">
        <v>15130</v>
      </c>
      <c r="E3465" t="s">
        <v>15131</v>
      </c>
      <c r="L3465" t="s">
        <v>678</v>
      </c>
      <c r="M3465" t="s">
        <v>113</v>
      </c>
      <c r="R3465" t="s">
        <v>15131</v>
      </c>
      <c r="W3465" t="s">
        <v>15132</v>
      </c>
      <c r="X3465" t="s">
        <v>15133</v>
      </c>
      <c r="Y3465" t="s">
        <v>462</v>
      </c>
      <c r="Z3465" t="s">
        <v>116</v>
      </c>
      <c r="AA3465" t="s">
        <v>15134</v>
      </c>
      <c r="AB3465" t="s">
        <v>118</v>
      </c>
      <c r="AC3465" t="s">
        <v>119</v>
      </c>
      <c r="AD3465" t="s">
        <v>113</v>
      </c>
      <c r="AE3465" t="s">
        <v>120</v>
      </c>
      <c r="AF3465" t="s">
        <v>425</v>
      </c>
      <c r="AG3465" t="s">
        <v>121</v>
      </c>
    </row>
    <row r="3466" spans="1:33" x14ac:dyDescent="0.25">
      <c r="A3466">
        <v>1477853679</v>
      </c>
      <c r="B3466">
        <v>3616300</v>
      </c>
      <c r="C3466" t="s">
        <v>15135</v>
      </c>
      <c r="D3466" t="s">
        <v>15136</v>
      </c>
      <c r="E3466" t="s">
        <v>15137</v>
      </c>
      <c r="L3466" t="s">
        <v>197</v>
      </c>
      <c r="M3466" t="s">
        <v>113</v>
      </c>
      <c r="R3466" t="s">
        <v>15138</v>
      </c>
      <c r="W3466" t="s">
        <v>15137</v>
      </c>
      <c r="X3466" t="s">
        <v>3600</v>
      </c>
      <c r="Y3466" t="s">
        <v>3601</v>
      </c>
      <c r="Z3466" t="s">
        <v>116</v>
      </c>
      <c r="AA3466" t="s">
        <v>3602</v>
      </c>
      <c r="AB3466" t="s">
        <v>118</v>
      </c>
      <c r="AC3466" t="s">
        <v>119</v>
      </c>
      <c r="AD3466" t="s">
        <v>113</v>
      </c>
      <c r="AE3466" t="s">
        <v>120</v>
      </c>
      <c r="AF3466" t="s">
        <v>3603</v>
      </c>
      <c r="AG3466" t="s">
        <v>121</v>
      </c>
    </row>
    <row r="3467" spans="1:33" x14ac:dyDescent="0.25">
      <c r="A3467">
        <v>1659528123</v>
      </c>
      <c r="B3467">
        <v>4015427</v>
      </c>
      <c r="C3467" t="s">
        <v>15139</v>
      </c>
      <c r="D3467" t="s">
        <v>15140</v>
      </c>
      <c r="E3467" t="s">
        <v>15141</v>
      </c>
      <c r="L3467" t="s">
        <v>197</v>
      </c>
      <c r="M3467" t="s">
        <v>113</v>
      </c>
      <c r="R3467" t="s">
        <v>15141</v>
      </c>
      <c r="W3467" t="s">
        <v>15142</v>
      </c>
      <c r="X3467" t="s">
        <v>6896</v>
      </c>
      <c r="Y3467" t="s">
        <v>182</v>
      </c>
      <c r="Z3467" t="s">
        <v>116</v>
      </c>
      <c r="AA3467" t="s">
        <v>6897</v>
      </c>
      <c r="AB3467" t="s">
        <v>118</v>
      </c>
      <c r="AC3467" t="s">
        <v>119</v>
      </c>
      <c r="AD3467" t="s">
        <v>113</v>
      </c>
      <c r="AE3467" t="s">
        <v>120</v>
      </c>
      <c r="AF3467" t="s">
        <v>221</v>
      </c>
      <c r="AG3467" t="s">
        <v>121</v>
      </c>
    </row>
    <row r="3468" spans="1:33" x14ac:dyDescent="0.25">
      <c r="A3468">
        <v>1871909606</v>
      </c>
      <c r="B3468">
        <v>4032486</v>
      </c>
      <c r="C3468" t="s">
        <v>15143</v>
      </c>
      <c r="D3468" t="s">
        <v>15144</v>
      </c>
      <c r="E3468" t="s">
        <v>15145</v>
      </c>
      <c r="L3468" t="s">
        <v>1705</v>
      </c>
      <c r="M3468" t="s">
        <v>113</v>
      </c>
      <c r="R3468" t="s">
        <v>15146</v>
      </c>
      <c r="W3468" t="s">
        <v>15145</v>
      </c>
      <c r="X3468" t="s">
        <v>3600</v>
      </c>
      <c r="Y3468" t="s">
        <v>3601</v>
      </c>
      <c r="Z3468" t="s">
        <v>116</v>
      </c>
      <c r="AA3468" t="s">
        <v>3602</v>
      </c>
      <c r="AB3468" t="s">
        <v>118</v>
      </c>
      <c r="AC3468" t="s">
        <v>119</v>
      </c>
      <c r="AD3468" t="s">
        <v>113</v>
      </c>
      <c r="AE3468" t="s">
        <v>120</v>
      </c>
      <c r="AF3468" t="s">
        <v>3603</v>
      </c>
      <c r="AG3468" t="s">
        <v>121</v>
      </c>
    </row>
    <row r="3469" spans="1:33" x14ac:dyDescent="0.25">
      <c r="A3469">
        <v>1710214259</v>
      </c>
      <c r="B3469">
        <v>3951219</v>
      </c>
      <c r="C3469" t="s">
        <v>15147</v>
      </c>
      <c r="D3469" t="s">
        <v>15148</v>
      </c>
      <c r="E3469" t="s">
        <v>15149</v>
      </c>
      <c r="L3469" t="s">
        <v>112</v>
      </c>
      <c r="M3469" t="s">
        <v>113</v>
      </c>
      <c r="R3469" t="s">
        <v>15150</v>
      </c>
      <c r="W3469" t="s">
        <v>15151</v>
      </c>
      <c r="X3469" t="s">
        <v>15152</v>
      </c>
      <c r="Y3469" t="s">
        <v>9254</v>
      </c>
      <c r="Z3469" t="s">
        <v>116</v>
      </c>
      <c r="AA3469" t="s">
        <v>15153</v>
      </c>
      <c r="AB3469" t="s">
        <v>118</v>
      </c>
      <c r="AC3469" t="s">
        <v>119</v>
      </c>
      <c r="AD3469" t="s">
        <v>113</v>
      </c>
      <c r="AE3469" t="s">
        <v>120</v>
      </c>
      <c r="AF3469" t="s">
        <v>221</v>
      </c>
      <c r="AG3469" t="s">
        <v>121</v>
      </c>
    </row>
    <row r="3470" spans="1:33" x14ac:dyDescent="0.25">
      <c r="A3470">
        <v>1366598849</v>
      </c>
      <c r="C3470" t="s">
        <v>15154</v>
      </c>
      <c r="K3470" t="s">
        <v>539</v>
      </c>
      <c r="L3470" t="s">
        <v>197</v>
      </c>
      <c r="M3470" t="s">
        <v>113</v>
      </c>
      <c r="R3470" t="s">
        <v>15155</v>
      </c>
      <c r="S3470" t="s">
        <v>15156</v>
      </c>
      <c r="T3470" t="s">
        <v>11343</v>
      </c>
      <c r="U3470" t="s">
        <v>116</v>
      </c>
      <c r="V3470">
        <v>12550</v>
      </c>
      <c r="AC3470" t="s">
        <v>119</v>
      </c>
      <c r="AD3470" t="s">
        <v>113</v>
      </c>
      <c r="AE3470" t="s">
        <v>647</v>
      </c>
      <c r="AF3470" t="s">
        <v>221</v>
      </c>
      <c r="AG3470" t="s">
        <v>121</v>
      </c>
    </row>
    <row r="3471" spans="1:33" x14ac:dyDescent="0.25">
      <c r="A3471">
        <v>1750384004</v>
      </c>
      <c r="B3471">
        <v>2508941</v>
      </c>
      <c r="C3471" t="s">
        <v>15157</v>
      </c>
      <c r="D3471" t="s">
        <v>15158</v>
      </c>
      <c r="E3471" t="s">
        <v>15159</v>
      </c>
      <c r="L3471" t="s">
        <v>197</v>
      </c>
      <c r="M3471" t="s">
        <v>113</v>
      </c>
      <c r="R3471" t="s">
        <v>15160</v>
      </c>
      <c r="W3471" t="s">
        <v>15159</v>
      </c>
      <c r="X3471" t="s">
        <v>299</v>
      </c>
      <c r="Y3471" t="s">
        <v>182</v>
      </c>
      <c r="Z3471" t="s">
        <v>116</v>
      </c>
      <c r="AA3471" t="s">
        <v>183</v>
      </c>
      <c r="AB3471" t="s">
        <v>118</v>
      </c>
      <c r="AC3471" t="s">
        <v>119</v>
      </c>
      <c r="AD3471" t="s">
        <v>113</v>
      </c>
      <c r="AE3471" t="s">
        <v>120</v>
      </c>
      <c r="AF3471" t="s">
        <v>2304</v>
      </c>
      <c r="AG3471" t="s">
        <v>121</v>
      </c>
    </row>
    <row r="3472" spans="1:33" x14ac:dyDescent="0.25">
      <c r="A3472">
        <v>1932151289</v>
      </c>
      <c r="B3472">
        <v>2107371</v>
      </c>
      <c r="C3472" t="s">
        <v>15161</v>
      </c>
      <c r="D3472" t="s">
        <v>15162</v>
      </c>
      <c r="E3472" t="s">
        <v>15163</v>
      </c>
      <c r="L3472" t="s">
        <v>112</v>
      </c>
      <c r="M3472" t="s">
        <v>113</v>
      </c>
      <c r="R3472" t="s">
        <v>15164</v>
      </c>
      <c r="W3472" t="s">
        <v>15165</v>
      </c>
      <c r="X3472" t="s">
        <v>699</v>
      </c>
      <c r="Y3472" t="s">
        <v>182</v>
      </c>
      <c r="Z3472" t="s">
        <v>116</v>
      </c>
      <c r="AA3472" t="s">
        <v>700</v>
      </c>
      <c r="AB3472" t="s">
        <v>118</v>
      </c>
      <c r="AC3472" t="s">
        <v>119</v>
      </c>
      <c r="AD3472" t="s">
        <v>113</v>
      </c>
      <c r="AE3472" t="s">
        <v>120</v>
      </c>
      <c r="AF3472" t="s">
        <v>244</v>
      </c>
      <c r="AG3472" t="s">
        <v>121</v>
      </c>
    </row>
    <row r="3473" spans="1:33" x14ac:dyDescent="0.25">
      <c r="A3473">
        <v>1063850378</v>
      </c>
      <c r="B3473">
        <v>3948634</v>
      </c>
      <c r="C3473" t="s">
        <v>15166</v>
      </c>
      <c r="D3473" t="s">
        <v>15167</v>
      </c>
      <c r="E3473" t="s">
        <v>15168</v>
      </c>
      <c r="L3473" t="s">
        <v>144</v>
      </c>
      <c r="M3473" t="s">
        <v>113</v>
      </c>
      <c r="R3473" t="s">
        <v>15169</v>
      </c>
      <c r="W3473" t="s">
        <v>15168</v>
      </c>
      <c r="X3473" t="s">
        <v>7942</v>
      </c>
      <c r="Y3473" t="s">
        <v>182</v>
      </c>
      <c r="Z3473" t="s">
        <v>116</v>
      </c>
      <c r="AA3473" t="s">
        <v>2325</v>
      </c>
      <c r="AB3473" t="s">
        <v>118</v>
      </c>
      <c r="AC3473" t="s">
        <v>119</v>
      </c>
      <c r="AD3473" t="s">
        <v>113</v>
      </c>
      <c r="AE3473" t="s">
        <v>120</v>
      </c>
      <c r="AF3473" t="s">
        <v>221</v>
      </c>
      <c r="AG3473" t="s">
        <v>121</v>
      </c>
    </row>
    <row r="3474" spans="1:33" x14ac:dyDescent="0.25">
      <c r="A3474">
        <v>1235392135</v>
      </c>
      <c r="B3474">
        <v>4181462</v>
      </c>
      <c r="C3474" t="s">
        <v>15170</v>
      </c>
      <c r="D3474" t="s">
        <v>15171</v>
      </c>
      <c r="E3474" t="s">
        <v>15172</v>
      </c>
      <c r="L3474" t="s">
        <v>112</v>
      </c>
      <c r="M3474" t="s">
        <v>113</v>
      </c>
      <c r="R3474" t="s">
        <v>15173</v>
      </c>
      <c r="W3474" t="s">
        <v>15172</v>
      </c>
      <c r="X3474" t="s">
        <v>15174</v>
      </c>
      <c r="Y3474" t="s">
        <v>182</v>
      </c>
      <c r="Z3474" t="s">
        <v>116</v>
      </c>
      <c r="AA3474" t="s">
        <v>381</v>
      </c>
      <c r="AB3474" t="s">
        <v>118</v>
      </c>
      <c r="AC3474" t="s">
        <v>119</v>
      </c>
      <c r="AD3474" t="s">
        <v>113</v>
      </c>
      <c r="AE3474" t="s">
        <v>120</v>
      </c>
      <c r="AF3474" t="s">
        <v>221</v>
      </c>
      <c r="AG3474" t="s">
        <v>121</v>
      </c>
    </row>
    <row r="3475" spans="1:33" x14ac:dyDescent="0.25">
      <c r="A3475">
        <v>1417031568</v>
      </c>
      <c r="B3475">
        <v>2282057</v>
      </c>
      <c r="C3475" t="s">
        <v>15175</v>
      </c>
      <c r="D3475" t="s">
        <v>15176</v>
      </c>
      <c r="E3475" t="s">
        <v>15177</v>
      </c>
      <c r="L3475" t="s">
        <v>678</v>
      </c>
      <c r="M3475" t="s">
        <v>113</v>
      </c>
      <c r="R3475" t="s">
        <v>15178</v>
      </c>
      <c r="W3475" t="s">
        <v>15177</v>
      </c>
      <c r="X3475" t="s">
        <v>13021</v>
      </c>
      <c r="Y3475" t="s">
        <v>182</v>
      </c>
      <c r="Z3475" t="s">
        <v>116</v>
      </c>
      <c r="AA3475" t="s">
        <v>13604</v>
      </c>
      <c r="AB3475" t="s">
        <v>802</v>
      </c>
      <c r="AC3475" t="s">
        <v>119</v>
      </c>
      <c r="AD3475" t="s">
        <v>113</v>
      </c>
      <c r="AE3475" t="s">
        <v>120</v>
      </c>
      <c r="AG3475" t="s">
        <v>121</v>
      </c>
    </row>
    <row r="3476" spans="1:33" x14ac:dyDescent="0.25">
      <c r="A3476">
        <v>1619398492</v>
      </c>
      <c r="C3476" t="s">
        <v>15179</v>
      </c>
      <c r="K3476" t="s">
        <v>539</v>
      </c>
      <c r="L3476" t="s">
        <v>726</v>
      </c>
      <c r="M3476" t="s">
        <v>113</v>
      </c>
      <c r="R3476" t="s">
        <v>15179</v>
      </c>
      <c r="S3476" t="s">
        <v>139</v>
      </c>
      <c r="T3476" t="s">
        <v>127</v>
      </c>
      <c r="U3476" t="s">
        <v>116</v>
      </c>
      <c r="V3476">
        <v>135024830</v>
      </c>
      <c r="AC3476" t="s">
        <v>119</v>
      </c>
      <c r="AD3476" t="s">
        <v>113</v>
      </c>
      <c r="AE3476" t="s">
        <v>647</v>
      </c>
      <c r="AF3476" t="s">
        <v>129</v>
      </c>
      <c r="AG3476" t="s">
        <v>121</v>
      </c>
    </row>
    <row r="3477" spans="1:33" x14ac:dyDescent="0.25">
      <c r="A3477">
        <v>1154764934</v>
      </c>
      <c r="B3477">
        <v>4244193</v>
      </c>
      <c r="C3477" t="s">
        <v>1567</v>
      </c>
      <c r="D3477" t="s">
        <v>1565</v>
      </c>
      <c r="E3477" t="s">
        <v>1566</v>
      </c>
      <c r="L3477" t="s">
        <v>574</v>
      </c>
      <c r="M3477" t="s">
        <v>180</v>
      </c>
      <c r="R3477" t="s">
        <v>1567</v>
      </c>
      <c r="W3477" t="s">
        <v>1566</v>
      </c>
      <c r="X3477" t="s">
        <v>6491</v>
      </c>
      <c r="Y3477" t="s">
        <v>127</v>
      </c>
      <c r="Z3477" t="s">
        <v>116</v>
      </c>
      <c r="AA3477" t="s">
        <v>8093</v>
      </c>
      <c r="AB3477" t="s">
        <v>577</v>
      </c>
      <c r="AC3477" t="s">
        <v>119</v>
      </c>
      <c r="AD3477" t="s">
        <v>113</v>
      </c>
      <c r="AE3477" t="s">
        <v>120</v>
      </c>
      <c r="AF3477" t="s">
        <v>129</v>
      </c>
      <c r="AG3477" t="s">
        <v>121</v>
      </c>
    </row>
    <row r="3478" spans="1:33" x14ac:dyDescent="0.25">
      <c r="A3478">
        <v>1508157959</v>
      </c>
      <c r="C3478" t="s">
        <v>2957</v>
      </c>
      <c r="K3478" t="s">
        <v>539</v>
      </c>
      <c r="L3478" t="s">
        <v>726</v>
      </c>
      <c r="M3478" t="s">
        <v>113</v>
      </c>
      <c r="R3478" t="s">
        <v>2957</v>
      </c>
      <c r="S3478" t="s">
        <v>2961</v>
      </c>
      <c r="T3478" t="s">
        <v>182</v>
      </c>
      <c r="U3478" t="s">
        <v>116</v>
      </c>
      <c r="V3478">
        <v>132112141</v>
      </c>
      <c r="AC3478" t="s">
        <v>119</v>
      </c>
      <c r="AD3478" t="s">
        <v>113</v>
      </c>
      <c r="AE3478" t="s">
        <v>647</v>
      </c>
      <c r="AG3478" t="s">
        <v>121</v>
      </c>
    </row>
    <row r="3479" spans="1:33" x14ac:dyDescent="0.25">
      <c r="A3479">
        <v>1356407993</v>
      </c>
      <c r="C3479" t="s">
        <v>15180</v>
      </c>
      <c r="K3479" t="s">
        <v>539</v>
      </c>
      <c r="L3479" t="s">
        <v>726</v>
      </c>
      <c r="M3479" t="s">
        <v>113</v>
      </c>
      <c r="R3479" t="s">
        <v>15180</v>
      </c>
      <c r="S3479" t="s">
        <v>4439</v>
      </c>
      <c r="T3479" t="s">
        <v>182</v>
      </c>
      <c r="U3479" t="s">
        <v>116</v>
      </c>
      <c r="V3479">
        <v>132101668</v>
      </c>
      <c r="AC3479" t="s">
        <v>119</v>
      </c>
      <c r="AD3479" t="s">
        <v>113</v>
      </c>
      <c r="AE3479" t="s">
        <v>647</v>
      </c>
      <c r="AF3479" t="s">
        <v>1096</v>
      </c>
      <c r="AG3479" t="s">
        <v>121</v>
      </c>
    </row>
    <row r="3480" spans="1:33" x14ac:dyDescent="0.25">
      <c r="A3480">
        <v>1699064295</v>
      </c>
      <c r="B3480">
        <v>4175499</v>
      </c>
      <c r="C3480" t="s">
        <v>15181</v>
      </c>
      <c r="D3480" t="s">
        <v>15182</v>
      </c>
      <c r="E3480" t="s">
        <v>15183</v>
      </c>
      <c r="L3480" t="s">
        <v>197</v>
      </c>
      <c r="M3480" t="s">
        <v>113</v>
      </c>
      <c r="R3480" t="s">
        <v>15184</v>
      </c>
      <c r="W3480" t="s">
        <v>15183</v>
      </c>
      <c r="X3480" t="s">
        <v>15185</v>
      </c>
      <c r="Y3480" t="s">
        <v>182</v>
      </c>
      <c r="Z3480" t="s">
        <v>116</v>
      </c>
      <c r="AA3480" t="s">
        <v>15186</v>
      </c>
      <c r="AB3480" t="s">
        <v>1010</v>
      </c>
      <c r="AC3480" t="s">
        <v>119</v>
      </c>
      <c r="AD3480" t="s">
        <v>113</v>
      </c>
      <c r="AE3480" t="s">
        <v>120</v>
      </c>
      <c r="AF3480" t="s">
        <v>3391</v>
      </c>
      <c r="AG3480" t="s">
        <v>121</v>
      </c>
    </row>
    <row r="3481" spans="1:33" x14ac:dyDescent="0.25">
      <c r="A3481">
        <v>1144299397</v>
      </c>
      <c r="B3481">
        <v>3810395</v>
      </c>
      <c r="C3481" t="s">
        <v>15187</v>
      </c>
      <c r="D3481" t="s">
        <v>15188</v>
      </c>
      <c r="E3481" t="s">
        <v>15189</v>
      </c>
      <c r="L3481" t="s">
        <v>197</v>
      </c>
      <c r="M3481" t="s">
        <v>113</v>
      </c>
      <c r="R3481" t="s">
        <v>15190</v>
      </c>
      <c r="W3481" t="s">
        <v>15189</v>
      </c>
      <c r="X3481" t="s">
        <v>15191</v>
      </c>
      <c r="Y3481" t="s">
        <v>406</v>
      </c>
      <c r="Z3481" t="s">
        <v>116</v>
      </c>
      <c r="AA3481" t="s">
        <v>15192</v>
      </c>
      <c r="AB3481" t="s">
        <v>118</v>
      </c>
      <c r="AC3481" t="s">
        <v>119</v>
      </c>
      <c r="AD3481" t="s">
        <v>113</v>
      </c>
      <c r="AE3481" t="s">
        <v>120</v>
      </c>
      <c r="AF3481" t="s">
        <v>244</v>
      </c>
      <c r="AG3481" t="s">
        <v>121</v>
      </c>
    </row>
    <row r="3482" spans="1:33" x14ac:dyDescent="0.25">
      <c r="A3482">
        <v>1932117835</v>
      </c>
      <c r="C3482" t="s">
        <v>15193</v>
      </c>
      <c r="K3482" t="s">
        <v>539</v>
      </c>
      <c r="L3482" t="s">
        <v>726</v>
      </c>
      <c r="M3482" t="s">
        <v>113</v>
      </c>
      <c r="R3482" t="s">
        <v>15194</v>
      </c>
      <c r="S3482" t="s">
        <v>1935</v>
      </c>
      <c r="T3482" t="s">
        <v>127</v>
      </c>
      <c r="U3482" t="s">
        <v>116</v>
      </c>
      <c r="V3482">
        <v>135025104</v>
      </c>
      <c r="AC3482" t="s">
        <v>119</v>
      </c>
      <c r="AD3482" t="s">
        <v>113</v>
      </c>
      <c r="AE3482" t="s">
        <v>647</v>
      </c>
      <c r="AF3482" t="s">
        <v>369</v>
      </c>
      <c r="AG3482" t="s">
        <v>121</v>
      </c>
    </row>
    <row r="3483" spans="1:33" x14ac:dyDescent="0.25">
      <c r="A3483">
        <v>1780692541</v>
      </c>
      <c r="B3483">
        <v>2714607</v>
      </c>
      <c r="C3483" t="s">
        <v>15195</v>
      </c>
      <c r="D3483" t="s">
        <v>15196</v>
      </c>
      <c r="E3483" t="s">
        <v>15197</v>
      </c>
      <c r="L3483" t="s">
        <v>112</v>
      </c>
      <c r="M3483" t="s">
        <v>113</v>
      </c>
      <c r="R3483" t="s">
        <v>15198</v>
      </c>
      <c r="W3483" t="s">
        <v>15198</v>
      </c>
      <c r="X3483" t="s">
        <v>15199</v>
      </c>
      <c r="Y3483" t="s">
        <v>7469</v>
      </c>
      <c r="Z3483" t="s">
        <v>7470</v>
      </c>
      <c r="AA3483" t="s">
        <v>15200</v>
      </c>
      <c r="AB3483" t="s">
        <v>118</v>
      </c>
      <c r="AC3483" t="s">
        <v>119</v>
      </c>
      <c r="AD3483" t="s">
        <v>113</v>
      </c>
      <c r="AE3483" t="s">
        <v>120</v>
      </c>
      <c r="AF3483" t="s">
        <v>221</v>
      </c>
      <c r="AG3483" t="s">
        <v>121</v>
      </c>
    </row>
    <row r="3484" spans="1:33" x14ac:dyDescent="0.25">
      <c r="A3484">
        <v>1386751550</v>
      </c>
      <c r="B3484">
        <v>1902827</v>
      </c>
      <c r="C3484" t="s">
        <v>15201</v>
      </c>
      <c r="D3484" t="s">
        <v>15202</v>
      </c>
      <c r="E3484" t="s">
        <v>15203</v>
      </c>
      <c r="L3484" t="s">
        <v>20</v>
      </c>
      <c r="M3484" t="s">
        <v>113</v>
      </c>
      <c r="R3484" t="s">
        <v>3231</v>
      </c>
      <c r="W3484" t="s">
        <v>15204</v>
      </c>
      <c r="X3484" t="s">
        <v>15205</v>
      </c>
      <c r="Y3484" t="s">
        <v>317</v>
      </c>
      <c r="Z3484" t="s">
        <v>116</v>
      </c>
      <c r="AA3484" t="s">
        <v>15206</v>
      </c>
      <c r="AB3484" t="s">
        <v>1845</v>
      </c>
      <c r="AC3484" t="s">
        <v>119</v>
      </c>
      <c r="AD3484" t="s">
        <v>113</v>
      </c>
      <c r="AE3484" t="s">
        <v>120</v>
      </c>
      <c r="AG3484" t="s">
        <v>121</v>
      </c>
    </row>
    <row r="3485" spans="1:33" x14ac:dyDescent="0.25">
      <c r="A3485">
        <v>1548515323</v>
      </c>
      <c r="B3485">
        <v>3485747</v>
      </c>
      <c r="C3485" t="s">
        <v>15207</v>
      </c>
      <c r="D3485" t="s">
        <v>15208</v>
      </c>
      <c r="E3485" t="s">
        <v>15209</v>
      </c>
      <c r="L3485" t="s">
        <v>144</v>
      </c>
      <c r="M3485" t="s">
        <v>180</v>
      </c>
      <c r="R3485" t="s">
        <v>15209</v>
      </c>
      <c r="W3485" t="s">
        <v>15209</v>
      </c>
      <c r="X3485" t="s">
        <v>15210</v>
      </c>
      <c r="Y3485" t="s">
        <v>462</v>
      </c>
      <c r="Z3485" t="s">
        <v>116</v>
      </c>
      <c r="AA3485" t="s">
        <v>15211</v>
      </c>
      <c r="AB3485" t="s">
        <v>118</v>
      </c>
      <c r="AC3485" t="s">
        <v>119</v>
      </c>
      <c r="AD3485" t="s">
        <v>113</v>
      </c>
      <c r="AE3485" t="s">
        <v>120</v>
      </c>
      <c r="AF3485" t="s">
        <v>7418</v>
      </c>
      <c r="AG3485" t="s">
        <v>121</v>
      </c>
    </row>
    <row r="3486" spans="1:33" x14ac:dyDescent="0.25">
      <c r="A3486">
        <v>1487849444</v>
      </c>
      <c r="C3486" t="s">
        <v>15212</v>
      </c>
      <c r="K3486" t="s">
        <v>539</v>
      </c>
      <c r="L3486" t="s">
        <v>726</v>
      </c>
      <c r="M3486" t="s">
        <v>113</v>
      </c>
      <c r="R3486" t="s">
        <v>15212</v>
      </c>
      <c r="S3486" t="s">
        <v>10664</v>
      </c>
      <c r="T3486" t="s">
        <v>127</v>
      </c>
      <c r="U3486" t="s">
        <v>116</v>
      </c>
      <c r="V3486">
        <v>135014441</v>
      </c>
      <c r="AC3486" t="s">
        <v>119</v>
      </c>
      <c r="AD3486" t="s">
        <v>113</v>
      </c>
      <c r="AE3486" t="s">
        <v>647</v>
      </c>
      <c r="AF3486" t="s">
        <v>408</v>
      </c>
      <c r="AG3486" t="s">
        <v>121</v>
      </c>
    </row>
    <row r="3487" spans="1:33" x14ac:dyDescent="0.25">
      <c r="A3487">
        <v>1023162211</v>
      </c>
      <c r="C3487" t="s">
        <v>15213</v>
      </c>
      <c r="K3487" t="s">
        <v>539</v>
      </c>
      <c r="L3487" t="s">
        <v>726</v>
      </c>
      <c r="M3487" t="s">
        <v>113</v>
      </c>
      <c r="R3487" t="s">
        <v>15213</v>
      </c>
      <c r="S3487" t="s">
        <v>10664</v>
      </c>
      <c r="T3487" t="s">
        <v>127</v>
      </c>
      <c r="U3487" t="s">
        <v>116</v>
      </c>
      <c r="V3487">
        <v>135014441</v>
      </c>
      <c r="AC3487" t="s">
        <v>119</v>
      </c>
      <c r="AD3487" t="s">
        <v>113</v>
      </c>
      <c r="AE3487" t="s">
        <v>647</v>
      </c>
      <c r="AF3487" t="s">
        <v>408</v>
      </c>
      <c r="AG3487" t="s">
        <v>121</v>
      </c>
    </row>
    <row r="3488" spans="1:33" x14ac:dyDescent="0.25">
      <c r="A3488">
        <v>1023270584</v>
      </c>
      <c r="B3488">
        <v>3996045</v>
      </c>
      <c r="C3488" t="s">
        <v>15214</v>
      </c>
      <c r="D3488" t="s">
        <v>15215</v>
      </c>
      <c r="E3488" t="s">
        <v>15216</v>
      </c>
      <c r="L3488" t="s">
        <v>112</v>
      </c>
      <c r="M3488" t="s">
        <v>113</v>
      </c>
      <c r="R3488" t="s">
        <v>15217</v>
      </c>
      <c r="W3488" t="s">
        <v>15216</v>
      </c>
      <c r="X3488" t="s">
        <v>10476</v>
      </c>
      <c r="Y3488" t="s">
        <v>1028</v>
      </c>
      <c r="Z3488" t="s">
        <v>1029</v>
      </c>
      <c r="AA3488" t="s">
        <v>10477</v>
      </c>
      <c r="AB3488" t="s">
        <v>118</v>
      </c>
      <c r="AC3488" t="s">
        <v>119</v>
      </c>
      <c r="AD3488" t="s">
        <v>113</v>
      </c>
      <c r="AE3488" t="s">
        <v>120</v>
      </c>
      <c r="AF3488" t="s">
        <v>221</v>
      </c>
      <c r="AG3488" t="s">
        <v>121</v>
      </c>
    </row>
    <row r="3489" spans="1:33" x14ac:dyDescent="0.25">
      <c r="A3489">
        <v>1255627014</v>
      </c>
      <c r="B3489">
        <v>4181408</v>
      </c>
      <c r="C3489" t="s">
        <v>15218</v>
      </c>
      <c r="D3489" t="s">
        <v>15219</v>
      </c>
      <c r="E3489" t="s">
        <v>15220</v>
      </c>
      <c r="L3489" t="s">
        <v>112</v>
      </c>
      <c r="M3489" t="s">
        <v>113</v>
      </c>
      <c r="R3489" t="s">
        <v>15220</v>
      </c>
      <c r="W3489" t="s">
        <v>15221</v>
      </c>
      <c r="X3489" t="s">
        <v>2149</v>
      </c>
      <c r="Y3489" t="s">
        <v>182</v>
      </c>
      <c r="Z3489" t="s">
        <v>116</v>
      </c>
      <c r="AA3489" t="s">
        <v>2150</v>
      </c>
      <c r="AB3489" t="s">
        <v>118</v>
      </c>
      <c r="AC3489" t="s">
        <v>119</v>
      </c>
      <c r="AD3489" t="s">
        <v>113</v>
      </c>
      <c r="AE3489" t="s">
        <v>120</v>
      </c>
      <c r="AF3489" t="s">
        <v>221</v>
      </c>
      <c r="AG3489" t="s">
        <v>121</v>
      </c>
    </row>
    <row r="3490" spans="1:33" x14ac:dyDescent="0.25">
      <c r="A3490">
        <v>1689761678</v>
      </c>
      <c r="B3490">
        <v>2781506</v>
      </c>
      <c r="C3490" t="s">
        <v>15222</v>
      </c>
      <c r="D3490" t="s">
        <v>15223</v>
      </c>
      <c r="E3490" t="s">
        <v>15224</v>
      </c>
      <c r="L3490" t="s">
        <v>197</v>
      </c>
      <c r="M3490" t="s">
        <v>113</v>
      </c>
      <c r="R3490" t="s">
        <v>15225</v>
      </c>
      <c r="W3490" t="s">
        <v>15224</v>
      </c>
      <c r="X3490" t="s">
        <v>1497</v>
      </c>
      <c r="Y3490" t="s">
        <v>182</v>
      </c>
      <c r="Z3490" t="s">
        <v>116</v>
      </c>
      <c r="AA3490" t="s">
        <v>1404</v>
      </c>
      <c r="AB3490" t="s">
        <v>118</v>
      </c>
      <c r="AC3490" t="s">
        <v>119</v>
      </c>
      <c r="AD3490" t="s">
        <v>113</v>
      </c>
      <c r="AE3490" t="s">
        <v>120</v>
      </c>
      <c r="AF3490" t="s">
        <v>244</v>
      </c>
      <c r="AG3490" t="s">
        <v>121</v>
      </c>
    </row>
    <row r="3491" spans="1:33" x14ac:dyDescent="0.25">
      <c r="A3491">
        <v>1316269533</v>
      </c>
      <c r="B3491">
        <v>4204573</v>
      </c>
      <c r="C3491" t="s">
        <v>15226</v>
      </c>
      <c r="D3491" t="s">
        <v>15227</v>
      </c>
      <c r="E3491" t="s">
        <v>15228</v>
      </c>
      <c r="L3491" t="s">
        <v>197</v>
      </c>
      <c r="M3491" t="s">
        <v>113</v>
      </c>
      <c r="R3491" t="s">
        <v>15229</v>
      </c>
      <c r="W3491" t="s">
        <v>15230</v>
      </c>
      <c r="X3491" t="s">
        <v>358</v>
      </c>
      <c r="Y3491" t="s">
        <v>182</v>
      </c>
      <c r="Z3491" t="s">
        <v>116</v>
      </c>
      <c r="AA3491" t="s">
        <v>1770</v>
      </c>
      <c r="AB3491" t="s">
        <v>118</v>
      </c>
      <c r="AC3491" t="s">
        <v>119</v>
      </c>
      <c r="AD3491" t="s">
        <v>113</v>
      </c>
      <c r="AE3491" t="s">
        <v>120</v>
      </c>
      <c r="AF3491" t="s">
        <v>221</v>
      </c>
      <c r="AG3491" t="s">
        <v>121</v>
      </c>
    </row>
    <row r="3492" spans="1:33" x14ac:dyDescent="0.25">
      <c r="A3492">
        <v>1144578378</v>
      </c>
      <c r="B3492">
        <v>4269090</v>
      </c>
      <c r="C3492" t="s">
        <v>15231</v>
      </c>
      <c r="D3492" t="s">
        <v>15232</v>
      </c>
      <c r="E3492" t="s">
        <v>15233</v>
      </c>
      <c r="L3492" t="s">
        <v>1632</v>
      </c>
      <c r="M3492" t="s">
        <v>113</v>
      </c>
      <c r="R3492" t="s">
        <v>15233</v>
      </c>
      <c r="W3492" t="s">
        <v>15233</v>
      </c>
      <c r="X3492" t="s">
        <v>15234</v>
      </c>
      <c r="Y3492" t="s">
        <v>182</v>
      </c>
      <c r="Z3492" t="s">
        <v>116</v>
      </c>
      <c r="AA3492">
        <v>13210</v>
      </c>
      <c r="AB3492" t="s">
        <v>118</v>
      </c>
      <c r="AC3492" t="s">
        <v>119</v>
      </c>
      <c r="AD3492" t="s">
        <v>113</v>
      </c>
      <c r="AE3492" t="s">
        <v>120</v>
      </c>
      <c r="AF3492" t="s">
        <v>2304</v>
      </c>
      <c r="AG3492" t="s">
        <v>121</v>
      </c>
    </row>
    <row r="3493" spans="1:33" x14ac:dyDescent="0.25">
      <c r="A3493">
        <v>1497945166</v>
      </c>
      <c r="C3493" t="s">
        <v>15235</v>
      </c>
      <c r="K3493" t="s">
        <v>539</v>
      </c>
      <c r="L3493" t="s">
        <v>726</v>
      </c>
      <c r="M3493" t="s">
        <v>113</v>
      </c>
      <c r="R3493" t="s">
        <v>15236</v>
      </c>
      <c r="S3493" t="s">
        <v>299</v>
      </c>
      <c r="T3493" t="s">
        <v>182</v>
      </c>
      <c r="U3493" t="s">
        <v>116</v>
      </c>
      <c r="V3493">
        <v>132101687</v>
      </c>
      <c r="AC3493" t="s">
        <v>119</v>
      </c>
      <c r="AD3493" t="s">
        <v>113</v>
      </c>
      <c r="AE3493" t="s">
        <v>647</v>
      </c>
      <c r="AF3493" t="s">
        <v>2304</v>
      </c>
      <c r="AG3493" t="s">
        <v>121</v>
      </c>
    </row>
    <row r="3494" spans="1:33" x14ac:dyDescent="0.25">
      <c r="A3494">
        <v>1336266766</v>
      </c>
      <c r="B3494">
        <v>3213958</v>
      </c>
      <c r="C3494" t="s">
        <v>15237</v>
      </c>
      <c r="D3494" t="s">
        <v>15238</v>
      </c>
      <c r="E3494" t="s">
        <v>15239</v>
      </c>
      <c r="L3494" t="s">
        <v>197</v>
      </c>
      <c r="M3494" t="s">
        <v>113</v>
      </c>
      <c r="R3494" t="s">
        <v>15239</v>
      </c>
      <c r="W3494" t="s">
        <v>15240</v>
      </c>
      <c r="X3494" t="s">
        <v>15241</v>
      </c>
      <c r="Y3494" t="s">
        <v>261</v>
      </c>
      <c r="Z3494" t="s">
        <v>116</v>
      </c>
      <c r="AA3494" t="s">
        <v>306</v>
      </c>
      <c r="AB3494" t="s">
        <v>118</v>
      </c>
      <c r="AC3494" t="s">
        <v>119</v>
      </c>
      <c r="AD3494" t="s">
        <v>113</v>
      </c>
      <c r="AE3494" t="s">
        <v>120</v>
      </c>
      <c r="AF3494" t="s">
        <v>255</v>
      </c>
      <c r="AG3494" t="s">
        <v>121</v>
      </c>
    </row>
    <row r="3495" spans="1:33" x14ac:dyDescent="0.25">
      <c r="A3495">
        <v>1700807203</v>
      </c>
      <c r="B3495">
        <v>897232</v>
      </c>
      <c r="C3495" t="s">
        <v>15242</v>
      </c>
      <c r="D3495" t="s">
        <v>15243</v>
      </c>
      <c r="E3495" t="s">
        <v>15244</v>
      </c>
      <c r="L3495" t="s">
        <v>197</v>
      </c>
      <c r="M3495" t="s">
        <v>113</v>
      </c>
      <c r="R3495" t="s">
        <v>15245</v>
      </c>
      <c r="W3495" t="s">
        <v>15246</v>
      </c>
      <c r="X3495" t="s">
        <v>14663</v>
      </c>
      <c r="Y3495" t="s">
        <v>182</v>
      </c>
      <c r="Z3495" t="s">
        <v>116</v>
      </c>
      <c r="AA3495" t="s">
        <v>14664</v>
      </c>
      <c r="AB3495" t="s">
        <v>493</v>
      </c>
      <c r="AC3495" t="s">
        <v>119</v>
      </c>
      <c r="AD3495" t="s">
        <v>113</v>
      </c>
      <c r="AE3495" t="s">
        <v>120</v>
      </c>
      <c r="AF3495" t="s">
        <v>2304</v>
      </c>
      <c r="AG3495" t="s">
        <v>121</v>
      </c>
    </row>
    <row r="3496" spans="1:33" x14ac:dyDescent="0.25">
      <c r="A3496">
        <v>1699776682</v>
      </c>
      <c r="B3496">
        <v>2558634</v>
      </c>
      <c r="C3496" t="s">
        <v>15247</v>
      </c>
      <c r="D3496" t="s">
        <v>15248</v>
      </c>
      <c r="E3496" t="s">
        <v>15249</v>
      </c>
      <c r="L3496" t="s">
        <v>112</v>
      </c>
      <c r="M3496" t="s">
        <v>113</v>
      </c>
      <c r="R3496" t="s">
        <v>15250</v>
      </c>
      <c r="W3496" t="s">
        <v>15249</v>
      </c>
      <c r="X3496" t="s">
        <v>15251</v>
      </c>
      <c r="Y3496" t="s">
        <v>1309</v>
      </c>
      <c r="Z3496" t="s">
        <v>116</v>
      </c>
      <c r="AA3496" t="s">
        <v>6228</v>
      </c>
      <c r="AB3496" t="s">
        <v>118</v>
      </c>
      <c r="AC3496" t="s">
        <v>119</v>
      </c>
      <c r="AD3496" t="s">
        <v>113</v>
      </c>
      <c r="AE3496" t="s">
        <v>120</v>
      </c>
      <c r="AF3496" t="s">
        <v>221</v>
      </c>
      <c r="AG3496" t="s">
        <v>121</v>
      </c>
    </row>
    <row r="3497" spans="1:33" x14ac:dyDescent="0.25">
      <c r="A3497">
        <v>1114181435</v>
      </c>
      <c r="B3497">
        <v>3914683</v>
      </c>
      <c r="C3497" t="s">
        <v>15252</v>
      </c>
      <c r="D3497" t="s">
        <v>15253</v>
      </c>
      <c r="E3497" t="s">
        <v>15254</v>
      </c>
      <c r="L3497" t="s">
        <v>112</v>
      </c>
      <c r="M3497" t="s">
        <v>113</v>
      </c>
      <c r="R3497" t="s">
        <v>15254</v>
      </c>
      <c r="W3497" t="s">
        <v>15254</v>
      </c>
      <c r="X3497" t="s">
        <v>15255</v>
      </c>
      <c r="Y3497" t="s">
        <v>227</v>
      </c>
      <c r="Z3497" t="s">
        <v>116</v>
      </c>
      <c r="AA3497" t="s">
        <v>15256</v>
      </c>
      <c r="AB3497" t="s">
        <v>118</v>
      </c>
      <c r="AC3497" t="s">
        <v>119</v>
      </c>
      <c r="AD3497" t="s">
        <v>113</v>
      </c>
      <c r="AE3497" t="s">
        <v>120</v>
      </c>
      <c r="AF3497" t="s">
        <v>221</v>
      </c>
      <c r="AG3497" t="s">
        <v>121</v>
      </c>
    </row>
    <row r="3498" spans="1:33" x14ac:dyDescent="0.25">
      <c r="A3498">
        <v>1134374085</v>
      </c>
      <c r="B3498">
        <v>3309120</v>
      </c>
      <c r="C3498" t="s">
        <v>15257</v>
      </c>
      <c r="D3498" t="s">
        <v>15258</v>
      </c>
      <c r="E3498" t="s">
        <v>15259</v>
      </c>
      <c r="L3498" t="s">
        <v>144</v>
      </c>
      <c r="M3498" t="s">
        <v>180</v>
      </c>
      <c r="R3498" t="s">
        <v>15260</v>
      </c>
      <c r="W3498" t="s">
        <v>15259</v>
      </c>
      <c r="X3498" t="s">
        <v>2714</v>
      </c>
      <c r="Y3498" t="s">
        <v>182</v>
      </c>
      <c r="Z3498" t="s">
        <v>116</v>
      </c>
      <c r="AA3498" t="s">
        <v>1232</v>
      </c>
      <c r="AB3498" t="s">
        <v>118</v>
      </c>
      <c r="AC3498" t="s">
        <v>119</v>
      </c>
      <c r="AD3498" t="s">
        <v>113</v>
      </c>
      <c r="AE3498" t="s">
        <v>120</v>
      </c>
      <c r="AF3498" t="s">
        <v>1233</v>
      </c>
      <c r="AG3498" t="s">
        <v>121</v>
      </c>
    </row>
    <row r="3499" spans="1:33" x14ac:dyDescent="0.25">
      <c r="A3499">
        <v>1447594494</v>
      </c>
      <c r="B3499">
        <v>1485170</v>
      </c>
      <c r="C3499" t="s">
        <v>15261</v>
      </c>
      <c r="D3499" t="s">
        <v>15262</v>
      </c>
      <c r="E3499" t="s">
        <v>15263</v>
      </c>
      <c r="L3499" t="s">
        <v>112</v>
      </c>
      <c r="M3499" t="s">
        <v>113</v>
      </c>
      <c r="R3499" t="s">
        <v>15264</v>
      </c>
      <c r="W3499" t="s">
        <v>15265</v>
      </c>
      <c r="X3499" t="s">
        <v>2714</v>
      </c>
      <c r="Y3499" t="s">
        <v>182</v>
      </c>
      <c r="Z3499" t="s">
        <v>116</v>
      </c>
      <c r="AA3499" t="s">
        <v>1232</v>
      </c>
      <c r="AB3499" t="s">
        <v>118</v>
      </c>
      <c r="AC3499" t="s">
        <v>119</v>
      </c>
      <c r="AD3499" t="s">
        <v>113</v>
      </c>
      <c r="AE3499" t="s">
        <v>120</v>
      </c>
      <c r="AF3499" t="s">
        <v>1233</v>
      </c>
      <c r="AG3499" t="s">
        <v>121</v>
      </c>
    </row>
    <row r="3500" spans="1:33" x14ac:dyDescent="0.25">
      <c r="A3500">
        <v>1578824132</v>
      </c>
      <c r="B3500">
        <v>3518045</v>
      </c>
      <c r="C3500" t="s">
        <v>15266</v>
      </c>
      <c r="D3500" t="s">
        <v>15267</v>
      </c>
      <c r="E3500" t="s">
        <v>15268</v>
      </c>
      <c r="L3500" t="s">
        <v>197</v>
      </c>
      <c r="M3500" t="s">
        <v>113</v>
      </c>
      <c r="R3500" t="s">
        <v>15269</v>
      </c>
      <c r="W3500" t="s">
        <v>15270</v>
      </c>
      <c r="X3500" t="s">
        <v>1497</v>
      </c>
      <c r="Y3500" t="s">
        <v>182</v>
      </c>
      <c r="Z3500" t="s">
        <v>116</v>
      </c>
      <c r="AA3500" t="s">
        <v>1404</v>
      </c>
      <c r="AB3500" t="s">
        <v>118</v>
      </c>
      <c r="AC3500" t="s">
        <v>119</v>
      </c>
      <c r="AD3500" t="s">
        <v>113</v>
      </c>
      <c r="AE3500" t="s">
        <v>120</v>
      </c>
      <c r="AF3500" t="s">
        <v>211</v>
      </c>
      <c r="AG3500" t="s">
        <v>121</v>
      </c>
    </row>
    <row r="3501" spans="1:33" x14ac:dyDescent="0.25">
      <c r="A3501">
        <v>1326314204</v>
      </c>
      <c r="C3501" t="s">
        <v>15271</v>
      </c>
      <c r="K3501" t="s">
        <v>539</v>
      </c>
      <c r="L3501" t="s">
        <v>197</v>
      </c>
      <c r="M3501" t="s">
        <v>113</v>
      </c>
      <c r="R3501" t="s">
        <v>15272</v>
      </c>
      <c r="S3501" t="s">
        <v>5094</v>
      </c>
      <c r="T3501" t="s">
        <v>182</v>
      </c>
      <c r="U3501" t="s">
        <v>116</v>
      </c>
      <c r="V3501">
        <v>132032730</v>
      </c>
      <c r="AC3501" t="s">
        <v>119</v>
      </c>
      <c r="AD3501" t="s">
        <v>113</v>
      </c>
      <c r="AE3501" t="s">
        <v>647</v>
      </c>
      <c r="AF3501" t="s">
        <v>876</v>
      </c>
      <c r="AG3501" t="s">
        <v>121</v>
      </c>
    </row>
    <row r="3502" spans="1:33" x14ac:dyDescent="0.25">
      <c r="A3502">
        <v>1851606529</v>
      </c>
      <c r="B3502">
        <v>3695787</v>
      </c>
      <c r="C3502" t="s">
        <v>15273</v>
      </c>
      <c r="D3502" t="s">
        <v>15274</v>
      </c>
      <c r="E3502" t="s">
        <v>15275</v>
      </c>
      <c r="L3502" t="s">
        <v>678</v>
      </c>
      <c r="M3502" t="s">
        <v>113</v>
      </c>
      <c r="R3502" t="s">
        <v>15276</v>
      </c>
      <c r="W3502" t="s">
        <v>15275</v>
      </c>
      <c r="X3502" t="s">
        <v>15277</v>
      </c>
      <c r="Y3502" t="s">
        <v>182</v>
      </c>
      <c r="Z3502" t="s">
        <v>116</v>
      </c>
      <c r="AA3502" t="s">
        <v>8396</v>
      </c>
      <c r="AB3502" t="s">
        <v>118</v>
      </c>
      <c r="AC3502" t="s">
        <v>119</v>
      </c>
      <c r="AD3502" t="s">
        <v>113</v>
      </c>
      <c r="AE3502" t="s">
        <v>120</v>
      </c>
      <c r="AF3502" t="s">
        <v>221</v>
      </c>
      <c r="AG3502" t="s">
        <v>121</v>
      </c>
    </row>
    <row r="3503" spans="1:33" x14ac:dyDescent="0.25">
      <c r="A3503">
        <v>1760452544</v>
      </c>
      <c r="B3503">
        <v>2527195</v>
      </c>
      <c r="C3503" t="s">
        <v>15278</v>
      </c>
      <c r="D3503" t="s">
        <v>15279</v>
      </c>
      <c r="E3503" t="s">
        <v>15280</v>
      </c>
      <c r="L3503" t="s">
        <v>197</v>
      </c>
      <c r="M3503" t="s">
        <v>113</v>
      </c>
      <c r="R3503" t="s">
        <v>15281</v>
      </c>
      <c r="W3503" t="s">
        <v>15280</v>
      </c>
      <c r="X3503" t="s">
        <v>358</v>
      </c>
      <c r="Y3503" t="s">
        <v>182</v>
      </c>
      <c r="Z3503" t="s">
        <v>116</v>
      </c>
      <c r="AA3503" t="s">
        <v>234</v>
      </c>
      <c r="AB3503" t="s">
        <v>118</v>
      </c>
      <c r="AC3503" t="s">
        <v>119</v>
      </c>
      <c r="AD3503" t="s">
        <v>113</v>
      </c>
      <c r="AE3503" t="s">
        <v>120</v>
      </c>
      <c r="AF3503" t="s">
        <v>2304</v>
      </c>
      <c r="AG3503" t="s">
        <v>121</v>
      </c>
    </row>
    <row r="3504" spans="1:33" x14ac:dyDescent="0.25">
      <c r="A3504">
        <v>1831555747</v>
      </c>
      <c r="B3504">
        <v>4413829</v>
      </c>
      <c r="C3504" t="s">
        <v>15282</v>
      </c>
      <c r="D3504" t="s">
        <v>15283</v>
      </c>
      <c r="E3504" t="s">
        <v>15284</v>
      </c>
      <c r="L3504" t="s">
        <v>197</v>
      </c>
      <c r="M3504" t="s">
        <v>113</v>
      </c>
      <c r="R3504" t="s">
        <v>15285</v>
      </c>
      <c r="W3504" t="s">
        <v>15284</v>
      </c>
      <c r="X3504" t="s">
        <v>15286</v>
      </c>
      <c r="Y3504" t="s">
        <v>182</v>
      </c>
      <c r="Z3504" t="s">
        <v>116</v>
      </c>
      <c r="AA3504" t="s">
        <v>15287</v>
      </c>
      <c r="AB3504" t="s">
        <v>118</v>
      </c>
      <c r="AC3504" t="s">
        <v>119</v>
      </c>
      <c r="AD3504" t="s">
        <v>113</v>
      </c>
      <c r="AE3504" t="s">
        <v>120</v>
      </c>
      <c r="AF3504" t="s">
        <v>221</v>
      </c>
      <c r="AG3504" t="s">
        <v>121</v>
      </c>
    </row>
    <row r="3505" spans="1:33" x14ac:dyDescent="0.25">
      <c r="A3505">
        <v>1396702023</v>
      </c>
      <c r="B3505">
        <v>2131515</v>
      </c>
      <c r="C3505" t="s">
        <v>15288</v>
      </c>
      <c r="D3505" t="s">
        <v>15289</v>
      </c>
      <c r="E3505" t="s">
        <v>15290</v>
      </c>
      <c r="L3505" t="s">
        <v>112</v>
      </c>
      <c r="M3505" t="s">
        <v>113</v>
      </c>
      <c r="R3505" t="s">
        <v>15291</v>
      </c>
      <c r="W3505" t="s">
        <v>15290</v>
      </c>
      <c r="X3505" t="s">
        <v>15292</v>
      </c>
      <c r="Y3505" t="s">
        <v>182</v>
      </c>
      <c r="Z3505" t="s">
        <v>116</v>
      </c>
      <c r="AA3505" t="s">
        <v>12361</v>
      </c>
      <c r="AB3505" t="s">
        <v>118</v>
      </c>
      <c r="AC3505" t="s">
        <v>119</v>
      </c>
      <c r="AD3505" t="s">
        <v>113</v>
      </c>
      <c r="AE3505" t="s">
        <v>120</v>
      </c>
      <c r="AF3505" t="s">
        <v>221</v>
      </c>
      <c r="AG3505" t="s">
        <v>121</v>
      </c>
    </row>
    <row r="3506" spans="1:33" x14ac:dyDescent="0.25">
      <c r="A3506">
        <v>1639509805</v>
      </c>
      <c r="C3506" t="s">
        <v>15293</v>
      </c>
      <c r="K3506" t="s">
        <v>539</v>
      </c>
      <c r="L3506" t="s">
        <v>197</v>
      </c>
      <c r="M3506" t="s">
        <v>113</v>
      </c>
      <c r="R3506" t="s">
        <v>15294</v>
      </c>
      <c r="S3506" t="s">
        <v>14273</v>
      </c>
      <c r="T3506" t="s">
        <v>396</v>
      </c>
      <c r="U3506" t="s">
        <v>116</v>
      </c>
      <c r="V3506">
        <v>146101059</v>
      </c>
      <c r="AC3506" t="s">
        <v>119</v>
      </c>
      <c r="AD3506" t="s">
        <v>113</v>
      </c>
      <c r="AE3506" t="s">
        <v>647</v>
      </c>
      <c r="AF3506" t="s">
        <v>876</v>
      </c>
      <c r="AG3506" t="s">
        <v>121</v>
      </c>
    </row>
    <row r="3507" spans="1:33" x14ac:dyDescent="0.25">
      <c r="A3507">
        <v>1912132838</v>
      </c>
      <c r="B3507">
        <v>4155588</v>
      </c>
      <c r="C3507" t="s">
        <v>15295</v>
      </c>
      <c r="D3507" t="s">
        <v>15296</v>
      </c>
      <c r="E3507" t="s">
        <v>15297</v>
      </c>
      <c r="L3507" t="s">
        <v>112</v>
      </c>
      <c r="M3507" t="s">
        <v>113</v>
      </c>
      <c r="R3507" t="s">
        <v>15298</v>
      </c>
      <c r="W3507" t="s">
        <v>15297</v>
      </c>
      <c r="X3507" t="s">
        <v>15299</v>
      </c>
      <c r="Y3507" t="s">
        <v>182</v>
      </c>
      <c r="Z3507" t="s">
        <v>116</v>
      </c>
      <c r="AA3507" t="s">
        <v>6648</v>
      </c>
      <c r="AB3507" t="s">
        <v>118</v>
      </c>
      <c r="AC3507" t="s">
        <v>119</v>
      </c>
      <c r="AD3507" t="s">
        <v>113</v>
      </c>
      <c r="AE3507" t="s">
        <v>120</v>
      </c>
      <c r="AF3507" t="s">
        <v>244</v>
      </c>
      <c r="AG3507" t="s">
        <v>121</v>
      </c>
    </row>
    <row r="3508" spans="1:33" x14ac:dyDescent="0.25">
      <c r="A3508">
        <v>1891958351</v>
      </c>
      <c r="B3508">
        <v>3872337</v>
      </c>
      <c r="C3508" t="s">
        <v>15300</v>
      </c>
      <c r="D3508" t="s">
        <v>15301</v>
      </c>
      <c r="E3508" t="s">
        <v>15302</v>
      </c>
      <c r="L3508" t="s">
        <v>112</v>
      </c>
      <c r="M3508" t="s">
        <v>113</v>
      </c>
      <c r="R3508" t="s">
        <v>15303</v>
      </c>
      <c r="W3508" t="s">
        <v>15304</v>
      </c>
      <c r="X3508" t="s">
        <v>358</v>
      </c>
      <c r="Y3508" t="s">
        <v>182</v>
      </c>
      <c r="Z3508" t="s">
        <v>116</v>
      </c>
      <c r="AA3508" t="s">
        <v>1770</v>
      </c>
      <c r="AB3508" t="s">
        <v>118</v>
      </c>
      <c r="AC3508" t="s">
        <v>119</v>
      </c>
      <c r="AD3508" t="s">
        <v>113</v>
      </c>
      <c r="AE3508" t="s">
        <v>120</v>
      </c>
      <c r="AF3508" t="s">
        <v>221</v>
      </c>
      <c r="AG3508" t="s">
        <v>121</v>
      </c>
    </row>
    <row r="3509" spans="1:33" x14ac:dyDescent="0.25">
      <c r="A3509">
        <v>1003984204</v>
      </c>
      <c r="B3509">
        <v>4122758</v>
      </c>
      <c r="C3509" t="s">
        <v>15305</v>
      </c>
      <c r="D3509" t="s">
        <v>15306</v>
      </c>
      <c r="E3509" t="s">
        <v>15307</v>
      </c>
      <c r="L3509" t="s">
        <v>197</v>
      </c>
      <c r="M3509" t="s">
        <v>113</v>
      </c>
      <c r="R3509" t="s">
        <v>15308</v>
      </c>
      <c r="W3509" t="s">
        <v>15307</v>
      </c>
      <c r="X3509" t="s">
        <v>299</v>
      </c>
      <c r="Y3509" t="s">
        <v>182</v>
      </c>
      <c r="Z3509" t="s">
        <v>116</v>
      </c>
      <c r="AA3509" t="s">
        <v>183</v>
      </c>
      <c r="AB3509" t="s">
        <v>118</v>
      </c>
      <c r="AC3509" t="s">
        <v>119</v>
      </c>
      <c r="AD3509" t="s">
        <v>113</v>
      </c>
      <c r="AE3509" t="s">
        <v>120</v>
      </c>
      <c r="AF3509" t="s">
        <v>2304</v>
      </c>
      <c r="AG3509" t="s">
        <v>121</v>
      </c>
    </row>
    <row r="3510" spans="1:33" x14ac:dyDescent="0.25">
      <c r="A3510">
        <v>1225052772</v>
      </c>
      <c r="C3510" t="s">
        <v>667</v>
      </c>
      <c r="K3510" t="s">
        <v>539</v>
      </c>
      <c r="L3510" t="s">
        <v>726</v>
      </c>
      <c r="M3510" t="s">
        <v>113</v>
      </c>
      <c r="R3510" t="s">
        <v>667</v>
      </c>
      <c r="S3510" t="s">
        <v>15309</v>
      </c>
      <c r="T3510" t="s">
        <v>182</v>
      </c>
      <c r="U3510" t="s">
        <v>116</v>
      </c>
      <c r="V3510">
        <v>132101892</v>
      </c>
      <c r="AC3510" t="s">
        <v>119</v>
      </c>
      <c r="AD3510" t="s">
        <v>113</v>
      </c>
      <c r="AE3510" t="s">
        <v>647</v>
      </c>
      <c r="AF3510" t="s">
        <v>244</v>
      </c>
      <c r="AG3510" t="s">
        <v>121</v>
      </c>
    </row>
    <row r="3511" spans="1:33" x14ac:dyDescent="0.25">
      <c r="A3511">
        <v>1639199441</v>
      </c>
      <c r="C3511" t="s">
        <v>14889</v>
      </c>
      <c r="K3511" t="s">
        <v>539</v>
      </c>
      <c r="L3511" t="s">
        <v>726</v>
      </c>
      <c r="M3511" t="s">
        <v>113</v>
      </c>
      <c r="R3511" t="s">
        <v>14889</v>
      </c>
      <c r="S3511" t="s">
        <v>15310</v>
      </c>
      <c r="T3511" t="s">
        <v>182</v>
      </c>
      <c r="U3511" t="s">
        <v>116</v>
      </c>
      <c r="V3511">
        <v>132101603</v>
      </c>
      <c r="AC3511" t="s">
        <v>119</v>
      </c>
      <c r="AD3511" t="s">
        <v>113</v>
      </c>
      <c r="AE3511" t="s">
        <v>647</v>
      </c>
      <c r="AF3511" t="s">
        <v>221</v>
      </c>
      <c r="AG3511" t="s">
        <v>121</v>
      </c>
    </row>
    <row r="3512" spans="1:33" x14ac:dyDescent="0.25">
      <c r="A3512">
        <v>1396876587</v>
      </c>
      <c r="C3512" t="s">
        <v>15311</v>
      </c>
      <c r="K3512" t="s">
        <v>539</v>
      </c>
      <c r="L3512" t="s">
        <v>197</v>
      </c>
      <c r="M3512" t="s">
        <v>113</v>
      </c>
      <c r="R3512" t="s">
        <v>15312</v>
      </c>
      <c r="S3512" t="s">
        <v>14924</v>
      </c>
      <c r="T3512" t="s">
        <v>182</v>
      </c>
      <c r="U3512" t="s">
        <v>116</v>
      </c>
      <c r="V3512">
        <v>132023096</v>
      </c>
      <c r="AC3512" t="s">
        <v>119</v>
      </c>
      <c r="AD3512" t="s">
        <v>113</v>
      </c>
      <c r="AE3512" t="s">
        <v>647</v>
      </c>
      <c r="AF3512" t="s">
        <v>221</v>
      </c>
      <c r="AG3512" t="s">
        <v>121</v>
      </c>
    </row>
    <row r="3513" spans="1:33" x14ac:dyDescent="0.25">
      <c r="A3513">
        <v>1851579676</v>
      </c>
      <c r="C3513" t="s">
        <v>15313</v>
      </c>
      <c r="K3513" t="s">
        <v>539</v>
      </c>
      <c r="L3513" t="s">
        <v>726</v>
      </c>
      <c r="M3513" t="s">
        <v>113</v>
      </c>
      <c r="R3513" t="s">
        <v>15313</v>
      </c>
      <c r="S3513" t="s">
        <v>15314</v>
      </c>
      <c r="T3513" t="s">
        <v>182</v>
      </c>
      <c r="U3513" t="s">
        <v>116</v>
      </c>
      <c r="V3513">
        <v>132102342</v>
      </c>
      <c r="AC3513" t="s">
        <v>119</v>
      </c>
      <c r="AD3513" t="s">
        <v>113</v>
      </c>
      <c r="AE3513" t="s">
        <v>647</v>
      </c>
      <c r="AF3513" t="s">
        <v>221</v>
      </c>
      <c r="AG3513" t="s">
        <v>121</v>
      </c>
    </row>
    <row r="3514" spans="1:33" x14ac:dyDescent="0.25">
      <c r="A3514">
        <v>1609076629</v>
      </c>
      <c r="B3514">
        <v>2899269</v>
      </c>
      <c r="C3514" t="s">
        <v>15315</v>
      </c>
      <c r="D3514" t="s">
        <v>15316</v>
      </c>
      <c r="E3514" t="s">
        <v>15317</v>
      </c>
      <c r="L3514" t="s">
        <v>112</v>
      </c>
      <c r="M3514" t="s">
        <v>113</v>
      </c>
      <c r="R3514" t="s">
        <v>15318</v>
      </c>
      <c r="W3514" t="s">
        <v>15319</v>
      </c>
      <c r="X3514" t="s">
        <v>2310</v>
      </c>
      <c r="Y3514" t="s">
        <v>182</v>
      </c>
      <c r="Z3514" t="s">
        <v>116</v>
      </c>
      <c r="AA3514" t="s">
        <v>4331</v>
      </c>
      <c r="AB3514" t="s">
        <v>118</v>
      </c>
      <c r="AC3514" t="s">
        <v>119</v>
      </c>
      <c r="AD3514" t="s">
        <v>113</v>
      </c>
      <c r="AE3514" t="s">
        <v>120</v>
      </c>
      <c r="AF3514" t="s">
        <v>244</v>
      </c>
      <c r="AG3514" t="s">
        <v>121</v>
      </c>
    </row>
    <row r="3515" spans="1:33" x14ac:dyDescent="0.25">
      <c r="A3515">
        <v>1700960663</v>
      </c>
      <c r="B3515">
        <v>2571295</v>
      </c>
      <c r="C3515" t="s">
        <v>15320</v>
      </c>
      <c r="D3515" t="s">
        <v>15321</v>
      </c>
      <c r="E3515" t="s">
        <v>15322</v>
      </c>
      <c r="L3515" t="s">
        <v>678</v>
      </c>
      <c r="M3515" t="s">
        <v>113</v>
      </c>
      <c r="R3515" t="s">
        <v>15323</v>
      </c>
      <c r="W3515" t="s">
        <v>15324</v>
      </c>
      <c r="X3515" t="s">
        <v>4865</v>
      </c>
      <c r="Y3515" t="s">
        <v>182</v>
      </c>
      <c r="Z3515" t="s">
        <v>116</v>
      </c>
      <c r="AA3515" t="s">
        <v>4866</v>
      </c>
      <c r="AB3515" t="s">
        <v>802</v>
      </c>
      <c r="AC3515" t="s">
        <v>119</v>
      </c>
      <c r="AD3515" t="s">
        <v>113</v>
      </c>
      <c r="AE3515" t="s">
        <v>120</v>
      </c>
      <c r="AG3515" t="s">
        <v>121</v>
      </c>
    </row>
    <row r="3516" spans="1:33" x14ac:dyDescent="0.25">
      <c r="A3516">
        <v>1386834257</v>
      </c>
      <c r="B3516">
        <v>3756916</v>
      </c>
      <c r="C3516" t="s">
        <v>15325</v>
      </c>
      <c r="D3516" t="s">
        <v>15326</v>
      </c>
      <c r="E3516" t="s">
        <v>15327</v>
      </c>
      <c r="L3516" t="s">
        <v>1705</v>
      </c>
      <c r="M3516" t="s">
        <v>113</v>
      </c>
      <c r="R3516" t="s">
        <v>15328</v>
      </c>
      <c r="W3516" t="s">
        <v>15329</v>
      </c>
      <c r="X3516" t="s">
        <v>15330</v>
      </c>
      <c r="Y3516" t="s">
        <v>13050</v>
      </c>
      <c r="Z3516" t="s">
        <v>116</v>
      </c>
      <c r="AA3516" t="s">
        <v>15331</v>
      </c>
      <c r="AB3516" t="s">
        <v>118</v>
      </c>
      <c r="AC3516" t="s">
        <v>119</v>
      </c>
      <c r="AD3516" t="s">
        <v>113</v>
      </c>
      <c r="AE3516" t="s">
        <v>120</v>
      </c>
      <c r="AG3516" t="s">
        <v>121</v>
      </c>
    </row>
    <row r="3517" spans="1:33" x14ac:dyDescent="0.25">
      <c r="A3517">
        <v>1831143643</v>
      </c>
      <c r="B3517">
        <v>3702090</v>
      </c>
      <c r="C3517" t="s">
        <v>15332</v>
      </c>
      <c r="D3517" t="s">
        <v>15333</v>
      </c>
      <c r="E3517" t="s">
        <v>15334</v>
      </c>
      <c r="L3517" t="s">
        <v>197</v>
      </c>
      <c r="M3517" t="s">
        <v>113</v>
      </c>
      <c r="R3517" t="s">
        <v>15335</v>
      </c>
      <c r="W3517" t="s">
        <v>15334</v>
      </c>
      <c r="X3517" t="s">
        <v>15336</v>
      </c>
      <c r="Y3517" t="s">
        <v>422</v>
      </c>
      <c r="Z3517" t="s">
        <v>116</v>
      </c>
      <c r="AA3517" t="s">
        <v>15337</v>
      </c>
      <c r="AB3517" t="s">
        <v>1010</v>
      </c>
      <c r="AC3517" t="s">
        <v>119</v>
      </c>
      <c r="AD3517" t="s">
        <v>113</v>
      </c>
      <c r="AE3517" t="s">
        <v>120</v>
      </c>
      <c r="AF3517" t="s">
        <v>369</v>
      </c>
      <c r="AG3517" t="s">
        <v>121</v>
      </c>
    </row>
    <row r="3518" spans="1:33" x14ac:dyDescent="0.25">
      <c r="A3518">
        <v>1881053403</v>
      </c>
      <c r="C3518" t="s">
        <v>15338</v>
      </c>
      <c r="K3518" t="s">
        <v>539</v>
      </c>
      <c r="L3518" t="s">
        <v>197</v>
      </c>
      <c r="M3518" t="s">
        <v>113</v>
      </c>
      <c r="R3518" t="s">
        <v>15339</v>
      </c>
      <c r="S3518" t="s">
        <v>5094</v>
      </c>
      <c r="T3518" t="s">
        <v>182</v>
      </c>
      <c r="U3518" t="s">
        <v>116</v>
      </c>
      <c r="V3518">
        <v>132032730</v>
      </c>
      <c r="AC3518" t="s">
        <v>119</v>
      </c>
      <c r="AD3518" t="s">
        <v>113</v>
      </c>
      <c r="AE3518" t="s">
        <v>647</v>
      </c>
      <c r="AF3518" t="s">
        <v>876</v>
      </c>
      <c r="AG3518" t="s">
        <v>121</v>
      </c>
    </row>
    <row r="3519" spans="1:33" x14ac:dyDescent="0.25">
      <c r="A3519">
        <v>1093976847</v>
      </c>
      <c r="B3519">
        <v>3172603</v>
      </c>
      <c r="C3519" t="s">
        <v>15340</v>
      </c>
      <c r="D3519" t="s">
        <v>15341</v>
      </c>
      <c r="E3519" t="s">
        <v>15342</v>
      </c>
      <c r="L3519" t="s">
        <v>197</v>
      </c>
      <c r="M3519" t="s">
        <v>113</v>
      </c>
      <c r="R3519" t="s">
        <v>15343</v>
      </c>
      <c r="W3519" t="s">
        <v>15342</v>
      </c>
      <c r="X3519" t="s">
        <v>2954</v>
      </c>
      <c r="Y3519" t="s">
        <v>261</v>
      </c>
      <c r="Z3519" t="s">
        <v>116</v>
      </c>
      <c r="AA3519" t="s">
        <v>306</v>
      </c>
      <c r="AB3519" t="s">
        <v>118</v>
      </c>
      <c r="AC3519" t="s">
        <v>119</v>
      </c>
      <c r="AD3519" t="s">
        <v>113</v>
      </c>
      <c r="AE3519" t="s">
        <v>120</v>
      </c>
      <c r="AF3519" t="s">
        <v>255</v>
      </c>
      <c r="AG3519" t="s">
        <v>121</v>
      </c>
    </row>
    <row r="3520" spans="1:33" x14ac:dyDescent="0.25">
      <c r="A3520">
        <v>1306177308</v>
      </c>
      <c r="B3520">
        <v>3353615</v>
      </c>
      <c r="C3520" t="s">
        <v>15344</v>
      </c>
      <c r="D3520" t="s">
        <v>15345</v>
      </c>
      <c r="E3520" t="s">
        <v>15346</v>
      </c>
      <c r="L3520" t="s">
        <v>112</v>
      </c>
      <c r="M3520" t="s">
        <v>113</v>
      </c>
      <c r="R3520" t="s">
        <v>15347</v>
      </c>
      <c r="W3520" t="s">
        <v>15348</v>
      </c>
      <c r="X3520" t="s">
        <v>3872</v>
      </c>
      <c r="Y3520" t="s">
        <v>396</v>
      </c>
      <c r="Z3520" t="s">
        <v>116</v>
      </c>
      <c r="AA3520" t="s">
        <v>15349</v>
      </c>
      <c r="AB3520" t="s">
        <v>118</v>
      </c>
      <c r="AC3520" t="s">
        <v>119</v>
      </c>
      <c r="AD3520" t="s">
        <v>113</v>
      </c>
      <c r="AE3520" t="s">
        <v>120</v>
      </c>
      <c r="AF3520" t="s">
        <v>211</v>
      </c>
      <c r="AG3520" t="s">
        <v>121</v>
      </c>
    </row>
    <row r="3521" spans="1:33" x14ac:dyDescent="0.25">
      <c r="A3521">
        <v>1578904215</v>
      </c>
      <c r="C3521" t="s">
        <v>15350</v>
      </c>
      <c r="K3521" t="s">
        <v>539</v>
      </c>
      <c r="L3521" t="s">
        <v>197</v>
      </c>
      <c r="M3521" t="s">
        <v>113</v>
      </c>
      <c r="R3521" t="s">
        <v>15351</v>
      </c>
      <c r="S3521" t="s">
        <v>15352</v>
      </c>
      <c r="T3521" t="s">
        <v>182</v>
      </c>
      <c r="U3521" t="s">
        <v>116</v>
      </c>
      <c r="V3521">
        <v>132021888</v>
      </c>
      <c r="AC3521" t="s">
        <v>119</v>
      </c>
      <c r="AD3521" t="s">
        <v>113</v>
      </c>
      <c r="AE3521" t="s">
        <v>647</v>
      </c>
      <c r="AF3521" t="s">
        <v>3981</v>
      </c>
      <c r="AG3521" t="s">
        <v>121</v>
      </c>
    </row>
    <row r="3522" spans="1:33" x14ac:dyDescent="0.25">
      <c r="A3522">
        <v>1609246784</v>
      </c>
      <c r="B3522">
        <v>4470095</v>
      </c>
      <c r="C3522" t="s">
        <v>15353</v>
      </c>
      <c r="D3522" t="s">
        <v>15354</v>
      </c>
      <c r="E3522" t="s">
        <v>15355</v>
      </c>
      <c r="L3522" t="s">
        <v>197</v>
      </c>
      <c r="M3522" t="s">
        <v>113</v>
      </c>
      <c r="R3522" t="s">
        <v>15356</v>
      </c>
      <c r="W3522" t="s">
        <v>15355</v>
      </c>
      <c r="AB3522" t="s">
        <v>118</v>
      </c>
      <c r="AC3522" t="s">
        <v>119</v>
      </c>
      <c r="AD3522" t="s">
        <v>113</v>
      </c>
      <c r="AE3522" t="s">
        <v>120</v>
      </c>
      <c r="AF3522" t="s">
        <v>221</v>
      </c>
      <c r="AG3522" t="s">
        <v>121</v>
      </c>
    </row>
    <row r="3523" spans="1:33" x14ac:dyDescent="0.25">
      <c r="A3523">
        <v>1124311360</v>
      </c>
      <c r="B3523">
        <v>3923044</v>
      </c>
      <c r="C3523" t="s">
        <v>15357</v>
      </c>
      <c r="D3523" t="s">
        <v>15358</v>
      </c>
      <c r="E3523" t="s">
        <v>15359</v>
      </c>
      <c r="L3523" t="s">
        <v>144</v>
      </c>
      <c r="M3523" t="s">
        <v>113</v>
      </c>
      <c r="R3523" t="s">
        <v>15359</v>
      </c>
      <c r="W3523" t="s">
        <v>15360</v>
      </c>
      <c r="X3523" t="s">
        <v>11053</v>
      </c>
      <c r="Y3523" t="s">
        <v>1851</v>
      </c>
      <c r="Z3523" t="s">
        <v>116</v>
      </c>
      <c r="AA3523" t="s">
        <v>11054</v>
      </c>
      <c r="AB3523" t="s">
        <v>118</v>
      </c>
      <c r="AC3523" t="s">
        <v>119</v>
      </c>
      <c r="AD3523" t="s">
        <v>113</v>
      </c>
      <c r="AE3523" t="s">
        <v>120</v>
      </c>
      <c r="AF3523" t="s">
        <v>4300</v>
      </c>
      <c r="AG3523" t="s">
        <v>121</v>
      </c>
    </row>
    <row r="3524" spans="1:33" x14ac:dyDescent="0.25">
      <c r="A3524">
        <v>1881709244</v>
      </c>
      <c r="B3524">
        <v>4326261</v>
      </c>
      <c r="C3524" t="s">
        <v>15361</v>
      </c>
      <c r="D3524" t="s">
        <v>15362</v>
      </c>
      <c r="E3524" t="s">
        <v>15363</v>
      </c>
      <c r="L3524" t="s">
        <v>112</v>
      </c>
      <c r="M3524" t="s">
        <v>113</v>
      </c>
      <c r="R3524" t="s">
        <v>15364</v>
      </c>
      <c r="W3524" t="s">
        <v>15363</v>
      </c>
      <c r="X3524" t="s">
        <v>1173</v>
      </c>
      <c r="Y3524" t="s">
        <v>484</v>
      </c>
      <c r="Z3524" t="s">
        <v>116</v>
      </c>
      <c r="AA3524" t="s">
        <v>576</v>
      </c>
      <c r="AB3524" t="s">
        <v>118</v>
      </c>
      <c r="AC3524" t="s">
        <v>119</v>
      </c>
      <c r="AD3524" t="s">
        <v>113</v>
      </c>
      <c r="AE3524" t="s">
        <v>120</v>
      </c>
      <c r="AF3524" t="s">
        <v>211</v>
      </c>
      <c r="AG3524" t="s">
        <v>121</v>
      </c>
    </row>
    <row r="3525" spans="1:33" x14ac:dyDescent="0.25">
      <c r="A3525">
        <v>1104904192</v>
      </c>
      <c r="B3525">
        <v>4270119</v>
      </c>
      <c r="C3525" t="s">
        <v>15365</v>
      </c>
      <c r="D3525" t="s">
        <v>15366</v>
      </c>
      <c r="E3525" t="s">
        <v>15367</v>
      </c>
      <c r="L3525" t="s">
        <v>1705</v>
      </c>
      <c r="M3525" t="s">
        <v>113</v>
      </c>
      <c r="R3525" t="s">
        <v>15368</v>
      </c>
      <c r="W3525" t="s">
        <v>15369</v>
      </c>
      <c r="X3525" t="s">
        <v>15370</v>
      </c>
      <c r="Y3525" t="s">
        <v>1851</v>
      </c>
      <c r="Z3525" t="s">
        <v>116</v>
      </c>
      <c r="AA3525" t="s">
        <v>15371</v>
      </c>
      <c r="AB3525" t="s">
        <v>118</v>
      </c>
      <c r="AC3525" t="s">
        <v>119</v>
      </c>
      <c r="AD3525" t="s">
        <v>113</v>
      </c>
      <c r="AE3525" t="s">
        <v>120</v>
      </c>
      <c r="AF3525" t="s">
        <v>129</v>
      </c>
      <c r="AG3525" t="s">
        <v>121</v>
      </c>
    </row>
    <row r="3526" spans="1:33" x14ac:dyDescent="0.25">
      <c r="A3526">
        <v>1225086176</v>
      </c>
      <c r="B3526">
        <v>2749255</v>
      </c>
      <c r="C3526" t="s">
        <v>15372</v>
      </c>
      <c r="D3526" t="s">
        <v>15373</v>
      </c>
      <c r="E3526" t="s">
        <v>15374</v>
      </c>
      <c r="L3526" t="s">
        <v>197</v>
      </c>
      <c r="M3526" t="s">
        <v>113</v>
      </c>
      <c r="R3526" t="s">
        <v>15375</v>
      </c>
      <c r="W3526" t="s">
        <v>15376</v>
      </c>
      <c r="X3526" t="s">
        <v>699</v>
      </c>
      <c r="Y3526" t="s">
        <v>182</v>
      </c>
      <c r="Z3526" t="s">
        <v>116</v>
      </c>
      <c r="AA3526" t="s">
        <v>700</v>
      </c>
      <c r="AB3526" t="s">
        <v>118</v>
      </c>
      <c r="AC3526" t="s">
        <v>119</v>
      </c>
      <c r="AD3526" t="s">
        <v>113</v>
      </c>
      <c r="AE3526" t="s">
        <v>120</v>
      </c>
      <c r="AF3526" t="s">
        <v>221</v>
      </c>
      <c r="AG3526" t="s">
        <v>121</v>
      </c>
    </row>
    <row r="3527" spans="1:33" x14ac:dyDescent="0.25">
      <c r="A3527">
        <v>1710380076</v>
      </c>
      <c r="B3527">
        <v>3986514</v>
      </c>
      <c r="C3527" t="s">
        <v>15377</v>
      </c>
      <c r="D3527" t="s">
        <v>15378</v>
      </c>
      <c r="E3527" t="s">
        <v>15379</v>
      </c>
      <c r="L3527" t="s">
        <v>1705</v>
      </c>
      <c r="M3527" t="s">
        <v>113</v>
      </c>
      <c r="R3527" t="s">
        <v>15380</v>
      </c>
      <c r="W3527" t="s">
        <v>15379</v>
      </c>
      <c r="X3527" t="s">
        <v>9135</v>
      </c>
      <c r="Y3527" t="s">
        <v>182</v>
      </c>
      <c r="Z3527" t="s">
        <v>116</v>
      </c>
      <c r="AA3527" t="s">
        <v>9136</v>
      </c>
      <c r="AB3527" t="s">
        <v>118</v>
      </c>
      <c r="AC3527" t="s">
        <v>119</v>
      </c>
      <c r="AD3527" t="s">
        <v>113</v>
      </c>
      <c r="AE3527" t="s">
        <v>120</v>
      </c>
      <c r="AF3527" t="s">
        <v>150</v>
      </c>
      <c r="AG3527" t="s">
        <v>121</v>
      </c>
    </row>
    <row r="3528" spans="1:33" x14ac:dyDescent="0.25">
      <c r="A3528">
        <v>1275839821</v>
      </c>
      <c r="B3528">
        <v>3374729</v>
      </c>
      <c r="C3528" t="s">
        <v>15381</v>
      </c>
      <c r="D3528" t="s">
        <v>15382</v>
      </c>
      <c r="E3528" t="s">
        <v>15383</v>
      </c>
      <c r="L3528" t="s">
        <v>678</v>
      </c>
      <c r="M3528" t="s">
        <v>113</v>
      </c>
      <c r="R3528" t="s">
        <v>15384</v>
      </c>
      <c r="W3528" t="s">
        <v>15383</v>
      </c>
      <c r="X3528" t="s">
        <v>681</v>
      </c>
      <c r="Y3528" t="s">
        <v>182</v>
      </c>
      <c r="Z3528" t="s">
        <v>116</v>
      </c>
      <c r="AA3528" t="s">
        <v>682</v>
      </c>
      <c r="AB3528" t="s">
        <v>802</v>
      </c>
      <c r="AC3528" t="s">
        <v>119</v>
      </c>
      <c r="AD3528" t="s">
        <v>113</v>
      </c>
      <c r="AE3528" t="s">
        <v>120</v>
      </c>
      <c r="AG3528" t="s">
        <v>121</v>
      </c>
    </row>
    <row r="3529" spans="1:33" x14ac:dyDescent="0.25">
      <c r="A3529">
        <v>1922082379</v>
      </c>
      <c r="B3529">
        <v>1245243</v>
      </c>
      <c r="C3529" t="s">
        <v>15385</v>
      </c>
      <c r="D3529" t="s">
        <v>15386</v>
      </c>
      <c r="E3529" t="s">
        <v>15387</v>
      </c>
      <c r="L3529" t="s">
        <v>144</v>
      </c>
      <c r="M3529" t="s">
        <v>113</v>
      </c>
      <c r="R3529" t="s">
        <v>15388</v>
      </c>
      <c r="W3529" t="s">
        <v>15387</v>
      </c>
      <c r="X3529" t="s">
        <v>15389</v>
      </c>
      <c r="Y3529" t="s">
        <v>583</v>
      </c>
      <c r="Z3529" t="s">
        <v>116</v>
      </c>
      <c r="AA3529" t="s">
        <v>584</v>
      </c>
      <c r="AB3529" t="s">
        <v>118</v>
      </c>
      <c r="AC3529" t="s">
        <v>119</v>
      </c>
      <c r="AD3529" t="s">
        <v>113</v>
      </c>
      <c r="AE3529" t="s">
        <v>120</v>
      </c>
      <c r="AF3529" t="s">
        <v>129</v>
      </c>
      <c r="AG3529" t="s">
        <v>121</v>
      </c>
    </row>
    <row r="3530" spans="1:33" x14ac:dyDescent="0.25">
      <c r="A3530">
        <v>1720129323</v>
      </c>
      <c r="C3530" t="s">
        <v>15390</v>
      </c>
      <c r="K3530" t="s">
        <v>539</v>
      </c>
      <c r="L3530" t="s">
        <v>726</v>
      </c>
      <c r="M3530" t="s">
        <v>113</v>
      </c>
      <c r="R3530" t="s">
        <v>1188</v>
      </c>
      <c r="S3530" t="s">
        <v>1189</v>
      </c>
      <c r="T3530" t="s">
        <v>182</v>
      </c>
      <c r="U3530" t="s">
        <v>116</v>
      </c>
      <c r="V3530">
        <v>132193009</v>
      </c>
      <c r="AC3530" t="s">
        <v>119</v>
      </c>
      <c r="AD3530" t="s">
        <v>113</v>
      </c>
      <c r="AE3530" t="s">
        <v>647</v>
      </c>
      <c r="AF3530" t="s">
        <v>1191</v>
      </c>
      <c r="AG3530" t="s">
        <v>121</v>
      </c>
    </row>
    <row r="3531" spans="1:33" x14ac:dyDescent="0.25">
      <c r="A3531">
        <v>1780754366</v>
      </c>
      <c r="C3531" t="s">
        <v>15391</v>
      </c>
      <c r="K3531" t="s">
        <v>539</v>
      </c>
      <c r="L3531" t="s">
        <v>197</v>
      </c>
      <c r="M3531" t="s">
        <v>113</v>
      </c>
      <c r="R3531" t="s">
        <v>15392</v>
      </c>
      <c r="S3531" t="s">
        <v>15393</v>
      </c>
      <c r="T3531" t="s">
        <v>182</v>
      </c>
      <c r="U3531" t="s">
        <v>116</v>
      </c>
      <c r="V3531">
        <v>132031807</v>
      </c>
      <c r="AC3531" t="s">
        <v>119</v>
      </c>
      <c r="AD3531" t="s">
        <v>113</v>
      </c>
      <c r="AE3531" t="s">
        <v>647</v>
      </c>
      <c r="AF3531" t="s">
        <v>2304</v>
      </c>
      <c r="AG3531" t="s">
        <v>121</v>
      </c>
    </row>
    <row r="3532" spans="1:33" x14ac:dyDescent="0.25">
      <c r="A3532">
        <v>1396086054</v>
      </c>
      <c r="C3532" t="s">
        <v>15394</v>
      </c>
      <c r="K3532" t="s">
        <v>539</v>
      </c>
      <c r="L3532" t="s">
        <v>726</v>
      </c>
      <c r="M3532" t="s">
        <v>113</v>
      </c>
      <c r="R3532" t="s">
        <v>15394</v>
      </c>
      <c r="S3532" t="s">
        <v>1189</v>
      </c>
      <c r="T3532" t="s">
        <v>182</v>
      </c>
      <c r="U3532" t="s">
        <v>116</v>
      </c>
      <c r="V3532">
        <v>132193009</v>
      </c>
      <c r="AC3532" t="s">
        <v>119</v>
      </c>
      <c r="AD3532" t="s">
        <v>113</v>
      </c>
      <c r="AE3532" t="s">
        <v>647</v>
      </c>
      <c r="AF3532" t="s">
        <v>1191</v>
      </c>
      <c r="AG3532" t="s">
        <v>121</v>
      </c>
    </row>
    <row r="3533" spans="1:33" x14ac:dyDescent="0.25">
      <c r="A3533">
        <v>1508043746</v>
      </c>
      <c r="B3533">
        <v>769053</v>
      </c>
      <c r="C3533" t="s">
        <v>15395</v>
      </c>
      <c r="D3533" t="s">
        <v>15396</v>
      </c>
      <c r="E3533" t="s">
        <v>15397</v>
      </c>
      <c r="L3533" t="s">
        <v>144</v>
      </c>
      <c r="M3533" t="s">
        <v>180</v>
      </c>
      <c r="R3533" t="s">
        <v>15398</v>
      </c>
      <c r="W3533" t="s">
        <v>15397</v>
      </c>
      <c r="X3533" t="s">
        <v>2714</v>
      </c>
      <c r="Y3533" t="s">
        <v>182</v>
      </c>
      <c r="Z3533" t="s">
        <v>116</v>
      </c>
      <c r="AA3533" t="s">
        <v>1232</v>
      </c>
      <c r="AB3533" t="s">
        <v>118</v>
      </c>
      <c r="AC3533" t="s">
        <v>119</v>
      </c>
      <c r="AD3533" t="s">
        <v>113</v>
      </c>
      <c r="AE3533" t="s">
        <v>120</v>
      </c>
      <c r="AF3533" t="s">
        <v>1233</v>
      </c>
      <c r="AG3533" t="s">
        <v>121</v>
      </c>
    </row>
    <row r="3534" spans="1:33" x14ac:dyDescent="0.25">
      <c r="A3534">
        <v>1215941273</v>
      </c>
      <c r="B3534">
        <v>2270620</v>
      </c>
      <c r="C3534" t="s">
        <v>15399</v>
      </c>
      <c r="D3534" t="s">
        <v>15400</v>
      </c>
      <c r="E3534" t="s">
        <v>15401</v>
      </c>
      <c r="L3534" t="s">
        <v>167</v>
      </c>
      <c r="M3534" t="s">
        <v>180</v>
      </c>
      <c r="R3534" t="s">
        <v>15402</v>
      </c>
      <c r="W3534" t="s">
        <v>15401</v>
      </c>
      <c r="X3534" t="s">
        <v>358</v>
      </c>
      <c r="Y3534" t="s">
        <v>182</v>
      </c>
      <c r="Z3534" t="s">
        <v>116</v>
      </c>
      <c r="AA3534" t="s">
        <v>234</v>
      </c>
      <c r="AB3534" t="s">
        <v>118</v>
      </c>
      <c r="AC3534" t="s">
        <v>119</v>
      </c>
      <c r="AD3534" t="s">
        <v>113</v>
      </c>
      <c r="AE3534" t="s">
        <v>120</v>
      </c>
      <c r="AF3534" t="s">
        <v>1233</v>
      </c>
      <c r="AG3534" t="s">
        <v>121</v>
      </c>
    </row>
    <row r="3535" spans="1:33" x14ac:dyDescent="0.25">
      <c r="A3535">
        <v>1861618837</v>
      </c>
      <c r="C3535" t="s">
        <v>13197</v>
      </c>
      <c r="K3535" t="s">
        <v>539</v>
      </c>
      <c r="L3535" t="s">
        <v>6770</v>
      </c>
      <c r="M3535" t="s">
        <v>180</v>
      </c>
      <c r="R3535" t="s">
        <v>13198</v>
      </c>
      <c r="S3535" t="s">
        <v>15403</v>
      </c>
      <c r="T3535" t="s">
        <v>15404</v>
      </c>
      <c r="U3535" t="s">
        <v>7470</v>
      </c>
      <c r="V3535">
        <v>181023212</v>
      </c>
      <c r="AC3535" t="s">
        <v>119</v>
      </c>
      <c r="AD3535" t="s">
        <v>113</v>
      </c>
      <c r="AE3535" t="s">
        <v>647</v>
      </c>
      <c r="AG3535" t="s">
        <v>121</v>
      </c>
    </row>
    <row r="3536" spans="1:33" x14ac:dyDescent="0.25">
      <c r="A3536">
        <v>1306020896</v>
      </c>
      <c r="B3536">
        <v>1600242</v>
      </c>
      <c r="C3536" t="s">
        <v>13197</v>
      </c>
      <c r="D3536" t="s">
        <v>15405</v>
      </c>
      <c r="E3536" t="s">
        <v>15406</v>
      </c>
      <c r="F3536">
        <v>135562351</v>
      </c>
      <c r="L3536" t="s">
        <v>13756</v>
      </c>
      <c r="M3536" t="s">
        <v>180</v>
      </c>
      <c r="R3536" t="s">
        <v>13198</v>
      </c>
      <c r="W3536" t="s">
        <v>15406</v>
      </c>
      <c r="X3536" t="s">
        <v>15407</v>
      </c>
      <c r="Y3536" t="s">
        <v>15408</v>
      </c>
      <c r="Z3536" t="s">
        <v>116</v>
      </c>
      <c r="AA3536" t="s">
        <v>15409</v>
      </c>
      <c r="AB3536" t="s">
        <v>424</v>
      </c>
      <c r="AC3536" t="s">
        <v>119</v>
      </c>
      <c r="AD3536" t="s">
        <v>113</v>
      </c>
      <c r="AE3536" t="s">
        <v>120</v>
      </c>
      <c r="AG3536" t="s">
        <v>121</v>
      </c>
    </row>
    <row r="3537" spans="1:33" x14ac:dyDescent="0.25">
      <c r="A3537">
        <v>1326066036</v>
      </c>
      <c r="B3537">
        <v>2951022</v>
      </c>
      <c r="C3537" t="s">
        <v>15410</v>
      </c>
      <c r="D3537" t="s">
        <v>15411</v>
      </c>
      <c r="E3537" t="s">
        <v>15412</v>
      </c>
      <c r="L3537" t="s">
        <v>197</v>
      </c>
      <c r="M3537" t="s">
        <v>113</v>
      </c>
      <c r="R3537" t="s">
        <v>15413</v>
      </c>
      <c r="W3537" t="s">
        <v>15414</v>
      </c>
      <c r="X3537" t="s">
        <v>15415</v>
      </c>
      <c r="Y3537" t="s">
        <v>15416</v>
      </c>
      <c r="Z3537" t="s">
        <v>7470</v>
      </c>
      <c r="AA3537" t="s">
        <v>15417</v>
      </c>
      <c r="AB3537" t="s">
        <v>118</v>
      </c>
      <c r="AC3537" t="s">
        <v>119</v>
      </c>
      <c r="AD3537" t="s">
        <v>113</v>
      </c>
      <c r="AE3537" t="s">
        <v>120</v>
      </c>
      <c r="AF3537" t="s">
        <v>150</v>
      </c>
      <c r="AG3537" t="s">
        <v>121</v>
      </c>
    </row>
    <row r="3538" spans="1:33" x14ac:dyDescent="0.25">
      <c r="A3538">
        <v>1962514315</v>
      </c>
      <c r="B3538">
        <v>1316467</v>
      </c>
      <c r="C3538" t="s">
        <v>15418</v>
      </c>
      <c r="D3538" t="s">
        <v>15419</v>
      </c>
      <c r="E3538" t="s">
        <v>15420</v>
      </c>
      <c r="L3538" t="s">
        <v>112</v>
      </c>
      <c r="M3538" t="s">
        <v>113</v>
      </c>
      <c r="R3538" t="s">
        <v>15421</v>
      </c>
      <c r="W3538" t="s">
        <v>15420</v>
      </c>
      <c r="X3538" t="s">
        <v>15422</v>
      </c>
      <c r="Y3538" t="s">
        <v>182</v>
      </c>
      <c r="Z3538" t="s">
        <v>116</v>
      </c>
      <c r="AA3538" t="s">
        <v>700</v>
      </c>
      <c r="AB3538" t="s">
        <v>118</v>
      </c>
      <c r="AC3538" t="s">
        <v>119</v>
      </c>
      <c r="AD3538" t="s">
        <v>113</v>
      </c>
      <c r="AE3538" t="s">
        <v>120</v>
      </c>
      <c r="AF3538" t="s">
        <v>1096</v>
      </c>
      <c r="AG3538" t="s">
        <v>121</v>
      </c>
    </row>
    <row r="3539" spans="1:33" x14ac:dyDescent="0.25">
      <c r="A3539">
        <v>1629459037</v>
      </c>
      <c r="B3539">
        <v>4199804</v>
      </c>
      <c r="C3539" t="s">
        <v>15423</v>
      </c>
      <c r="D3539" t="s">
        <v>15424</v>
      </c>
      <c r="E3539" t="s">
        <v>15425</v>
      </c>
      <c r="L3539" t="s">
        <v>197</v>
      </c>
      <c r="M3539" t="s">
        <v>113</v>
      </c>
      <c r="R3539" t="s">
        <v>15425</v>
      </c>
      <c r="W3539" t="s">
        <v>15425</v>
      </c>
      <c r="X3539" t="s">
        <v>5094</v>
      </c>
      <c r="Y3539" t="s">
        <v>182</v>
      </c>
      <c r="Z3539" t="s">
        <v>116</v>
      </c>
      <c r="AA3539" t="s">
        <v>5095</v>
      </c>
      <c r="AB3539" t="s">
        <v>118</v>
      </c>
      <c r="AC3539" t="s">
        <v>119</v>
      </c>
      <c r="AD3539" t="s">
        <v>113</v>
      </c>
      <c r="AE3539" t="s">
        <v>120</v>
      </c>
      <c r="AF3539" t="s">
        <v>876</v>
      </c>
      <c r="AG3539" t="s">
        <v>121</v>
      </c>
    </row>
    <row r="3540" spans="1:33" x14ac:dyDescent="0.25">
      <c r="A3540">
        <v>1871999730</v>
      </c>
      <c r="B3540">
        <v>4154743</v>
      </c>
      <c r="C3540" t="s">
        <v>15426</v>
      </c>
      <c r="D3540" t="s">
        <v>15427</v>
      </c>
      <c r="E3540" t="s">
        <v>15428</v>
      </c>
      <c r="L3540" t="s">
        <v>726</v>
      </c>
      <c r="M3540" t="s">
        <v>113</v>
      </c>
      <c r="R3540" t="s">
        <v>15428</v>
      </c>
      <c r="W3540" t="s">
        <v>15429</v>
      </c>
      <c r="X3540" t="s">
        <v>299</v>
      </c>
      <c r="Y3540" t="s">
        <v>182</v>
      </c>
      <c r="Z3540" t="s">
        <v>116</v>
      </c>
      <c r="AA3540" t="s">
        <v>183</v>
      </c>
      <c r="AB3540" t="s">
        <v>118</v>
      </c>
      <c r="AC3540" t="s">
        <v>119</v>
      </c>
      <c r="AD3540" t="s">
        <v>113</v>
      </c>
      <c r="AE3540" t="s">
        <v>120</v>
      </c>
      <c r="AF3540" t="s">
        <v>2304</v>
      </c>
      <c r="AG3540" t="s">
        <v>121</v>
      </c>
    </row>
    <row r="3541" spans="1:33" x14ac:dyDescent="0.25">
      <c r="A3541">
        <v>1720455322</v>
      </c>
      <c r="B3541">
        <v>4331733</v>
      </c>
      <c r="C3541" t="s">
        <v>15430</v>
      </c>
      <c r="D3541" t="s">
        <v>15431</v>
      </c>
      <c r="E3541" t="s">
        <v>15432</v>
      </c>
      <c r="L3541" t="s">
        <v>144</v>
      </c>
      <c r="M3541" t="s">
        <v>113</v>
      </c>
      <c r="R3541" t="s">
        <v>15433</v>
      </c>
      <c r="W3541" t="s">
        <v>15432</v>
      </c>
      <c r="X3541" t="s">
        <v>9536</v>
      </c>
      <c r="Y3541" t="s">
        <v>9537</v>
      </c>
      <c r="Z3541" t="s">
        <v>116</v>
      </c>
      <c r="AA3541" t="s">
        <v>9538</v>
      </c>
      <c r="AB3541" t="s">
        <v>118</v>
      </c>
      <c r="AC3541" t="s">
        <v>119</v>
      </c>
      <c r="AD3541" t="s">
        <v>113</v>
      </c>
      <c r="AE3541" t="s">
        <v>120</v>
      </c>
      <c r="AF3541" t="s">
        <v>738</v>
      </c>
      <c r="AG3541" t="s">
        <v>121</v>
      </c>
    </row>
    <row r="3542" spans="1:33" x14ac:dyDescent="0.25">
      <c r="A3542">
        <v>1295125581</v>
      </c>
      <c r="B3542">
        <v>4163939</v>
      </c>
      <c r="C3542" t="s">
        <v>15434</v>
      </c>
      <c r="D3542" t="s">
        <v>15435</v>
      </c>
      <c r="E3542" t="s">
        <v>15436</v>
      </c>
      <c r="L3542" t="s">
        <v>197</v>
      </c>
      <c r="M3542" t="s">
        <v>113</v>
      </c>
      <c r="R3542" t="s">
        <v>15437</v>
      </c>
      <c r="W3542" t="s">
        <v>15436</v>
      </c>
      <c r="X3542" t="s">
        <v>699</v>
      </c>
      <c r="Y3542" t="s">
        <v>182</v>
      </c>
      <c r="Z3542" t="s">
        <v>116</v>
      </c>
      <c r="AA3542" t="s">
        <v>700</v>
      </c>
      <c r="AB3542" t="s">
        <v>118</v>
      </c>
      <c r="AC3542" t="s">
        <v>119</v>
      </c>
      <c r="AD3542" t="s">
        <v>113</v>
      </c>
      <c r="AE3542" t="s">
        <v>120</v>
      </c>
      <c r="AF3542" t="s">
        <v>221</v>
      </c>
      <c r="AG3542" t="s">
        <v>121</v>
      </c>
    </row>
    <row r="3543" spans="1:33" x14ac:dyDescent="0.25">
      <c r="A3543">
        <v>1396748448</v>
      </c>
      <c r="B3543">
        <v>1270915</v>
      </c>
      <c r="C3543" t="s">
        <v>15438</v>
      </c>
      <c r="D3543" t="s">
        <v>15439</v>
      </c>
      <c r="E3543" t="s">
        <v>15440</v>
      </c>
      <c r="L3543" t="s">
        <v>112</v>
      </c>
      <c r="M3543" t="s">
        <v>113</v>
      </c>
      <c r="R3543" t="s">
        <v>15441</v>
      </c>
      <c r="W3543" t="s">
        <v>15440</v>
      </c>
      <c r="X3543" t="s">
        <v>15442</v>
      </c>
      <c r="Y3543" t="s">
        <v>484</v>
      </c>
      <c r="Z3543" t="s">
        <v>116</v>
      </c>
      <c r="AA3543">
        <v>13021</v>
      </c>
      <c r="AB3543" t="s">
        <v>118</v>
      </c>
      <c r="AC3543" t="s">
        <v>119</v>
      </c>
      <c r="AD3543" t="s">
        <v>113</v>
      </c>
      <c r="AE3543" t="s">
        <v>120</v>
      </c>
      <c r="AF3543" t="s">
        <v>1096</v>
      </c>
      <c r="AG3543" t="s">
        <v>121</v>
      </c>
    </row>
    <row r="3544" spans="1:33" x14ac:dyDescent="0.25">
      <c r="A3544">
        <v>1710246186</v>
      </c>
      <c r="B3544">
        <v>4439254</v>
      </c>
      <c r="C3544" t="s">
        <v>15443</v>
      </c>
      <c r="D3544" t="s">
        <v>15444</v>
      </c>
      <c r="E3544" t="s">
        <v>15445</v>
      </c>
      <c r="L3544" t="s">
        <v>197</v>
      </c>
      <c r="M3544" t="s">
        <v>113</v>
      </c>
      <c r="R3544" t="s">
        <v>15446</v>
      </c>
      <c r="W3544" t="s">
        <v>15445</v>
      </c>
      <c r="AB3544" t="s">
        <v>118</v>
      </c>
      <c r="AC3544" t="s">
        <v>119</v>
      </c>
      <c r="AD3544" t="s">
        <v>113</v>
      </c>
      <c r="AE3544" t="s">
        <v>120</v>
      </c>
      <c r="AG3544" t="s">
        <v>121</v>
      </c>
    </row>
    <row r="3545" spans="1:33" x14ac:dyDescent="0.25">
      <c r="A3545">
        <v>1710264544</v>
      </c>
      <c r="C3545" t="s">
        <v>15447</v>
      </c>
      <c r="K3545" t="s">
        <v>539</v>
      </c>
      <c r="L3545" t="s">
        <v>726</v>
      </c>
      <c r="M3545" t="s">
        <v>113</v>
      </c>
      <c r="R3545" t="s">
        <v>15447</v>
      </c>
      <c r="S3545" t="s">
        <v>2439</v>
      </c>
      <c r="T3545" t="s">
        <v>182</v>
      </c>
      <c r="U3545" t="s">
        <v>116</v>
      </c>
      <c r="V3545">
        <v>132241639</v>
      </c>
      <c r="AC3545" t="s">
        <v>119</v>
      </c>
      <c r="AD3545" t="s">
        <v>113</v>
      </c>
      <c r="AE3545" t="s">
        <v>647</v>
      </c>
      <c r="AG3545" t="s">
        <v>121</v>
      </c>
    </row>
    <row r="3546" spans="1:33" x14ac:dyDescent="0.25">
      <c r="A3546">
        <v>1295182798</v>
      </c>
      <c r="C3546" t="s">
        <v>15448</v>
      </c>
      <c r="K3546" t="s">
        <v>539</v>
      </c>
      <c r="L3546" t="s">
        <v>726</v>
      </c>
      <c r="M3546" t="s">
        <v>113</v>
      </c>
      <c r="R3546" t="s">
        <v>15448</v>
      </c>
      <c r="S3546" t="s">
        <v>6683</v>
      </c>
      <c r="T3546" t="s">
        <v>484</v>
      </c>
      <c r="U3546" t="s">
        <v>116</v>
      </c>
      <c r="V3546">
        <v>130213503</v>
      </c>
      <c r="AC3546" t="s">
        <v>119</v>
      </c>
      <c r="AD3546" t="s">
        <v>113</v>
      </c>
      <c r="AE3546" t="s">
        <v>647</v>
      </c>
      <c r="AG3546" t="s">
        <v>121</v>
      </c>
    </row>
    <row r="3547" spans="1:33" x14ac:dyDescent="0.25">
      <c r="A3547">
        <v>1972529147</v>
      </c>
      <c r="B3547">
        <v>2866411</v>
      </c>
      <c r="C3547" t="s">
        <v>15449</v>
      </c>
      <c r="D3547" t="s">
        <v>15450</v>
      </c>
      <c r="E3547" t="s">
        <v>15451</v>
      </c>
      <c r="L3547" t="s">
        <v>197</v>
      </c>
      <c r="M3547" t="s">
        <v>113</v>
      </c>
      <c r="R3547" t="s">
        <v>15452</v>
      </c>
      <c r="W3547" t="s">
        <v>15453</v>
      </c>
      <c r="X3547" t="s">
        <v>5827</v>
      </c>
      <c r="Y3547" t="s">
        <v>182</v>
      </c>
      <c r="Z3547" t="s">
        <v>116</v>
      </c>
      <c r="AA3547" t="s">
        <v>183</v>
      </c>
      <c r="AB3547" t="s">
        <v>118</v>
      </c>
      <c r="AC3547" t="s">
        <v>119</v>
      </c>
      <c r="AD3547" t="s">
        <v>113</v>
      </c>
      <c r="AE3547" t="s">
        <v>120</v>
      </c>
      <c r="AF3547" t="s">
        <v>2304</v>
      </c>
      <c r="AG3547" t="s">
        <v>121</v>
      </c>
    </row>
    <row r="3548" spans="1:33" x14ac:dyDescent="0.25">
      <c r="A3548">
        <v>1225204274</v>
      </c>
      <c r="B3548">
        <v>3347679</v>
      </c>
      <c r="C3548" t="s">
        <v>15454</v>
      </c>
      <c r="D3548" t="s">
        <v>15455</v>
      </c>
      <c r="E3548" t="s">
        <v>15456</v>
      </c>
      <c r="L3548" t="s">
        <v>112</v>
      </c>
      <c r="M3548" t="s">
        <v>113</v>
      </c>
      <c r="R3548" t="s">
        <v>15456</v>
      </c>
      <c r="W3548" t="s">
        <v>15457</v>
      </c>
      <c r="X3548" t="s">
        <v>15458</v>
      </c>
      <c r="Y3548" t="s">
        <v>15459</v>
      </c>
      <c r="Z3548" t="s">
        <v>116</v>
      </c>
      <c r="AA3548" t="s">
        <v>15460</v>
      </c>
      <c r="AB3548" t="s">
        <v>118</v>
      </c>
      <c r="AC3548" t="s">
        <v>119</v>
      </c>
      <c r="AD3548" t="s">
        <v>113</v>
      </c>
      <c r="AE3548" t="s">
        <v>120</v>
      </c>
      <c r="AF3548" t="s">
        <v>221</v>
      </c>
      <c r="AG3548" t="s">
        <v>121</v>
      </c>
    </row>
    <row r="3549" spans="1:33" x14ac:dyDescent="0.25">
      <c r="A3549">
        <v>1346322450</v>
      </c>
      <c r="B3549">
        <v>2862760</v>
      </c>
      <c r="C3549" t="s">
        <v>15461</v>
      </c>
      <c r="D3549" t="s">
        <v>15462</v>
      </c>
      <c r="E3549" t="s">
        <v>15463</v>
      </c>
      <c r="L3549" t="s">
        <v>197</v>
      </c>
      <c r="M3549" t="s">
        <v>113</v>
      </c>
      <c r="R3549" t="s">
        <v>15464</v>
      </c>
      <c r="W3549" t="s">
        <v>15463</v>
      </c>
      <c r="X3549" t="s">
        <v>15465</v>
      </c>
      <c r="Y3549" t="s">
        <v>583</v>
      </c>
      <c r="Z3549" t="s">
        <v>116</v>
      </c>
      <c r="AA3549" t="s">
        <v>15466</v>
      </c>
      <c r="AB3549" t="s">
        <v>118</v>
      </c>
      <c r="AC3549" t="s">
        <v>119</v>
      </c>
      <c r="AD3549" t="s">
        <v>113</v>
      </c>
      <c r="AE3549" t="s">
        <v>120</v>
      </c>
      <c r="AF3549" t="s">
        <v>221</v>
      </c>
      <c r="AG3549" t="s">
        <v>121</v>
      </c>
    </row>
    <row r="3550" spans="1:33" x14ac:dyDescent="0.25">
      <c r="A3550">
        <v>1386692903</v>
      </c>
      <c r="B3550">
        <v>2509144</v>
      </c>
      <c r="C3550" t="s">
        <v>15467</v>
      </c>
      <c r="D3550" t="s">
        <v>15468</v>
      </c>
      <c r="E3550" t="s">
        <v>15469</v>
      </c>
      <c r="L3550" t="s">
        <v>197</v>
      </c>
      <c r="M3550" t="s">
        <v>113</v>
      </c>
      <c r="R3550" t="s">
        <v>15470</v>
      </c>
      <c r="W3550" t="s">
        <v>15471</v>
      </c>
      <c r="X3550" t="s">
        <v>2557</v>
      </c>
      <c r="Y3550" t="s">
        <v>182</v>
      </c>
      <c r="Z3550" t="s">
        <v>116</v>
      </c>
      <c r="AA3550" t="s">
        <v>8374</v>
      </c>
      <c r="AB3550" t="s">
        <v>118</v>
      </c>
      <c r="AC3550" t="s">
        <v>119</v>
      </c>
      <c r="AD3550" t="s">
        <v>113</v>
      </c>
      <c r="AE3550" t="s">
        <v>120</v>
      </c>
      <c r="AF3550" t="s">
        <v>221</v>
      </c>
      <c r="AG3550" t="s">
        <v>121</v>
      </c>
    </row>
    <row r="3551" spans="1:33" x14ac:dyDescent="0.25">
      <c r="A3551">
        <v>1124074950</v>
      </c>
      <c r="B3551">
        <v>971393</v>
      </c>
      <c r="C3551" t="s">
        <v>15472</v>
      </c>
      <c r="D3551" t="s">
        <v>15473</v>
      </c>
      <c r="E3551" t="s">
        <v>15474</v>
      </c>
      <c r="L3551" t="s">
        <v>112</v>
      </c>
      <c r="M3551" t="s">
        <v>113</v>
      </c>
      <c r="R3551" t="s">
        <v>15475</v>
      </c>
      <c r="W3551" t="s">
        <v>15474</v>
      </c>
      <c r="X3551" t="s">
        <v>3076</v>
      </c>
      <c r="Y3551" t="s">
        <v>200</v>
      </c>
      <c r="Z3551" t="s">
        <v>116</v>
      </c>
      <c r="AA3551" t="s">
        <v>3077</v>
      </c>
      <c r="AB3551" t="s">
        <v>118</v>
      </c>
      <c r="AC3551" t="s">
        <v>119</v>
      </c>
      <c r="AD3551" t="s">
        <v>113</v>
      </c>
      <c r="AE3551" t="s">
        <v>120</v>
      </c>
      <c r="AF3551" t="s">
        <v>129</v>
      </c>
      <c r="AG3551" t="s">
        <v>121</v>
      </c>
    </row>
    <row r="3552" spans="1:33" x14ac:dyDescent="0.25">
      <c r="A3552">
        <v>1386733707</v>
      </c>
      <c r="B3552">
        <v>1128532</v>
      </c>
      <c r="C3552" t="s">
        <v>15476</v>
      </c>
      <c r="D3552" t="s">
        <v>15477</v>
      </c>
      <c r="E3552" t="s">
        <v>15478</v>
      </c>
      <c r="L3552" t="s">
        <v>144</v>
      </c>
      <c r="M3552" t="s">
        <v>113</v>
      </c>
      <c r="R3552" t="s">
        <v>15479</v>
      </c>
      <c r="W3552" t="s">
        <v>15480</v>
      </c>
      <c r="X3552" t="s">
        <v>15481</v>
      </c>
      <c r="Y3552" t="s">
        <v>406</v>
      </c>
      <c r="Z3552" t="s">
        <v>116</v>
      </c>
      <c r="AA3552" t="s">
        <v>15482</v>
      </c>
      <c r="AB3552" t="s">
        <v>118</v>
      </c>
      <c r="AC3552" t="s">
        <v>119</v>
      </c>
      <c r="AD3552" t="s">
        <v>113</v>
      </c>
      <c r="AE3552" t="s">
        <v>120</v>
      </c>
      <c r="AF3552" t="s">
        <v>244</v>
      </c>
      <c r="AG3552" t="s">
        <v>121</v>
      </c>
    </row>
    <row r="3553" spans="1:33" x14ac:dyDescent="0.25">
      <c r="A3553">
        <v>1033197330</v>
      </c>
      <c r="B3553">
        <v>1731924</v>
      </c>
      <c r="C3553" t="s">
        <v>15483</v>
      </c>
      <c r="D3553" t="s">
        <v>15484</v>
      </c>
      <c r="E3553" t="s">
        <v>15485</v>
      </c>
      <c r="L3553" t="s">
        <v>1632</v>
      </c>
      <c r="M3553" t="s">
        <v>180</v>
      </c>
      <c r="R3553" t="s">
        <v>15486</v>
      </c>
      <c r="W3553" t="s">
        <v>15487</v>
      </c>
      <c r="X3553" t="s">
        <v>15488</v>
      </c>
      <c r="Y3553" t="s">
        <v>583</v>
      </c>
      <c r="Z3553" t="s">
        <v>116</v>
      </c>
      <c r="AA3553" t="s">
        <v>11076</v>
      </c>
      <c r="AB3553" t="s">
        <v>118</v>
      </c>
      <c r="AC3553" t="s">
        <v>119</v>
      </c>
      <c r="AD3553" t="s">
        <v>113</v>
      </c>
      <c r="AE3553" t="s">
        <v>120</v>
      </c>
      <c r="AF3553" t="s">
        <v>2304</v>
      </c>
      <c r="AG3553" t="s">
        <v>121</v>
      </c>
    </row>
    <row r="3554" spans="1:33" x14ac:dyDescent="0.25">
      <c r="A3554">
        <v>1811291362</v>
      </c>
      <c r="B3554">
        <v>3318210</v>
      </c>
      <c r="C3554" t="s">
        <v>15489</v>
      </c>
      <c r="D3554" t="s">
        <v>15490</v>
      </c>
      <c r="E3554" t="s">
        <v>15491</v>
      </c>
      <c r="L3554" t="s">
        <v>112</v>
      </c>
      <c r="M3554" t="s">
        <v>113</v>
      </c>
      <c r="R3554" t="s">
        <v>15492</v>
      </c>
      <c r="W3554" t="s">
        <v>15491</v>
      </c>
      <c r="X3554" t="s">
        <v>642</v>
      </c>
      <c r="Y3554" t="s">
        <v>200</v>
      </c>
      <c r="Z3554" t="s">
        <v>116</v>
      </c>
      <c r="AA3554" t="s">
        <v>643</v>
      </c>
      <c r="AB3554" t="s">
        <v>118</v>
      </c>
      <c r="AC3554" t="s">
        <v>119</v>
      </c>
      <c r="AD3554" t="s">
        <v>113</v>
      </c>
      <c r="AE3554" t="s">
        <v>120</v>
      </c>
      <c r="AF3554" t="s">
        <v>129</v>
      </c>
      <c r="AG3554" t="s">
        <v>121</v>
      </c>
    </row>
    <row r="3555" spans="1:33" x14ac:dyDescent="0.25">
      <c r="A3555">
        <v>1326075839</v>
      </c>
      <c r="B3555">
        <v>2867590</v>
      </c>
      <c r="C3555" t="s">
        <v>15493</v>
      </c>
      <c r="D3555" t="s">
        <v>15494</v>
      </c>
      <c r="E3555" t="s">
        <v>15495</v>
      </c>
      <c r="L3555" t="s">
        <v>197</v>
      </c>
      <c r="M3555" t="s">
        <v>113</v>
      </c>
      <c r="R3555" t="s">
        <v>15496</v>
      </c>
      <c r="W3555" t="s">
        <v>15495</v>
      </c>
      <c r="X3555" t="s">
        <v>1497</v>
      </c>
      <c r="Y3555" t="s">
        <v>182</v>
      </c>
      <c r="Z3555" t="s">
        <v>116</v>
      </c>
      <c r="AA3555" t="s">
        <v>1404</v>
      </c>
      <c r="AB3555" t="s">
        <v>118</v>
      </c>
      <c r="AC3555" t="s">
        <v>119</v>
      </c>
      <c r="AD3555" t="s">
        <v>113</v>
      </c>
      <c r="AE3555" t="s">
        <v>120</v>
      </c>
      <c r="AF3555" t="s">
        <v>2304</v>
      </c>
      <c r="AG3555" t="s">
        <v>121</v>
      </c>
    </row>
    <row r="3556" spans="1:33" x14ac:dyDescent="0.25">
      <c r="A3556">
        <v>1831443944</v>
      </c>
      <c r="C3556" t="s">
        <v>15497</v>
      </c>
      <c r="K3556" t="s">
        <v>539</v>
      </c>
      <c r="L3556" t="s">
        <v>726</v>
      </c>
      <c r="M3556" t="s">
        <v>113</v>
      </c>
      <c r="R3556" t="s">
        <v>15498</v>
      </c>
      <c r="S3556" t="s">
        <v>358</v>
      </c>
      <c r="T3556" t="s">
        <v>182</v>
      </c>
      <c r="U3556" t="s">
        <v>116</v>
      </c>
      <c r="V3556">
        <v>132102342</v>
      </c>
      <c r="AC3556" t="s">
        <v>119</v>
      </c>
      <c r="AD3556" t="s">
        <v>113</v>
      </c>
      <c r="AE3556" t="s">
        <v>647</v>
      </c>
      <c r="AF3556" t="s">
        <v>221</v>
      </c>
      <c r="AG3556" t="s">
        <v>121</v>
      </c>
    </row>
    <row r="3557" spans="1:33" x14ac:dyDescent="0.25">
      <c r="A3557">
        <v>1003204231</v>
      </c>
      <c r="B3557">
        <v>4056002</v>
      </c>
      <c r="C3557" t="s">
        <v>15499</v>
      </c>
      <c r="D3557" t="s">
        <v>15500</v>
      </c>
      <c r="E3557" t="s">
        <v>15501</v>
      </c>
      <c r="L3557" t="s">
        <v>197</v>
      </c>
      <c r="M3557" t="s">
        <v>113</v>
      </c>
      <c r="R3557" t="s">
        <v>15501</v>
      </c>
      <c r="W3557" t="s">
        <v>15501</v>
      </c>
      <c r="X3557" t="s">
        <v>15502</v>
      </c>
      <c r="Y3557" t="s">
        <v>127</v>
      </c>
      <c r="Z3557" t="s">
        <v>116</v>
      </c>
      <c r="AA3557" t="s">
        <v>1204</v>
      </c>
      <c r="AB3557" t="s">
        <v>118</v>
      </c>
      <c r="AC3557" t="s">
        <v>119</v>
      </c>
      <c r="AD3557" t="s">
        <v>113</v>
      </c>
      <c r="AE3557" t="s">
        <v>120</v>
      </c>
      <c r="AF3557" t="s">
        <v>150</v>
      </c>
      <c r="AG3557" t="s">
        <v>121</v>
      </c>
    </row>
    <row r="3558" spans="1:33" x14ac:dyDescent="0.25">
      <c r="A3558">
        <v>1174706386</v>
      </c>
      <c r="B3558">
        <v>2930050</v>
      </c>
      <c r="C3558" t="s">
        <v>15503</v>
      </c>
      <c r="D3558" t="s">
        <v>15504</v>
      </c>
      <c r="E3558" t="s">
        <v>15505</v>
      </c>
      <c r="L3558" t="s">
        <v>678</v>
      </c>
      <c r="M3558" t="s">
        <v>113</v>
      </c>
      <c r="R3558" t="s">
        <v>15506</v>
      </c>
      <c r="W3558" t="s">
        <v>15507</v>
      </c>
      <c r="X3558" t="s">
        <v>13251</v>
      </c>
      <c r="Y3558" t="s">
        <v>484</v>
      </c>
      <c r="Z3558" t="s">
        <v>116</v>
      </c>
      <c r="AA3558" t="s">
        <v>4688</v>
      </c>
      <c r="AB3558" t="s">
        <v>1010</v>
      </c>
      <c r="AC3558" t="s">
        <v>119</v>
      </c>
      <c r="AD3558" t="s">
        <v>113</v>
      </c>
      <c r="AE3558" t="s">
        <v>120</v>
      </c>
      <c r="AG3558" t="s">
        <v>121</v>
      </c>
    </row>
    <row r="3559" spans="1:33" x14ac:dyDescent="0.25">
      <c r="A3559">
        <v>1467820381</v>
      </c>
      <c r="C3559" t="s">
        <v>15508</v>
      </c>
      <c r="K3559" t="s">
        <v>539</v>
      </c>
      <c r="L3559" t="s">
        <v>726</v>
      </c>
      <c r="M3559" t="s">
        <v>113</v>
      </c>
      <c r="R3559" t="s">
        <v>15508</v>
      </c>
      <c r="S3559" t="s">
        <v>15509</v>
      </c>
      <c r="T3559" t="s">
        <v>182</v>
      </c>
      <c r="U3559" t="s">
        <v>116</v>
      </c>
      <c r="V3559">
        <v>132023954</v>
      </c>
      <c r="AC3559" t="s">
        <v>119</v>
      </c>
      <c r="AD3559" t="s">
        <v>113</v>
      </c>
      <c r="AE3559" t="s">
        <v>647</v>
      </c>
      <c r="AG3559" t="s">
        <v>121</v>
      </c>
    </row>
    <row r="3560" spans="1:33" x14ac:dyDescent="0.25">
      <c r="A3560">
        <v>1790899318</v>
      </c>
      <c r="C3560" t="s">
        <v>15510</v>
      </c>
      <c r="K3560" t="s">
        <v>539</v>
      </c>
      <c r="L3560" t="s">
        <v>197</v>
      </c>
      <c r="M3560" t="s">
        <v>113</v>
      </c>
      <c r="R3560" t="s">
        <v>15511</v>
      </c>
      <c r="S3560" t="s">
        <v>13738</v>
      </c>
      <c r="T3560" t="s">
        <v>182</v>
      </c>
      <c r="U3560" t="s">
        <v>116</v>
      </c>
      <c r="V3560">
        <v>132101811</v>
      </c>
      <c r="AC3560" t="s">
        <v>119</v>
      </c>
      <c r="AD3560" t="s">
        <v>113</v>
      </c>
      <c r="AE3560" t="s">
        <v>647</v>
      </c>
      <c r="AG3560" t="s">
        <v>121</v>
      </c>
    </row>
    <row r="3561" spans="1:33" x14ac:dyDescent="0.25">
      <c r="A3561">
        <v>1326005661</v>
      </c>
      <c r="B3561">
        <v>1689270</v>
      </c>
      <c r="C3561" t="s">
        <v>15512</v>
      </c>
      <c r="D3561" t="s">
        <v>15513</v>
      </c>
      <c r="E3561" t="s">
        <v>15514</v>
      </c>
      <c r="L3561" t="s">
        <v>678</v>
      </c>
      <c r="M3561" t="s">
        <v>113</v>
      </c>
      <c r="R3561" t="s">
        <v>15515</v>
      </c>
      <c r="W3561" t="s">
        <v>15516</v>
      </c>
      <c r="X3561" t="s">
        <v>1497</v>
      </c>
      <c r="Y3561" t="s">
        <v>182</v>
      </c>
      <c r="Z3561" t="s">
        <v>116</v>
      </c>
      <c r="AA3561" t="s">
        <v>1404</v>
      </c>
      <c r="AB3561" t="s">
        <v>118</v>
      </c>
      <c r="AC3561" t="s">
        <v>119</v>
      </c>
      <c r="AD3561" t="s">
        <v>113</v>
      </c>
      <c r="AE3561" t="s">
        <v>120</v>
      </c>
      <c r="AF3561" t="s">
        <v>244</v>
      </c>
      <c r="AG3561" t="s">
        <v>121</v>
      </c>
    </row>
    <row r="3562" spans="1:33" x14ac:dyDescent="0.25">
      <c r="A3562">
        <v>1134354525</v>
      </c>
      <c r="B3562">
        <v>3506049</v>
      </c>
      <c r="C3562" t="s">
        <v>15517</v>
      </c>
      <c r="D3562" t="s">
        <v>15518</v>
      </c>
      <c r="E3562" t="s">
        <v>15519</v>
      </c>
      <c r="L3562" t="s">
        <v>144</v>
      </c>
      <c r="M3562" t="s">
        <v>113</v>
      </c>
      <c r="R3562" t="s">
        <v>15520</v>
      </c>
      <c r="W3562" t="s">
        <v>15520</v>
      </c>
      <c r="X3562" t="s">
        <v>15521</v>
      </c>
      <c r="Y3562" t="s">
        <v>1309</v>
      </c>
      <c r="Z3562" t="s">
        <v>116</v>
      </c>
      <c r="AA3562" t="s">
        <v>15522</v>
      </c>
      <c r="AB3562" t="s">
        <v>118</v>
      </c>
      <c r="AC3562" t="s">
        <v>119</v>
      </c>
      <c r="AD3562" t="s">
        <v>113</v>
      </c>
      <c r="AE3562" t="s">
        <v>120</v>
      </c>
      <c r="AF3562" t="s">
        <v>221</v>
      </c>
      <c r="AG3562" t="s">
        <v>121</v>
      </c>
    </row>
    <row r="3563" spans="1:33" x14ac:dyDescent="0.25">
      <c r="A3563">
        <v>1972716249</v>
      </c>
      <c r="B3563">
        <v>3001058</v>
      </c>
      <c r="C3563" t="s">
        <v>13175</v>
      </c>
      <c r="D3563" t="s">
        <v>14727</v>
      </c>
      <c r="E3563" t="s">
        <v>14728</v>
      </c>
      <c r="L3563" t="s">
        <v>1245</v>
      </c>
      <c r="M3563" t="s">
        <v>113</v>
      </c>
      <c r="R3563" t="s">
        <v>15523</v>
      </c>
      <c r="W3563" t="s">
        <v>14728</v>
      </c>
      <c r="X3563" t="s">
        <v>13178</v>
      </c>
      <c r="Y3563" t="s">
        <v>484</v>
      </c>
      <c r="Z3563" t="s">
        <v>116</v>
      </c>
      <c r="AA3563" t="s">
        <v>13179</v>
      </c>
      <c r="AB3563" t="s">
        <v>398</v>
      </c>
      <c r="AC3563" t="s">
        <v>119</v>
      </c>
      <c r="AD3563" t="s">
        <v>113</v>
      </c>
      <c r="AE3563" t="s">
        <v>120</v>
      </c>
      <c r="AG3563" t="s">
        <v>121</v>
      </c>
    </row>
    <row r="3564" spans="1:33" x14ac:dyDescent="0.25">
      <c r="A3564">
        <v>1659332724</v>
      </c>
      <c r="B3564">
        <v>635543</v>
      </c>
      <c r="C3564" t="s">
        <v>15524</v>
      </c>
      <c r="D3564" t="s">
        <v>15525</v>
      </c>
      <c r="E3564" t="s">
        <v>15526</v>
      </c>
      <c r="L3564" t="s">
        <v>678</v>
      </c>
      <c r="M3564" t="s">
        <v>113</v>
      </c>
      <c r="R3564" t="s">
        <v>15527</v>
      </c>
      <c r="W3564" t="s">
        <v>15526</v>
      </c>
      <c r="X3564" t="s">
        <v>15528</v>
      </c>
      <c r="Y3564" t="s">
        <v>182</v>
      </c>
      <c r="Z3564" t="s">
        <v>116</v>
      </c>
      <c r="AA3564" t="s">
        <v>12018</v>
      </c>
      <c r="AB3564" t="s">
        <v>118</v>
      </c>
      <c r="AC3564" t="s">
        <v>119</v>
      </c>
      <c r="AD3564" t="s">
        <v>113</v>
      </c>
      <c r="AE3564" t="s">
        <v>120</v>
      </c>
      <c r="AF3564" t="s">
        <v>211</v>
      </c>
      <c r="AG3564" t="s">
        <v>121</v>
      </c>
    </row>
    <row r="3565" spans="1:33" x14ac:dyDescent="0.25">
      <c r="A3565">
        <v>1366438871</v>
      </c>
      <c r="B3565">
        <v>522261</v>
      </c>
      <c r="C3565" t="s">
        <v>15529</v>
      </c>
      <c r="D3565" t="s">
        <v>15530</v>
      </c>
      <c r="E3565" t="s">
        <v>15531</v>
      </c>
      <c r="L3565" t="s">
        <v>726</v>
      </c>
      <c r="M3565" t="s">
        <v>113</v>
      </c>
      <c r="R3565" t="s">
        <v>15532</v>
      </c>
      <c r="W3565" t="s">
        <v>15531</v>
      </c>
      <c r="X3565" t="s">
        <v>4345</v>
      </c>
      <c r="Y3565" t="s">
        <v>182</v>
      </c>
      <c r="Z3565" t="s">
        <v>116</v>
      </c>
      <c r="AA3565" t="s">
        <v>1404</v>
      </c>
      <c r="AB3565" t="s">
        <v>118</v>
      </c>
      <c r="AC3565" t="s">
        <v>119</v>
      </c>
      <c r="AD3565" t="s">
        <v>113</v>
      </c>
      <c r="AE3565" t="s">
        <v>120</v>
      </c>
      <c r="AF3565" t="s">
        <v>244</v>
      </c>
      <c r="AG3565" t="s">
        <v>121</v>
      </c>
    </row>
    <row r="3566" spans="1:33" x14ac:dyDescent="0.25">
      <c r="A3566">
        <v>1750495347</v>
      </c>
      <c r="B3566">
        <v>2570510</v>
      </c>
      <c r="C3566" t="s">
        <v>15533</v>
      </c>
      <c r="D3566" t="s">
        <v>15534</v>
      </c>
      <c r="E3566" t="s">
        <v>15535</v>
      </c>
      <c r="L3566" t="s">
        <v>112</v>
      </c>
      <c r="M3566" t="s">
        <v>113</v>
      </c>
      <c r="R3566" t="s">
        <v>15535</v>
      </c>
      <c r="W3566" t="s">
        <v>15535</v>
      </c>
      <c r="X3566" t="s">
        <v>15535</v>
      </c>
      <c r="Y3566" t="s">
        <v>182</v>
      </c>
      <c r="Z3566" t="s">
        <v>116</v>
      </c>
      <c r="AA3566" t="s">
        <v>234</v>
      </c>
      <c r="AB3566" t="s">
        <v>118</v>
      </c>
      <c r="AC3566" t="s">
        <v>119</v>
      </c>
      <c r="AD3566" t="s">
        <v>113</v>
      </c>
      <c r="AE3566" t="s">
        <v>120</v>
      </c>
      <c r="AF3566" t="s">
        <v>221</v>
      </c>
      <c r="AG3566" t="s">
        <v>121</v>
      </c>
    </row>
    <row r="3567" spans="1:33" x14ac:dyDescent="0.25">
      <c r="A3567">
        <v>1730127168</v>
      </c>
      <c r="B3567">
        <v>1152318</v>
      </c>
      <c r="C3567" t="s">
        <v>15536</v>
      </c>
      <c r="D3567" t="s">
        <v>15537</v>
      </c>
      <c r="E3567" t="s">
        <v>15538</v>
      </c>
      <c r="L3567" t="s">
        <v>112</v>
      </c>
      <c r="M3567" t="s">
        <v>113</v>
      </c>
      <c r="R3567" t="s">
        <v>15539</v>
      </c>
      <c r="W3567" t="s">
        <v>15540</v>
      </c>
      <c r="X3567" t="s">
        <v>6647</v>
      </c>
      <c r="Y3567" t="s">
        <v>182</v>
      </c>
      <c r="Z3567" t="s">
        <v>116</v>
      </c>
      <c r="AA3567" t="s">
        <v>6648</v>
      </c>
      <c r="AB3567" t="s">
        <v>118</v>
      </c>
      <c r="AC3567" t="s">
        <v>119</v>
      </c>
      <c r="AD3567" t="s">
        <v>113</v>
      </c>
      <c r="AE3567" t="s">
        <v>120</v>
      </c>
      <c r="AF3567" t="s">
        <v>244</v>
      </c>
      <c r="AG3567" t="s">
        <v>121</v>
      </c>
    </row>
    <row r="3568" spans="1:33" x14ac:dyDescent="0.25">
      <c r="A3568">
        <v>1598963134</v>
      </c>
      <c r="B3568">
        <v>2911755</v>
      </c>
      <c r="C3568" t="s">
        <v>15541</v>
      </c>
      <c r="D3568" t="s">
        <v>15542</v>
      </c>
      <c r="E3568" t="s">
        <v>15543</v>
      </c>
      <c r="L3568" t="s">
        <v>144</v>
      </c>
      <c r="M3568" t="s">
        <v>180</v>
      </c>
      <c r="R3568" t="s">
        <v>15544</v>
      </c>
      <c r="W3568" t="s">
        <v>15543</v>
      </c>
      <c r="X3568" t="s">
        <v>6628</v>
      </c>
      <c r="Y3568" t="s">
        <v>115</v>
      </c>
      <c r="Z3568" t="s">
        <v>116</v>
      </c>
      <c r="AA3568" t="s">
        <v>6629</v>
      </c>
      <c r="AB3568" t="s">
        <v>118</v>
      </c>
      <c r="AC3568" t="s">
        <v>119</v>
      </c>
      <c r="AD3568" t="s">
        <v>113</v>
      </c>
      <c r="AE3568" t="s">
        <v>120</v>
      </c>
      <c r="AG3568" t="s">
        <v>121</v>
      </c>
    </row>
    <row r="3569" spans="1:33" x14ac:dyDescent="0.25">
      <c r="A3569">
        <v>1902262017</v>
      </c>
      <c r="B3569">
        <v>4326192</v>
      </c>
      <c r="C3569" t="s">
        <v>15545</v>
      </c>
      <c r="D3569" t="s">
        <v>15546</v>
      </c>
      <c r="E3569" t="s">
        <v>15547</v>
      </c>
      <c r="L3569" t="s">
        <v>197</v>
      </c>
      <c r="M3569" t="s">
        <v>113</v>
      </c>
      <c r="R3569" t="s">
        <v>15547</v>
      </c>
      <c r="W3569" t="s">
        <v>15547</v>
      </c>
      <c r="X3569" t="s">
        <v>2714</v>
      </c>
      <c r="Y3569" t="s">
        <v>182</v>
      </c>
      <c r="Z3569" t="s">
        <v>116</v>
      </c>
      <c r="AA3569" t="s">
        <v>1232</v>
      </c>
      <c r="AB3569" t="s">
        <v>1010</v>
      </c>
      <c r="AC3569" t="s">
        <v>119</v>
      </c>
      <c r="AD3569" t="s">
        <v>113</v>
      </c>
      <c r="AE3569" t="s">
        <v>120</v>
      </c>
      <c r="AF3569" t="s">
        <v>1233</v>
      </c>
      <c r="AG3569" t="s">
        <v>121</v>
      </c>
    </row>
    <row r="3570" spans="1:33" x14ac:dyDescent="0.25">
      <c r="A3570">
        <v>1508052408</v>
      </c>
      <c r="B3570">
        <v>4182032</v>
      </c>
      <c r="C3570" t="s">
        <v>15548</v>
      </c>
      <c r="D3570" t="s">
        <v>15549</v>
      </c>
      <c r="E3570" t="s">
        <v>15550</v>
      </c>
      <c r="L3570" t="s">
        <v>197</v>
      </c>
      <c r="M3570" t="s">
        <v>113</v>
      </c>
      <c r="R3570" t="s">
        <v>15551</v>
      </c>
      <c r="W3570" t="s">
        <v>15552</v>
      </c>
      <c r="X3570" t="s">
        <v>2381</v>
      </c>
      <c r="Y3570" t="s">
        <v>182</v>
      </c>
      <c r="Z3570" t="s">
        <v>116</v>
      </c>
      <c r="AA3570" t="s">
        <v>1770</v>
      </c>
      <c r="AB3570" t="s">
        <v>118</v>
      </c>
      <c r="AC3570" t="s">
        <v>119</v>
      </c>
      <c r="AD3570" t="s">
        <v>113</v>
      </c>
      <c r="AE3570" t="s">
        <v>120</v>
      </c>
      <c r="AF3570" t="s">
        <v>221</v>
      </c>
      <c r="AG3570" t="s">
        <v>121</v>
      </c>
    </row>
    <row r="3571" spans="1:33" x14ac:dyDescent="0.25">
      <c r="A3571">
        <v>1427094838</v>
      </c>
      <c r="B3571">
        <v>2424624</v>
      </c>
      <c r="C3571" t="s">
        <v>15553</v>
      </c>
      <c r="D3571" t="s">
        <v>15554</v>
      </c>
      <c r="E3571" t="s">
        <v>15555</v>
      </c>
      <c r="L3571" t="s">
        <v>197</v>
      </c>
      <c r="M3571" t="s">
        <v>113</v>
      </c>
      <c r="R3571" t="s">
        <v>15556</v>
      </c>
      <c r="W3571" t="s">
        <v>15555</v>
      </c>
      <c r="X3571" t="s">
        <v>13432</v>
      </c>
      <c r="Y3571" t="s">
        <v>714</v>
      </c>
      <c r="Z3571" t="s">
        <v>116</v>
      </c>
      <c r="AA3571" t="s">
        <v>15557</v>
      </c>
      <c r="AB3571" t="s">
        <v>118</v>
      </c>
      <c r="AC3571" t="s">
        <v>119</v>
      </c>
      <c r="AD3571" t="s">
        <v>113</v>
      </c>
      <c r="AE3571" t="s">
        <v>120</v>
      </c>
      <c r="AF3571" t="s">
        <v>221</v>
      </c>
      <c r="AG3571" t="s">
        <v>121</v>
      </c>
    </row>
    <row r="3572" spans="1:33" x14ac:dyDescent="0.25">
      <c r="A3572">
        <v>1528233871</v>
      </c>
      <c r="B3572">
        <v>3023172</v>
      </c>
      <c r="C3572" t="s">
        <v>15558</v>
      </c>
      <c r="D3572" t="s">
        <v>15559</v>
      </c>
      <c r="E3572" t="s">
        <v>15560</v>
      </c>
      <c r="L3572" t="s">
        <v>167</v>
      </c>
      <c r="M3572" t="s">
        <v>113</v>
      </c>
      <c r="R3572" t="s">
        <v>15561</v>
      </c>
      <c r="W3572" t="s">
        <v>15560</v>
      </c>
      <c r="X3572" t="s">
        <v>15562</v>
      </c>
      <c r="Y3572" t="s">
        <v>4261</v>
      </c>
      <c r="Z3572" t="s">
        <v>116</v>
      </c>
      <c r="AA3572" t="s">
        <v>15563</v>
      </c>
      <c r="AB3572" t="s">
        <v>118</v>
      </c>
      <c r="AC3572" t="s">
        <v>119</v>
      </c>
      <c r="AD3572" t="s">
        <v>113</v>
      </c>
      <c r="AE3572" t="s">
        <v>120</v>
      </c>
      <c r="AF3572" t="s">
        <v>129</v>
      </c>
      <c r="AG3572" t="s">
        <v>121</v>
      </c>
    </row>
    <row r="3573" spans="1:33" x14ac:dyDescent="0.25">
      <c r="A3573">
        <v>1750572657</v>
      </c>
      <c r="B3573">
        <v>3344245</v>
      </c>
      <c r="C3573" t="s">
        <v>15564</v>
      </c>
      <c r="D3573" t="s">
        <v>15565</v>
      </c>
      <c r="E3573" t="s">
        <v>15566</v>
      </c>
      <c r="L3573" t="s">
        <v>112</v>
      </c>
      <c r="M3573" t="s">
        <v>113</v>
      </c>
      <c r="R3573" t="s">
        <v>15567</v>
      </c>
      <c r="W3573" t="s">
        <v>15566</v>
      </c>
      <c r="X3573" t="s">
        <v>13467</v>
      </c>
      <c r="Y3573" t="s">
        <v>1309</v>
      </c>
      <c r="Z3573" t="s">
        <v>116</v>
      </c>
      <c r="AA3573" t="s">
        <v>13468</v>
      </c>
      <c r="AB3573" t="s">
        <v>118</v>
      </c>
      <c r="AC3573" t="s">
        <v>119</v>
      </c>
      <c r="AD3573" t="s">
        <v>113</v>
      </c>
      <c r="AE3573" t="s">
        <v>120</v>
      </c>
      <c r="AF3573" t="s">
        <v>244</v>
      </c>
      <c r="AG3573" t="s">
        <v>121</v>
      </c>
    </row>
    <row r="3574" spans="1:33" x14ac:dyDescent="0.25">
      <c r="A3574">
        <v>1598785677</v>
      </c>
      <c r="B3574">
        <v>2463138</v>
      </c>
      <c r="C3574" t="s">
        <v>15568</v>
      </c>
      <c r="D3574" t="s">
        <v>15569</v>
      </c>
      <c r="E3574" t="s">
        <v>15570</v>
      </c>
      <c r="L3574" t="s">
        <v>112</v>
      </c>
      <c r="M3574" t="s">
        <v>113</v>
      </c>
      <c r="R3574" t="s">
        <v>15571</v>
      </c>
      <c r="W3574" t="s">
        <v>15570</v>
      </c>
      <c r="X3574" t="s">
        <v>15572</v>
      </c>
      <c r="Y3574" t="s">
        <v>261</v>
      </c>
      <c r="Z3574" t="s">
        <v>116</v>
      </c>
      <c r="AA3574" t="s">
        <v>311</v>
      </c>
      <c r="AB3574" t="s">
        <v>118</v>
      </c>
      <c r="AC3574" t="s">
        <v>119</v>
      </c>
      <c r="AD3574" t="s">
        <v>113</v>
      </c>
      <c r="AE3574" t="s">
        <v>120</v>
      </c>
      <c r="AF3574" t="s">
        <v>129</v>
      </c>
      <c r="AG3574" t="s">
        <v>121</v>
      </c>
    </row>
    <row r="3575" spans="1:33" x14ac:dyDescent="0.25">
      <c r="A3575">
        <v>1871880922</v>
      </c>
      <c r="B3575">
        <v>3914752</v>
      </c>
      <c r="C3575" t="s">
        <v>15573</v>
      </c>
      <c r="D3575" t="s">
        <v>15574</v>
      </c>
      <c r="E3575" t="s">
        <v>15575</v>
      </c>
      <c r="L3575" t="s">
        <v>197</v>
      </c>
      <c r="M3575" t="s">
        <v>113</v>
      </c>
      <c r="R3575" t="s">
        <v>15576</v>
      </c>
      <c r="W3575" t="s">
        <v>15575</v>
      </c>
      <c r="X3575" t="s">
        <v>358</v>
      </c>
      <c r="Y3575" t="s">
        <v>182</v>
      </c>
      <c r="Z3575" t="s">
        <v>116</v>
      </c>
      <c r="AA3575" t="s">
        <v>1770</v>
      </c>
      <c r="AB3575" t="s">
        <v>118</v>
      </c>
      <c r="AC3575" t="s">
        <v>119</v>
      </c>
      <c r="AD3575" t="s">
        <v>113</v>
      </c>
      <c r="AE3575" t="s">
        <v>120</v>
      </c>
      <c r="AF3575" t="s">
        <v>221</v>
      </c>
      <c r="AG3575" t="s">
        <v>121</v>
      </c>
    </row>
    <row r="3576" spans="1:33" x14ac:dyDescent="0.25">
      <c r="A3576">
        <v>1699183137</v>
      </c>
      <c r="B3576">
        <v>4155157</v>
      </c>
      <c r="C3576" t="s">
        <v>15577</v>
      </c>
      <c r="D3576" t="s">
        <v>15578</v>
      </c>
      <c r="E3576" t="s">
        <v>15579</v>
      </c>
      <c r="L3576" t="s">
        <v>1705</v>
      </c>
      <c r="M3576" t="s">
        <v>113</v>
      </c>
      <c r="R3576" t="s">
        <v>15579</v>
      </c>
      <c r="W3576" t="s">
        <v>15580</v>
      </c>
      <c r="X3576" t="s">
        <v>10556</v>
      </c>
      <c r="Y3576" t="s">
        <v>714</v>
      </c>
      <c r="Z3576" t="s">
        <v>116</v>
      </c>
      <c r="AA3576" t="s">
        <v>8988</v>
      </c>
      <c r="AB3576" t="s">
        <v>118</v>
      </c>
      <c r="AC3576" t="s">
        <v>119</v>
      </c>
      <c r="AD3576" t="s">
        <v>113</v>
      </c>
      <c r="AE3576" t="s">
        <v>120</v>
      </c>
      <c r="AF3576" t="s">
        <v>3603</v>
      </c>
      <c r="AG3576" t="s">
        <v>121</v>
      </c>
    </row>
    <row r="3577" spans="1:33" x14ac:dyDescent="0.25">
      <c r="A3577">
        <v>1972916567</v>
      </c>
      <c r="B3577">
        <v>3873310</v>
      </c>
      <c r="C3577" t="s">
        <v>15581</v>
      </c>
      <c r="D3577" t="s">
        <v>15582</v>
      </c>
      <c r="E3577" t="s">
        <v>15583</v>
      </c>
      <c r="L3577" t="s">
        <v>678</v>
      </c>
      <c r="M3577" t="s">
        <v>113</v>
      </c>
      <c r="R3577" t="s">
        <v>15583</v>
      </c>
      <c r="W3577" t="s">
        <v>15584</v>
      </c>
      <c r="X3577" t="s">
        <v>15585</v>
      </c>
      <c r="Y3577" t="s">
        <v>182</v>
      </c>
      <c r="Z3577" t="s">
        <v>116</v>
      </c>
      <c r="AA3577" t="s">
        <v>13022</v>
      </c>
      <c r="AB3577" t="s">
        <v>802</v>
      </c>
      <c r="AC3577" t="s">
        <v>119</v>
      </c>
      <c r="AD3577" t="s">
        <v>113</v>
      </c>
      <c r="AE3577" t="s">
        <v>120</v>
      </c>
      <c r="AG3577" t="s">
        <v>121</v>
      </c>
    </row>
    <row r="3578" spans="1:33" x14ac:dyDescent="0.25">
      <c r="A3578">
        <v>1205157419</v>
      </c>
      <c r="B3578">
        <v>3534470</v>
      </c>
      <c r="C3578" t="s">
        <v>15586</v>
      </c>
      <c r="D3578" t="s">
        <v>15587</v>
      </c>
      <c r="E3578" t="s">
        <v>15588</v>
      </c>
      <c r="L3578" t="s">
        <v>197</v>
      </c>
      <c r="M3578" t="s">
        <v>180</v>
      </c>
      <c r="R3578" t="s">
        <v>15589</v>
      </c>
      <c r="W3578" t="s">
        <v>15588</v>
      </c>
      <c r="X3578" t="s">
        <v>15590</v>
      </c>
      <c r="Y3578" t="s">
        <v>200</v>
      </c>
      <c r="Z3578" t="s">
        <v>116</v>
      </c>
      <c r="AA3578" t="s">
        <v>13948</v>
      </c>
      <c r="AB3578" t="s">
        <v>118</v>
      </c>
      <c r="AC3578" t="s">
        <v>119</v>
      </c>
      <c r="AD3578" t="s">
        <v>113</v>
      </c>
      <c r="AE3578" t="s">
        <v>120</v>
      </c>
      <c r="AF3578" t="s">
        <v>150</v>
      </c>
      <c r="AG3578" t="s">
        <v>121</v>
      </c>
    </row>
    <row r="3579" spans="1:33" x14ac:dyDescent="0.25">
      <c r="A3579">
        <v>1205976305</v>
      </c>
      <c r="B3579">
        <v>1430579</v>
      </c>
      <c r="C3579" t="s">
        <v>15591</v>
      </c>
      <c r="D3579" t="s">
        <v>15592</v>
      </c>
      <c r="E3579" t="s">
        <v>15593</v>
      </c>
      <c r="L3579" t="s">
        <v>69</v>
      </c>
      <c r="M3579" t="s">
        <v>113</v>
      </c>
      <c r="R3579" t="s">
        <v>827</v>
      </c>
      <c r="W3579" t="s">
        <v>15593</v>
      </c>
      <c r="X3579" t="s">
        <v>5609</v>
      </c>
      <c r="Y3579" t="s">
        <v>182</v>
      </c>
      <c r="Z3579" t="s">
        <v>116</v>
      </c>
      <c r="AA3579" t="s">
        <v>5610</v>
      </c>
      <c r="AB3579" t="s">
        <v>326</v>
      </c>
      <c r="AC3579" t="s">
        <v>119</v>
      </c>
      <c r="AD3579" t="s">
        <v>113</v>
      </c>
      <c r="AE3579" t="s">
        <v>120</v>
      </c>
      <c r="AG3579" t="s">
        <v>121</v>
      </c>
    </row>
    <row r="3580" spans="1:33" x14ac:dyDescent="0.25">
      <c r="A3580">
        <v>1316351133</v>
      </c>
      <c r="B3580">
        <v>3990672</v>
      </c>
      <c r="C3580" t="s">
        <v>15594</v>
      </c>
      <c r="D3580" t="s">
        <v>15595</v>
      </c>
      <c r="E3580" t="s">
        <v>15596</v>
      </c>
      <c r="L3580" t="s">
        <v>112</v>
      </c>
      <c r="M3580" t="s">
        <v>113</v>
      </c>
      <c r="R3580" t="s">
        <v>15597</v>
      </c>
      <c r="W3580" t="s">
        <v>15596</v>
      </c>
      <c r="X3580" t="s">
        <v>15598</v>
      </c>
      <c r="Y3580" t="s">
        <v>9118</v>
      </c>
      <c r="Z3580" t="s">
        <v>116</v>
      </c>
      <c r="AA3580" t="s">
        <v>15599</v>
      </c>
      <c r="AB3580" t="s">
        <v>118</v>
      </c>
      <c r="AC3580" t="s">
        <v>119</v>
      </c>
      <c r="AD3580" t="s">
        <v>113</v>
      </c>
      <c r="AE3580" t="s">
        <v>120</v>
      </c>
      <c r="AF3580" t="s">
        <v>221</v>
      </c>
      <c r="AG3580" t="s">
        <v>121</v>
      </c>
    </row>
    <row r="3581" spans="1:33" x14ac:dyDescent="0.25">
      <c r="A3581">
        <v>1780837468</v>
      </c>
      <c r="B3581">
        <v>3081812</v>
      </c>
      <c r="C3581" t="s">
        <v>15600</v>
      </c>
      <c r="D3581" t="s">
        <v>15601</v>
      </c>
      <c r="E3581" t="s">
        <v>15602</v>
      </c>
      <c r="L3581" t="s">
        <v>112</v>
      </c>
      <c r="M3581" t="s">
        <v>180</v>
      </c>
      <c r="R3581" t="s">
        <v>15603</v>
      </c>
      <c r="W3581" t="s">
        <v>15602</v>
      </c>
      <c r="X3581" t="s">
        <v>743</v>
      </c>
      <c r="Y3581" t="s">
        <v>317</v>
      </c>
      <c r="Z3581" t="s">
        <v>116</v>
      </c>
      <c r="AA3581" t="s">
        <v>744</v>
      </c>
      <c r="AB3581" t="s">
        <v>118</v>
      </c>
      <c r="AC3581" t="s">
        <v>119</v>
      </c>
      <c r="AD3581" t="s">
        <v>113</v>
      </c>
      <c r="AE3581" t="s">
        <v>120</v>
      </c>
      <c r="AF3581" t="s">
        <v>221</v>
      </c>
      <c r="AG3581" t="s">
        <v>121</v>
      </c>
    </row>
    <row r="3582" spans="1:33" x14ac:dyDescent="0.25">
      <c r="A3582">
        <v>1548403108</v>
      </c>
      <c r="B3582">
        <v>3914481</v>
      </c>
      <c r="C3582" t="s">
        <v>15604</v>
      </c>
      <c r="D3582" t="s">
        <v>15605</v>
      </c>
      <c r="E3582" t="s">
        <v>15606</v>
      </c>
      <c r="L3582" t="s">
        <v>197</v>
      </c>
      <c r="M3582" t="s">
        <v>113</v>
      </c>
      <c r="R3582" t="s">
        <v>15607</v>
      </c>
      <c r="W3582" t="s">
        <v>15606</v>
      </c>
      <c r="X3582" t="s">
        <v>358</v>
      </c>
      <c r="Y3582" t="s">
        <v>182</v>
      </c>
      <c r="Z3582" t="s">
        <v>116</v>
      </c>
      <c r="AA3582" t="s">
        <v>1770</v>
      </c>
      <c r="AB3582" t="s">
        <v>118</v>
      </c>
      <c r="AC3582" t="s">
        <v>119</v>
      </c>
      <c r="AD3582" t="s">
        <v>113</v>
      </c>
      <c r="AE3582" t="s">
        <v>120</v>
      </c>
      <c r="AF3582" t="s">
        <v>221</v>
      </c>
      <c r="AG3582" t="s">
        <v>121</v>
      </c>
    </row>
    <row r="3583" spans="1:33" x14ac:dyDescent="0.25">
      <c r="A3583">
        <v>1336193051</v>
      </c>
      <c r="B3583">
        <v>3676542</v>
      </c>
      <c r="C3583" t="s">
        <v>15608</v>
      </c>
      <c r="D3583" t="s">
        <v>15609</v>
      </c>
      <c r="E3583" t="s">
        <v>15610</v>
      </c>
      <c r="L3583" t="s">
        <v>197</v>
      </c>
      <c r="M3583" t="s">
        <v>113</v>
      </c>
      <c r="R3583" t="s">
        <v>15611</v>
      </c>
      <c r="W3583" t="s">
        <v>15610</v>
      </c>
      <c r="X3583" t="s">
        <v>12884</v>
      </c>
      <c r="Y3583" t="s">
        <v>127</v>
      </c>
      <c r="Z3583" t="s">
        <v>116</v>
      </c>
      <c r="AA3583" t="s">
        <v>3413</v>
      </c>
      <c r="AB3583" t="s">
        <v>1010</v>
      </c>
      <c r="AC3583" t="s">
        <v>119</v>
      </c>
      <c r="AD3583" t="s">
        <v>113</v>
      </c>
      <c r="AE3583" t="s">
        <v>120</v>
      </c>
      <c r="AF3583" t="s">
        <v>425</v>
      </c>
      <c r="AG3583" t="s">
        <v>121</v>
      </c>
    </row>
    <row r="3584" spans="1:33" x14ac:dyDescent="0.25">
      <c r="A3584">
        <v>1821395955</v>
      </c>
      <c r="B3584">
        <v>3480971</v>
      </c>
      <c r="C3584" t="s">
        <v>15612</v>
      </c>
      <c r="D3584" t="s">
        <v>15613</v>
      </c>
      <c r="E3584" t="s">
        <v>15614</v>
      </c>
      <c r="L3584" t="s">
        <v>112</v>
      </c>
      <c r="M3584" t="s">
        <v>113</v>
      </c>
      <c r="R3584" t="s">
        <v>15615</v>
      </c>
      <c r="W3584" t="s">
        <v>15614</v>
      </c>
      <c r="X3584" t="s">
        <v>15616</v>
      </c>
      <c r="Y3584" t="s">
        <v>659</v>
      </c>
      <c r="Z3584" t="s">
        <v>116</v>
      </c>
      <c r="AA3584" t="s">
        <v>15617</v>
      </c>
      <c r="AB3584" t="s">
        <v>118</v>
      </c>
      <c r="AC3584" t="s">
        <v>119</v>
      </c>
      <c r="AD3584" t="s">
        <v>113</v>
      </c>
      <c r="AE3584" t="s">
        <v>120</v>
      </c>
      <c r="AF3584" t="s">
        <v>221</v>
      </c>
      <c r="AG3584" t="s">
        <v>121</v>
      </c>
    </row>
    <row r="3585" spans="1:33" x14ac:dyDescent="0.25">
      <c r="A3585">
        <v>1861588469</v>
      </c>
      <c r="B3585">
        <v>803470</v>
      </c>
      <c r="C3585" t="s">
        <v>15618</v>
      </c>
      <c r="D3585" t="s">
        <v>15619</v>
      </c>
      <c r="E3585" t="s">
        <v>15620</v>
      </c>
      <c r="L3585" t="s">
        <v>144</v>
      </c>
      <c r="M3585" t="s">
        <v>113</v>
      </c>
      <c r="R3585" t="s">
        <v>15621</v>
      </c>
      <c r="W3585" t="s">
        <v>15620</v>
      </c>
      <c r="X3585" t="s">
        <v>15622</v>
      </c>
      <c r="Y3585" t="s">
        <v>14350</v>
      </c>
      <c r="Z3585" t="s">
        <v>116</v>
      </c>
      <c r="AA3585" t="s">
        <v>15623</v>
      </c>
      <c r="AB3585" t="s">
        <v>118</v>
      </c>
      <c r="AC3585" t="s">
        <v>119</v>
      </c>
      <c r="AD3585" t="s">
        <v>113</v>
      </c>
      <c r="AE3585" t="s">
        <v>120</v>
      </c>
      <c r="AF3585" t="s">
        <v>425</v>
      </c>
      <c r="AG3585" t="s">
        <v>121</v>
      </c>
    </row>
    <row r="3586" spans="1:33" x14ac:dyDescent="0.25">
      <c r="A3586">
        <v>1538179353</v>
      </c>
      <c r="B3586">
        <v>1086231</v>
      </c>
      <c r="C3586" t="s">
        <v>15624</v>
      </c>
      <c r="D3586" t="s">
        <v>15625</v>
      </c>
      <c r="E3586" t="s">
        <v>15626</v>
      </c>
      <c r="L3586" t="s">
        <v>197</v>
      </c>
      <c r="M3586" t="s">
        <v>113</v>
      </c>
      <c r="R3586" t="s">
        <v>15627</v>
      </c>
      <c r="W3586" t="s">
        <v>15626</v>
      </c>
      <c r="X3586" t="s">
        <v>15628</v>
      </c>
      <c r="Y3586" t="s">
        <v>422</v>
      </c>
      <c r="Z3586" t="s">
        <v>116</v>
      </c>
      <c r="AA3586" t="s">
        <v>15629</v>
      </c>
      <c r="AB3586" t="s">
        <v>270</v>
      </c>
      <c r="AC3586" t="s">
        <v>119</v>
      </c>
      <c r="AD3586" t="s">
        <v>113</v>
      </c>
      <c r="AE3586" t="s">
        <v>120</v>
      </c>
      <c r="AF3586" t="s">
        <v>425</v>
      </c>
      <c r="AG3586" t="s">
        <v>121</v>
      </c>
    </row>
    <row r="3587" spans="1:33" x14ac:dyDescent="0.25">
      <c r="A3587">
        <v>1366736902</v>
      </c>
      <c r="B3587">
        <v>4187606</v>
      </c>
      <c r="C3587" t="s">
        <v>15630</v>
      </c>
      <c r="D3587" t="s">
        <v>15631</v>
      </c>
      <c r="E3587" t="s">
        <v>15632</v>
      </c>
      <c r="L3587" t="s">
        <v>1705</v>
      </c>
      <c r="M3587" t="s">
        <v>113</v>
      </c>
      <c r="R3587" t="s">
        <v>15633</v>
      </c>
      <c r="W3587" t="s">
        <v>15632</v>
      </c>
      <c r="X3587" t="s">
        <v>4411</v>
      </c>
      <c r="Y3587" t="s">
        <v>4412</v>
      </c>
      <c r="Z3587" t="s">
        <v>116</v>
      </c>
      <c r="AA3587" t="s">
        <v>4525</v>
      </c>
      <c r="AB3587" t="s">
        <v>118</v>
      </c>
      <c r="AC3587" t="s">
        <v>119</v>
      </c>
      <c r="AD3587" t="s">
        <v>113</v>
      </c>
      <c r="AE3587" t="s">
        <v>120</v>
      </c>
      <c r="AF3587" t="s">
        <v>4404</v>
      </c>
      <c r="AG3587" t="s">
        <v>121</v>
      </c>
    </row>
    <row r="3588" spans="1:33" x14ac:dyDescent="0.25">
      <c r="A3588">
        <v>1992053250</v>
      </c>
      <c r="B3588">
        <v>4273570</v>
      </c>
      <c r="C3588" t="s">
        <v>15634</v>
      </c>
      <c r="D3588" t="s">
        <v>15635</v>
      </c>
      <c r="E3588" t="s">
        <v>15636</v>
      </c>
      <c r="L3588" t="s">
        <v>144</v>
      </c>
      <c r="M3588" t="s">
        <v>113</v>
      </c>
      <c r="R3588" t="s">
        <v>15637</v>
      </c>
      <c r="W3588" t="s">
        <v>15638</v>
      </c>
      <c r="X3588" t="s">
        <v>9536</v>
      </c>
      <c r="Y3588" t="s">
        <v>9537</v>
      </c>
      <c r="Z3588" t="s">
        <v>116</v>
      </c>
      <c r="AA3588" t="s">
        <v>9538</v>
      </c>
      <c r="AB3588" t="s">
        <v>118</v>
      </c>
      <c r="AC3588" t="s">
        <v>119</v>
      </c>
      <c r="AD3588" t="s">
        <v>113</v>
      </c>
      <c r="AE3588" t="s">
        <v>120</v>
      </c>
      <c r="AF3588" t="s">
        <v>369</v>
      </c>
      <c r="AG3588" t="s">
        <v>121</v>
      </c>
    </row>
    <row r="3589" spans="1:33" x14ac:dyDescent="0.25">
      <c r="A3589">
        <v>1700990470</v>
      </c>
      <c r="B3589">
        <v>1852377</v>
      </c>
      <c r="C3589" t="s">
        <v>15639</v>
      </c>
      <c r="D3589" t="s">
        <v>15640</v>
      </c>
      <c r="E3589" t="s">
        <v>15641</v>
      </c>
      <c r="L3589" t="s">
        <v>112</v>
      </c>
      <c r="M3589" t="s">
        <v>113</v>
      </c>
      <c r="R3589" t="s">
        <v>15641</v>
      </c>
      <c r="W3589" t="s">
        <v>15641</v>
      </c>
      <c r="X3589" t="s">
        <v>15641</v>
      </c>
      <c r="Y3589" t="s">
        <v>182</v>
      </c>
      <c r="Z3589" t="s">
        <v>116</v>
      </c>
      <c r="AA3589" t="s">
        <v>234</v>
      </c>
      <c r="AB3589" t="s">
        <v>118</v>
      </c>
      <c r="AC3589" t="s">
        <v>119</v>
      </c>
      <c r="AD3589" t="s">
        <v>113</v>
      </c>
      <c r="AE3589" t="s">
        <v>120</v>
      </c>
      <c r="AF3589" t="s">
        <v>221</v>
      </c>
      <c r="AG3589" t="s">
        <v>121</v>
      </c>
    </row>
    <row r="3590" spans="1:33" x14ac:dyDescent="0.25">
      <c r="A3590">
        <v>1639470198</v>
      </c>
      <c r="C3590" t="s">
        <v>15642</v>
      </c>
      <c r="K3590" t="s">
        <v>539</v>
      </c>
      <c r="L3590" t="s">
        <v>197</v>
      </c>
      <c r="M3590" t="s">
        <v>113</v>
      </c>
      <c r="R3590" t="s">
        <v>15643</v>
      </c>
      <c r="S3590" t="s">
        <v>15644</v>
      </c>
      <c r="T3590" t="s">
        <v>182</v>
      </c>
      <c r="U3590" t="s">
        <v>116</v>
      </c>
      <c r="V3590">
        <v>132032730</v>
      </c>
      <c r="AC3590" t="s">
        <v>119</v>
      </c>
      <c r="AD3590" t="s">
        <v>113</v>
      </c>
      <c r="AE3590" t="s">
        <v>647</v>
      </c>
      <c r="AF3590" t="s">
        <v>876</v>
      </c>
      <c r="AG3590" t="s">
        <v>121</v>
      </c>
    </row>
    <row r="3591" spans="1:33" x14ac:dyDescent="0.25">
      <c r="A3591">
        <v>1518337328</v>
      </c>
      <c r="C3591" t="s">
        <v>15645</v>
      </c>
      <c r="K3591" t="s">
        <v>539</v>
      </c>
      <c r="L3591" t="s">
        <v>197</v>
      </c>
      <c r="M3591" t="s">
        <v>113</v>
      </c>
      <c r="R3591" t="s">
        <v>15646</v>
      </c>
      <c r="S3591" t="s">
        <v>5094</v>
      </c>
      <c r="T3591" t="s">
        <v>182</v>
      </c>
      <c r="U3591" t="s">
        <v>116</v>
      </c>
      <c r="V3591">
        <v>132032730</v>
      </c>
      <c r="AC3591" t="s">
        <v>119</v>
      </c>
      <c r="AD3591" t="s">
        <v>113</v>
      </c>
      <c r="AE3591" t="s">
        <v>647</v>
      </c>
      <c r="AF3591" t="s">
        <v>876</v>
      </c>
      <c r="AG3591" t="s">
        <v>121</v>
      </c>
    </row>
    <row r="3592" spans="1:33" x14ac:dyDescent="0.25">
      <c r="A3592">
        <v>1013383223</v>
      </c>
      <c r="B3592">
        <v>4268026</v>
      </c>
      <c r="C3592" t="s">
        <v>15647</v>
      </c>
      <c r="D3592" t="s">
        <v>15648</v>
      </c>
      <c r="E3592" t="s">
        <v>15649</v>
      </c>
      <c r="L3592" t="s">
        <v>167</v>
      </c>
      <c r="M3592" t="s">
        <v>113</v>
      </c>
      <c r="R3592" t="s">
        <v>15650</v>
      </c>
      <c r="W3592" t="s">
        <v>15649</v>
      </c>
      <c r="X3592" t="s">
        <v>1290</v>
      </c>
      <c r="Y3592" t="s">
        <v>566</v>
      </c>
      <c r="Z3592" t="s">
        <v>116</v>
      </c>
      <c r="AA3592" t="s">
        <v>1291</v>
      </c>
      <c r="AB3592" t="s">
        <v>118</v>
      </c>
      <c r="AC3592" t="s">
        <v>119</v>
      </c>
      <c r="AD3592" t="s">
        <v>113</v>
      </c>
      <c r="AE3592" t="s">
        <v>120</v>
      </c>
      <c r="AF3592" t="s">
        <v>1096</v>
      </c>
      <c r="AG3592" t="s">
        <v>121</v>
      </c>
    </row>
    <row r="3593" spans="1:33" x14ac:dyDescent="0.25">
      <c r="A3593">
        <v>1336256510</v>
      </c>
      <c r="B3593">
        <v>561931</v>
      </c>
      <c r="C3593" t="s">
        <v>15651</v>
      </c>
      <c r="D3593" t="s">
        <v>15652</v>
      </c>
      <c r="E3593" t="s">
        <v>15653</v>
      </c>
      <c r="L3593" t="s">
        <v>20</v>
      </c>
      <c r="M3593" t="s">
        <v>113</v>
      </c>
      <c r="R3593" t="s">
        <v>3231</v>
      </c>
      <c r="W3593" t="s">
        <v>15654</v>
      </c>
      <c r="X3593" t="s">
        <v>15655</v>
      </c>
      <c r="Y3593" t="s">
        <v>636</v>
      </c>
      <c r="Z3593" t="s">
        <v>116</v>
      </c>
      <c r="AA3593" t="s">
        <v>15656</v>
      </c>
      <c r="AB3593" t="s">
        <v>1845</v>
      </c>
      <c r="AC3593" t="s">
        <v>119</v>
      </c>
      <c r="AD3593" t="s">
        <v>113</v>
      </c>
      <c r="AE3593" t="s">
        <v>120</v>
      </c>
      <c r="AG3593" t="s">
        <v>121</v>
      </c>
    </row>
    <row r="3594" spans="1:33" x14ac:dyDescent="0.25">
      <c r="A3594">
        <v>1770513665</v>
      </c>
      <c r="B3594">
        <v>2407129</v>
      </c>
      <c r="C3594" t="s">
        <v>15657</v>
      </c>
      <c r="D3594" t="s">
        <v>15658</v>
      </c>
      <c r="E3594" t="s">
        <v>15659</v>
      </c>
      <c r="L3594" t="s">
        <v>197</v>
      </c>
      <c r="M3594" t="s">
        <v>113</v>
      </c>
      <c r="R3594" t="s">
        <v>15660</v>
      </c>
      <c r="W3594" t="s">
        <v>15659</v>
      </c>
      <c r="X3594" t="s">
        <v>126</v>
      </c>
      <c r="Y3594" t="s">
        <v>127</v>
      </c>
      <c r="Z3594" t="s">
        <v>116</v>
      </c>
      <c r="AA3594" t="s">
        <v>128</v>
      </c>
      <c r="AB3594" t="s">
        <v>118</v>
      </c>
      <c r="AC3594" t="s">
        <v>119</v>
      </c>
      <c r="AD3594" t="s">
        <v>113</v>
      </c>
      <c r="AE3594" t="s">
        <v>120</v>
      </c>
      <c r="AF3594" t="s">
        <v>129</v>
      </c>
      <c r="AG3594" t="s">
        <v>121</v>
      </c>
    </row>
    <row r="3595" spans="1:33" x14ac:dyDescent="0.25">
      <c r="A3595">
        <v>1396982591</v>
      </c>
      <c r="B3595">
        <v>3455869</v>
      </c>
      <c r="C3595" t="s">
        <v>15661</v>
      </c>
      <c r="D3595" t="s">
        <v>15662</v>
      </c>
      <c r="E3595" t="s">
        <v>15663</v>
      </c>
      <c r="L3595" t="s">
        <v>197</v>
      </c>
      <c r="M3595" t="s">
        <v>113</v>
      </c>
      <c r="R3595" t="s">
        <v>15664</v>
      </c>
      <c r="W3595" t="s">
        <v>15663</v>
      </c>
      <c r="X3595" t="s">
        <v>1776</v>
      </c>
      <c r="Y3595" t="s">
        <v>583</v>
      </c>
      <c r="Z3595" t="s">
        <v>116</v>
      </c>
      <c r="AA3595" t="s">
        <v>584</v>
      </c>
      <c r="AB3595" t="s">
        <v>118</v>
      </c>
      <c r="AC3595" t="s">
        <v>119</v>
      </c>
      <c r="AD3595" t="s">
        <v>113</v>
      </c>
      <c r="AE3595" t="s">
        <v>120</v>
      </c>
      <c r="AF3595" t="s">
        <v>129</v>
      </c>
      <c r="AG3595" t="s">
        <v>121</v>
      </c>
    </row>
    <row r="3596" spans="1:33" x14ac:dyDescent="0.25">
      <c r="A3596">
        <v>1679734321</v>
      </c>
      <c r="B3596">
        <v>4226353</v>
      </c>
      <c r="C3596" t="s">
        <v>15665</v>
      </c>
      <c r="D3596" t="s">
        <v>15666</v>
      </c>
      <c r="E3596" t="s">
        <v>15667</v>
      </c>
      <c r="L3596" t="s">
        <v>1632</v>
      </c>
      <c r="M3596" t="s">
        <v>113</v>
      </c>
      <c r="R3596" t="s">
        <v>15668</v>
      </c>
      <c r="W3596" t="s">
        <v>15667</v>
      </c>
      <c r="X3596" t="s">
        <v>15669</v>
      </c>
      <c r="Y3596" t="s">
        <v>583</v>
      </c>
      <c r="Z3596" t="s">
        <v>116</v>
      </c>
      <c r="AA3596" t="s">
        <v>15670</v>
      </c>
      <c r="AB3596" t="s">
        <v>118</v>
      </c>
      <c r="AC3596" t="s">
        <v>119</v>
      </c>
      <c r="AD3596" t="s">
        <v>113</v>
      </c>
      <c r="AE3596" t="s">
        <v>120</v>
      </c>
      <c r="AF3596" t="s">
        <v>2304</v>
      </c>
      <c r="AG3596" t="s">
        <v>121</v>
      </c>
    </row>
    <row r="3597" spans="1:33" x14ac:dyDescent="0.25">
      <c r="A3597">
        <v>1396760740</v>
      </c>
      <c r="B3597">
        <v>1898466</v>
      </c>
      <c r="C3597" t="s">
        <v>15671</v>
      </c>
      <c r="D3597" t="s">
        <v>15672</v>
      </c>
      <c r="E3597" t="s">
        <v>15673</v>
      </c>
      <c r="L3597" t="s">
        <v>678</v>
      </c>
      <c r="M3597" t="s">
        <v>113</v>
      </c>
      <c r="R3597" t="s">
        <v>15674</v>
      </c>
      <c r="W3597" t="s">
        <v>15673</v>
      </c>
      <c r="X3597" t="s">
        <v>575</v>
      </c>
      <c r="Y3597" t="s">
        <v>484</v>
      </c>
      <c r="Z3597" t="s">
        <v>116</v>
      </c>
      <c r="AA3597" t="s">
        <v>576</v>
      </c>
      <c r="AB3597" t="s">
        <v>118</v>
      </c>
      <c r="AC3597" t="s">
        <v>119</v>
      </c>
      <c r="AD3597" t="s">
        <v>113</v>
      </c>
      <c r="AE3597" t="s">
        <v>120</v>
      </c>
      <c r="AF3597" t="s">
        <v>221</v>
      </c>
      <c r="AG3597" t="s">
        <v>121</v>
      </c>
    </row>
    <row r="3598" spans="1:33" x14ac:dyDescent="0.25">
      <c r="A3598">
        <v>1740249242</v>
      </c>
      <c r="B3598">
        <v>2221621</v>
      </c>
      <c r="C3598" t="s">
        <v>15675</v>
      </c>
      <c r="D3598" t="s">
        <v>15676</v>
      </c>
      <c r="E3598" t="s">
        <v>15677</v>
      </c>
      <c r="L3598" t="s">
        <v>112</v>
      </c>
      <c r="M3598" t="s">
        <v>113</v>
      </c>
      <c r="R3598" t="s">
        <v>15678</v>
      </c>
      <c r="W3598" t="s">
        <v>15677</v>
      </c>
      <c r="X3598" t="s">
        <v>9096</v>
      </c>
      <c r="Y3598" t="s">
        <v>182</v>
      </c>
      <c r="Z3598" t="s">
        <v>116</v>
      </c>
      <c r="AA3598" t="s">
        <v>3398</v>
      </c>
      <c r="AB3598" t="s">
        <v>118</v>
      </c>
      <c r="AC3598" t="s">
        <v>119</v>
      </c>
      <c r="AD3598" t="s">
        <v>113</v>
      </c>
      <c r="AE3598" t="s">
        <v>120</v>
      </c>
      <c r="AF3598" t="s">
        <v>221</v>
      </c>
      <c r="AG3598" t="s">
        <v>121</v>
      </c>
    </row>
    <row r="3599" spans="1:33" x14ac:dyDescent="0.25">
      <c r="A3599">
        <v>1700289238</v>
      </c>
      <c r="B3599">
        <v>3998652</v>
      </c>
      <c r="C3599" t="s">
        <v>15679</v>
      </c>
      <c r="D3599" t="s">
        <v>15680</v>
      </c>
      <c r="E3599" t="s">
        <v>15681</v>
      </c>
      <c r="L3599" t="s">
        <v>197</v>
      </c>
      <c r="M3599" t="s">
        <v>113</v>
      </c>
      <c r="R3599" t="s">
        <v>15682</v>
      </c>
      <c r="W3599" t="s">
        <v>15681</v>
      </c>
      <c r="X3599" t="s">
        <v>1445</v>
      </c>
      <c r="Y3599" t="s">
        <v>227</v>
      </c>
      <c r="Z3599" t="s">
        <v>116</v>
      </c>
      <c r="AA3599" t="s">
        <v>1446</v>
      </c>
      <c r="AB3599" t="s">
        <v>118</v>
      </c>
      <c r="AC3599" t="s">
        <v>119</v>
      </c>
      <c r="AD3599" t="s">
        <v>113</v>
      </c>
      <c r="AE3599" t="s">
        <v>120</v>
      </c>
      <c r="AF3599" t="s">
        <v>221</v>
      </c>
      <c r="AG3599" t="s">
        <v>121</v>
      </c>
    </row>
    <row r="3600" spans="1:33" x14ac:dyDescent="0.25">
      <c r="A3600">
        <v>1033209317</v>
      </c>
      <c r="B3600">
        <v>3857412</v>
      </c>
      <c r="C3600" t="s">
        <v>15683</v>
      </c>
      <c r="D3600" t="s">
        <v>15684</v>
      </c>
      <c r="E3600" t="s">
        <v>15685</v>
      </c>
      <c r="L3600" t="s">
        <v>197</v>
      </c>
      <c r="M3600" t="s">
        <v>113</v>
      </c>
      <c r="R3600" t="s">
        <v>15686</v>
      </c>
      <c r="W3600" t="s">
        <v>15685</v>
      </c>
      <c r="X3600" t="s">
        <v>15687</v>
      </c>
      <c r="Y3600" t="s">
        <v>182</v>
      </c>
      <c r="Z3600" t="s">
        <v>116</v>
      </c>
      <c r="AA3600" t="s">
        <v>15688</v>
      </c>
      <c r="AB3600" t="s">
        <v>118</v>
      </c>
      <c r="AC3600" t="s">
        <v>119</v>
      </c>
      <c r="AD3600" t="s">
        <v>113</v>
      </c>
      <c r="AE3600" t="s">
        <v>120</v>
      </c>
      <c r="AF3600" t="s">
        <v>2304</v>
      </c>
      <c r="AG3600" t="s">
        <v>121</v>
      </c>
    </row>
    <row r="3601" spans="1:33" x14ac:dyDescent="0.25">
      <c r="A3601">
        <v>1194126771</v>
      </c>
      <c r="B3601">
        <v>3966667</v>
      </c>
      <c r="C3601" t="s">
        <v>15689</v>
      </c>
      <c r="D3601" t="s">
        <v>15690</v>
      </c>
      <c r="E3601" t="s">
        <v>15691</v>
      </c>
      <c r="L3601" t="s">
        <v>197</v>
      </c>
      <c r="M3601" t="s">
        <v>113</v>
      </c>
      <c r="R3601" t="s">
        <v>15692</v>
      </c>
      <c r="W3601" t="s">
        <v>15691</v>
      </c>
      <c r="X3601" t="s">
        <v>1935</v>
      </c>
      <c r="Y3601" t="s">
        <v>127</v>
      </c>
      <c r="Z3601" t="s">
        <v>116</v>
      </c>
      <c r="AA3601" t="s">
        <v>1936</v>
      </c>
      <c r="AB3601" t="s">
        <v>118</v>
      </c>
      <c r="AC3601" t="s">
        <v>119</v>
      </c>
      <c r="AD3601" t="s">
        <v>113</v>
      </c>
      <c r="AE3601" t="s">
        <v>120</v>
      </c>
      <c r="AF3601" t="s">
        <v>425</v>
      </c>
      <c r="AG3601" t="s">
        <v>121</v>
      </c>
    </row>
    <row r="3602" spans="1:33" x14ac:dyDescent="0.25">
      <c r="A3602">
        <v>1033438320</v>
      </c>
      <c r="B3602">
        <v>3795186</v>
      </c>
      <c r="C3602" t="s">
        <v>15693</v>
      </c>
      <c r="D3602" t="s">
        <v>15694</v>
      </c>
      <c r="E3602" t="s">
        <v>15695</v>
      </c>
      <c r="L3602" t="s">
        <v>197</v>
      </c>
      <c r="M3602" t="s">
        <v>113</v>
      </c>
      <c r="R3602" t="s">
        <v>15695</v>
      </c>
      <c r="W3602" t="s">
        <v>15696</v>
      </c>
      <c r="X3602" t="s">
        <v>15697</v>
      </c>
      <c r="Y3602" t="s">
        <v>10808</v>
      </c>
      <c r="Z3602" t="s">
        <v>116</v>
      </c>
      <c r="AA3602" t="s">
        <v>10809</v>
      </c>
      <c r="AB3602" t="s">
        <v>118</v>
      </c>
      <c r="AC3602" t="s">
        <v>119</v>
      </c>
      <c r="AD3602" t="s">
        <v>113</v>
      </c>
      <c r="AE3602" t="s">
        <v>120</v>
      </c>
      <c r="AF3602" t="s">
        <v>129</v>
      </c>
      <c r="AG3602" t="s">
        <v>121</v>
      </c>
    </row>
    <row r="3603" spans="1:33" x14ac:dyDescent="0.25">
      <c r="A3603">
        <v>1902119555</v>
      </c>
      <c r="C3603" t="s">
        <v>15698</v>
      </c>
      <c r="K3603" t="s">
        <v>539</v>
      </c>
      <c r="L3603" t="s">
        <v>726</v>
      </c>
      <c r="M3603" t="s">
        <v>113</v>
      </c>
      <c r="R3603" t="s">
        <v>15698</v>
      </c>
      <c r="S3603" t="s">
        <v>4486</v>
      </c>
      <c r="T3603" t="s">
        <v>484</v>
      </c>
      <c r="U3603" t="s">
        <v>116</v>
      </c>
      <c r="V3603">
        <v>130211811</v>
      </c>
      <c r="AC3603" t="s">
        <v>119</v>
      </c>
      <c r="AD3603" t="s">
        <v>113</v>
      </c>
      <c r="AE3603" t="s">
        <v>647</v>
      </c>
      <c r="AF3603" t="s">
        <v>1233</v>
      </c>
      <c r="AG3603" t="s">
        <v>121</v>
      </c>
    </row>
    <row r="3604" spans="1:33" x14ac:dyDescent="0.25">
      <c r="A3604">
        <v>1679776306</v>
      </c>
      <c r="B3604">
        <v>2809983</v>
      </c>
      <c r="C3604" t="s">
        <v>15699</v>
      </c>
      <c r="D3604" t="s">
        <v>15700</v>
      </c>
      <c r="E3604" t="s">
        <v>15701</v>
      </c>
      <c r="L3604" t="s">
        <v>197</v>
      </c>
      <c r="M3604" t="s">
        <v>113</v>
      </c>
      <c r="R3604" t="s">
        <v>15702</v>
      </c>
      <c r="W3604" t="s">
        <v>15703</v>
      </c>
      <c r="X3604" t="s">
        <v>15704</v>
      </c>
      <c r="Y3604" t="s">
        <v>484</v>
      </c>
      <c r="Z3604" t="s">
        <v>116</v>
      </c>
      <c r="AA3604" t="s">
        <v>15705</v>
      </c>
      <c r="AB3604" t="s">
        <v>3517</v>
      </c>
      <c r="AC3604" t="s">
        <v>119</v>
      </c>
      <c r="AD3604" t="s">
        <v>113</v>
      </c>
      <c r="AE3604" t="s">
        <v>120</v>
      </c>
      <c r="AF3604" t="s">
        <v>1233</v>
      </c>
      <c r="AG3604" t="s">
        <v>121</v>
      </c>
    </row>
    <row r="3605" spans="1:33" x14ac:dyDescent="0.25">
      <c r="A3605">
        <v>1134183239</v>
      </c>
      <c r="B3605">
        <v>1819263</v>
      </c>
      <c r="C3605" t="s">
        <v>15706</v>
      </c>
      <c r="D3605" t="s">
        <v>15707</v>
      </c>
      <c r="E3605" t="s">
        <v>15708</v>
      </c>
      <c r="L3605" t="s">
        <v>112</v>
      </c>
      <c r="M3605" t="s">
        <v>113</v>
      </c>
      <c r="R3605" t="s">
        <v>15709</v>
      </c>
      <c r="W3605" t="s">
        <v>15710</v>
      </c>
      <c r="X3605" t="s">
        <v>15122</v>
      </c>
      <c r="Y3605" t="s">
        <v>182</v>
      </c>
      <c r="Z3605" t="s">
        <v>116</v>
      </c>
      <c r="AA3605" t="s">
        <v>1232</v>
      </c>
      <c r="AB3605" t="s">
        <v>270</v>
      </c>
      <c r="AC3605" t="s">
        <v>119</v>
      </c>
      <c r="AD3605" t="s">
        <v>113</v>
      </c>
      <c r="AE3605" t="s">
        <v>120</v>
      </c>
      <c r="AF3605" t="s">
        <v>1233</v>
      </c>
      <c r="AG3605" t="s">
        <v>121</v>
      </c>
    </row>
    <row r="3606" spans="1:33" x14ac:dyDescent="0.25">
      <c r="A3606">
        <v>1972565950</v>
      </c>
      <c r="B3606">
        <v>1857294</v>
      </c>
      <c r="C3606" t="s">
        <v>15711</v>
      </c>
      <c r="D3606" t="s">
        <v>15712</v>
      </c>
      <c r="E3606" t="s">
        <v>15713</v>
      </c>
      <c r="L3606" t="s">
        <v>197</v>
      </c>
      <c r="M3606" t="s">
        <v>113</v>
      </c>
      <c r="R3606" t="s">
        <v>15714</v>
      </c>
      <c r="W3606" t="s">
        <v>15713</v>
      </c>
      <c r="X3606" t="s">
        <v>15715</v>
      </c>
      <c r="Y3606" t="s">
        <v>422</v>
      </c>
      <c r="Z3606" t="s">
        <v>116</v>
      </c>
      <c r="AA3606" t="s">
        <v>15716</v>
      </c>
      <c r="AB3606" t="s">
        <v>118</v>
      </c>
      <c r="AC3606" t="s">
        <v>119</v>
      </c>
      <c r="AD3606" t="s">
        <v>113</v>
      </c>
      <c r="AE3606" t="s">
        <v>120</v>
      </c>
      <c r="AF3606" t="s">
        <v>221</v>
      </c>
      <c r="AG3606" t="s">
        <v>121</v>
      </c>
    </row>
    <row r="3607" spans="1:33" x14ac:dyDescent="0.25">
      <c r="A3607">
        <v>1306931993</v>
      </c>
      <c r="B3607">
        <v>2987626</v>
      </c>
      <c r="C3607" t="s">
        <v>15717</v>
      </c>
      <c r="D3607" t="s">
        <v>15718</v>
      </c>
      <c r="E3607" t="s">
        <v>15719</v>
      </c>
      <c r="L3607" t="s">
        <v>144</v>
      </c>
      <c r="M3607" t="s">
        <v>113</v>
      </c>
      <c r="R3607" t="s">
        <v>15719</v>
      </c>
      <c r="W3607" t="s">
        <v>15719</v>
      </c>
      <c r="X3607" t="s">
        <v>1203</v>
      </c>
      <c r="Y3607" t="s">
        <v>127</v>
      </c>
      <c r="Z3607" t="s">
        <v>116</v>
      </c>
      <c r="AA3607" t="s">
        <v>1204</v>
      </c>
      <c r="AB3607" t="s">
        <v>118</v>
      </c>
      <c r="AC3607" t="s">
        <v>119</v>
      </c>
      <c r="AD3607" t="s">
        <v>113</v>
      </c>
      <c r="AE3607" t="s">
        <v>120</v>
      </c>
      <c r="AF3607" t="s">
        <v>1273</v>
      </c>
      <c r="AG3607" t="s">
        <v>121</v>
      </c>
    </row>
    <row r="3608" spans="1:33" x14ac:dyDescent="0.25">
      <c r="A3608">
        <v>1154546000</v>
      </c>
      <c r="B3608">
        <v>2955168</v>
      </c>
      <c r="C3608" t="s">
        <v>15720</v>
      </c>
      <c r="D3608" t="s">
        <v>15721</v>
      </c>
      <c r="E3608" t="s">
        <v>15722</v>
      </c>
      <c r="L3608" t="s">
        <v>197</v>
      </c>
      <c r="M3608" t="s">
        <v>113</v>
      </c>
      <c r="R3608" t="s">
        <v>15723</v>
      </c>
      <c r="W3608" t="s">
        <v>15722</v>
      </c>
      <c r="X3608" t="s">
        <v>15724</v>
      </c>
      <c r="Y3608" t="s">
        <v>227</v>
      </c>
      <c r="Z3608" t="s">
        <v>116</v>
      </c>
      <c r="AA3608" t="s">
        <v>15725</v>
      </c>
      <c r="AB3608" t="s">
        <v>118</v>
      </c>
      <c r="AC3608" t="s">
        <v>119</v>
      </c>
      <c r="AD3608" t="s">
        <v>113</v>
      </c>
      <c r="AE3608" t="s">
        <v>120</v>
      </c>
      <c r="AF3608" t="s">
        <v>244</v>
      </c>
      <c r="AG3608" t="s">
        <v>121</v>
      </c>
    </row>
    <row r="3609" spans="1:33" x14ac:dyDescent="0.25">
      <c r="A3609">
        <v>1184741712</v>
      </c>
      <c r="B3609">
        <v>3470106</v>
      </c>
      <c r="C3609" t="s">
        <v>15726</v>
      </c>
      <c r="D3609" t="s">
        <v>15727</v>
      </c>
      <c r="E3609" t="s">
        <v>15728</v>
      </c>
      <c r="L3609" t="s">
        <v>112</v>
      </c>
      <c r="M3609" t="s">
        <v>113</v>
      </c>
      <c r="R3609" t="s">
        <v>15729</v>
      </c>
      <c r="W3609" t="s">
        <v>15730</v>
      </c>
      <c r="X3609" t="s">
        <v>15255</v>
      </c>
      <c r="Y3609" t="s">
        <v>227</v>
      </c>
      <c r="Z3609" t="s">
        <v>116</v>
      </c>
      <c r="AA3609" t="s">
        <v>375</v>
      </c>
      <c r="AB3609" t="s">
        <v>118</v>
      </c>
      <c r="AC3609" t="s">
        <v>119</v>
      </c>
      <c r="AD3609" t="s">
        <v>113</v>
      </c>
      <c r="AE3609" t="s">
        <v>120</v>
      </c>
      <c r="AF3609" t="s">
        <v>221</v>
      </c>
      <c r="AG3609" t="s">
        <v>121</v>
      </c>
    </row>
    <row r="3610" spans="1:33" x14ac:dyDescent="0.25">
      <c r="A3610">
        <v>1306164157</v>
      </c>
      <c r="B3610">
        <v>4179737</v>
      </c>
      <c r="C3610" t="s">
        <v>15731</v>
      </c>
      <c r="D3610" t="s">
        <v>15732</v>
      </c>
      <c r="E3610" t="s">
        <v>15733</v>
      </c>
      <c r="L3610" t="s">
        <v>112</v>
      </c>
      <c r="M3610" t="s">
        <v>113</v>
      </c>
      <c r="R3610" t="s">
        <v>15733</v>
      </c>
      <c r="W3610" t="s">
        <v>15733</v>
      </c>
      <c r="X3610" t="s">
        <v>4182</v>
      </c>
      <c r="Y3610" t="s">
        <v>182</v>
      </c>
      <c r="Z3610" t="s">
        <v>116</v>
      </c>
      <c r="AA3610">
        <v>13210</v>
      </c>
      <c r="AB3610" t="s">
        <v>118</v>
      </c>
      <c r="AC3610" t="s">
        <v>119</v>
      </c>
      <c r="AD3610" t="s">
        <v>113</v>
      </c>
      <c r="AE3610" t="s">
        <v>120</v>
      </c>
      <c r="AF3610" t="s">
        <v>221</v>
      </c>
      <c r="AG3610" t="s">
        <v>121</v>
      </c>
    </row>
    <row r="3611" spans="1:33" x14ac:dyDescent="0.25">
      <c r="A3611">
        <v>1295859734</v>
      </c>
      <c r="B3611">
        <v>2243525</v>
      </c>
      <c r="C3611" t="s">
        <v>15734</v>
      </c>
      <c r="D3611" t="s">
        <v>15735</v>
      </c>
      <c r="E3611" t="s">
        <v>15736</v>
      </c>
      <c r="L3611" t="s">
        <v>197</v>
      </c>
      <c r="M3611" t="s">
        <v>113</v>
      </c>
      <c r="R3611" t="s">
        <v>15737</v>
      </c>
      <c r="W3611" t="s">
        <v>15736</v>
      </c>
      <c r="X3611" t="s">
        <v>380</v>
      </c>
      <c r="Y3611" t="s">
        <v>182</v>
      </c>
      <c r="Z3611" t="s">
        <v>116</v>
      </c>
      <c r="AA3611" t="s">
        <v>381</v>
      </c>
      <c r="AB3611" t="s">
        <v>118</v>
      </c>
      <c r="AC3611" t="s">
        <v>119</v>
      </c>
      <c r="AD3611" t="s">
        <v>113</v>
      </c>
      <c r="AE3611" t="s">
        <v>120</v>
      </c>
      <c r="AF3611" t="s">
        <v>2304</v>
      </c>
      <c r="AG3611" t="s">
        <v>121</v>
      </c>
    </row>
    <row r="3612" spans="1:33" x14ac:dyDescent="0.25">
      <c r="A3612">
        <v>1205112232</v>
      </c>
      <c r="C3612" t="s">
        <v>15738</v>
      </c>
      <c r="K3612" t="s">
        <v>539</v>
      </c>
      <c r="L3612" t="s">
        <v>197</v>
      </c>
      <c r="M3612" t="s">
        <v>113</v>
      </c>
      <c r="R3612" t="s">
        <v>15739</v>
      </c>
      <c r="S3612" t="s">
        <v>15740</v>
      </c>
      <c r="T3612" t="s">
        <v>127</v>
      </c>
      <c r="U3612" t="s">
        <v>116</v>
      </c>
      <c r="V3612">
        <v>135014818</v>
      </c>
      <c r="AC3612" t="s">
        <v>119</v>
      </c>
      <c r="AD3612" t="s">
        <v>113</v>
      </c>
      <c r="AE3612" t="s">
        <v>647</v>
      </c>
      <c r="AG3612" t="s">
        <v>121</v>
      </c>
    </row>
    <row r="3613" spans="1:33" x14ac:dyDescent="0.25">
      <c r="A3613">
        <v>1932106218</v>
      </c>
      <c r="B3613">
        <v>4334112</v>
      </c>
      <c r="C3613" t="s">
        <v>15741</v>
      </c>
      <c r="D3613" t="s">
        <v>15742</v>
      </c>
      <c r="E3613" t="s">
        <v>15743</v>
      </c>
      <c r="L3613" t="s">
        <v>197</v>
      </c>
      <c r="M3613" t="s">
        <v>113</v>
      </c>
      <c r="R3613" t="s">
        <v>15744</v>
      </c>
      <c r="W3613" t="s">
        <v>15743</v>
      </c>
      <c r="X3613" t="s">
        <v>699</v>
      </c>
      <c r="Y3613" t="s">
        <v>182</v>
      </c>
      <c r="Z3613" t="s">
        <v>116</v>
      </c>
      <c r="AA3613" t="s">
        <v>700</v>
      </c>
      <c r="AB3613" t="s">
        <v>118</v>
      </c>
      <c r="AC3613" t="s">
        <v>119</v>
      </c>
      <c r="AD3613" t="s">
        <v>113</v>
      </c>
      <c r="AE3613" t="s">
        <v>120</v>
      </c>
      <c r="AF3613" t="s">
        <v>221</v>
      </c>
      <c r="AG3613" t="s">
        <v>121</v>
      </c>
    </row>
    <row r="3614" spans="1:33" x14ac:dyDescent="0.25">
      <c r="A3614">
        <v>1851346225</v>
      </c>
      <c r="B3614">
        <v>2743277</v>
      </c>
      <c r="C3614" t="s">
        <v>15745</v>
      </c>
      <c r="D3614" t="s">
        <v>15746</v>
      </c>
      <c r="E3614" t="s">
        <v>15747</v>
      </c>
      <c r="L3614" t="s">
        <v>1705</v>
      </c>
      <c r="M3614" t="s">
        <v>113</v>
      </c>
      <c r="R3614" t="s">
        <v>15748</v>
      </c>
      <c r="W3614" t="s">
        <v>15747</v>
      </c>
      <c r="X3614" t="s">
        <v>15749</v>
      </c>
      <c r="Y3614" t="s">
        <v>15750</v>
      </c>
      <c r="Z3614" t="s">
        <v>116</v>
      </c>
      <c r="AA3614" t="s">
        <v>15751</v>
      </c>
      <c r="AB3614" t="s">
        <v>118</v>
      </c>
      <c r="AC3614" t="s">
        <v>119</v>
      </c>
      <c r="AD3614" t="s">
        <v>113</v>
      </c>
      <c r="AE3614" t="s">
        <v>120</v>
      </c>
      <c r="AF3614" t="s">
        <v>129</v>
      </c>
      <c r="AG3614" t="s">
        <v>121</v>
      </c>
    </row>
    <row r="3615" spans="1:33" x14ac:dyDescent="0.25">
      <c r="A3615">
        <v>1215006580</v>
      </c>
      <c r="C3615" t="s">
        <v>14886</v>
      </c>
      <c r="K3615" t="s">
        <v>539</v>
      </c>
      <c r="L3615" t="s">
        <v>726</v>
      </c>
      <c r="M3615" t="s">
        <v>113</v>
      </c>
      <c r="R3615" t="s">
        <v>14886</v>
      </c>
      <c r="S3615" t="s">
        <v>699</v>
      </c>
      <c r="T3615" t="s">
        <v>182</v>
      </c>
      <c r="U3615" t="s">
        <v>116</v>
      </c>
      <c r="V3615">
        <v>132152265</v>
      </c>
      <c r="AC3615" t="s">
        <v>119</v>
      </c>
      <c r="AD3615" t="s">
        <v>113</v>
      </c>
      <c r="AE3615" t="s">
        <v>647</v>
      </c>
      <c r="AF3615" t="s">
        <v>221</v>
      </c>
      <c r="AG3615" t="s">
        <v>121</v>
      </c>
    </row>
    <row r="3616" spans="1:33" x14ac:dyDescent="0.25">
      <c r="A3616">
        <v>1396765632</v>
      </c>
      <c r="C3616" t="s">
        <v>14889</v>
      </c>
      <c r="K3616" t="s">
        <v>539</v>
      </c>
      <c r="L3616" t="s">
        <v>726</v>
      </c>
      <c r="M3616" t="s">
        <v>113</v>
      </c>
      <c r="R3616" t="s">
        <v>14889</v>
      </c>
      <c r="S3616" t="s">
        <v>13950</v>
      </c>
      <c r="T3616" t="s">
        <v>182</v>
      </c>
      <c r="U3616" t="s">
        <v>116</v>
      </c>
      <c r="V3616">
        <v>132023096</v>
      </c>
      <c r="AC3616" t="s">
        <v>119</v>
      </c>
      <c r="AD3616" t="s">
        <v>113</v>
      </c>
      <c r="AE3616" t="s">
        <v>647</v>
      </c>
      <c r="AF3616" t="s">
        <v>150</v>
      </c>
      <c r="AG3616" t="s">
        <v>121</v>
      </c>
    </row>
    <row r="3617" spans="1:33" x14ac:dyDescent="0.25">
      <c r="A3617">
        <v>1699799148</v>
      </c>
      <c r="C3617" t="s">
        <v>14889</v>
      </c>
      <c r="K3617" t="s">
        <v>539</v>
      </c>
      <c r="L3617" t="s">
        <v>726</v>
      </c>
      <c r="M3617" t="s">
        <v>113</v>
      </c>
      <c r="R3617" t="s">
        <v>14889</v>
      </c>
      <c r="S3617" t="s">
        <v>413</v>
      </c>
      <c r="T3617" t="s">
        <v>182</v>
      </c>
      <c r="U3617" t="s">
        <v>116</v>
      </c>
      <c r="V3617">
        <v>132022240</v>
      </c>
      <c r="AC3617" t="s">
        <v>119</v>
      </c>
      <c r="AD3617" t="s">
        <v>113</v>
      </c>
      <c r="AE3617" t="s">
        <v>647</v>
      </c>
      <c r="AF3617" t="s">
        <v>221</v>
      </c>
      <c r="AG3617" t="s">
        <v>121</v>
      </c>
    </row>
    <row r="3618" spans="1:33" x14ac:dyDescent="0.25">
      <c r="A3618">
        <v>1316994304</v>
      </c>
      <c r="B3618">
        <v>1665672</v>
      </c>
      <c r="C3618" t="s">
        <v>15752</v>
      </c>
      <c r="D3618" t="s">
        <v>15753</v>
      </c>
      <c r="E3618" t="s">
        <v>15754</v>
      </c>
      <c r="L3618" t="s">
        <v>197</v>
      </c>
      <c r="M3618" t="s">
        <v>113</v>
      </c>
      <c r="R3618" t="s">
        <v>15755</v>
      </c>
      <c r="W3618" t="s">
        <v>15756</v>
      </c>
      <c r="X3618" t="s">
        <v>15757</v>
      </c>
      <c r="Y3618" t="s">
        <v>127</v>
      </c>
      <c r="Z3618" t="s">
        <v>116</v>
      </c>
      <c r="AA3618" t="s">
        <v>1204</v>
      </c>
      <c r="AB3618" t="s">
        <v>118</v>
      </c>
      <c r="AC3618" t="s">
        <v>119</v>
      </c>
      <c r="AD3618" t="s">
        <v>113</v>
      </c>
      <c r="AE3618" t="s">
        <v>120</v>
      </c>
      <c r="AG3618" t="s">
        <v>121</v>
      </c>
    </row>
    <row r="3619" spans="1:33" x14ac:dyDescent="0.25">
      <c r="A3619">
        <v>1093085433</v>
      </c>
      <c r="B3619">
        <v>3865189</v>
      </c>
      <c r="C3619" t="s">
        <v>15758</v>
      </c>
      <c r="D3619" t="s">
        <v>15759</v>
      </c>
      <c r="E3619" t="s">
        <v>15760</v>
      </c>
      <c r="L3619" t="s">
        <v>112</v>
      </c>
      <c r="M3619" t="s">
        <v>113</v>
      </c>
      <c r="R3619" t="s">
        <v>15761</v>
      </c>
      <c r="W3619" t="s">
        <v>15760</v>
      </c>
      <c r="X3619" t="s">
        <v>699</v>
      </c>
      <c r="Y3619" t="s">
        <v>182</v>
      </c>
      <c r="Z3619" t="s">
        <v>116</v>
      </c>
      <c r="AA3619" t="s">
        <v>700</v>
      </c>
      <c r="AB3619" t="s">
        <v>118</v>
      </c>
      <c r="AC3619" t="s">
        <v>119</v>
      </c>
      <c r="AD3619" t="s">
        <v>113</v>
      </c>
      <c r="AE3619" t="s">
        <v>120</v>
      </c>
      <c r="AF3619" t="s">
        <v>221</v>
      </c>
      <c r="AG3619" t="s">
        <v>121</v>
      </c>
    </row>
    <row r="3620" spans="1:33" x14ac:dyDescent="0.25">
      <c r="A3620">
        <v>1720458904</v>
      </c>
      <c r="C3620" t="s">
        <v>15762</v>
      </c>
      <c r="K3620" t="s">
        <v>539</v>
      </c>
      <c r="L3620" t="s">
        <v>197</v>
      </c>
      <c r="M3620" t="s">
        <v>113</v>
      </c>
      <c r="R3620" t="s">
        <v>15763</v>
      </c>
      <c r="S3620" t="s">
        <v>15764</v>
      </c>
      <c r="T3620" t="s">
        <v>182</v>
      </c>
      <c r="U3620" t="s">
        <v>116</v>
      </c>
      <c r="V3620">
        <v>132023207</v>
      </c>
      <c r="AC3620" t="s">
        <v>119</v>
      </c>
      <c r="AD3620" t="s">
        <v>113</v>
      </c>
      <c r="AE3620" t="s">
        <v>647</v>
      </c>
      <c r="AF3620" t="s">
        <v>3981</v>
      </c>
      <c r="AG3620" t="s">
        <v>121</v>
      </c>
    </row>
    <row r="3621" spans="1:33" x14ac:dyDescent="0.25">
      <c r="A3621">
        <v>1407001399</v>
      </c>
      <c r="B3621">
        <v>2494631</v>
      </c>
      <c r="C3621" t="s">
        <v>15765</v>
      </c>
      <c r="D3621" t="s">
        <v>15766</v>
      </c>
      <c r="E3621" t="s">
        <v>15767</v>
      </c>
      <c r="L3621" t="s">
        <v>197</v>
      </c>
      <c r="M3621" t="s">
        <v>113</v>
      </c>
      <c r="R3621" t="s">
        <v>15768</v>
      </c>
      <c r="W3621" t="s">
        <v>15769</v>
      </c>
      <c r="X3621" t="s">
        <v>699</v>
      </c>
      <c r="Y3621" t="s">
        <v>182</v>
      </c>
      <c r="Z3621" t="s">
        <v>116</v>
      </c>
      <c r="AA3621" t="s">
        <v>700</v>
      </c>
      <c r="AB3621" t="s">
        <v>118</v>
      </c>
      <c r="AC3621" t="s">
        <v>119</v>
      </c>
      <c r="AD3621" t="s">
        <v>113</v>
      </c>
      <c r="AE3621" t="s">
        <v>120</v>
      </c>
      <c r="AF3621" t="s">
        <v>2304</v>
      </c>
      <c r="AG3621" t="s">
        <v>121</v>
      </c>
    </row>
    <row r="3622" spans="1:33" x14ac:dyDescent="0.25">
      <c r="A3622">
        <v>1508991704</v>
      </c>
      <c r="B3622">
        <v>4366363</v>
      </c>
      <c r="C3622" t="s">
        <v>15770</v>
      </c>
      <c r="D3622" t="s">
        <v>15771</v>
      </c>
      <c r="E3622" t="s">
        <v>15772</v>
      </c>
      <c r="L3622" t="s">
        <v>197</v>
      </c>
      <c r="M3622" t="s">
        <v>113</v>
      </c>
      <c r="R3622" t="s">
        <v>15773</v>
      </c>
      <c r="W3622" t="s">
        <v>15772</v>
      </c>
      <c r="X3622" t="s">
        <v>699</v>
      </c>
      <c r="Y3622" t="s">
        <v>182</v>
      </c>
      <c r="Z3622" t="s">
        <v>116</v>
      </c>
      <c r="AA3622" t="s">
        <v>700</v>
      </c>
      <c r="AB3622" t="s">
        <v>118</v>
      </c>
      <c r="AC3622" t="s">
        <v>119</v>
      </c>
      <c r="AD3622" t="s">
        <v>113</v>
      </c>
      <c r="AE3622" t="s">
        <v>120</v>
      </c>
      <c r="AF3622" t="s">
        <v>221</v>
      </c>
      <c r="AG3622" t="s">
        <v>121</v>
      </c>
    </row>
    <row r="3623" spans="1:33" x14ac:dyDescent="0.25">
      <c r="A3623">
        <v>1558581983</v>
      </c>
      <c r="B3623">
        <v>1968794</v>
      </c>
      <c r="C3623" t="s">
        <v>15774</v>
      </c>
      <c r="D3623" t="s">
        <v>15775</v>
      </c>
      <c r="E3623" t="s">
        <v>15776</v>
      </c>
      <c r="L3623" t="s">
        <v>167</v>
      </c>
      <c r="M3623" t="s">
        <v>113</v>
      </c>
      <c r="R3623" t="s">
        <v>15777</v>
      </c>
      <c r="W3623" t="s">
        <v>15776</v>
      </c>
      <c r="X3623" t="s">
        <v>12884</v>
      </c>
      <c r="Y3623" t="s">
        <v>127</v>
      </c>
      <c r="Z3623" t="s">
        <v>116</v>
      </c>
      <c r="AA3623" t="s">
        <v>3413</v>
      </c>
      <c r="AB3623" t="s">
        <v>118</v>
      </c>
      <c r="AC3623" t="s">
        <v>119</v>
      </c>
      <c r="AD3623" t="s">
        <v>113</v>
      </c>
      <c r="AE3623" t="s">
        <v>120</v>
      </c>
      <c r="AF3623" t="s">
        <v>3603</v>
      </c>
      <c r="AG3623" t="s">
        <v>121</v>
      </c>
    </row>
    <row r="3624" spans="1:33" x14ac:dyDescent="0.25">
      <c r="A3624">
        <v>1609889195</v>
      </c>
      <c r="B3624">
        <v>2974876</v>
      </c>
      <c r="C3624" t="s">
        <v>15778</v>
      </c>
      <c r="D3624" t="s">
        <v>15779</v>
      </c>
      <c r="E3624" t="s">
        <v>15780</v>
      </c>
      <c r="L3624" t="s">
        <v>197</v>
      </c>
      <c r="M3624" t="s">
        <v>113</v>
      </c>
      <c r="R3624" t="s">
        <v>15781</v>
      </c>
      <c r="W3624" t="s">
        <v>15782</v>
      </c>
      <c r="X3624" t="s">
        <v>8567</v>
      </c>
      <c r="Y3624" t="s">
        <v>227</v>
      </c>
      <c r="Z3624" t="s">
        <v>116</v>
      </c>
      <c r="AA3624" t="s">
        <v>7992</v>
      </c>
      <c r="AB3624" t="s">
        <v>118</v>
      </c>
      <c r="AC3624" t="s">
        <v>119</v>
      </c>
      <c r="AD3624" t="s">
        <v>113</v>
      </c>
      <c r="AE3624" t="s">
        <v>120</v>
      </c>
      <c r="AF3624" t="s">
        <v>221</v>
      </c>
      <c r="AG3624" t="s">
        <v>121</v>
      </c>
    </row>
    <row r="3625" spans="1:33" x14ac:dyDescent="0.25">
      <c r="A3625">
        <v>1134536139</v>
      </c>
      <c r="C3625" t="s">
        <v>15783</v>
      </c>
      <c r="K3625" t="s">
        <v>539</v>
      </c>
      <c r="L3625" t="s">
        <v>726</v>
      </c>
      <c r="M3625" t="s">
        <v>113</v>
      </c>
      <c r="R3625" t="s">
        <v>15784</v>
      </c>
      <c r="S3625" t="s">
        <v>15785</v>
      </c>
      <c r="T3625" t="s">
        <v>182</v>
      </c>
      <c r="U3625" t="s">
        <v>116</v>
      </c>
      <c r="V3625">
        <v>132061314</v>
      </c>
      <c r="AC3625" t="s">
        <v>119</v>
      </c>
      <c r="AD3625" t="s">
        <v>113</v>
      </c>
      <c r="AE3625" t="s">
        <v>647</v>
      </c>
      <c r="AG3625" t="s">
        <v>121</v>
      </c>
    </row>
    <row r="3626" spans="1:33" x14ac:dyDescent="0.25">
      <c r="A3626">
        <v>1952421059</v>
      </c>
      <c r="B3626">
        <v>4070031</v>
      </c>
      <c r="C3626" t="s">
        <v>15786</v>
      </c>
      <c r="D3626" t="s">
        <v>15787</v>
      </c>
      <c r="E3626" t="s">
        <v>15788</v>
      </c>
      <c r="L3626" t="s">
        <v>197</v>
      </c>
      <c r="M3626" t="s">
        <v>113</v>
      </c>
      <c r="R3626" t="s">
        <v>15789</v>
      </c>
      <c r="W3626" t="s">
        <v>15788</v>
      </c>
      <c r="X3626" t="s">
        <v>299</v>
      </c>
      <c r="Y3626" t="s">
        <v>182</v>
      </c>
      <c r="Z3626" t="s">
        <v>116</v>
      </c>
      <c r="AA3626" t="s">
        <v>183</v>
      </c>
      <c r="AB3626" t="s">
        <v>118</v>
      </c>
      <c r="AC3626" t="s">
        <v>119</v>
      </c>
      <c r="AD3626" t="s">
        <v>113</v>
      </c>
      <c r="AE3626" t="s">
        <v>120</v>
      </c>
      <c r="AF3626" t="s">
        <v>2304</v>
      </c>
      <c r="AG3626" t="s">
        <v>121</v>
      </c>
    </row>
    <row r="3627" spans="1:33" x14ac:dyDescent="0.25">
      <c r="A3627">
        <v>1144452186</v>
      </c>
      <c r="B3627">
        <v>3922396</v>
      </c>
      <c r="C3627" t="s">
        <v>15790</v>
      </c>
      <c r="D3627" t="s">
        <v>15791</v>
      </c>
      <c r="E3627" t="s">
        <v>15792</v>
      </c>
      <c r="L3627" t="s">
        <v>112</v>
      </c>
      <c r="M3627" t="s">
        <v>113</v>
      </c>
      <c r="R3627" t="s">
        <v>15793</v>
      </c>
      <c r="W3627" t="s">
        <v>15792</v>
      </c>
      <c r="X3627" t="s">
        <v>358</v>
      </c>
      <c r="Y3627" t="s">
        <v>182</v>
      </c>
      <c r="Z3627" t="s">
        <v>116</v>
      </c>
      <c r="AA3627" t="s">
        <v>1770</v>
      </c>
      <c r="AB3627" t="s">
        <v>118</v>
      </c>
      <c r="AC3627" t="s">
        <v>119</v>
      </c>
      <c r="AD3627" t="s">
        <v>113</v>
      </c>
      <c r="AE3627" t="s">
        <v>120</v>
      </c>
      <c r="AF3627" t="s">
        <v>221</v>
      </c>
      <c r="AG3627" t="s">
        <v>121</v>
      </c>
    </row>
    <row r="3628" spans="1:33" x14ac:dyDescent="0.25">
      <c r="A3628">
        <v>1740624709</v>
      </c>
      <c r="C3628" t="s">
        <v>15794</v>
      </c>
      <c r="K3628" t="s">
        <v>539</v>
      </c>
      <c r="L3628" t="s">
        <v>726</v>
      </c>
      <c r="M3628" t="s">
        <v>113</v>
      </c>
      <c r="R3628" t="s">
        <v>15794</v>
      </c>
      <c r="S3628" t="s">
        <v>8225</v>
      </c>
      <c r="T3628" t="s">
        <v>406</v>
      </c>
      <c r="U3628" t="s">
        <v>116</v>
      </c>
      <c r="V3628">
        <v>132122375</v>
      </c>
      <c r="AC3628" t="s">
        <v>119</v>
      </c>
      <c r="AD3628" t="s">
        <v>113</v>
      </c>
      <c r="AE3628" t="s">
        <v>647</v>
      </c>
      <c r="AF3628" t="s">
        <v>408</v>
      </c>
      <c r="AG3628" t="s">
        <v>121</v>
      </c>
    </row>
    <row r="3629" spans="1:33" x14ac:dyDescent="0.25">
      <c r="A3629">
        <v>1043469406</v>
      </c>
      <c r="B3629">
        <v>3688337</v>
      </c>
      <c r="C3629" t="s">
        <v>15795</v>
      </c>
      <c r="D3629" t="s">
        <v>15796</v>
      </c>
      <c r="E3629" t="s">
        <v>15797</v>
      </c>
      <c r="L3629" t="s">
        <v>112</v>
      </c>
      <c r="M3629" t="s">
        <v>113</v>
      </c>
      <c r="R3629" t="s">
        <v>15798</v>
      </c>
      <c r="W3629" t="s">
        <v>15797</v>
      </c>
      <c r="X3629" t="s">
        <v>4182</v>
      </c>
      <c r="Y3629" t="s">
        <v>182</v>
      </c>
      <c r="Z3629" t="s">
        <v>116</v>
      </c>
      <c r="AA3629">
        <v>13210</v>
      </c>
      <c r="AB3629" t="s">
        <v>118</v>
      </c>
      <c r="AC3629" t="s">
        <v>119</v>
      </c>
      <c r="AD3629" t="s">
        <v>113</v>
      </c>
      <c r="AE3629" t="s">
        <v>120</v>
      </c>
      <c r="AF3629" t="s">
        <v>221</v>
      </c>
      <c r="AG3629" t="s">
        <v>121</v>
      </c>
    </row>
    <row r="3630" spans="1:33" x14ac:dyDescent="0.25">
      <c r="A3630">
        <v>1821264946</v>
      </c>
      <c r="B3630">
        <v>4181471</v>
      </c>
      <c r="C3630" t="s">
        <v>15799</v>
      </c>
      <c r="D3630" t="s">
        <v>15800</v>
      </c>
      <c r="E3630" t="s">
        <v>15801</v>
      </c>
      <c r="L3630" t="s">
        <v>112</v>
      </c>
      <c r="M3630" t="s">
        <v>113</v>
      </c>
      <c r="R3630" t="s">
        <v>15801</v>
      </c>
      <c r="W3630" t="s">
        <v>15802</v>
      </c>
      <c r="X3630" t="s">
        <v>358</v>
      </c>
      <c r="Y3630" t="s">
        <v>182</v>
      </c>
      <c r="Z3630" t="s">
        <v>116</v>
      </c>
      <c r="AA3630" t="s">
        <v>1770</v>
      </c>
      <c r="AB3630" t="s">
        <v>118</v>
      </c>
      <c r="AC3630" t="s">
        <v>119</v>
      </c>
      <c r="AD3630" t="s">
        <v>113</v>
      </c>
      <c r="AE3630" t="s">
        <v>120</v>
      </c>
      <c r="AF3630" t="s">
        <v>221</v>
      </c>
      <c r="AG3630" t="s">
        <v>121</v>
      </c>
    </row>
    <row r="3631" spans="1:33" x14ac:dyDescent="0.25">
      <c r="A3631">
        <v>1124135702</v>
      </c>
      <c r="B3631">
        <v>861894</v>
      </c>
      <c r="C3631" t="s">
        <v>15803</v>
      </c>
      <c r="D3631" t="s">
        <v>15804</v>
      </c>
      <c r="E3631" t="s">
        <v>15805</v>
      </c>
      <c r="L3631" t="s">
        <v>20</v>
      </c>
      <c r="M3631" t="s">
        <v>113</v>
      </c>
      <c r="R3631" t="s">
        <v>3231</v>
      </c>
      <c r="W3631" t="s">
        <v>15806</v>
      </c>
      <c r="X3631" t="s">
        <v>15807</v>
      </c>
      <c r="Y3631" t="s">
        <v>583</v>
      </c>
      <c r="Z3631" t="s">
        <v>116</v>
      </c>
      <c r="AA3631" t="s">
        <v>15808</v>
      </c>
      <c r="AB3631" t="s">
        <v>1845</v>
      </c>
      <c r="AC3631" t="s">
        <v>119</v>
      </c>
      <c r="AD3631" t="s">
        <v>113</v>
      </c>
      <c r="AE3631" t="s">
        <v>120</v>
      </c>
      <c r="AG3631" t="s">
        <v>121</v>
      </c>
    </row>
    <row r="3632" spans="1:33" x14ac:dyDescent="0.25">
      <c r="A3632">
        <v>1275854796</v>
      </c>
      <c r="B3632">
        <v>3913935</v>
      </c>
      <c r="C3632" t="s">
        <v>15809</v>
      </c>
      <c r="D3632" t="s">
        <v>15810</v>
      </c>
      <c r="E3632" t="s">
        <v>15811</v>
      </c>
      <c r="L3632" t="s">
        <v>112</v>
      </c>
      <c r="M3632" t="s">
        <v>113</v>
      </c>
      <c r="R3632" t="s">
        <v>15812</v>
      </c>
      <c r="W3632" t="s">
        <v>15813</v>
      </c>
      <c r="X3632" t="s">
        <v>15814</v>
      </c>
      <c r="Y3632" t="s">
        <v>182</v>
      </c>
      <c r="Z3632" t="s">
        <v>116</v>
      </c>
      <c r="AA3632" t="s">
        <v>6049</v>
      </c>
      <c r="AB3632" t="s">
        <v>118</v>
      </c>
      <c r="AC3632" t="s">
        <v>119</v>
      </c>
      <c r="AD3632" t="s">
        <v>113</v>
      </c>
      <c r="AE3632" t="s">
        <v>120</v>
      </c>
      <c r="AF3632" t="s">
        <v>221</v>
      </c>
      <c r="AG3632" t="s">
        <v>121</v>
      </c>
    </row>
    <row r="3633" spans="1:33" x14ac:dyDescent="0.25">
      <c r="A3633">
        <v>1497781504</v>
      </c>
      <c r="B3633">
        <v>2185633</v>
      </c>
      <c r="C3633" t="s">
        <v>15815</v>
      </c>
      <c r="D3633" t="s">
        <v>15816</v>
      </c>
      <c r="E3633" t="s">
        <v>15817</v>
      </c>
      <c r="L3633" t="s">
        <v>197</v>
      </c>
      <c r="M3633" t="s">
        <v>113</v>
      </c>
      <c r="R3633" t="s">
        <v>15817</v>
      </c>
      <c r="W3633" t="s">
        <v>15817</v>
      </c>
      <c r="X3633" t="s">
        <v>15817</v>
      </c>
      <c r="Y3633" t="s">
        <v>182</v>
      </c>
      <c r="Z3633" t="s">
        <v>116</v>
      </c>
      <c r="AA3633" t="s">
        <v>234</v>
      </c>
      <c r="AB3633" t="s">
        <v>802</v>
      </c>
      <c r="AC3633" t="s">
        <v>119</v>
      </c>
      <c r="AD3633" t="s">
        <v>113</v>
      </c>
      <c r="AE3633" t="s">
        <v>120</v>
      </c>
      <c r="AF3633" t="s">
        <v>221</v>
      </c>
      <c r="AG3633" t="s">
        <v>121</v>
      </c>
    </row>
    <row r="3634" spans="1:33" x14ac:dyDescent="0.25">
      <c r="A3634">
        <v>1285040774</v>
      </c>
      <c r="B3634">
        <v>3955759</v>
      </c>
      <c r="C3634" t="s">
        <v>15818</v>
      </c>
      <c r="D3634" t="s">
        <v>15819</v>
      </c>
      <c r="E3634" t="s">
        <v>15820</v>
      </c>
      <c r="L3634" t="s">
        <v>197</v>
      </c>
      <c r="M3634" t="s">
        <v>113</v>
      </c>
      <c r="R3634" t="s">
        <v>15821</v>
      </c>
      <c r="W3634" t="s">
        <v>15820</v>
      </c>
      <c r="X3634" t="s">
        <v>9135</v>
      </c>
      <c r="Y3634" t="s">
        <v>182</v>
      </c>
      <c r="Z3634" t="s">
        <v>116</v>
      </c>
      <c r="AA3634" t="s">
        <v>9136</v>
      </c>
      <c r="AB3634" t="s">
        <v>118</v>
      </c>
      <c r="AC3634" t="s">
        <v>119</v>
      </c>
      <c r="AD3634" t="s">
        <v>113</v>
      </c>
      <c r="AE3634" t="s">
        <v>120</v>
      </c>
      <c r="AF3634" t="s">
        <v>244</v>
      </c>
      <c r="AG3634" t="s">
        <v>121</v>
      </c>
    </row>
    <row r="3635" spans="1:33" x14ac:dyDescent="0.25">
      <c r="A3635">
        <v>1215192083</v>
      </c>
      <c r="B3635">
        <v>4382252</v>
      </c>
      <c r="C3635" t="s">
        <v>15822</v>
      </c>
      <c r="D3635" t="s">
        <v>15823</v>
      </c>
      <c r="E3635" t="s">
        <v>15824</v>
      </c>
      <c r="L3635" t="s">
        <v>197</v>
      </c>
      <c r="M3635" t="s">
        <v>113</v>
      </c>
      <c r="R3635" t="s">
        <v>15825</v>
      </c>
      <c r="W3635" t="s">
        <v>15824</v>
      </c>
      <c r="X3635" t="s">
        <v>358</v>
      </c>
      <c r="Y3635" t="s">
        <v>182</v>
      </c>
      <c r="Z3635" t="s">
        <v>116</v>
      </c>
      <c r="AA3635" t="s">
        <v>1770</v>
      </c>
      <c r="AB3635" t="s">
        <v>118</v>
      </c>
      <c r="AC3635" t="s">
        <v>119</v>
      </c>
      <c r="AD3635" t="s">
        <v>113</v>
      </c>
      <c r="AE3635" t="s">
        <v>120</v>
      </c>
      <c r="AF3635" t="s">
        <v>221</v>
      </c>
      <c r="AG3635" t="s">
        <v>121</v>
      </c>
    </row>
    <row r="3636" spans="1:33" x14ac:dyDescent="0.25">
      <c r="A3636">
        <v>1417090440</v>
      </c>
      <c r="B3636">
        <v>3979384</v>
      </c>
      <c r="C3636" t="s">
        <v>15826</v>
      </c>
      <c r="D3636" t="s">
        <v>15827</v>
      </c>
      <c r="E3636" t="s">
        <v>15828</v>
      </c>
      <c r="L3636" t="s">
        <v>197</v>
      </c>
      <c r="M3636" t="s">
        <v>113</v>
      </c>
      <c r="R3636" t="s">
        <v>15829</v>
      </c>
      <c r="W3636" t="s">
        <v>15828</v>
      </c>
      <c r="X3636" t="s">
        <v>299</v>
      </c>
      <c r="Y3636" t="s">
        <v>182</v>
      </c>
      <c r="Z3636" t="s">
        <v>116</v>
      </c>
      <c r="AA3636" t="s">
        <v>183</v>
      </c>
      <c r="AB3636" t="s">
        <v>118</v>
      </c>
      <c r="AC3636" t="s">
        <v>119</v>
      </c>
      <c r="AD3636" t="s">
        <v>113</v>
      </c>
      <c r="AE3636" t="s">
        <v>120</v>
      </c>
      <c r="AF3636" t="s">
        <v>2304</v>
      </c>
      <c r="AG3636" t="s">
        <v>121</v>
      </c>
    </row>
    <row r="3637" spans="1:33" x14ac:dyDescent="0.25">
      <c r="A3637">
        <v>1699063776</v>
      </c>
      <c r="B3637">
        <v>1217330</v>
      </c>
      <c r="C3637" t="s">
        <v>15830</v>
      </c>
      <c r="D3637" t="s">
        <v>15831</v>
      </c>
      <c r="E3637" t="s">
        <v>15830</v>
      </c>
      <c r="L3637" t="s">
        <v>726</v>
      </c>
      <c r="M3637" t="s">
        <v>113</v>
      </c>
      <c r="R3637" t="s">
        <v>15830</v>
      </c>
      <c r="W3637" t="s">
        <v>15830</v>
      </c>
      <c r="X3637" t="s">
        <v>2714</v>
      </c>
      <c r="Y3637" t="s">
        <v>182</v>
      </c>
      <c r="Z3637" t="s">
        <v>116</v>
      </c>
      <c r="AA3637" t="s">
        <v>1232</v>
      </c>
      <c r="AB3637" t="s">
        <v>398</v>
      </c>
      <c r="AC3637" t="s">
        <v>119</v>
      </c>
      <c r="AD3637" t="s">
        <v>113</v>
      </c>
      <c r="AE3637" t="s">
        <v>120</v>
      </c>
      <c r="AF3637" t="s">
        <v>1233</v>
      </c>
      <c r="AG3637" t="s">
        <v>121</v>
      </c>
    </row>
    <row r="3638" spans="1:33" x14ac:dyDescent="0.25">
      <c r="A3638">
        <v>1417980392</v>
      </c>
      <c r="B3638">
        <v>3491105</v>
      </c>
      <c r="C3638" t="s">
        <v>15832</v>
      </c>
      <c r="D3638" t="s">
        <v>15833</v>
      </c>
      <c r="E3638" t="s">
        <v>15834</v>
      </c>
      <c r="L3638" t="s">
        <v>197</v>
      </c>
      <c r="M3638" t="s">
        <v>113</v>
      </c>
      <c r="R3638" t="s">
        <v>15835</v>
      </c>
      <c r="W3638" t="s">
        <v>15834</v>
      </c>
      <c r="X3638" t="s">
        <v>699</v>
      </c>
      <c r="Y3638" t="s">
        <v>182</v>
      </c>
      <c r="Z3638" t="s">
        <v>116</v>
      </c>
      <c r="AA3638" t="s">
        <v>700</v>
      </c>
      <c r="AB3638" t="s">
        <v>118</v>
      </c>
      <c r="AC3638" t="s">
        <v>119</v>
      </c>
      <c r="AD3638" t="s">
        <v>113</v>
      </c>
      <c r="AE3638" t="s">
        <v>120</v>
      </c>
      <c r="AF3638" t="s">
        <v>211</v>
      </c>
      <c r="AG3638" t="s">
        <v>121</v>
      </c>
    </row>
    <row r="3639" spans="1:33" x14ac:dyDescent="0.25">
      <c r="A3639">
        <v>1497729784</v>
      </c>
      <c r="B3639">
        <v>3336367</v>
      </c>
      <c r="C3639" t="s">
        <v>15836</v>
      </c>
      <c r="D3639" t="s">
        <v>15837</v>
      </c>
      <c r="E3639" t="s">
        <v>15838</v>
      </c>
      <c r="L3639" t="s">
        <v>197</v>
      </c>
      <c r="M3639" t="s">
        <v>113</v>
      </c>
      <c r="R3639" t="s">
        <v>15838</v>
      </c>
      <c r="W3639" t="s">
        <v>15838</v>
      </c>
      <c r="X3639" t="s">
        <v>13908</v>
      </c>
      <c r="Y3639" t="s">
        <v>182</v>
      </c>
      <c r="Z3639" t="s">
        <v>116</v>
      </c>
      <c r="AA3639" t="s">
        <v>1232</v>
      </c>
      <c r="AB3639" t="s">
        <v>3517</v>
      </c>
      <c r="AC3639" t="s">
        <v>119</v>
      </c>
      <c r="AD3639" t="s">
        <v>113</v>
      </c>
      <c r="AE3639" t="s">
        <v>120</v>
      </c>
      <c r="AG3639" t="s">
        <v>121</v>
      </c>
    </row>
    <row r="3640" spans="1:33" x14ac:dyDescent="0.25">
      <c r="A3640">
        <v>1659669661</v>
      </c>
      <c r="B3640">
        <v>3383662</v>
      </c>
      <c r="C3640" t="s">
        <v>15839</v>
      </c>
      <c r="D3640" t="s">
        <v>15840</v>
      </c>
      <c r="E3640" t="s">
        <v>15841</v>
      </c>
      <c r="L3640" t="s">
        <v>112</v>
      </c>
      <c r="M3640" t="s">
        <v>113</v>
      </c>
      <c r="R3640" t="s">
        <v>15842</v>
      </c>
      <c r="W3640" t="s">
        <v>15841</v>
      </c>
      <c r="X3640" t="s">
        <v>15843</v>
      </c>
      <c r="Y3640" t="s">
        <v>367</v>
      </c>
      <c r="Z3640" t="s">
        <v>116</v>
      </c>
      <c r="AA3640" t="s">
        <v>15844</v>
      </c>
      <c r="AB3640" t="s">
        <v>6147</v>
      </c>
      <c r="AC3640" t="s">
        <v>119</v>
      </c>
      <c r="AD3640" t="s">
        <v>113</v>
      </c>
      <c r="AE3640" t="s">
        <v>120</v>
      </c>
      <c r="AF3640" t="s">
        <v>1233</v>
      </c>
      <c r="AG3640" t="s">
        <v>121</v>
      </c>
    </row>
    <row r="3641" spans="1:33" x14ac:dyDescent="0.25">
      <c r="A3641">
        <v>1821100199</v>
      </c>
      <c r="B3641">
        <v>2620648</v>
      </c>
      <c r="C3641" t="s">
        <v>15845</v>
      </c>
      <c r="D3641" t="s">
        <v>15846</v>
      </c>
      <c r="E3641" t="s">
        <v>15847</v>
      </c>
      <c r="L3641" t="s">
        <v>197</v>
      </c>
      <c r="M3641" t="s">
        <v>113</v>
      </c>
      <c r="R3641" t="s">
        <v>15848</v>
      </c>
      <c r="W3641" t="s">
        <v>15849</v>
      </c>
      <c r="X3641" t="s">
        <v>358</v>
      </c>
      <c r="Y3641" t="s">
        <v>182</v>
      </c>
      <c r="Z3641" t="s">
        <v>116</v>
      </c>
      <c r="AA3641" t="s">
        <v>234</v>
      </c>
      <c r="AB3641" t="s">
        <v>118</v>
      </c>
      <c r="AC3641" t="s">
        <v>119</v>
      </c>
      <c r="AD3641" t="s">
        <v>113</v>
      </c>
      <c r="AE3641" t="s">
        <v>120</v>
      </c>
      <c r="AF3641" t="s">
        <v>221</v>
      </c>
      <c r="AG3641" t="s">
        <v>121</v>
      </c>
    </row>
    <row r="3642" spans="1:33" x14ac:dyDescent="0.25">
      <c r="A3642">
        <v>1750653044</v>
      </c>
      <c r="B3642">
        <v>3952774</v>
      </c>
      <c r="C3642" t="s">
        <v>15850</v>
      </c>
      <c r="D3642" t="s">
        <v>15851</v>
      </c>
      <c r="E3642" t="s">
        <v>15852</v>
      </c>
      <c r="L3642" t="s">
        <v>197</v>
      </c>
      <c r="M3642" t="s">
        <v>113</v>
      </c>
      <c r="R3642" t="s">
        <v>15853</v>
      </c>
      <c r="W3642" t="s">
        <v>15854</v>
      </c>
      <c r="X3642" t="s">
        <v>13638</v>
      </c>
      <c r="Y3642" t="s">
        <v>2496</v>
      </c>
      <c r="Z3642" t="s">
        <v>116</v>
      </c>
      <c r="AA3642" t="s">
        <v>13639</v>
      </c>
      <c r="AB3642" t="s">
        <v>118</v>
      </c>
      <c r="AC3642" t="s">
        <v>119</v>
      </c>
      <c r="AD3642" t="s">
        <v>113</v>
      </c>
      <c r="AE3642" t="s">
        <v>120</v>
      </c>
      <c r="AF3642" t="s">
        <v>211</v>
      </c>
      <c r="AG3642" t="s">
        <v>121</v>
      </c>
    </row>
    <row r="3643" spans="1:33" x14ac:dyDescent="0.25">
      <c r="A3643">
        <v>1174882880</v>
      </c>
      <c r="B3643">
        <v>4405556</v>
      </c>
      <c r="C3643" t="s">
        <v>15855</v>
      </c>
      <c r="D3643" t="s">
        <v>15856</v>
      </c>
      <c r="E3643" t="s">
        <v>15857</v>
      </c>
      <c r="L3643" t="s">
        <v>1632</v>
      </c>
      <c r="M3643" t="s">
        <v>113</v>
      </c>
      <c r="R3643" t="s">
        <v>15858</v>
      </c>
      <c r="W3643" t="s">
        <v>15857</v>
      </c>
      <c r="X3643" t="s">
        <v>413</v>
      </c>
      <c r="Y3643" t="s">
        <v>182</v>
      </c>
      <c r="Z3643" t="s">
        <v>116</v>
      </c>
      <c r="AA3643" t="s">
        <v>381</v>
      </c>
      <c r="AB3643" t="s">
        <v>118</v>
      </c>
      <c r="AC3643" t="s">
        <v>119</v>
      </c>
      <c r="AD3643" t="s">
        <v>113</v>
      </c>
      <c r="AE3643" t="s">
        <v>120</v>
      </c>
      <c r="AF3643" t="s">
        <v>221</v>
      </c>
      <c r="AG3643" t="s">
        <v>121</v>
      </c>
    </row>
    <row r="3644" spans="1:33" x14ac:dyDescent="0.25">
      <c r="A3644">
        <v>1790077378</v>
      </c>
      <c r="B3644">
        <v>4182069</v>
      </c>
      <c r="C3644" t="s">
        <v>15859</v>
      </c>
      <c r="D3644" t="s">
        <v>15860</v>
      </c>
      <c r="E3644" t="s">
        <v>15861</v>
      </c>
      <c r="L3644" t="s">
        <v>197</v>
      </c>
      <c r="M3644" t="s">
        <v>113</v>
      </c>
      <c r="R3644" t="s">
        <v>15862</v>
      </c>
      <c r="W3644" t="s">
        <v>15861</v>
      </c>
      <c r="X3644" t="s">
        <v>699</v>
      </c>
      <c r="Y3644" t="s">
        <v>182</v>
      </c>
      <c r="Z3644" t="s">
        <v>116</v>
      </c>
      <c r="AA3644" t="s">
        <v>700</v>
      </c>
      <c r="AB3644" t="s">
        <v>118</v>
      </c>
      <c r="AC3644" t="s">
        <v>119</v>
      </c>
      <c r="AD3644" t="s">
        <v>113</v>
      </c>
      <c r="AE3644" t="s">
        <v>120</v>
      </c>
      <c r="AF3644" t="s">
        <v>221</v>
      </c>
      <c r="AG3644" t="s">
        <v>121</v>
      </c>
    </row>
    <row r="3645" spans="1:33" x14ac:dyDescent="0.25">
      <c r="A3645">
        <v>1265745178</v>
      </c>
      <c r="B3645">
        <v>3322525</v>
      </c>
      <c r="C3645" t="s">
        <v>15863</v>
      </c>
      <c r="D3645" t="s">
        <v>15864</v>
      </c>
      <c r="E3645" t="s">
        <v>15865</v>
      </c>
      <c r="L3645" t="s">
        <v>144</v>
      </c>
      <c r="M3645" t="s">
        <v>180</v>
      </c>
      <c r="R3645" t="s">
        <v>15865</v>
      </c>
      <c r="W3645" t="s">
        <v>15866</v>
      </c>
      <c r="X3645" t="s">
        <v>6153</v>
      </c>
      <c r="Y3645" t="s">
        <v>127</v>
      </c>
      <c r="Z3645" t="s">
        <v>116</v>
      </c>
      <c r="AA3645" t="s">
        <v>6154</v>
      </c>
      <c r="AB3645" t="s">
        <v>118</v>
      </c>
      <c r="AC3645" t="s">
        <v>119</v>
      </c>
      <c r="AD3645" t="s">
        <v>113</v>
      </c>
      <c r="AE3645" t="s">
        <v>120</v>
      </c>
      <c r="AF3645" t="s">
        <v>150</v>
      </c>
      <c r="AG3645" t="s">
        <v>121</v>
      </c>
    </row>
    <row r="3646" spans="1:33" x14ac:dyDescent="0.25">
      <c r="A3646">
        <v>1699144527</v>
      </c>
      <c r="B3646">
        <v>4268993</v>
      </c>
      <c r="C3646" t="s">
        <v>15867</v>
      </c>
      <c r="D3646" t="s">
        <v>15868</v>
      </c>
      <c r="E3646" t="s">
        <v>15869</v>
      </c>
      <c r="L3646" t="s">
        <v>197</v>
      </c>
      <c r="M3646" t="s">
        <v>113</v>
      </c>
      <c r="R3646" t="s">
        <v>15870</v>
      </c>
      <c r="W3646" t="s">
        <v>15869</v>
      </c>
      <c r="X3646" t="s">
        <v>1122</v>
      </c>
      <c r="Y3646" t="s">
        <v>182</v>
      </c>
      <c r="Z3646" t="s">
        <v>116</v>
      </c>
      <c r="AA3646" t="s">
        <v>381</v>
      </c>
      <c r="AB3646" t="s">
        <v>118</v>
      </c>
      <c r="AC3646" t="s">
        <v>119</v>
      </c>
      <c r="AD3646" t="s">
        <v>113</v>
      </c>
      <c r="AE3646" t="s">
        <v>120</v>
      </c>
      <c r="AF3646" t="s">
        <v>221</v>
      </c>
      <c r="AG3646" t="s">
        <v>121</v>
      </c>
    </row>
    <row r="3647" spans="1:33" x14ac:dyDescent="0.25">
      <c r="A3647">
        <v>1750611190</v>
      </c>
      <c r="B3647">
        <v>3722667</v>
      </c>
      <c r="C3647" t="s">
        <v>15871</v>
      </c>
      <c r="D3647" t="s">
        <v>15872</v>
      </c>
      <c r="E3647" t="s">
        <v>15873</v>
      </c>
      <c r="L3647" t="s">
        <v>112</v>
      </c>
      <c r="M3647" t="s">
        <v>113</v>
      </c>
      <c r="R3647" t="s">
        <v>15874</v>
      </c>
      <c r="W3647" t="s">
        <v>15873</v>
      </c>
      <c r="X3647" t="s">
        <v>15875</v>
      </c>
      <c r="Y3647" t="s">
        <v>15876</v>
      </c>
      <c r="Z3647" t="s">
        <v>116</v>
      </c>
      <c r="AA3647" t="s">
        <v>15877</v>
      </c>
      <c r="AB3647" t="s">
        <v>118</v>
      </c>
      <c r="AC3647" t="s">
        <v>119</v>
      </c>
      <c r="AD3647" t="s">
        <v>113</v>
      </c>
      <c r="AE3647" t="s">
        <v>120</v>
      </c>
      <c r="AF3647" t="s">
        <v>150</v>
      </c>
      <c r="AG3647" t="s">
        <v>121</v>
      </c>
    </row>
    <row r="3648" spans="1:33" x14ac:dyDescent="0.25">
      <c r="A3648">
        <v>1619084894</v>
      </c>
      <c r="B3648">
        <v>2692280</v>
      </c>
      <c r="C3648" t="s">
        <v>15878</v>
      </c>
      <c r="D3648" t="s">
        <v>15879</v>
      </c>
      <c r="E3648" t="s">
        <v>15880</v>
      </c>
      <c r="L3648" t="s">
        <v>20</v>
      </c>
      <c r="M3648" t="s">
        <v>113</v>
      </c>
      <c r="R3648" t="s">
        <v>3231</v>
      </c>
      <c r="W3648" t="s">
        <v>15881</v>
      </c>
      <c r="X3648" t="s">
        <v>15882</v>
      </c>
      <c r="Y3648" t="s">
        <v>367</v>
      </c>
      <c r="Z3648" t="s">
        <v>116</v>
      </c>
      <c r="AA3648" t="s">
        <v>15883</v>
      </c>
      <c r="AB3648" t="s">
        <v>1845</v>
      </c>
      <c r="AC3648" t="s">
        <v>119</v>
      </c>
      <c r="AD3648" t="s">
        <v>113</v>
      </c>
      <c r="AE3648" t="s">
        <v>120</v>
      </c>
      <c r="AG3648" t="s">
        <v>121</v>
      </c>
    </row>
    <row r="3649" spans="1:33" x14ac:dyDescent="0.25">
      <c r="A3649">
        <v>1821253741</v>
      </c>
      <c r="B3649">
        <v>3049676</v>
      </c>
      <c r="C3649" t="s">
        <v>15884</v>
      </c>
      <c r="D3649" t="s">
        <v>15885</v>
      </c>
      <c r="E3649" t="s">
        <v>15886</v>
      </c>
      <c r="L3649" t="s">
        <v>1632</v>
      </c>
      <c r="M3649" t="s">
        <v>113</v>
      </c>
      <c r="R3649" t="s">
        <v>15887</v>
      </c>
      <c r="W3649" t="s">
        <v>15888</v>
      </c>
      <c r="X3649" t="s">
        <v>3600</v>
      </c>
      <c r="Y3649" t="s">
        <v>3601</v>
      </c>
      <c r="Z3649" t="s">
        <v>116</v>
      </c>
      <c r="AA3649" t="s">
        <v>3602</v>
      </c>
      <c r="AB3649" t="s">
        <v>118</v>
      </c>
      <c r="AC3649" t="s">
        <v>119</v>
      </c>
      <c r="AD3649" t="s">
        <v>113</v>
      </c>
      <c r="AE3649" t="s">
        <v>120</v>
      </c>
      <c r="AF3649" t="s">
        <v>3603</v>
      </c>
      <c r="AG3649" t="s">
        <v>121</v>
      </c>
    </row>
    <row r="3650" spans="1:33" x14ac:dyDescent="0.25">
      <c r="A3650">
        <v>1477808244</v>
      </c>
      <c r="B3650">
        <v>3479650</v>
      </c>
      <c r="C3650" t="s">
        <v>15889</v>
      </c>
      <c r="D3650" t="s">
        <v>15890</v>
      </c>
      <c r="E3650" t="s">
        <v>15891</v>
      </c>
      <c r="L3650" t="s">
        <v>144</v>
      </c>
      <c r="M3650" t="s">
        <v>113</v>
      </c>
      <c r="R3650" t="s">
        <v>15892</v>
      </c>
      <c r="W3650" t="s">
        <v>15891</v>
      </c>
      <c r="X3650" t="s">
        <v>6711</v>
      </c>
      <c r="Y3650" t="s">
        <v>1271</v>
      </c>
      <c r="Z3650" t="s">
        <v>116</v>
      </c>
      <c r="AA3650" t="s">
        <v>1272</v>
      </c>
      <c r="AB3650" t="s">
        <v>118</v>
      </c>
      <c r="AC3650" t="s">
        <v>119</v>
      </c>
      <c r="AD3650" t="s">
        <v>113</v>
      </c>
      <c r="AE3650" t="s">
        <v>120</v>
      </c>
      <c r="AF3650" t="s">
        <v>1273</v>
      </c>
      <c r="AG3650" t="s">
        <v>121</v>
      </c>
    </row>
    <row r="3651" spans="1:33" x14ac:dyDescent="0.25">
      <c r="A3651">
        <v>1346383833</v>
      </c>
      <c r="C3651" t="s">
        <v>15893</v>
      </c>
      <c r="K3651" t="s">
        <v>539</v>
      </c>
      <c r="L3651" t="s">
        <v>726</v>
      </c>
      <c r="M3651" t="s">
        <v>113</v>
      </c>
      <c r="R3651" t="s">
        <v>15894</v>
      </c>
      <c r="S3651" t="s">
        <v>1497</v>
      </c>
      <c r="T3651" t="s">
        <v>182</v>
      </c>
      <c r="U3651" t="s">
        <v>116</v>
      </c>
      <c r="V3651">
        <v>132031807</v>
      </c>
      <c r="AC3651" t="s">
        <v>119</v>
      </c>
      <c r="AD3651" t="s">
        <v>113</v>
      </c>
      <c r="AE3651" t="s">
        <v>647</v>
      </c>
      <c r="AF3651" t="s">
        <v>221</v>
      </c>
      <c r="AG3651" t="s">
        <v>121</v>
      </c>
    </row>
    <row r="3652" spans="1:33" x14ac:dyDescent="0.25">
      <c r="A3652">
        <v>1285699546</v>
      </c>
      <c r="B3652">
        <v>1067385</v>
      </c>
      <c r="C3652" t="s">
        <v>15895</v>
      </c>
      <c r="D3652" t="s">
        <v>15896</v>
      </c>
      <c r="E3652" t="s">
        <v>15897</v>
      </c>
      <c r="L3652" t="s">
        <v>112</v>
      </c>
      <c r="M3652" t="s">
        <v>113</v>
      </c>
      <c r="R3652" t="s">
        <v>15898</v>
      </c>
      <c r="W3652" t="s">
        <v>15899</v>
      </c>
      <c r="X3652" t="s">
        <v>15900</v>
      </c>
      <c r="Y3652" t="s">
        <v>182</v>
      </c>
      <c r="Z3652" t="s">
        <v>116</v>
      </c>
      <c r="AA3652" t="s">
        <v>15901</v>
      </c>
      <c r="AB3652" t="s">
        <v>118</v>
      </c>
      <c r="AC3652" t="s">
        <v>119</v>
      </c>
      <c r="AD3652" t="s">
        <v>113</v>
      </c>
      <c r="AE3652" t="s">
        <v>120</v>
      </c>
      <c r="AF3652" t="s">
        <v>221</v>
      </c>
      <c r="AG3652" t="s">
        <v>121</v>
      </c>
    </row>
    <row r="3653" spans="1:33" x14ac:dyDescent="0.25">
      <c r="A3653">
        <v>1538129655</v>
      </c>
      <c r="B3653">
        <v>3419858</v>
      </c>
      <c r="C3653" t="s">
        <v>15902</v>
      </c>
      <c r="D3653" t="s">
        <v>15903</v>
      </c>
      <c r="E3653" t="s">
        <v>15904</v>
      </c>
      <c r="L3653" t="s">
        <v>144</v>
      </c>
      <c r="M3653" t="s">
        <v>113</v>
      </c>
      <c r="R3653" t="s">
        <v>15904</v>
      </c>
      <c r="W3653" t="s">
        <v>15904</v>
      </c>
      <c r="X3653" t="s">
        <v>15905</v>
      </c>
      <c r="Y3653" t="s">
        <v>15906</v>
      </c>
      <c r="Z3653" t="s">
        <v>116</v>
      </c>
      <c r="AA3653" t="s">
        <v>15907</v>
      </c>
      <c r="AB3653" t="s">
        <v>118</v>
      </c>
      <c r="AC3653" t="s">
        <v>119</v>
      </c>
      <c r="AD3653" t="s">
        <v>113</v>
      </c>
      <c r="AE3653" t="s">
        <v>120</v>
      </c>
      <c r="AF3653" t="s">
        <v>1273</v>
      </c>
      <c r="AG3653" t="s">
        <v>121</v>
      </c>
    </row>
    <row r="3654" spans="1:33" x14ac:dyDescent="0.25">
      <c r="A3654">
        <v>1811925043</v>
      </c>
      <c r="B3654">
        <v>2782850</v>
      </c>
      <c r="C3654" t="s">
        <v>15908</v>
      </c>
      <c r="D3654" t="s">
        <v>15909</v>
      </c>
      <c r="E3654" t="s">
        <v>15910</v>
      </c>
      <c r="L3654" t="s">
        <v>197</v>
      </c>
      <c r="M3654" t="s">
        <v>113</v>
      </c>
      <c r="R3654" t="s">
        <v>15911</v>
      </c>
      <c r="W3654" t="s">
        <v>15910</v>
      </c>
      <c r="X3654" t="s">
        <v>15912</v>
      </c>
      <c r="Y3654" t="s">
        <v>3610</v>
      </c>
      <c r="Z3654" t="s">
        <v>116</v>
      </c>
      <c r="AA3654" t="s">
        <v>15913</v>
      </c>
      <c r="AB3654" t="s">
        <v>118</v>
      </c>
      <c r="AC3654" t="s">
        <v>119</v>
      </c>
      <c r="AD3654" t="s">
        <v>113</v>
      </c>
      <c r="AE3654" t="s">
        <v>120</v>
      </c>
      <c r="AF3654" t="s">
        <v>2304</v>
      </c>
      <c r="AG3654" t="s">
        <v>121</v>
      </c>
    </row>
    <row r="3655" spans="1:33" x14ac:dyDescent="0.25">
      <c r="A3655">
        <v>1538332168</v>
      </c>
      <c r="C3655" t="s">
        <v>15914</v>
      </c>
      <c r="K3655" t="s">
        <v>539</v>
      </c>
      <c r="L3655" t="s">
        <v>197</v>
      </c>
      <c r="M3655" t="s">
        <v>113</v>
      </c>
      <c r="R3655" t="s">
        <v>15915</v>
      </c>
      <c r="S3655" t="s">
        <v>13251</v>
      </c>
      <c r="T3655" t="s">
        <v>484</v>
      </c>
      <c r="U3655" t="s">
        <v>116</v>
      </c>
      <c r="V3655">
        <v>130214040</v>
      </c>
      <c r="AC3655" t="s">
        <v>119</v>
      </c>
      <c r="AD3655" t="s">
        <v>113</v>
      </c>
      <c r="AE3655" t="s">
        <v>647</v>
      </c>
      <c r="AF3655" t="s">
        <v>211</v>
      </c>
      <c r="AG3655" t="s">
        <v>121</v>
      </c>
    </row>
    <row r="3656" spans="1:33" x14ac:dyDescent="0.25">
      <c r="A3656">
        <v>1306224795</v>
      </c>
      <c r="B3656">
        <v>4459716</v>
      </c>
      <c r="C3656" t="s">
        <v>15916</v>
      </c>
      <c r="D3656" t="s">
        <v>15917</v>
      </c>
      <c r="E3656" t="s">
        <v>15918</v>
      </c>
      <c r="L3656" t="s">
        <v>112</v>
      </c>
      <c r="M3656" t="s">
        <v>113</v>
      </c>
      <c r="R3656" t="s">
        <v>15919</v>
      </c>
      <c r="W3656" t="s">
        <v>15918</v>
      </c>
      <c r="AB3656" t="s">
        <v>118</v>
      </c>
      <c r="AC3656" t="s">
        <v>119</v>
      </c>
      <c r="AD3656" t="s">
        <v>113</v>
      </c>
      <c r="AE3656" t="s">
        <v>120</v>
      </c>
      <c r="AF3656" t="s">
        <v>840</v>
      </c>
      <c r="AG3656" t="s">
        <v>121</v>
      </c>
    </row>
    <row r="3657" spans="1:33" x14ac:dyDescent="0.25">
      <c r="A3657">
        <v>1528465861</v>
      </c>
      <c r="C3657" t="s">
        <v>15920</v>
      </c>
      <c r="K3657" t="s">
        <v>539</v>
      </c>
      <c r="L3657" t="s">
        <v>197</v>
      </c>
      <c r="M3657" t="s">
        <v>113</v>
      </c>
      <c r="R3657" t="s">
        <v>15921</v>
      </c>
      <c r="S3657" t="s">
        <v>5094</v>
      </c>
      <c r="T3657" t="s">
        <v>182</v>
      </c>
      <c r="U3657" t="s">
        <v>116</v>
      </c>
      <c r="V3657">
        <v>132032730</v>
      </c>
      <c r="AC3657" t="s">
        <v>119</v>
      </c>
      <c r="AD3657" t="s">
        <v>113</v>
      </c>
      <c r="AE3657" t="s">
        <v>647</v>
      </c>
      <c r="AF3657" t="s">
        <v>876</v>
      </c>
      <c r="AG3657" t="s">
        <v>121</v>
      </c>
    </row>
    <row r="3658" spans="1:33" x14ac:dyDescent="0.25">
      <c r="A3658">
        <v>1831152578</v>
      </c>
      <c r="B3658">
        <v>4503522</v>
      </c>
      <c r="C3658" t="s">
        <v>15922</v>
      </c>
      <c r="D3658" t="s">
        <v>15923</v>
      </c>
      <c r="E3658" t="s">
        <v>15924</v>
      </c>
      <c r="L3658" t="s">
        <v>144</v>
      </c>
      <c r="M3658" t="s">
        <v>113</v>
      </c>
      <c r="R3658" t="s">
        <v>15925</v>
      </c>
      <c r="W3658" t="s">
        <v>15924</v>
      </c>
      <c r="AB3658" t="s">
        <v>118</v>
      </c>
      <c r="AC3658" t="s">
        <v>119</v>
      </c>
      <c r="AD3658" t="s">
        <v>113</v>
      </c>
      <c r="AE3658" t="s">
        <v>120</v>
      </c>
      <c r="AF3658" t="s">
        <v>369</v>
      </c>
      <c r="AG3658" t="s">
        <v>121</v>
      </c>
    </row>
    <row r="3659" spans="1:33" x14ac:dyDescent="0.25">
      <c r="A3659">
        <v>1629049994</v>
      </c>
      <c r="C3659" t="s">
        <v>15926</v>
      </c>
      <c r="K3659" t="s">
        <v>539</v>
      </c>
      <c r="L3659" t="s">
        <v>726</v>
      </c>
      <c r="M3659" t="s">
        <v>113</v>
      </c>
      <c r="R3659" t="s">
        <v>15926</v>
      </c>
      <c r="S3659" t="s">
        <v>3155</v>
      </c>
      <c r="T3659" t="s">
        <v>2968</v>
      </c>
      <c r="U3659" t="s">
        <v>116</v>
      </c>
      <c r="V3659">
        <v>133231548</v>
      </c>
      <c r="AC3659" t="s">
        <v>119</v>
      </c>
      <c r="AD3659" t="s">
        <v>113</v>
      </c>
      <c r="AE3659" t="s">
        <v>647</v>
      </c>
      <c r="AF3659" t="s">
        <v>3157</v>
      </c>
      <c r="AG3659" t="s">
        <v>121</v>
      </c>
    </row>
    <row r="3660" spans="1:33" x14ac:dyDescent="0.25">
      <c r="A3660">
        <v>1154465920</v>
      </c>
      <c r="C3660" t="s">
        <v>15927</v>
      </c>
      <c r="K3660" t="s">
        <v>539</v>
      </c>
      <c r="L3660" t="s">
        <v>197</v>
      </c>
      <c r="M3660" t="s">
        <v>113</v>
      </c>
      <c r="R3660" t="s">
        <v>15928</v>
      </c>
      <c r="S3660" t="s">
        <v>5094</v>
      </c>
      <c r="T3660" t="s">
        <v>182</v>
      </c>
      <c r="U3660" t="s">
        <v>116</v>
      </c>
      <c r="V3660">
        <v>132032730</v>
      </c>
      <c r="AC3660" t="s">
        <v>119</v>
      </c>
      <c r="AD3660" t="s">
        <v>113</v>
      </c>
      <c r="AE3660" t="s">
        <v>647</v>
      </c>
      <c r="AF3660" t="s">
        <v>876</v>
      </c>
      <c r="AG3660" t="s">
        <v>121</v>
      </c>
    </row>
    <row r="3661" spans="1:33" x14ac:dyDescent="0.25">
      <c r="A3661">
        <v>1508951179</v>
      </c>
      <c r="B3661">
        <v>3266768</v>
      </c>
      <c r="C3661" t="s">
        <v>15929</v>
      </c>
      <c r="D3661" t="s">
        <v>15930</v>
      </c>
      <c r="E3661" t="s">
        <v>15931</v>
      </c>
      <c r="L3661" t="s">
        <v>144</v>
      </c>
      <c r="M3661" t="s">
        <v>113</v>
      </c>
      <c r="R3661" t="s">
        <v>15931</v>
      </c>
      <c r="W3661" t="s">
        <v>15932</v>
      </c>
      <c r="X3661" t="s">
        <v>147</v>
      </c>
      <c r="Y3661" t="s">
        <v>148</v>
      </c>
      <c r="Z3661" t="s">
        <v>116</v>
      </c>
      <c r="AA3661" t="s">
        <v>149</v>
      </c>
      <c r="AB3661" t="s">
        <v>118</v>
      </c>
      <c r="AC3661" t="s">
        <v>119</v>
      </c>
      <c r="AD3661" t="s">
        <v>113</v>
      </c>
      <c r="AE3661" t="s">
        <v>120</v>
      </c>
      <c r="AF3661" t="s">
        <v>129</v>
      </c>
      <c r="AG3661" t="s">
        <v>121</v>
      </c>
    </row>
    <row r="3662" spans="1:33" x14ac:dyDescent="0.25">
      <c r="A3662">
        <v>1669470951</v>
      </c>
      <c r="B3662">
        <v>1980230</v>
      </c>
      <c r="C3662" t="s">
        <v>15933</v>
      </c>
      <c r="D3662" t="s">
        <v>15934</v>
      </c>
      <c r="E3662" t="s">
        <v>15935</v>
      </c>
      <c r="L3662" t="s">
        <v>197</v>
      </c>
      <c r="M3662" t="s">
        <v>113</v>
      </c>
      <c r="R3662" t="s">
        <v>15936</v>
      </c>
      <c r="W3662" t="s">
        <v>15935</v>
      </c>
      <c r="X3662" t="s">
        <v>1728</v>
      </c>
      <c r="Y3662" t="s">
        <v>182</v>
      </c>
      <c r="Z3662" t="s">
        <v>116</v>
      </c>
      <c r="AA3662" t="s">
        <v>1729</v>
      </c>
      <c r="AB3662" t="s">
        <v>118</v>
      </c>
      <c r="AC3662" t="s">
        <v>119</v>
      </c>
      <c r="AD3662" t="s">
        <v>113</v>
      </c>
      <c r="AE3662" t="s">
        <v>120</v>
      </c>
      <c r="AF3662" t="s">
        <v>150</v>
      </c>
      <c r="AG3662" t="s">
        <v>121</v>
      </c>
    </row>
    <row r="3663" spans="1:33" x14ac:dyDescent="0.25">
      <c r="A3663">
        <v>1720210909</v>
      </c>
      <c r="C3663" t="s">
        <v>15937</v>
      </c>
      <c r="K3663" t="s">
        <v>539</v>
      </c>
      <c r="L3663" t="s">
        <v>726</v>
      </c>
      <c r="M3663" t="s">
        <v>113</v>
      </c>
      <c r="R3663" t="s">
        <v>15938</v>
      </c>
      <c r="S3663" t="s">
        <v>15939</v>
      </c>
      <c r="T3663" t="s">
        <v>1672</v>
      </c>
      <c r="U3663" t="s">
        <v>116</v>
      </c>
      <c r="V3663">
        <v>100251737</v>
      </c>
      <c r="AC3663" t="s">
        <v>119</v>
      </c>
      <c r="AD3663" t="s">
        <v>113</v>
      </c>
      <c r="AE3663" t="s">
        <v>647</v>
      </c>
      <c r="AF3663" t="s">
        <v>2304</v>
      </c>
      <c r="AG3663" t="s">
        <v>121</v>
      </c>
    </row>
    <row r="3664" spans="1:33" x14ac:dyDescent="0.25">
      <c r="A3664">
        <v>1851703151</v>
      </c>
      <c r="B3664">
        <v>4049592</v>
      </c>
      <c r="C3664" t="s">
        <v>15940</v>
      </c>
      <c r="D3664" t="s">
        <v>15941</v>
      </c>
      <c r="E3664" t="s">
        <v>15942</v>
      </c>
      <c r="L3664" t="s">
        <v>197</v>
      </c>
      <c r="M3664" t="s">
        <v>113</v>
      </c>
      <c r="R3664" t="s">
        <v>15943</v>
      </c>
      <c r="W3664" t="s">
        <v>15942</v>
      </c>
      <c r="X3664" t="s">
        <v>1497</v>
      </c>
      <c r="Y3664" t="s">
        <v>182</v>
      </c>
      <c r="Z3664" t="s">
        <v>116</v>
      </c>
      <c r="AA3664" t="s">
        <v>1404</v>
      </c>
      <c r="AB3664" t="s">
        <v>118</v>
      </c>
      <c r="AC3664" t="s">
        <v>119</v>
      </c>
      <c r="AD3664" t="s">
        <v>113</v>
      </c>
      <c r="AE3664" t="s">
        <v>120</v>
      </c>
      <c r="AF3664" t="s">
        <v>129</v>
      </c>
      <c r="AG3664" t="s">
        <v>121</v>
      </c>
    </row>
    <row r="3665" spans="1:33" x14ac:dyDescent="0.25">
      <c r="A3665">
        <v>1861701732</v>
      </c>
      <c r="B3665">
        <v>3291641</v>
      </c>
      <c r="C3665" t="s">
        <v>15365</v>
      </c>
      <c r="D3665" t="s">
        <v>15944</v>
      </c>
      <c r="E3665" t="s">
        <v>15945</v>
      </c>
      <c r="L3665" t="s">
        <v>112</v>
      </c>
      <c r="M3665" t="s">
        <v>113</v>
      </c>
      <c r="R3665" t="s">
        <v>15946</v>
      </c>
      <c r="W3665" t="s">
        <v>15947</v>
      </c>
      <c r="X3665" t="s">
        <v>15948</v>
      </c>
      <c r="Y3665" t="s">
        <v>127</v>
      </c>
      <c r="Z3665" t="s">
        <v>116</v>
      </c>
      <c r="AA3665" t="s">
        <v>15949</v>
      </c>
      <c r="AB3665" t="s">
        <v>118</v>
      </c>
      <c r="AC3665" t="s">
        <v>119</v>
      </c>
      <c r="AD3665" t="s">
        <v>113</v>
      </c>
      <c r="AE3665" t="s">
        <v>120</v>
      </c>
      <c r="AF3665" t="s">
        <v>129</v>
      </c>
      <c r="AG3665" t="s">
        <v>121</v>
      </c>
    </row>
    <row r="3666" spans="1:33" x14ac:dyDescent="0.25">
      <c r="A3666">
        <v>1871589622</v>
      </c>
      <c r="B3666">
        <v>2653538</v>
      </c>
      <c r="C3666" t="s">
        <v>15950</v>
      </c>
      <c r="D3666" t="s">
        <v>15951</v>
      </c>
      <c r="E3666" t="s">
        <v>15952</v>
      </c>
      <c r="L3666" t="s">
        <v>112</v>
      </c>
      <c r="M3666" t="s">
        <v>113</v>
      </c>
      <c r="R3666" t="s">
        <v>15953</v>
      </c>
      <c r="W3666" t="s">
        <v>15952</v>
      </c>
      <c r="X3666" t="s">
        <v>1497</v>
      </c>
      <c r="Y3666" t="s">
        <v>182</v>
      </c>
      <c r="Z3666" t="s">
        <v>116</v>
      </c>
      <c r="AA3666" t="s">
        <v>1404</v>
      </c>
      <c r="AB3666" t="s">
        <v>118</v>
      </c>
      <c r="AC3666" t="s">
        <v>119</v>
      </c>
      <c r="AD3666" t="s">
        <v>113</v>
      </c>
      <c r="AE3666" t="s">
        <v>120</v>
      </c>
      <c r="AF3666" t="s">
        <v>244</v>
      </c>
      <c r="AG3666" t="s">
        <v>121</v>
      </c>
    </row>
    <row r="3667" spans="1:33" x14ac:dyDescent="0.25">
      <c r="A3667">
        <v>1487725917</v>
      </c>
      <c r="B3667">
        <v>4204431</v>
      </c>
      <c r="C3667" t="s">
        <v>15954</v>
      </c>
      <c r="D3667" t="s">
        <v>15955</v>
      </c>
      <c r="E3667" t="s">
        <v>15956</v>
      </c>
      <c r="L3667" t="s">
        <v>112</v>
      </c>
      <c r="M3667" t="s">
        <v>113</v>
      </c>
      <c r="R3667" t="s">
        <v>15957</v>
      </c>
      <c r="W3667" t="s">
        <v>15958</v>
      </c>
      <c r="X3667" t="s">
        <v>15959</v>
      </c>
      <c r="Y3667" t="s">
        <v>182</v>
      </c>
      <c r="Z3667" t="s">
        <v>116</v>
      </c>
      <c r="AA3667" t="s">
        <v>1770</v>
      </c>
      <c r="AB3667" t="s">
        <v>118</v>
      </c>
      <c r="AC3667" t="s">
        <v>119</v>
      </c>
      <c r="AD3667" t="s">
        <v>113</v>
      </c>
      <c r="AE3667" t="s">
        <v>120</v>
      </c>
      <c r="AF3667" t="s">
        <v>221</v>
      </c>
      <c r="AG3667" t="s">
        <v>121</v>
      </c>
    </row>
    <row r="3668" spans="1:33" x14ac:dyDescent="0.25">
      <c r="A3668">
        <v>1326342924</v>
      </c>
      <c r="B3668">
        <v>3948616</v>
      </c>
      <c r="C3668" t="s">
        <v>15960</v>
      </c>
      <c r="D3668" t="s">
        <v>15961</v>
      </c>
      <c r="E3668" t="s">
        <v>15962</v>
      </c>
      <c r="L3668" t="s">
        <v>112</v>
      </c>
      <c r="M3668" t="s">
        <v>113</v>
      </c>
      <c r="R3668" t="s">
        <v>15962</v>
      </c>
      <c r="W3668" t="s">
        <v>15962</v>
      </c>
      <c r="X3668" t="s">
        <v>358</v>
      </c>
      <c r="Y3668" t="s">
        <v>182</v>
      </c>
      <c r="Z3668" t="s">
        <v>116</v>
      </c>
      <c r="AA3668" t="s">
        <v>1770</v>
      </c>
      <c r="AB3668" t="s">
        <v>118</v>
      </c>
      <c r="AC3668" t="s">
        <v>119</v>
      </c>
      <c r="AD3668" t="s">
        <v>113</v>
      </c>
      <c r="AE3668" t="s">
        <v>120</v>
      </c>
      <c r="AF3668" t="s">
        <v>221</v>
      </c>
      <c r="AG3668" t="s">
        <v>121</v>
      </c>
    </row>
    <row r="3669" spans="1:33" x14ac:dyDescent="0.25">
      <c r="A3669">
        <v>1528218773</v>
      </c>
      <c r="B3669">
        <v>3786041</v>
      </c>
      <c r="C3669" t="s">
        <v>15963</v>
      </c>
      <c r="D3669" t="s">
        <v>15964</v>
      </c>
      <c r="E3669" t="s">
        <v>15965</v>
      </c>
      <c r="L3669" t="s">
        <v>112</v>
      </c>
      <c r="M3669" t="s">
        <v>113</v>
      </c>
      <c r="R3669" t="s">
        <v>15966</v>
      </c>
      <c r="W3669" t="s">
        <v>15965</v>
      </c>
      <c r="X3669" t="s">
        <v>139</v>
      </c>
      <c r="Y3669" t="s">
        <v>127</v>
      </c>
      <c r="Z3669" t="s">
        <v>116</v>
      </c>
      <c r="AA3669" t="s">
        <v>140</v>
      </c>
      <c r="AB3669" t="s">
        <v>118</v>
      </c>
      <c r="AC3669" t="s">
        <v>119</v>
      </c>
      <c r="AD3669" t="s">
        <v>113</v>
      </c>
      <c r="AE3669" t="s">
        <v>120</v>
      </c>
      <c r="AF3669" t="s">
        <v>129</v>
      </c>
      <c r="AG3669" t="s">
        <v>121</v>
      </c>
    </row>
    <row r="3670" spans="1:33" x14ac:dyDescent="0.25">
      <c r="A3670">
        <v>1790192508</v>
      </c>
      <c r="B3670">
        <v>4327895</v>
      </c>
      <c r="C3670" t="s">
        <v>15967</v>
      </c>
      <c r="D3670" t="s">
        <v>15968</v>
      </c>
      <c r="E3670" t="s">
        <v>15969</v>
      </c>
      <c r="L3670" t="s">
        <v>726</v>
      </c>
      <c r="M3670" t="s">
        <v>113</v>
      </c>
      <c r="R3670" t="s">
        <v>15969</v>
      </c>
      <c r="W3670" t="s">
        <v>15969</v>
      </c>
      <c r="X3670" t="s">
        <v>575</v>
      </c>
      <c r="Y3670" t="s">
        <v>484</v>
      </c>
      <c r="Z3670" t="s">
        <v>116</v>
      </c>
      <c r="AA3670" t="s">
        <v>576</v>
      </c>
      <c r="AB3670" t="s">
        <v>118</v>
      </c>
      <c r="AC3670" t="s">
        <v>119</v>
      </c>
      <c r="AD3670" t="s">
        <v>113</v>
      </c>
      <c r="AE3670" t="s">
        <v>120</v>
      </c>
      <c r="AF3670" t="s">
        <v>221</v>
      </c>
      <c r="AG3670" t="s">
        <v>121</v>
      </c>
    </row>
    <row r="3671" spans="1:33" x14ac:dyDescent="0.25">
      <c r="A3671">
        <v>1831249440</v>
      </c>
      <c r="B3671">
        <v>2977948</v>
      </c>
      <c r="C3671" t="s">
        <v>15970</v>
      </c>
      <c r="D3671" t="s">
        <v>2228</v>
      </c>
      <c r="E3671" t="s">
        <v>2229</v>
      </c>
      <c r="L3671" t="s">
        <v>2232</v>
      </c>
      <c r="M3671" t="s">
        <v>180</v>
      </c>
      <c r="R3671" t="s">
        <v>15970</v>
      </c>
      <c r="W3671" t="s">
        <v>15971</v>
      </c>
      <c r="X3671" t="s">
        <v>9690</v>
      </c>
      <c r="Y3671" t="s">
        <v>583</v>
      </c>
      <c r="Z3671" t="s">
        <v>116</v>
      </c>
      <c r="AA3671" t="s">
        <v>9691</v>
      </c>
      <c r="AB3671" t="s">
        <v>577</v>
      </c>
      <c r="AC3671" t="s">
        <v>119</v>
      </c>
      <c r="AD3671" t="s">
        <v>113</v>
      </c>
      <c r="AE3671" t="s">
        <v>120</v>
      </c>
      <c r="AF3671" t="s">
        <v>244</v>
      </c>
      <c r="AG3671" t="s">
        <v>121</v>
      </c>
    </row>
    <row r="3672" spans="1:33" x14ac:dyDescent="0.25">
      <c r="A3672">
        <v>1184654212</v>
      </c>
      <c r="B3672">
        <v>2977939</v>
      </c>
      <c r="C3672" t="s">
        <v>2227</v>
      </c>
      <c r="D3672" t="s">
        <v>2228</v>
      </c>
      <c r="E3672" t="s">
        <v>2229</v>
      </c>
      <c r="L3672" t="s">
        <v>2232</v>
      </c>
      <c r="M3672" t="s">
        <v>180</v>
      </c>
      <c r="R3672" t="s">
        <v>2227</v>
      </c>
      <c r="W3672" t="s">
        <v>15972</v>
      </c>
      <c r="X3672" t="s">
        <v>15973</v>
      </c>
      <c r="Y3672" t="s">
        <v>1309</v>
      </c>
      <c r="Z3672" t="s">
        <v>116</v>
      </c>
      <c r="AA3672" t="s">
        <v>9127</v>
      </c>
      <c r="AB3672" t="s">
        <v>577</v>
      </c>
      <c r="AC3672" t="s">
        <v>119</v>
      </c>
      <c r="AD3672" t="s">
        <v>113</v>
      </c>
      <c r="AE3672" t="s">
        <v>120</v>
      </c>
      <c r="AF3672" t="s">
        <v>244</v>
      </c>
      <c r="AG3672" t="s">
        <v>121</v>
      </c>
    </row>
    <row r="3673" spans="1:33" x14ac:dyDescent="0.25">
      <c r="A3673">
        <v>1780081737</v>
      </c>
      <c r="C3673" t="s">
        <v>15974</v>
      </c>
      <c r="K3673" t="s">
        <v>539</v>
      </c>
      <c r="L3673" t="s">
        <v>197</v>
      </c>
      <c r="M3673" t="s">
        <v>113</v>
      </c>
      <c r="R3673" t="s">
        <v>15975</v>
      </c>
      <c r="S3673" t="s">
        <v>13251</v>
      </c>
      <c r="T3673" t="s">
        <v>484</v>
      </c>
      <c r="U3673" t="s">
        <v>116</v>
      </c>
      <c r="V3673">
        <v>130214040</v>
      </c>
      <c r="AC3673" t="s">
        <v>119</v>
      </c>
      <c r="AD3673" t="s">
        <v>113</v>
      </c>
      <c r="AE3673" t="s">
        <v>647</v>
      </c>
      <c r="AG3673" t="s">
        <v>121</v>
      </c>
    </row>
    <row r="3674" spans="1:33" x14ac:dyDescent="0.25">
      <c r="A3674">
        <v>1477990984</v>
      </c>
      <c r="C3674" t="s">
        <v>15976</v>
      </c>
      <c r="K3674" t="s">
        <v>539</v>
      </c>
      <c r="L3674" t="s">
        <v>726</v>
      </c>
      <c r="M3674" t="s">
        <v>113</v>
      </c>
      <c r="R3674" t="s">
        <v>15977</v>
      </c>
      <c r="S3674" t="s">
        <v>15978</v>
      </c>
      <c r="T3674" t="s">
        <v>484</v>
      </c>
      <c r="U3674" t="s">
        <v>116</v>
      </c>
      <c r="V3674">
        <v>130214040</v>
      </c>
      <c r="AC3674" t="s">
        <v>119</v>
      </c>
      <c r="AD3674" t="s">
        <v>113</v>
      </c>
      <c r="AE3674" t="s">
        <v>647</v>
      </c>
      <c r="AG3674" t="s">
        <v>121</v>
      </c>
    </row>
    <row r="3675" spans="1:33" x14ac:dyDescent="0.25">
      <c r="A3675">
        <v>1437103819</v>
      </c>
      <c r="C3675" t="s">
        <v>13197</v>
      </c>
      <c r="K3675" t="s">
        <v>539</v>
      </c>
      <c r="L3675" t="s">
        <v>6770</v>
      </c>
      <c r="M3675" t="s">
        <v>180</v>
      </c>
      <c r="R3675" t="s">
        <v>13198</v>
      </c>
      <c r="S3675" t="s">
        <v>15979</v>
      </c>
      <c r="T3675" t="s">
        <v>15980</v>
      </c>
      <c r="U3675" t="s">
        <v>2630</v>
      </c>
      <c r="V3675">
        <v>441152322</v>
      </c>
      <c r="AC3675" t="s">
        <v>119</v>
      </c>
      <c r="AD3675" t="s">
        <v>113</v>
      </c>
      <c r="AE3675" t="s">
        <v>647</v>
      </c>
      <c r="AG3675" t="s">
        <v>121</v>
      </c>
    </row>
    <row r="3676" spans="1:33" x14ac:dyDescent="0.25">
      <c r="A3676">
        <v>1558545053</v>
      </c>
      <c r="B3676">
        <v>357713</v>
      </c>
      <c r="C3676" t="s">
        <v>13197</v>
      </c>
      <c r="D3676" t="s">
        <v>15981</v>
      </c>
      <c r="E3676" t="s">
        <v>15982</v>
      </c>
      <c r="F3676">
        <v>135562351</v>
      </c>
      <c r="L3676" t="s">
        <v>13756</v>
      </c>
      <c r="M3676" t="s">
        <v>180</v>
      </c>
      <c r="R3676" t="s">
        <v>13198</v>
      </c>
      <c r="W3676" t="s">
        <v>15982</v>
      </c>
      <c r="X3676" t="s">
        <v>15983</v>
      </c>
      <c r="Y3676" t="s">
        <v>2211</v>
      </c>
      <c r="Z3676" t="s">
        <v>116</v>
      </c>
      <c r="AA3676" t="s">
        <v>15984</v>
      </c>
      <c r="AB3676" t="s">
        <v>424</v>
      </c>
      <c r="AC3676" t="s">
        <v>119</v>
      </c>
      <c r="AD3676" t="s">
        <v>113</v>
      </c>
      <c r="AE3676" t="s">
        <v>120</v>
      </c>
      <c r="AG3676" t="s">
        <v>121</v>
      </c>
    </row>
    <row r="3677" spans="1:33" x14ac:dyDescent="0.25">
      <c r="A3677">
        <v>1245399682</v>
      </c>
      <c r="B3677">
        <v>4094088</v>
      </c>
      <c r="C3677" t="s">
        <v>15985</v>
      </c>
      <c r="D3677" t="s">
        <v>15986</v>
      </c>
      <c r="E3677" t="s">
        <v>15987</v>
      </c>
      <c r="L3677" t="s">
        <v>197</v>
      </c>
      <c r="M3677" t="s">
        <v>113</v>
      </c>
      <c r="R3677" t="s">
        <v>15988</v>
      </c>
      <c r="W3677" t="s">
        <v>15987</v>
      </c>
      <c r="X3677" t="s">
        <v>299</v>
      </c>
      <c r="Y3677" t="s">
        <v>182</v>
      </c>
      <c r="Z3677" t="s">
        <v>116</v>
      </c>
      <c r="AA3677" t="s">
        <v>183</v>
      </c>
      <c r="AB3677" t="s">
        <v>118</v>
      </c>
      <c r="AC3677" t="s">
        <v>119</v>
      </c>
      <c r="AD3677" t="s">
        <v>113</v>
      </c>
      <c r="AE3677" t="s">
        <v>120</v>
      </c>
      <c r="AF3677" t="s">
        <v>2304</v>
      </c>
      <c r="AG3677" t="s">
        <v>121</v>
      </c>
    </row>
    <row r="3678" spans="1:33" x14ac:dyDescent="0.25">
      <c r="A3678">
        <v>1104262815</v>
      </c>
      <c r="B3678">
        <v>4324769</v>
      </c>
      <c r="C3678" t="s">
        <v>15989</v>
      </c>
      <c r="D3678" t="s">
        <v>15990</v>
      </c>
      <c r="E3678" t="s">
        <v>15991</v>
      </c>
      <c r="L3678" t="s">
        <v>678</v>
      </c>
      <c r="M3678" t="s">
        <v>113</v>
      </c>
      <c r="R3678" t="s">
        <v>15991</v>
      </c>
      <c r="W3678" t="s">
        <v>15991</v>
      </c>
      <c r="X3678" t="s">
        <v>4182</v>
      </c>
      <c r="Y3678" t="s">
        <v>182</v>
      </c>
      <c r="Z3678" t="s">
        <v>116</v>
      </c>
      <c r="AA3678">
        <v>13210</v>
      </c>
      <c r="AB3678" t="s">
        <v>802</v>
      </c>
      <c r="AC3678" t="s">
        <v>119</v>
      </c>
      <c r="AD3678" t="s">
        <v>113</v>
      </c>
      <c r="AE3678" t="s">
        <v>120</v>
      </c>
      <c r="AF3678" t="s">
        <v>221</v>
      </c>
      <c r="AG3678" t="s">
        <v>121</v>
      </c>
    </row>
    <row r="3679" spans="1:33" x14ac:dyDescent="0.25">
      <c r="A3679">
        <v>1093031205</v>
      </c>
      <c r="C3679" t="s">
        <v>15992</v>
      </c>
      <c r="K3679" t="s">
        <v>539</v>
      </c>
      <c r="L3679" t="s">
        <v>197</v>
      </c>
      <c r="M3679" t="s">
        <v>113</v>
      </c>
      <c r="R3679" t="s">
        <v>15993</v>
      </c>
      <c r="S3679" t="s">
        <v>2193</v>
      </c>
      <c r="T3679" t="s">
        <v>182</v>
      </c>
      <c r="U3679" t="s">
        <v>116</v>
      </c>
      <c r="V3679">
        <v>132032787</v>
      </c>
      <c r="AC3679" t="s">
        <v>119</v>
      </c>
      <c r="AD3679" t="s">
        <v>113</v>
      </c>
      <c r="AE3679" t="s">
        <v>647</v>
      </c>
      <c r="AF3679" t="s">
        <v>876</v>
      </c>
      <c r="AG3679" t="s">
        <v>121</v>
      </c>
    </row>
    <row r="3680" spans="1:33" x14ac:dyDescent="0.25">
      <c r="A3680">
        <v>1538419114</v>
      </c>
      <c r="B3680">
        <v>3501411</v>
      </c>
      <c r="C3680" t="s">
        <v>15994</v>
      </c>
      <c r="D3680" t="s">
        <v>15995</v>
      </c>
      <c r="E3680" t="s">
        <v>15996</v>
      </c>
      <c r="L3680" t="s">
        <v>112</v>
      </c>
      <c r="M3680" t="s">
        <v>113</v>
      </c>
      <c r="R3680" t="s">
        <v>15997</v>
      </c>
      <c r="W3680" t="s">
        <v>15996</v>
      </c>
      <c r="X3680" t="s">
        <v>699</v>
      </c>
      <c r="Y3680" t="s">
        <v>182</v>
      </c>
      <c r="Z3680" t="s">
        <v>116</v>
      </c>
      <c r="AA3680" t="s">
        <v>700</v>
      </c>
      <c r="AB3680" t="s">
        <v>118</v>
      </c>
      <c r="AC3680" t="s">
        <v>119</v>
      </c>
      <c r="AD3680" t="s">
        <v>113</v>
      </c>
      <c r="AE3680" t="s">
        <v>120</v>
      </c>
      <c r="AF3680" t="s">
        <v>221</v>
      </c>
      <c r="AG3680" t="s">
        <v>121</v>
      </c>
    </row>
    <row r="3681" spans="1:33" x14ac:dyDescent="0.25">
      <c r="A3681">
        <v>1083881817</v>
      </c>
      <c r="B3681">
        <v>3225770</v>
      </c>
      <c r="C3681" t="s">
        <v>15998</v>
      </c>
      <c r="D3681" t="s">
        <v>15999</v>
      </c>
      <c r="E3681" t="s">
        <v>16000</v>
      </c>
      <c r="L3681" t="s">
        <v>197</v>
      </c>
      <c r="M3681" t="s">
        <v>113</v>
      </c>
      <c r="R3681" t="s">
        <v>16000</v>
      </c>
      <c r="W3681" t="s">
        <v>16001</v>
      </c>
      <c r="X3681" t="s">
        <v>954</v>
      </c>
      <c r="Y3681" t="s">
        <v>182</v>
      </c>
      <c r="Z3681" t="s">
        <v>116</v>
      </c>
      <c r="AA3681" t="s">
        <v>955</v>
      </c>
      <c r="AB3681" t="s">
        <v>118</v>
      </c>
      <c r="AC3681" t="s">
        <v>119</v>
      </c>
      <c r="AD3681" t="s">
        <v>113</v>
      </c>
      <c r="AE3681" t="s">
        <v>120</v>
      </c>
      <c r="AF3681" t="s">
        <v>2304</v>
      </c>
      <c r="AG3681" t="s">
        <v>121</v>
      </c>
    </row>
    <row r="3682" spans="1:33" x14ac:dyDescent="0.25">
      <c r="A3682">
        <v>1376777136</v>
      </c>
      <c r="B3682">
        <v>3588314</v>
      </c>
      <c r="C3682" t="s">
        <v>16002</v>
      </c>
      <c r="D3682" t="s">
        <v>16003</v>
      </c>
      <c r="E3682" t="s">
        <v>16004</v>
      </c>
      <c r="L3682" t="s">
        <v>1632</v>
      </c>
      <c r="M3682" t="s">
        <v>113</v>
      </c>
      <c r="R3682" t="s">
        <v>16005</v>
      </c>
      <c r="W3682" t="s">
        <v>16004</v>
      </c>
      <c r="X3682" t="s">
        <v>9135</v>
      </c>
      <c r="Y3682" t="s">
        <v>182</v>
      </c>
      <c r="Z3682" t="s">
        <v>116</v>
      </c>
      <c r="AA3682" t="s">
        <v>9136</v>
      </c>
      <c r="AB3682" t="s">
        <v>118</v>
      </c>
      <c r="AC3682" t="s">
        <v>119</v>
      </c>
      <c r="AD3682" t="s">
        <v>113</v>
      </c>
      <c r="AE3682" t="s">
        <v>120</v>
      </c>
      <c r="AF3682" t="s">
        <v>129</v>
      </c>
      <c r="AG3682" t="s">
        <v>121</v>
      </c>
    </row>
    <row r="3683" spans="1:33" x14ac:dyDescent="0.25">
      <c r="A3683">
        <v>1699199885</v>
      </c>
      <c r="C3683" t="s">
        <v>16006</v>
      </c>
      <c r="K3683" t="s">
        <v>539</v>
      </c>
      <c r="L3683" t="s">
        <v>726</v>
      </c>
      <c r="M3683" t="s">
        <v>113</v>
      </c>
      <c r="R3683" t="s">
        <v>16007</v>
      </c>
      <c r="S3683" t="s">
        <v>13251</v>
      </c>
      <c r="T3683" t="s">
        <v>484</v>
      </c>
      <c r="U3683" t="s">
        <v>116</v>
      </c>
      <c r="V3683">
        <v>130214040</v>
      </c>
      <c r="AC3683" t="s">
        <v>119</v>
      </c>
      <c r="AD3683" t="s">
        <v>113</v>
      </c>
      <c r="AE3683" t="s">
        <v>647</v>
      </c>
      <c r="AG3683" t="s">
        <v>121</v>
      </c>
    </row>
    <row r="3684" spans="1:33" x14ac:dyDescent="0.25">
      <c r="A3684">
        <v>1801107149</v>
      </c>
      <c r="B3684">
        <v>3802224</v>
      </c>
      <c r="C3684" t="s">
        <v>16008</v>
      </c>
      <c r="D3684" t="s">
        <v>16009</v>
      </c>
      <c r="E3684" t="s">
        <v>16010</v>
      </c>
      <c r="L3684" t="s">
        <v>197</v>
      </c>
      <c r="M3684" t="s">
        <v>113</v>
      </c>
      <c r="R3684" t="s">
        <v>16011</v>
      </c>
      <c r="W3684" t="s">
        <v>16010</v>
      </c>
      <c r="X3684" t="s">
        <v>13251</v>
      </c>
      <c r="Y3684" t="s">
        <v>484</v>
      </c>
      <c r="Z3684" t="s">
        <v>116</v>
      </c>
      <c r="AA3684" t="s">
        <v>4688</v>
      </c>
      <c r="AB3684" t="s">
        <v>1010</v>
      </c>
      <c r="AC3684" t="s">
        <v>119</v>
      </c>
      <c r="AD3684" t="s">
        <v>113</v>
      </c>
      <c r="AE3684" t="s">
        <v>120</v>
      </c>
      <c r="AG3684" t="s">
        <v>121</v>
      </c>
    </row>
    <row r="3685" spans="1:33" x14ac:dyDescent="0.25">
      <c r="A3685">
        <v>1972709004</v>
      </c>
      <c r="B3685">
        <v>4199708</v>
      </c>
      <c r="C3685" t="s">
        <v>16012</v>
      </c>
      <c r="D3685" t="s">
        <v>16013</v>
      </c>
      <c r="E3685" t="s">
        <v>16014</v>
      </c>
      <c r="L3685" t="s">
        <v>197</v>
      </c>
      <c r="M3685" t="s">
        <v>113</v>
      </c>
      <c r="R3685" t="s">
        <v>16015</v>
      </c>
      <c r="W3685" t="s">
        <v>16014</v>
      </c>
      <c r="X3685" t="s">
        <v>1122</v>
      </c>
      <c r="Y3685" t="s">
        <v>182</v>
      </c>
      <c r="Z3685" t="s">
        <v>116</v>
      </c>
      <c r="AA3685" t="s">
        <v>381</v>
      </c>
      <c r="AB3685" t="s">
        <v>118</v>
      </c>
      <c r="AC3685" t="s">
        <v>119</v>
      </c>
      <c r="AD3685" t="s">
        <v>113</v>
      </c>
      <c r="AE3685" t="s">
        <v>120</v>
      </c>
      <c r="AF3685" t="s">
        <v>221</v>
      </c>
      <c r="AG3685" t="s">
        <v>121</v>
      </c>
    </row>
    <row r="3686" spans="1:33" x14ac:dyDescent="0.25">
      <c r="A3686">
        <v>1811939069</v>
      </c>
      <c r="B3686">
        <v>781535</v>
      </c>
      <c r="C3686" t="s">
        <v>16016</v>
      </c>
      <c r="D3686" t="s">
        <v>16017</v>
      </c>
      <c r="E3686" t="s">
        <v>16018</v>
      </c>
      <c r="L3686" t="s">
        <v>112</v>
      </c>
      <c r="M3686" t="s">
        <v>113</v>
      </c>
      <c r="R3686" t="s">
        <v>16019</v>
      </c>
      <c r="W3686" t="s">
        <v>16020</v>
      </c>
      <c r="X3686" t="s">
        <v>6647</v>
      </c>
      <c r="Y3686" t="s">
        <v>182</v>
      </c>
      <c r="Z3686" t="s">
        <v>116</v>
      </c>
      <c r="AA3686" t="s">
        <v>6648</v>
      </c>
      <c r="AB3686" t="s">
        <v>118</v>
      </c>
      <c r="AC3686" t="s">
        <v>119</v>
      </c>
      <c r="AD3686" t="s">
        <v>113</v>
      </c>
      <c r="AE3686" t="s">
        <v>120</v>
      </c>
      <c r="AF3686" t="s">
        <v>244</v>
      </c>
      <c r="AG3686" t="s">
        <v>121</v>
      </c>
    </row>
    <row r="3687" spans="1:33" x14ac:dyDescent="0.25">
      <c r="A3687">
        <v>1932178662</v>
      </c>
      <c r="B3687">
        <v>2386827</v>
      </c>
      <c r="C3687" t="s">
        <v>16021</v>
      </c>
      <c r="D3687" t="s">
        <v>16022</v>
      </c>
      <c r="E3687" t="s">
        <v>16023</v>
      </c>
      <c r="L3687" t="s">
        <v>197</v>
      </c>
      <c r="M3687" t="s">
        <v>113</v>
      </c>
      <c r="R3687" t="s">
        <v>16024</v>
      </c>
      <c r="W3687" t="s">
        <v>16023</v>
      </c>
      <c r="X3687" t="s">
        <v>16025</v>
      </c>
      <c r="Y3687" t="s">
        <v>182</v>
      </c>
      <c r="Z3687" t="s">
        <v>116</v>
      </c>
      <c r="AA3687" t="s">
        <v>1404</v>
      </c>
      <c r="AB3687" t="s">
        <v>118</v>
      </c>
      <c r="AC3687" t="s">
        <v>119</v>
      </c>
      <c r="AD3687" t="s">
        <v>113</v>
      </c>
      <c r="AE3687" t="s">
        <v>120</v>
      </c>
      <c r="AF3687" t="s">
        <v>2304</v>
      </c>
      <c r="AG3687" t="s">
        <v>121</v>
      </c>
    </row>
    <row r="3688" spans="1:33" x14ac:dyDescent="0.25">
      <c r="A3688">
        <v>1487629275</v>
      </c>
      <c r="B3688">
        <v>4204422</v>
      </c>
      <c r="C3688" t="s">
        <v>16026</v>
      </c>
      <c r="D3688" t="s">
        <v>16027</v>
      </c>
      <c r="E3688" t="s">
        <v>16028</v>
      </c>
      <c r="L3688" t="s">
        <v>197</v>
      </c>
      <c r="M3688" t="s">
        <v>113</v>
      </c>
      <c r="R3688" t="s">
        <v>16029</v>
      </c>
      <c r="W3688" t="s">
        <v>16028</v>
      </c>
      <c r="X3688" t="s">
        <v>3069</v>
      </c>
      <c r="Y3688" t="s">
        <v>182</v>
      </c>
      <c r="Z3688" t="s">
        <v>116</v>
      </c>
      <c r="AA3688" t="s">
        <v>381</v>
      </c>
      <c r="AB3688" t="s">
        <v>118</v>
      </c>
      <c r="AC3688" t="s">
        <v>119</v>
      </c>
      <c r="AD3688" t="s">
        <v>113</v>
      </c>
      <c r="AE3688" t="s">
        <v>120</v>
      </c>
      <c r="AF3688" t="s">
        <v>221</v>
      </c>
      <c r="AG3688" t="s">
        <v>121</v>
      </c>
    </row>
    <row r="3689" spans="1:33" x14ac:dyDescent="0.25">
      <c r="A3689">
        <v>1033106018</v>
      </c>
      <c r="B3689">
        <v>1475869</v>
      </c>
      <c r="C3689" t="s">
        <v>16030</v>
      </c>
      <c r="D3689" t="s">
        <v>16031</v>
      </c>
      <c r="E3689" t="s">
        <v>16032</v>
      </c>
      <c r="L3689" t="s">
        <v>726</v>
      </c>
      <c r="M3689" t="s">
        <v>113</v>
      </c>
      <c r="R3689" t="s">
        <v>16033</v>
      </c>
      <c r="W3689" t="s">
        <v>16034</v>
      </c>
      <c r="X3689" t="s">
        <v>2424</v>
      </c>
      <c r="Y3689" t="s">
        <v>182</v>
      </c>
      <c r="Z3689" t="s">
        <v>116</v>
      </c>
      <c r="AA3689" t="s">
        <v>183</v>
      </c>
      <c r="AB3689" t="s">
        <v>118</v>
      </c>
      <c r="AC3689" t="s">
        <v>119</v>
      </c>
      <c r="AD3689" t="s">
        <v>113</v>
      </c>
      <c r="AE3689" t="s">
        <v>120</v>
      </c>
      <c r="AF3689" t="s">
        <v>2304</v>
      </c>
      <c r="AG3689" t="s">
        <v>121</v>
      </c>
    </row>
    <row r="3690" spans="1:33" x14ac:dyDescent="0.25">
      <c r="A3690">
        <v>1912034554</v>
      </c>
      <c r="B3690">
        <v>1374854</v>
      </c>
      <c r="C3690" t="s">
        <v>16035</v>
      </c>
      <c r="D3690" t="s">
        <v>16036</v>
      </c>
      <c r="E3690" t="s">
        <v>16037</v>
      </c>
      <c r="L3690" t="s">
        <v>197</v>
      </c>
      <c r="M3690" t="s">
        <v>113</v>
      </c>
      <c r="R3690" t="s">
        <v>16038</v>
      </c>
      <c r="W3690" t="s">
        <v>16039</v>
      </c>
      <c r="X3690" t="s">
        <v>15687</v>
      </c>
      <c r="Y3690" t="s">
        <v>182</v>
      </c>
      <c r="Z3690" t="s">
        <v>116</v>
      </c>
      <c r="AA3690" t="s">
        <v>15688</v>
      </c>
      <c r="AB3690" t="s">
        <v>118</v>
      </c>
      <c r="AC3690" t="s">
        <v>119</v>
      </c>
      <c r="AD3690" t="s">
        <v>113</v>
      </c>
      <c r="AE3690" t="s">
        <v>120</v>
      </c>
      <c r="AF3690" t="s">
        <v>2304</v>
      </c>
      <c r="AG3690" t="s">
        <v>121</v>
      </c>
    </row>
    <row r="3691" spans="1:33" x14ac:dyDescent="0.25">
      <c r="A3691">
        <v>1669554440</v>
      </c>
      <c r="B3691">
        <v>591199</v>
      </c>
      <c r="C3691" t="s">
        <v>16040</v>
      </c>
      <c r="D3691" t="s">
        <v>16041</v>
      </c>
      <c r="E3691" t="s">
        <v>16042</v>
      </c>
      <c r="L3691" t="s">
        <v>197</v>
      </c>
      <c r="M3691" t="s">
        <v>113</v>
      </c>
      <c r="R3691" t="s">
        <v>16043</v>
      </c>
      <c r="W3691" t="s">
        <v>16042</v>
      </c>
      <c r="X3691" t="s">
        <v>1497</v>
      </c>
      <c r="Y3691" t="s">
        <v>182</v>
      </c>
      <c r="Z3691" t="s">
        <v>116</v>
      </c>
      <c r="AA3691" t="s">
        <v>1404</v>
      </c>
      <c r="AB3691" t="s">
        <v>118</v>
      </c>
      <c r="AC3691" t="s">
        <v>119</v>
      </c>
      <c r="AD3691" t="s">
        <v>113</v>
      </c>
      <c r="AE3691" t="s">
        <v>120</v>
      </c>
      <c r="AF3691" t="s">
        <v>244</v>
      </c>
      <c r="AG3691" t="s">
        <v>121</v>
      </c>
    </row>
    <row r="3692" spans="1:33" x14ac:dyDescent="0.25">
      <c r="A3692">
        <v>1881919850</v>
      </c>
      <c r="B3692">
        <v>3914692</v>
      </c>
      <c r="C3692" t="s">
        <v>16044</v>
      </c>
      <c r="D3692" t="s">
        <v>16045</v>
      </c>
      <c r="E3692" t="s">
        <v>16046</v>
      </c>
      <c r="L3692" t="s">
        <v>197</v>
      </c>
      <c r="M3692" t="s">
        <v>113</v>
      </c>
      <c r="R3692" t="s">
        <v>16047</v>
      </c>
      <c r="W3692" t="s">
        <v>16048</v>
      </c>
      <c r="X3692" t="s">
        <v>299</v>
      </c>
      <c r="Y3692" t="s">
        <v>182</v>
      </c>
      <c r="Z3692" t="s">
        <v>116</v>
      </c>
      <c r="AA3692" t="s">
        <v>183</v>
      </c>
      <c r="AB3692" t="s">
        <v>118</v>
      </c>
      <c r="AC3692" t="s">
        <v>119</v>
      </c>
      <c r="AD3692" t="s">
        <v>113</v>
      </c>
      <c r="AE3692" t="s">
        <v>120</v>
      </c>
      <c r="AF3692" t="s">
        <v>369</v>
      </c>
      <c r="AG3692" t="s">
        <v>121</v>
      </c>
    </row>
    <row r="3693" spans="1:33" x14ac:dyDescent="0.25">
      <c r="A3693">
        <v>1760566616</v>
      </c>
      <c r="B3693">
        <v>970567</v>
      </c>
      <c r="C3693" t="s">
        <v>16049</v>
      </c>
      <c r="D3693" t="s">
        <v>16050</v>
      </c>
      <c r="E3693" t="s">
        <v>16051</v>
      </c>
      <c r="L3693" t="s">
        <v>678</v>
      </c>
      <c r="M3693" t="s">
        <v>113</v>
      </c>
      <c r="R3693" t="s">
        <v>16052</v>
      </c>
      <c r="W3693" t="s">
        <v>16052</v>
      </c>
      <c r="X3693" t="s">
        <v>9337</v>
      </c>
      <c r="Y3693" t="s">
        <v>182</v>
      </c>
      <c r="Z3693" t="s">
        <v>116</v>
      </c>
      <c r="AA3693" t="s">
        <v>9338</v>
      </c>
      <c r="AB3693" t="s">
        <v>802</v>
      </c>
      <c r="AC3693" t="s">
        <v>119</v>
      </c>
      <c r="AD3693" t="s">
        <v>113</v>
      </c>
      <c r="AE3693" t="s">
        <v>120</v>
      </c>
      <c r="AG3693" t="s">
        <v>121</v>
      </c>
    </row>
    <row r="3694" spans="1:33" x14ac:dyDescent="0.25">
      <c r="A3694">
        <v>1912267964</v>
      </c>
      <c r="B3694">
        <v>4308696</v>
      </c>
      <c r="C3694" t="s">
        <v>16053</v>
      </c>
      <c r="D3694" t="s">
        <v>16054</v>
      </c>
      <c r="E3694" t="s">
        <v>16055</v>
      </c>
      <c r="L3694" t="s">
        <v>1632</v>
      </c>
      <c r="M3694" t="s">
        <v>113</v>
      </c>
      <c r="R3694" t="s">
        <v>16055</v>
      </c>
      <c r="W3694" t="s">
        <v>16055</v>
      </c>
      <c r="X3694" t="s">
        <v>9135</v>
      </c>
      <c r="Y3694" t="s">
        <v>182</v>
      </c>
      <c r="Z3694" t="s">
        <v>116</v>
      </c>
      <c r="AA3694" t="s">
        <v>9136</v>
      </c>
      <c r="AB3694" t="s">
        <v>118</v>
      </c>
      <c r="AC3694" t="s">
        <v>119</v>
      </c>
      <c r="AD3694" t="s">
        <v>113</v>
      </c>
      <c r="AE3694" t="s">
        <v>120</v>
      </c>
      <c r="AF3694" t="s">
        <v>244</v>
      </c>
      <c r="AG3694" t="s">
        <v>121</v>
      </c>
    </row>
    <row r="3695" spans="1:33" x14ac:dyDescent="0.25">
      <c r="A3695">
        <v>1124136841</v>
      </c>
      <c r="C3695" t="s">
        <v>16056</v>
      </c>
      <c r="K3695" t="s">
        <v>539</v>
      </c>
      <c r="L3695" t="s">
        <v>197</v>
      </c>
      <c r="M3695" t="s">
        <v>113</v>
      </c>
      <c r="R3695" t="s">
        <v>16057</v>
      </c>
      <c r="S3695" t="s">
        <v>13251</v>
      </c>
      <c r="T3695" t="s">
        <v>484</v>
      </c>
      <c r="U3695" t="s">
        <v>116</v>
      </c>
      <c r="V3695">
        <v>130214040</v>
      </c>
      <c r="AC3695" t="s">
        <v>119</v>
      </c>
      <c r="AD3695" t="s">
        <v>113</v>
      </c>
      <c r="AE3695" t="s">
        <v>647</v>
      </c>
      <c r="AG3695" t="s">
        <v>121</v>
      </c>
    </row>
    <row r="3696" spans="1:33" x14ac:dyDescent="0.25">
      <c r="A3696">
        <v>1720405467</v>
      </c>
      <c r="C3696" t="s">
        <v>16058</v>
      </c>
      <c r="K3696" t="s">
        <v>539</v>
      </c>
      <c r="L3696" t="s">
        <v>197</v>
      </c>
      <c r="M3696" t="s">
        <v>113</v>
      </c>
      <c r="R3696" t="s">
        <v>16059</v>
      </c>
      <c r="S3696" t="s">
        <v>16060</v>
      </c>
      <c r="T3696" t="s">
        <v>484</v>
      </c>
      <c r="U3696" t="s">
        <v>116</v>
      </c>
      <c r="V3696">
        <v>130214040</v>
      </c>
      <c r="AC3696" t="s">
        <v>119</v>
      </c>
      <c r="AD3696" t="s">
        <v>113</v>
      </c>
      <c r="AE3696" t="s">
        <v>647</v>
      </c>
      <c r="AF3696" t="s">
        <v>129</v>
      </c>
      <c r="AG3696" t="s">
        <v>121</v>
      </c>
    </row>
    <row r="3697" spans="1:33" x14ac:dyDescent="0.25">
      <c r="A3697">
        <v>1710009980</v>
      </c>
      <c r="B3697">
        <v>4073850</v>
      </c>
      <c r="C3697" t="s">
        <v>16061</v>
      </c>
      <c r="D3697" t="s">
        <v>16062</v>
      </c>
      <c r="E3697" t="s">
        <v>16063</v>
      </c>
      <c r="L3697" t="s">
        <v>197</v>
      </c>
      <c r="M3697" t="s">
        <v>113</v>
      </c>
      <c r="R3697" t="s">
        <v>16064</v>
      </c>
      <c r="W3697" t="s">
        <v>16063</v>
      </c>
      <c r="X3697" t="s">
        <v>299</v>
      </c>
      <c r="Y3697" t="s">
        <v>182</v>
      </c>
      <c r="Z3697" t="s">
        <v>116</v>
      </c>
      <c r="AA3697" t="s">
        <v>183</v>
      </c>
      <c r="AB3697" t="s">
        <v>118</v>
      </c>
      <c r="AC3697" t="s">
        <v>119</v>
      </c>
      <c r="AD3697" t="s">
        <v>113</v>
      </c>
      <c r="AE3697" t="s">
        <v>120</v>
      </c>
      <c r="AF3697" t="s">
        <v>2304</v>
      </c>
      <c r="AG3697" t="s">
        <v>121</v>
      </c>
    </row>
    <row r="3698" spans="1:33" x14ac:dyDescent="0.25">
      <c r="A3698">
        <v>1831192806</v>
      </c>
      <c r="B3698">
        <v>3474857</v>
      </c>
      <c r="C3698" t="s">
        <v>16065</v>
      </c>
      <c r="D3698" t="s">
        <v>16066</v>
      </c>
      <c r="E3698" t="s">
        <v>16067</v>
      </c>
      <c r="L3698" t="s">
        <v>197</v>
      </c>
      <c r="M3698" t="s">
        <v>113</v>
      </c>
      <c r="R3698" t="s">
        <v>16068</v>
      </c>
      <c r="W3698" t="s">
        <v>16069</v>
      </c>
      <c r="X3698" t="s">
        <v>299</v>
      </c>
      <c r="Y3698" t="s">
        <v>182</v>
      </c>
      <c r="Z3698" t="s">
        <v>116</v>
      </c>
      <c r="AA3698" t="s">
        <v>183</v>
      </c>
      <c r="AB3698" t="s">
        <v>118</v>
      </c>
      <c r="AC3698" t="s">
        <v>119</v>
      </c>
      <c r="AD3698" t="s">
        <v>113</v>
      </c>
      <c r="AE3698" t="s">
        <v>120</v>
      </c>
      <c r="AF3698" t="s">
        <v>2304</v>
      </c>
      <c r="AG3698" t="s">
        <v>121</v>
      </c>
    </row>
    <row r="3699" spans="1:33" x14ac:dyDescent="0.25">
      <c r="A3699">
        <v>1629023544</v>
      </c>
      <c r="B3699">
        <v>2580110</v>
      </c>
      <c r="C3699" t="s">
        <v>16070</v>
      </c>
      <c r="D3699" t="s">
        <v>16071</v>
      </c>
      <c r="E3699" t="s">
        <v>16072</v>
      </c>
      <c r="L3699" t="s">
        <v>197</v>
      </c>
      <c r="M3699" t="s">
        <v>113</v>
      </c>
      <c r="R3699" t="s">
        <v>16073</v>
      </c>
      <c r="W3699" t="s">
        <v>16072</v>
      </c>
      <c r="X3699" t="s">
        <v>1497</v>
      </c>
      <c r="Y3699" t="s">
        <v>182</v>
      </c>
      <c r="Z3699" t="s">
        <v>116</v>
      </c>
      <c r="AA3699" t="s">
        <v>1404</v>
      </c>
      <c r="AB3699" t="s">
        <v>118</v>
      </c>
      <c r="AC3699" t="s">
        <v>119</v>
      </c>
      <c r="AD3699" t="s">
        <v>113</v>
      </c>
      <c r="AE3699" t="s">
        <v>120</v>
      </c>
      <c r="AF3699" t="s">
        <v>244</v>
      </c>
      <c r="AG3699" t="s">
        <v>121</v>
      </c>
    </row>
    <row r="3700" spans="1:33" x14ac:dyDescent="0.25">
      <c r="A3700">
        <v>1467455709</v>
      </c>
      <c r="B3700">
        <v>2008973</v>
      </c>
      <c r="C3700" t="s">
        <v>16074</v>
      </c>
      <c r="D3700" t="s">
        <v>16075</v>
      </c>
      <c r="E3700" t="s">
        <v>16076</v>
      </c>
      <c r="L3700" t="s">
        <v>167</v>
      </c>
      <c r="M3700" t="s">
        <v>113</v>
      </c>
      <c r="R3700" t="s">
        <v>16077</v>
      </c>
      <c r="W3700" t="s">
        <v>16078</v>
      </c>
      <c r="X3700" t="s">
        <v>16079</v>
      </c>
      <c r="Y3700" t="s">
        <v>1861</v>
      </c>
      <c r="Z3700" t="s">
        <v>116</v>
      </c>
      <c r="AA3700" t="s">
        <v>3779</v>
      </c>
      <c r="AB3700" t="s">
        <v>118</v>
      </c>
      <c r="AC3700" t="s">
        <v>119</v>
      </c>
      <c r="AD3700" t="s">
        <v>113</v>
      </c>
      <c r="AE3700" t="s">
        <v>120</v>
      </c>
      <c r="AF3700" t="s">
        <v>2304</v>
      </c>
      <c r="AG3700" t="s">
        <v>121</v>
      </c>
    </row>
    <row r="3701" spans="1:33" x14ac:dyDescent="0.25">
      <c r="C3701" t="s">
        <v>16080</v>
      </c>
      <c r="K3701" t="s">
        <v>539</v>
      </c>
      <c r="L3701" t="s">
        <v>540</v>
      </c>
      <c r="M3701" t="s">
        <v>113</v>
      </c>
      <c r="AC3701" t="s">
        <v>119</v>
      </c>
      <c r="AD3701" t="s">
        <v>113</v>
      </c>
      <c r="AE3701" t="s">
        <v>543</v>
      </c>
      <c r="AG3701" t="s">
        <v>121</v>
      </c>
    </row>
    <row r="3702" spans="1:33" x14ac:dyDescent="0.25">
      <c r="A3702">
        <v>1265701114</v>
      </c>
      <c r="C3702" t="s">
        <v>16081</v>
      </c>
      <c r="K3702" t="s">
        <v>539</v>
      </c>
      <c r="L3702" t="s">
        <v>197</v>
      </c>
      <c r="M3702" t="s">
        <v>113</v>
      </c>
      <c r="R3702" t="s">
        <v>16082</v>
      </c>
      <c r="S3702" t="s">
        <v>13251</v>
      </c>
      <c r="T3702" t="s">
        <v>484</v>
      </c>
      <c r="U3702" t="s">
        <v>116</v>
      </c>
      <c r="V3702">
        <v>130214040</v>
      </c>
      <c r="AC3702" t="s">
        <v>119</v>
      </c>
      <c r="AD3702" t="s">
        <v>113</v>
      </c>
      <c r="AE3702" t="s">
        <v>647</v>
      </c>
      <c r="AG3702" t="s">
        <v>121</v>
      </c>
    </row>
    <row r="3703" spans="1:33" x14ac:dyDescent="0.25">
      <c r="A3703">
        <v>1912002254</v>
      </c>
      <c r="C3703" t="s">
        <v>16083</v>
      </c>
      <c r="K3703" t="s">
        <v>539</v>
      </c>
      <c r="L3703" t="s">
        <v>197</v>
      </c>
      <c r="M3703" t="s">
        <v>113</v>
      </c>
      <c r="R3703" t="s">
        <v>16084</v>
      </c>
      <c r="S3703" t="s">
        <v>16085</v>
      </c>
      <c r="T3703" t="s">
        <v>182</v>
      </c>
      <c r="U3703" t="s">
        <v>116</v>
      </c>
      <c r="V3703">
        <v>132062895</v>
      </c>
      <c r="AC3703" t="s">
        <v>119</v>
      </c>
      <c r="AD3703" t="s">
        <v>113</v>
      </c>
      <c r="AE3703" t="s">
        <v>647</v>
      </c>
      <c r="AF3703" t="s">
        <v>876</v>
      </c>
      <c r="AG3703" t="s">
        <v>121</v>
      </c>
    </row>
    <row r="3704" spans="1:33" x14ac:dyDescent="0.25">
      <c r="A3704">
        <v>1245530484</v>
      </c>
      <c r="B3704">
        <v>4181944</v>
      </c>
      <c r="C3704" t="s">
        <v>16086</v>
      </c>
      <c r="D3704" t="s">
        <v>16087</v>
      </c>
      <c r="E3704" t="s">
        <v>16088</v>
      </c>
      <c r="L3704" t="s">
        <v>112</v>
      </c>
      <c r="M3704" t="s">
        <v>113</v>
      </c>
      <c r="R3704" t="s">
        <v>16088</v>
      </c>
      <c r="W3704" t="s">
        <v>16088</v>
      </c>
      <c r="X3704" t="s">
        <v>358</v>
      </c>
      <c r="Y3704" t="s">
        <v>182</v>
      </c>
      <c r="Z3704" t="s">
        <v>116</v>
      </c>
      <c r="AA3704" t="s">
        <v>1770</v>
      </c>
      <c r="AB3704" t="s">
        <v>118</v>
      </c>
      <c r="AC3704" t="s">
        <v>119</v>
      </c>
      <c r="AD3704" t="s">
        <v>113</v>
      </c>
      <c r="AE3704" t="s">
        <v>120</v>
      </c>
      <c r="AF3704" t="s">
        <v>221</v>
      </c>
      <c r="AG3704" t="s">
        <v>121</v>
      </c>
    </row>
    <row r="3705" spans="1:33" x14ac:dyDescent="0.25">
      <c r="A3705">
        <v>1851625982</v>
      </c>
      <c r="B3705">
        <v>3325564</v>
      </c>
      <c r="C3705" t="s">
        <v>16089</v>
      </c>
      <c r="D3705" t="s">
        <v>16090</v>
      </c>
      <c r="E3705" t="s">
        <v>16091</v>
      </c>
      <c r="L3705" t="s">
        <v>167</v>
      </c>
      <c r="M3705" t="s">
        <v>113</v>
      </c>
      <c r="R3705" t="s">
        <v>16092</v>
      </c>
      <c r="W3705" t="s">
        <v>16091</v>
      </c>
      <c r="X3705" t="s">
        <v>16093</v>
      </c>
      <c r="Y3705" t="s">
        <v>2711</v>
      </c>
      <c r="Z3705" t="s">
        <v>116</v>
      </c>
      <c r="AA3705" t="s">
        <v>16094</v>
      </c>
      <c r="AB3705" t="s">
        <v>118</v>
      </c>
      <c r="AC3705" t="s">
        <v>119</v>
      </c>
      <c r="AD3705" t="s">
        <v>113</v>
      </c>
      <c r="AE3705" t="s">
        <v>120</v>
      </c>
      <c r="AF3705" t="s">
        <v>244</v>
      </c>
      <c r="AG3705" t="s">
        <v>121</v>
      </c>
    </row>
    <row r="3706" spans="1:33" x14ac:dyDescent="0.25">
      <c r="A3706">
        <v>1689947699</v>
      </c>
      <c r="C3706" t="s">
        <v>16095</v>
      </c>
      <c r="K3706" t="s">
        <v>539</v>
      </c>
      <c r="L3706" t="s">
        <v>197</v>
      </c>
      <c r="M3706" t="s">
        <v>113</v>
      </c>
      <c r="R3706" t="s">
        <v>16096</v>
      </c>
      <c r="S3706" t="s">
        <v>16097</v>
      </c>
      <c r="T3706" t="s">
        <v>182</v>
      </c>
      <c r="U3706" t="s">
        <v>116</v>
      </c>
      <c r="V3706">
        <v>132021888</v>
      </c>
      <c r="AC3706" t="s">
        <v>119</v>
      </c>
      <c r="AD3706" t="s">
        <v>113</v>
      </c>
      <c r="AE3706" t="s">
        <v>647</v>
      </c>
      <c r="AF3706" t="s">
        <v>3981</v>
      </c>
      <c r="AG3706" t="s">
        <v>121</v>
      </c>
    </row>
    <row r="3707" spans="1:33" x14ac:dyDescent="0.25">
      <c r="A3707">
        <v>1811223084</v>
      </c>
      <c r="B3707">
        <v>3326143</v>
      </c>
      <c r="C3707" t="s">
        <v>16098</v>
      </c>
      <c r="D3707" t="s">
        <v>16099</v>
      </c>
      <c r="E3707" t="s">
        <v>16100</v>
      </c>
      <c r="L3707" t="s">
        <v>112</v>
      </c>
      <c r="M3707" t="s">
        <v>113</v>
      </c>
      <c r="R3707" t="s">
        <v>16101</v>
      </c>
      <c r="W3707" t="s">
        <v>16100</v>
      </c>
      <c r="X3707" t="s">
        <v>771</v>
      </c>
      <c r="Y3707" t="s">
        <v>182</v>
      </c>
      <c r="Z3707" t="s">
        <v>116</v>
      </c>
      <c r="AA3707" t="s">
        <v>772</v>
      </c>
      <c r="AB3707" t="s">
        <v>118</v>
      </c>
      <c r="AC3707" t="s">
        <v>119</v>
      </c>
      <c r="AD3707" t="s">
        <v>113</v>
      </c>
      <c r="AE3707" t="s">
        <v>120</v>
      </c>
      <c r="AF3707" t="s">
        <v>221</v>
      </c>
      <c r="AG3707" t="s">
        <v>121</v>
      </c>
    </row>
    <row r="3708" spans="1:33" x14ac:dyDescent="0.25">
      <c r="A3708">
        <v>1548219405</v>
      </c>
      <c r="B3708">
        <v>3444057</v>
      </c>
      <c r="C3708" t="s">
        <v>16102</v>
      </c>
      <c r="D3708" t="s">
        <v>16103</v>
      </c>
      <c r="E3708" t="s">
        <v>16104</v>
      </c>
      <c r="L3708" t="s">
        <v>197</v>
      </c>
      <c r="M3708" t="s">
        <v>113</v>
      </c>
      <c r="R3708" t="s">
        <v>16105</v>
      </c>
      <c r="W3708" t="s">
        <v>16106</v>
      </c>
      <c r="X3708" t="s">
        <v>299</v>
      </c>
      <c r="Y3708" t="s">
        <v>182</v>
      </c>
      <c r="Z3708" t="s">
        <v>116</v>
      </c>
      <c r="AA3708" t="s">
        <v>183</v>
      </c>
      <c r="AB3708" t="s">
        <v>118</v>
      </c>
      <c r="AC3708" t="s">
        <v>119</v>
      </c>
      <c r="AD3708" t="s">
        <v>113</v>
      </c>
      <c r="AE3708" t="s">
        <v>120</v>
      </c>
      <c r="AF3708" t="s">
        <v>2304</v>
      </c>
      <c r="AG3708" t="s">
        <v>121</v>
      </c>
    </row>
    <row r="3709" spans="1:33" x14ac:dyDescent="0.25">
      <c r="A3709">
        <v>1720076979</v>
      </c>
      <c r="B3709">
        <v>2608079</v>
      </c>
      <c r="C3709" t="s">
        <v>16107</v>
      </c>
      <c r="D3709" t="s">
        <v>16108</v>
      </c>
      <c r="E3709" t="s">
        <v>16109</v>
      </c>
      <c r="L3709" t="s">
        <v>197</v>
      </c>
      <c r="M3709" t="s">
        <v>113</v>
      </c>
      <c r="R3709" t="s">
        <v>16110</v>
      </c>
      <c r="W3709" t="s">
        <v>16111</v>
      </c>
      <c r="X3709" t="s">
        <v>16112</v>
      </c>
      <c r="Y3709" t="s">
        <v>367</v>
      </c>
      <c r="Z3709" t="s">
        <v>116</v>
      </c>
      <c r="AA3709" t="s">
        <v>16113</v>
      </c>
      <c r="AB3709" t="s">
        <v>3517</v>
      </c>
      <c r="AC3709" t="s">
        <v>119</v>
      </c>
      <c r="AD3709" t="s">
        <v>113</v>
      </c>
      <c r="AE3709" t="s">
        <v>120</v>
      </c>
      <c r="AF3709" t="s">
        <v>1233</v>
      </c>
      <c r="AG3709" t="s">
        <v>121</v>
      </c>
    </row>
    <row r="3710" spans="1:33" x14ac:dyDescent="0.25">
      <c r="A3710">
        <v>1538559869</v>
      </c>
      <c r="B3710">
        <v>4324865</v>
      </c>
      <c r="C3710" t="s">
        <v>16114</v>
      </c>
      <c r="D3710" t="s">
        <v>16115</v>
      </c>
      <c r="E3710" t="s">
        <v>16116</v>
      </c>
      <c r="L3710" t="s">
        <v>197</v>
      </c>
      <c r="M3710" t="s">
        <v>113</v>
      </c>
      <c r="R3710" t="s">
        <v>16116</v>
      </c>
      <c r="W3710" t="s">
        <v>16116</v>
      </c>
      <c r="X3710" t="s">
        <v>2714</v>
      </c>
      <c r="Y3710" t="s">
        <v>182</v>
      </c>
      <c r="Z3710" t="s">
        <v>116</v>
      </c>
      <c r="AA3710" t="s">
        <v>1232</v>
      </c>
      <c r="AB3710" t="s">
        <v>1010</v>
      </c>
      <c r="AC3710" t="s">
        <v>119</v>
      </c>
      <c r="AD3710" t="s">
        <v>113</v>
      </c>
      <c r="AE3710" t="s">
        <v>120</v>
      </c>
      <c r="AF3710" t="s">
        <v>1233</v>
      </c>
      <c r="AG3710" t="s">
        <v>121</v>
      </c>
    </row>
    <row r="3711" spans="1:33" x14ac:dyDescent="0.25">
      <c r="A3711">
        <v>1396126298</v>
      </c>
      <c r="B3711">
        <v>4195882</v>
      </c>
      <c r="C3711" t="s">
        <v>16117</v>
      </c>
      <c r="D3711" t="s">
        <v>16118</v>
      </c>
      <c r="E3711" t="s">
        <v>16119</v>
      </c>
      <c r="L3711" t="s">
        <v>144</v>
      </c>
      <c r="M3711" t="s">
        <v>113</v>
      </c>
      <c r="R3711" t="s">
        <v>16120</v>
      </c>
      <c r="W3711" t="s">
        <v>16121</v>
      </c>
      <c r="X3711" t="s">
        <v>1315</v>
      </c>
      <c r="Y3711" t="s">
        <v>1309</v>
      </c>
      <c r="Z3711" t="s">
        <v>116</v>
      </c>
      <c r="AA3711" t="s">
        <v>1316</v>
      </c>
      <c r="AB3711" t="s">
        <v>118</v>
      </c>
      <c r="AC3711" t="s">
        <v>119</v>
      </c>
      <c r="AD3711" t="s">
        <v>113</v>
      </c>
      <c r="AE3711" t="s">
        <v>120</v>
      </c>
      <c r="AF3711" t="s">
        <v>244</v>
      </c>
      <c r="AG3711" t="s">
        <v>121</v>
      </c>
    </row>
    <row r="3712" spans="1:33" x14ac:dyDescent="0.25">
      <c r="A3712">
        <v>1225212715</v>
      </c>
      <c r="B3712">
        <v>410357</v>
      </c>
      <c r="C3712" t="s">
        <v>13197</v>
      </c>
      <c r="D3712" t="s">
        <v>16122</v>
      </c>
      <c r="E3712" t="s">
        <v>16123</v>
      </c>
      <c r="F3712">
        <v>135562351</v>
      </c>
      <c r="L3712" t="s">
        <v>13756</v>
      </c>
      <c r="M3712" t="s">
        <v>180</v>
      </c>
      <c r="R3712" t="s">
        <v>13198</v>
      </c>
      <c r="W3712" t="s">
        <v>16123</v>
      </c>
      <c r="X3712" t="s">
        <v>16124</v>
      </c>
      <c r="Y3712" t="s">
        <v>16125</v>
      </c>
      <c r="Z3712" t="s">
        <v>116</v>
      </c>
      <c r="AA3712" t="s">
        <v>16126</v>
      </c>
      <c r="AB3712" t="s">
        <v>424</v>
      </c>
      <c r="AC3712" t="s">
        <v>119</v>
      </c>
      <c r="AD3712" t="s">
        <v>113</v>
      </c>
      <c r="AE3712" t="s">
        <v>120</v>
      </c>
      <c r="AG3712" t="s">
        <v>121</v>
      </c>
    </row>
    <row r="3713" spans="1:33" x14ac:dyDescent="0.25">
      <c r="A3713">
        <v>1194190363</v>
      </c>
      <c r="C3713" t="s">
        <v>16127</v>
      </c>
      <c r="K3713" t="s">
        <v>539</v>
      </c>
      <c r="L3713" t="s">
        <v>197</v>
      </c>
      <c r="M3713" t="s">
        <v>113</v>
      </c>
      <c r="R3713" t="s">
        <v>16128</v>
      </c>
      <c r="S3713" t="s">
        <v>16129</v>
      </c>
      <c r="T3713" t="s">
        <v>182</v>
      </c>
      <c r="U3713" t="s">
        <v>116</v>
      </c>
      <c r="V3713">
        <v>132081341</v>
      </c>
      <c r="AC3713" t="s">
        <v>119</v>
      </c>
      <c r="AD3713" t="s">
        <v>113</v>
      </c>
      <c r="AE3713" t="s">
        <v>647</v>
      </c>
      <c r="AF3713" t="s">
        <v>876</v>
      </c>
      <c r="AG3713" t="s">
        <v>121</v>
      </c>
    </row>
    <row r="3714" spans="1:33" x14ac:dyDescent="0.25">
      <c r="A3714">
        <v>1437539707</v>
      </c>
      <c r="B3714">
        <v>4179824</v>
      </c>
      <c r="C3714" t="s">
        <v>16130</v>
      </c>
      <c r="D3714" t="s">
        <v>16131</v>
      </c>
      <c r="E3714" t="s">
        <v>16132</v>
      </c>
      <c r="L3714" t="s">
        <v>197</v>
      </c>
      <c r="M3714" t="s">
        <v>113</v>
      </c>
      <c r="R3714" t="s">
        <v>16133</v>
      </c>
      <c r="W3714" t="s">
        <v>16134</v>
      </c>
      <c r="X3714" t="s">
        <v>16135</v>
      </c>
      <c r="Y3714" t="s">
        <v>261</v>
      </c>
      <c r="Z3714" t="s">
        <v>116</v>
      </c>
      <c r="AA3714" t="s">
        <v>612</v>
      </c>
      <c r="AB3714" t="s">
        <v>118</v>
      </c>
      <c r="AC3714" t="s">
        <v>119</v>
      </c>
      <c r="AD3714" t="s">
        <v>113</v>
      </c>
      <c r="AE3714" t="s">
        <v>120</v>
      </c>
      <c r="AF3714" t="s">
        <v>221</v>
      </c>
      <c r="AG3714" t="s">
        <v>121</v>
      </c>
    </row>
    <row r="3715" spans="1:33" x14ac:dyDescent="0.25">
      <c r="A3715">
        <v>1699960252</v>
      </c>
      <c r="B3715">
        <v>2922172</v>
      </c>
      <c r="C3715" t="s">
        <v>16136</v>
      </c>
      <c r="D3715" t="s">
        <v>16137</v>
      </c>
      <c r="E3715" t="s">
        <v>16138</v>
      </c>
      <c r="L3715" t="s">
        <v>167</v>
      </c>
      <c r="M3715" t="s">
        <v>113</v>
      </c>
      <c r="R3715" t="s">
        <v>16139</v>
      </c>
      <c r="W3715" t="s">
        <v>16138</v>
      </c>
      <c r="X3715" t="s">
        <v>7730</v>
      </c>
      <c r="Y3715" t="s">
        <v>7731</v>
      </c>
      <c r="Z3715" t="s">
        <v>116</v>
      </c>
      <c r="AA3715" t="s">
        <v>7732</v>
      </c>
      <c r="AB3715" t="s">
        <v>118</v>
      </c>
      <c r="AC3715" t="s">
        <v>119</v>
      </c>
      <c r="AD3715" t="s">
        <v>113</v>
      </c>
      <c r="AE3715" t="s">
        <v>120</v>
      </c>
      <c r="AF3715" t="s">
        <v>2304</v>
      </c>
      <c r="AG3715" t="s">
        <v>121</v>
      </c>
    </row>
    <row r="3716" spans="1:33" x14ac:dyDescent="0.25">
      <c r="A3716">
        <v>1477949584</v>
      </c>
      <c r="C3716" t="s">
        <v>16140</v>
      </c>
      <c r="K3716" t="s">
        <v>539</v>
      </c>
      <c r="L3716" t="s">
        <v>726</v>
      </c>
      <c r="M3716" t="s">
        <v>113</v>
      </c>
      <c r="R3716" t="s">
        <v>16141</v>
      </c>
      <c r="S3716" t="s">
        <v>1017</v>
      </c>
      <c r="T3716" t="s">
        <v>1018</v>
      </c>
      <c r="U3716" t="s">
        <v>116</v>
      </c>
      <c r="V3716">
        <v>144562119</v>
      </c>
      <c r="AC3716" t="s">
        <v>119</v>
      </c>
      <c r="AD3716" t="s">
        <v>113</v>
      </c>
      <c r="AE3716" t="s">
        <v>647</v>
      </c>
      <c r="AF3716" t="s">
        <v>849</v>
      </c>
      <c r="AG3716" t="s">
        <v>121</v>
      </c>
    </row>
    <row r="3717" spans="1:33" x14ac:dyDescent="0.25">
      <c r="A3717">
        <v>1114287158</v>
      </c>
      <c r="B3717">
        <v>4336403</v>
      </c>
      <c r="C3717" t="s">
        <v>16142</v>
      </c>
      <c r="D3717" t="s">
        <v>16143</v>
      </c>
      <c r="E3717" t="s">
        <v>16144</v>
      </c>
      <c r="L3717" t="s">
        <v>1632</v>
      </c>
      <c r="M3717" t="s">
        <v>113</v>
      </c>
      <c r="R3717" t="s">
        <v>16145</v>
      </c>
      <c r="W3717" t="s">
        <v>16146</v>
      </c>
      <c r="X3717" t="s">
        <v>743</v>
      </c>
      <c r="Y3717" t="s">
        <v>317</v>
      </c>
      <c r="Z3717" t="s">
        <v>116</v>
      </c>
      <c r="AA3717" t="s">
        <v>744</v>
      </c>
      <c r="AB3717" t="s">
        <v>118</v>
      </c>
      <c r="AC3717" t="s">
        <v>119</v>
      </c>
      <c r="AD3717" t="s">
        <v>113</v>
      </c>
      <c r="AE3717" t="s">
        <v>120</v>
      </c>
      <c r="AG3717" t="s">
        <v>121</v>
      </c>
    </row>
    <row r="3718" spans="1:33" x14ac:dyDescent="0.25">
      <c r="A3718">
        <v>1457349607</v>
      </c>
      <c r="B3718">
        <v>2614859</v>
      </c>
      <c r="C3718" t="s">
        <v>16147</v>
      </c>
      <c r="D3718" t="s">
        <v>16148</v>
      </c>
      <c r="E3718" t="s">
        <v>16149</v>
      </c>
      <c r="L3718" t="s">
        <v>112</v>
      </c>
      <c r="M3718" t="s">
        <v>113</v>
      </c>
      <c r="R3718" t="s">
        <v>16150</v>
      </c>
      <c r="W3718" t="s">
        <v>16151</v>
      </c>
      <c r="X3718" t="s">
        <v>16152</v>
      </c>
      <c r="Y3718" t="s">
        <v>16153</v>
      </c>
      <c r="Z3718" t="s">
        <v>116</v>
      </c>
      <c r="AA3718" t="s">
        <v>16154</v>
      </c>
      <c r="AB3718" t="s">
        <v>118</v>
      </c>
      <c r="AC3718" t="s">
        <v>119</v>
      </c>
      <c r="AD3718" t="s">
        <v>113</v>
      </c>
      <c r="AE3718" t="s">
        <v>120</v>
      </c>
      <c r="AF3718" t="s">
        <v>221</v>
      </c>
      <c r="AG3718" t="s">
        <v>121</v>
      </c>
    </row>
    <row r="3719" spans="1:33" x14ac:dyDescent="0.25">
      <c r="A3719">
        <v>1699829846</v>
      </c>
      <c r="C3719" t="s">
        <v>16155</v>
      </c>
      <c r="K3719" t="s">
        <v>539</v>
      </c>
      <c r="L3719" t="s">
        <v>726</v>
      </c>
      <c r="M3719" t="s">
        <v>113</v>
      </c>
      <c r="R3719" t="s">
        <v>16155</v>
      </c>
      <c r="S3719" t="s">
        <v>16156</v>
      </c>
      <c r="T3719" t="s">
        <v>182</v>
      </c>
      <c r="U3719" t="s">
        <v>116</v>
      </c>
      <c r="V3719">
        <v>132101640</v>
      </c>
      <c r="AC3719" t="s">
        <v>119</v>
      </c>
      <c r="AD3719" t="s">
        <v>113</v>
      </c>
      <c r="AE3719" t="s">
        <v>647</v>
      </c>
      <c r="AF3719" t="s">
        <v>255</v>
      </c>
      <c r="AG3719" t="s">
        <v>121</v>
      </c>
    </row>
    <row r="3720" spans="1:33" x14ac:dyDescent="0.25">
      <c r="A3720">
        <v>1265459945</v>
      </c>
      <c r="B3720">
        <v>1158709</v>
      </c>
      <c r="C3720" t="s">
        <v>16157</v>
      </c>
      <c r="D3720" t="s">
        <v>16158</v>
      </c>
      <c r="E3720" t="s">
        <v>16159</v>
      </c>
      <c r="L3720" t="s">
        <v>549</v>
      </c>
      <c r="M3720" t="s">
        <v>113</v>
      </c>
      <c r="R3720" t="s">
        <v>16157</v>
      </c>
      <c r="W3720" t="s">
        <v>16159</v>
      </c>
      <c r="X3720" t="s">
        <v>16160</v>
      </c>
      <c r="Y3720" t="s">
        <v>182</v>
      </c>
      <c r="Z3720" t="s">
        <v>116</v>
      </c>
      <c r="AA3720" t="s">
        <v>14664</v>
      </c>
      <c r="AB3720" t="s">
        <v>577</v>
      </c>
      <c r="AC3720" t="s">
        <v>119</v>
      </c>
      <c r="AD3720" t="s">
        <v>113</v>
      </c>
      <c r="AE3720" t="s">
        <v>120</v>
      </c>
      <c r="AF3720" t="s">
        <v>255</v>
      </c>
      <c r="AG3720" t="s">
        <v>121</v>
      </c>
    </row>
    <row r="3721" spans="1:33" x14ac:dyDescent="0.25">
      <c r="A3721">
        <v>1912142431</v>
      </c>
      <c r="C3721" t="s">
        <v>16161</v>
      </c>
      <c r="K3721" t="s">
        <v>539</v>
      </c>
      <c r="L3721" t="s">
        <v>197</v>
      </c>
      <c r="M3721" t="s">
        <v>113</v>
      </c>
      <c r="R3721" t="s">
        <v>16162</v>
      </c>
      <c r="S3721" t="s">
        <v>5094</v>
      </c>
      <c r="T3721" t="s">
        <v>182</v>
      </c>
      <c r="U3721" t="s">
        <v>116</v>
      </c>
      <c r="V3721">
        <v>132032703</v>
      </c>
      <c r="AC3721" t="s">
        <v>119</v>
      </c>
      <c r="AD3721" t="s">
        <v>113</v>
      </c>
      <c r="AE3721" t="s">
        <v>647</v>
      </c>
      <c r="AF3721" t="s">
        <v>876</v>
      </c>
      <c r="AG3721" t="s">
        <v>121</v>
      </c>
    </row>
    <row r="3722" spans="1:33" x14ac:dyDescent="0.25">
      <c r="A3722">
        <v>1780963280</v>
      </c>
      <c r="C3722" t="s">
        <v>16163</v>
      </c>
      <c r="K3722" t="s">
        <v>539</v>
      </c>
      <c r="L3722" t="s">
        <v>197</v>
      </c>
      <c r="M3722" t="s">
        <v>113</v>
      </c>
      <c r="R3722" t="s">
        <v>16164</v>
      </c>
      <c r="S3722" t="s">
        <v>16165</v>
      </c>
      <c r="T3722" t="s">
        <v>659</v>
      </c>
      <c r="U3722" t="s">
        <v>116</v>
      </c>
      <c r="V3722">
        <v>149013332</v>
      </c>
      <c r="AC3722" t="s">
        <v>119</v>
      </c>
      <c r="AD3722" t="s">
        <v>113</v>
      </c>
      <c r="AE3722" t="s">
        <v>647</v>
      </c>
      <c r="AG3722" t="s">
        <v>121</v>
      </c>
    </row>
    <row r="3723" spans="1:33" x14ac:dyDescent="0.25">
      <c r="A3723">
        <v>1932350279</v>
      </c>
      <c r="B3723">
        <v>3783768</v>
      </c>
      <c r="C3723" t="s">
        <v>16166</v>
      </c>
      <c r="D3723" t="s">
        <v>16167</v>
      </c>
      <c r="E3723" t="s">
        <v>16168</v>
      </c>
      <c r="L3723" t="s">
        <v>678</v>
      </c>
      <c r="M3723" t="s">
        <v>113</v>
      </c>
      <c r="R3723" t="s">
        <v>16169</v>
      </c>
      <c r="W3723" t="s">
        <v>16168</v>
      </c>
      <c r="X3723" t="s">
        <v>13021</v>
      </c>
      <c r="Y3723" t="s">
        <v>182</v>
      </c>
      <c r="Z3723" t="s">
        <v>116</v>
      </c>
      <c r="AA3723" t="s">
        <v>13604</v>
      </c>
      <c r="AB3723" t="s">
        <v>802</v>
      </c>
      <c r="AC3723" t="s">
        <v>119</v>
      </c>
      <c r="AD3723" t="s">
        <v>113</v>
      </c>
      <c r="AE3723" t="s">
        <v>120</v>
      </c>
      <c r="AG3723" t="s">
        <v>121</v>
      </c>
    </row>
    <row r="3724" spans="1:33" x14ac:dyDescent="0.25">
      <c r="A3724">
        <v>1770582843</v>
      </c>
      <c r="B3724">
        <v>984932</v>
      </c>
      <c r="C3724" t="s">
        <v>16170</v>
      </c>
      <c r="D3724" t="s">
        <v>16171</v>
      </c>
      <c r="E3724" t="s">
        <v>16172</v>
      </c>
      <c r="L3724" t="s">
        <v>197</v>
      </c>
      <c r="M3724" t="s">
        <v>113</v>
      </c>
      <c r="R3724" t="s">
        <v>16173</v>
      </c>
      <c r="W3724" t="s">
        <v>16172</v>
      </c>
      <c r="X3724" t="s">
        <v>13857</v>
      </c>
      <c r="Y3724" t="s">
        <v>583</v>
      </c>
      <c r="Z3724" t="s">
        <v>116</v>
      </c>
      <c r="AA3724" t="s">
        <v>13858</v>
      </c>
      <c r="AB3724" t="s">
        <v>118</v>
      </c>
      <c r="AC3724" t="s">
        <v>119</v>
      </c>
      <c r="AD3724" t="s">
        <v>113</v>
      </c>
      <c r="AE3724" t="s">
        <v>120</v>
      </c>
      <c r="AF3724" t="s">
        <v>244</v>
      </c>
      <c r="AG3724" t="s">
        <v>121</v>
      </c>
    </row>
    <row r="3725" spans="1:33" x14ac:dyDescent="0.25">
      <c r="A3725">
        <v>1972506269</v>
      </c>
      <c r="B3725">
        <v>898095</v>
      </c>
      <c r="C3725" t="s">
        <v>16174</v>
      </c>
      <c r="D3725" t="s">
        <v>16175</v>
      </c>
      <c r="E3725" t="s">
        <v>16176</v>
      </c>
      <c r="L3725" t="s">
        <v>1705</v>
      </c>
      <c r="M3725" t="s">
        <v>113</v>
      </c>
      <c r="R3725" t="s">
        <v>16177</v>
      </c>
      <c r="W3725" t="s">
        <v>16178</v>
      </c>
      <c r="X3725" t="s">
        <v>14117</v>
      </c>
      <c r="Y3725" t="s">
        <v>182</v>
      </c>
      <c r="Z3725" t="s">
        <v>116</v>
      </c>
      <c r="AA3725" t="s">
        <v>183</v>
      </c>
      <c r="AB3725" t="s">
        <v>118</v>
      </c>
      <c r="AC3725" t="s">
        <v>119</v>
      </c>
      <c r="AD3725" t="s">
        <v>113</v>
      </c>
      <c r="AE3725" t="s">
        <v>120</v>
      </c>
      <c r="AF3725" t="s">
        <v>2304</v>
      </c>
      <c r="AG3725" t="s">
        <v>121</v>
      </c>
    </row>
    <row r="3726" spans="1:33" x14ac:dyDescent="0.25">
      <c r="A3726">
        <v>1982951281</v>
      </c>
      <c r="C3726" t="s">
        <v>16179</v>
      </c>
      <c r="K3726" t="s">
        <v>539</v>
      </c>
      <c r="L3726" t="s">
        <v>726</v>
      </c>
      <c r="M3726" t="s">
        <v>113</v>
      </c>
      <c r="R3726" t="s">
        <v>16179</v>
      </c>
      <c r="S3726" t="s">
        <v>3826</v>
      </c>
      <c r="T3726" t="s">
        <v>182</v>
      </c>
      <c r="U3726" t="s">
        <v>116</v>
      </c>
      <c r="V3726">
        <v>132032500</v>
      </c>
      <c r="AC3726" t="s">
        <v>119</v>
      </c>
      <c r="AD3726" t="s">
        <v>113</v>
      </c>
      <c r="AE3726" t="s">
        <v>647</v>
      </c>
      <c r="AG3726" t="s">
        <v>121</v>
      </c>
    </row>
    <row r="3727" spans="1:33" x14ac:dyDescent="0.25">
      <c r="A3727">
        <v>1407229974</v>
      </c>
      <c r="B3727">
        <v>4443174</v>
      </c>
      <c r="C3727" t="s">
        <v>16180</v>
      </c>
      <c r="D3727" t="s">
        <v>16181</v>
      </c>
      <c r="E3727" t="s">
        <v>16182</v>
      </c>
      <c r="L3727" t="s">
        <v>197</v>
      </c>
      <c r="M3727" t="s">
        <v>113</v>
      </c>
      <c r="R3727" t="s">
        <v>16183</v>
      </c>
      <c r="W3727" t="s">
        <v>16182</v>
      </c>
      <c r="AB3727" t="s">
        <v>118</v>
      </c>
      <c r="AC3727" t="s">
        <v>119</v>
      </c>
      <c r="AD3727" t="s">
        <v>113</v>
      </c>
      <c r="AE3727" t="s">
        <v>120</v>
      </c>
      <c r="AF3727" t="s">
        <v>129</v>
      </c>
      <c r="AG3727" t="s">
        <v>121</v>
      </c>
    </row>
    <row r="3728" spans="1:33" x14ac:dyDescent="0.25">
      <c r="A3728">
        <v>1225389505</v>
      </c>
      <c r="B3728">
        <v>3797899</v>
      </c>
      <c r="C3728" t="s">
        <v>16184</v>
      </c>
      <c r="D3728" t="s">
        <v>16185</v>
      </c>
      <c r="E3728" t="s">
        <v>16186</v>
      </c>
      <c r="L3728" t="s">
        <v>112</v>
      </c>
      <c r="M3728" t="s">
        <v>113</v>
      </c>
      <c r="R3728" t="s">
        <v>16187</v>
      </c>
      <c r="W3728" t="s">
        <v>16186</v>
      </c>
      <c r="X3728" t="s">
        <v>3383</v>
      </c>
      <c r="Y3728" t="s">
        <v>182</v>
      </c>
      <c r="Z3728" t="s">
        <v>116</v>
      </c>
      <c r="AA3728" t="s">
        <v>3384</v>
      </c>
      <c r="AB3728" t="s">
        <v>118</v>
      </c>
      <c r="AC3728" t="s">
        <v>119</v>
      </c>
      <c r="AD3728" t="s">
        <v>113</v>
      </c>
      <c r="AE3728" t="s">
        <v>120</v>
      </c>
      <c r="AF3728" t="s">
        <v>255</v>
      </c>
      <c r="AG3728" t="s">
        <v>121</v>
      </c>
    </row>
    <row r="3729" spans="1:33" x14ac:dyDescent="0.25">
      <c r="A3729">
        <v>1255560157</v>
      </c>
      <c r="B3729">
        <v>4207278</v>
      </c>
      <c r="C3729" t="s">
        <v>16188</v>
      </c>
      <c r="D3729" t="s">
        <v>16189</v>
      </c>
      <c r="E3729" t="s">
        <v>16190</v>
      </c>
      <c r="L3729" t="s">
        <v>112</v>
      </c>
      <c r="M3729" t="s">
        <v>113</v>
      </c>
      <c r="R3729" t="s">
        <v>16191</v>
      </c>
      <c r="W3729" t="s">
        <v>16190</v>
      </c>
      <c r="X3729" t="s">
        <v>386</v>
      </c>
      <c r="Y3729" t="s">
        <v>182</v>
      </c>
      <c r="Z3729" t="s">
        <v>116</v>
      </c>
      <c r="AA3729" t="s">
        <v>387</v>
      </c>
      <c r="AB3729" t="s">
        <v>118</v>
      </c>
      <c r="AC3729" t="s">
        <v>119</v>
      </c>
      <c r="AD3729" t="s">
        <v>113</v>
      </c>
      <c r="AE3729" t="s">
        <v>120</v>
      </c>
      <c r="AF3729" t="s">
        <v>221</v>
      </c>
      <c r="AG3729" t="s">
        <v>121</v>
      </c>
    </row>
    <row r="3730" spans="1:33" x14ac:dyDescent="0.25">
      <c r="A3730">
        <v>1336325067</v>
      </c>
      <c r="B3730">
        <v>3278613</v>
      </c>
      <c r="C3730" t="s">
        <v>16192</v>
      </c>
      <c r="D3730" t="s">
        <v>16193</v>
      </c>
      <c r="E3730" t="s">
        <v>16194</v>
      </c>
      <c r="L3730" t="s">
        <v>197</v>
      </c>
      <c r="M3730" t="s">
        <v>113</v>
      </c>
      <c r="R3730" t="s">
        <v>16194</v>
      </c>
      <c r="W3730" t="s">
        <v>16194</v>
      </c>
      <c r="X3730" t="s">
        <v>699</v>
      </c>
      <c r="Y3730" t="s">
        <v>182</v>
      </c>
      <c r="Z3730" t="s">
        <v>116</v>
      </c>
      <c r="AA3730" t="s">
        <v>700</v>
      </c>
      <c r="AB3730" t="s">
        <v>118</v>
      </c>
      <c r="AC3730" t="s">
        <v>119</v>
      </c>
      <c r="AD3730" t="s">
        <v>113</v>
      </c>
      <c r="AE3730" t="s">
        <v>120</v>
      </c>
      <c r="AG3730" t="s">
        <v>121</v>
      </c>
    </row>
    <row r="3731" spans="1:33" x14ac:dyDescent="0.25">
      <c r="A3731">
        <v>1477960474</v>
      </c>
      <c r="B3731">
        <v>3950396</v>
      </c>
      <c r="C3731" t="s">
        <v>16195</v>
      </c>
      <c r="D3731" t="s">
        <v>16196</v>
      </c>
      <c r="E3731" t="s">
        <v>16197</v>
      </c>
      <c r="L3731" t="s">
        <v>144</v>
      </c>
      <c r="M3731" t="s">
        <v>113</v>
      </c>
      <c r="R3731" t="s">
        <v>16198</v>
      </c>
      <c r="W3731" t="s">
        <v>16197</v>
      </c>
      <c r="X3731" t="s">
        <v>366</v>
      </c>
      <c r="Y3731" t="s">
        <v>367</v>
      </c>
      <c r="Z3731" t="s">
        <v>116</v>
      </c>
      <c r="AA3731" t="s">
        <v>368</v>
      </c>
      <c r="AB3731" t="s">
        <v>118</v>
      </c>
      <c r="AC3731" t="s">
        <v>119</v>
      </c>
      <c r="AD3731" t="s">
        <v>113</v>
      </c>
      <c r="AE3731" t="s">
        <v>120</v>
      </c>
      <c r="AF3731" t="s">
        <v>244</v>
      </c>
      <c r="AG3731" t="s">
        <v>121</v>
      </c>
    </row>
    <row r="3732" spans="1:33" x14ac:dyDescent="0.25">
      <c r="A3732">
        <v>1194121442</v>
      </c>
      <c r="C3732" t="s">
        <v>16199</v>
      </c>
      <c r="K3732" t="s">
        <v>539</v>
      </c>
      <c r="L3732" t="s">
        <v>197</v>
      </c>
      <c r="M3732" t="s">
        <v>113</v>
      </c>
      <c r="R3732" t="s">
        <v>16200</v>
      </c>
      <c r="S3732" t="s">
        <v>1935</v>
      </c>
      <c r="T3732" t="s">
        <v>127</v>
      </c>
      <c r="U3732" t="s">
        <v>116</v>
      </c>
      <c r="V3732">
        <v>135025104</v>
      </c>
      <c r="AC3732" t="s">
        <v>119</v>
      </c>
      <c r="AD3732" t="s">
        <v>113</v>
      </c>
      <c r="AE3732" t="s">
        <v>647</v>
      </c>
      <c r="AF3732" t="s">
        <v>425</v>
      </c>
      <c r="AG3732" t="s">
        <v>121</v>
      </c>
    </row>
    <row r="3733" spans="1:33" x14ac:dyDescent="0.25">
      <c r="A3733">
        <v>1417964990</v>
      </c>
      <c r="B3733">
        <v>1463083</v>
      </c>
      <c r="C3733" t="s">
        <v>16201</v>
      </c>
      <c r="D3733" t="s">
        <v>16202</v>
      </c>
      <c r="E3733" t="s">
        <v>16203</v>
      </c>
      <c r="L3733" t="s">
        <v>112</v>
      </c>
      <c r="M3733" t="s">
        <v>113</v>
      </c>
      <c r="R3733" t="s">
        <v>16204</v>
      </c>
      <c r="W3733" t="s">
        <v>16203</v>
      </c>
      <c r="X3733" t="s">
        <v>366</v>
      </c>
      <c r="Y3733" t="s">
        <v>367</v>
      </c>
      <c r="Z3733" t="s">
        <v>116</v>
      </c>
      <c r="AA3733" t="s">
        <v>368</v>
      </c>
      <c r="AB3733" t="s">
        <v>118</v>
      </c>
      <c r="AC3733" t="s">
        <v>119</v>
      </c>
      <c r="AD3733" t="s">
        <v>113</v>
      </c>
      <c r="AE3733" t="s">
        <v>120</v>
      </c>
      <c r="AF3733" t="s">
        <v>221</v>
      </c>
      <c r="AG3733" t="s">
        <v>121</v>
      </c>
    </row>
    <row r="3734" spans="1:33" x14ac:dyDescent="0.25">
      <c r="A3734">
        <v>1194004036</v>
      </c>
      <c r="C3734" t="s">
        <v>16205</v>
      </c>
      <c r="K3734" t="s">
        <v>539</v>
      </c>
      <c r="L3734" t="s">
        <v>197</v>
      </c>
      <c r="M3734" t="s">
        <v>113</v>
      </c>
      <c r="R3734" t="s">
        <v>16206</v>
      </c>
      <c r="S3734" t="s">
        <v>5094</v>
      </c>
      <c r="T3734" t="s">
        <v>182</v>
      </c>
      <c r="U3734" t="s">
        <v>116</v>
      </c>
      <c r="V3734">
        <v>132032730</v>
      </c>
      <c r="AC3734" t="s">
        <v>119</v>
      </c>
      <c r="AD3734" t="s">
        <v>113</v>
      </c>
      <c r="AE3734" t="s">
        <v>647</v>
      </c>
      <c r="AF3734" t="s">
        <v>876</v>
      </c>
      <c r="AG3734" t="s">
        <v>121</v>
      </c>
    </row>
    <row r="3735" spans="1:33" x14ac:dyDescent="0.25">
      <c r="A3735">
        <v>1891008744</v>
      </c>
      <c r="C3735" t="s">
        <v>745</v>
      </c>
      <c r="K3735" t="s">
        <v>539</v>
      </c>
      <c r="L3735" t="s">
        <v>726</v>
      </c>
      <c r="M3735" t="s">
        <v>113</v>
      </c>
      <c r="R3735" t="s">
        <v>745</v>
      </c>
      <c r="S3735" t="s">
        <v>16207</v>
      </c>
      <c r="T3735" t="s">
        <v>127</v>
      </c>
      <c r="U3735" t="s">
        <v>116</v>
      </c>
      <c r="V3735">
        <v>135023854</v>
      </c>
      <c r="AC3735" t="s">
        <v>119</v>
      </c>
      <c r="AD3735" t="s">
        <v>113</v>
      </c>
      <c r="AE3735" t="s">
        <v>647</v>
      </c>
      <c r="AF3735" t="s">
        <v>753</v>
      </c>
      <c r="AG3735" t="s">
        <v>121</v>
      </c>
    </row>
    <row r="3736" spans="1:33" x14ac:dyDescent="0.25">
      <c r="A3736">
        <v>1750629176</v>
      </c>
      <c r="C3736" t="s">
        <v>12897</v>
      </c>
      <c r="K3736" t="s">
        <v>539</v>
      </c>
      <c r="L3736" t="s">
        <v>726</v>
      </c>
      <c r="M3736" t="s">
        <v>113</v>
      </c>
      <c r="R3736" t="s">
        <v>745</v>
      </c>
      <c r="S3736" t="s">
        <v>16208</v>
      </c>
      <c r="T3736" t="s">
        <v>4454</v>
      </c>
      <c r="U3736" t="s">
        <v>116</v>
      </c>
      <c r="V3736">
        <v>134244506</v>
      </c>
      <c r="AC3736" t="s">
        <v>119</v>
      </c>
      <c r="AD3736" t="s">
        <v>113</v>
      </c>
      <c r="AE3736" t="s">
        <v>647</v>
      </c>
      <c r="AF3736" t="s">
        <v>753</v>
      </c>
      <c r="AG3736" t="s">
        <v>121</v>
      </c>
    </row>
    <row r="3737" spans="1:33" x14ac:dyDescent="0.25">
      <c r="A3737">
        <v>1003009630</v>
      </c>
      <c r="B3737">
        <v>2969473</v>
      </c>
      <c r="C3737" t="s">
        <v>16209</v>
      </c>
      <c r="D3737" t="s">
        <v>16210</v>
      </c>
      <c r="E3737" t="s">
        <v>16211</v>
      </c>
      <c r="L3737" t="s">
        <v>112</v>
      </c>
      <c r="M3737" t="s">
        <v>113</v>
      </c>
      <c r="R3737" t="s">
        <v>16212</v>
      </c>
      <c r="W3737" t="s">
        <v>16211</v>
      </c>
      <c r="X3737" t="s">
        <v>10114</v>
      </c>
      <c r="Y3737" t="s">
        <v>2211</v>
      </c>
      <c r="Z3737" t="s">
        <v>116</v>
      </c>
      <c r="AA3737" t="s">
        <v>10115</v>
      </c>
      <c r="AB3737" t="s">
        <v>118</v>
      </c>
      <c r="AC3737" t="s">
        <v>119</v>
      </c>
      <c r="AD3737" t="s">
        <v>113</v>
      </c>
      <c r="AE3737" t="s">
        <v>120</v>
      </c>
      <c r="AF3737" t="s">
        <v>129</v>
      </c>
      <c r="AG3737" t="s">
        <v>121</v>
      </c>
    </row>
    <row r="3738" spans="1:33" x14ac:dyDescent="0.25">
      <c r="A3738">
        <v>1487816005</v>
      </c>
      <c r="B3738">
        <v>3470697</v>
      </c>
      <c r="C3738" t="s">
        <v>16213</v>
      </c>
      <c r="D3738" t="s">
        <v>16214</v>
      </c>
      <c r="E3738" t="s">
        <v>16215</v>
      </c>
      <c r="L3738" t="s">
        <v>112</v>
      </c>
      <c r="M3738" t="s">
        <v>113</v>
      </c>
      <c r="R3738" t="s">
        <v>16216</v>
      </c>
      <c r="W3738" t="s">
        <v>16215</v>
      </c>
      <c r="X3738" t="s">
        <v>7756</v>
      </c>
      <c r="Y3738" t="s">
        <v>4791</v>
      </c>
      <c r="Z3738" t="s">
        <v>116</v>
      </c>
      <c r="AA3738" t="s">
        <v>4792</v>
      </c>
      <c r="AB3738" t="s">
        <v>118</v>
      </c>
      <c r="AC3738" t="s">
        <v>119</v>
      </c>
      <c r="AD3738" t="s">
        <v>113</v>
      </c>
      <c r="AE3738" t="s">
        <v>120</v>
      </c>
      <c r="AF3738" t="s">
        <v>221</v>
      </c>
      <c r="AG3738" t="s">
        <v>121</v>
      </c>
    </row>
    <row r="3739" spans="1:33" x14ac:dyDescent="0.25">
      <c r="A3739">
        <v>1033129721</v>
      </c>
      <c r="B3739">
        <v>832393</v>
      </c>
      <c r="C3739" t="s">
        <v>16217</v>
      </c>
      <c r="D3739" t="s">
        <v>16218</v>
      </c>
      <c r="E3739" t="s">
        <v>16219</v>
      </c>
      <c r="L3739" t="s">
        <v>1632</v>
      </c>
      <c r="M3739" t="s">
        <v>113</v>
      </c>
      <c r="R3739" t="s">
        <v>16220</v>
      </c>
      <c r="W3739" t="s">
        <v>16219</v>
      </c>
      <c r="X3739" t="s">
        <v>1497</v>
      </c>
      <c r="Y3739" t="s">
        <v>182</v>
      </c>
      <c r="Z3739" t="s">
        <v>116</v>
      </c>
      <c r="AA3739" t="s">
        <v>1404</v>
      </c>
      <c r="AB3739" t="s">
        <v>118</v>
      </c>
      <c r="AC3739" t="s">
        <v>119</v>
      </c>
      <c r="AD3739" t="s">
        <v>113</v>
      </c>
      <c r="AE3739" t="s">
        <v>120</v>
      </c>
      <c r="AG3739" t="s">
        <v>121</v>
      </c>
    </row>
    <row r="3740" spans="1:33" x14ac:dyDescent="0.25">
      <c r="A3740">
        <v>1881778736</v>
      </c>
      <c r="B3740">
        <v>2182121</v>
      </c>
      <c r="C3740" t="s">
        <v>16221</v>
      </c>
      <c r="D3740" t="s">
        <v>16222</v>
      </c>
      <c r="E3740" t="s">
        <v>16223</v>
      </c>
      <c r="L3740" t="s">
        <v>678</v>
      </c>
      <c r="M3740" t="s">
        <v>113</v>
      </c>
      <c r="R3740" t="s">
        <v>16224</v>
      </c>
      <c r="W3740" t="s">
        <v>16225</v>
      </c>
      <c r="X3740" t="s">
        <v>16226</v>
      </c>
      <c r="Y3740" t="s">
        <v>182</v>
      </c>
      <c r="Z3740" t="s">
        <v>116</v>
      </c>
      <c r="AA3740" t="s">
        <v>14302</v>
      </c>
      <c r="AB3740" t="s">
        <v>802</v>
      </c>
      <c r="AC3740" t="s">
        <v>119</v>
      </c>
      <c r="AD3740" t="s">
        <v>113</v>
      </c>
      <c r="AE3740" t="s">
        <v>120</v>
      </c>
      <c r="AG3740" t="s">
        <v>121</v>
      </c>
    </row>
    <row r="3741" spans="1:33" x14ac:dyDescent="0.25">
      <c r="A3741">
        <v>1902108962</v>
      </c>
      <c r="B3741">
        <v>3333162</v>
      </c>
      <c r="C3741" t="s">
        <v>16227</v>
      </c>
      <c r="D3741" t="s">
        <v>16228</v>
      </c>
      <c r="E3741" t="s">
        <v>16229</v>
      </c>
      <c r="L3741" t="s">
        <v>197</v>
      </c>
      <c r="M3741" t="s">
        <v>113</v>
      </c>
      <c r="R3741" t="s">
        <v>16230</v>
      </c>
      <c r="W3741" t="s">
        <v>16229</v>
      </c>
      <c r="X3741" t="s">
        <v>575</v>
      </c>
      <c r="Y3741" t="s">
        <v>484</v>
      </c>
      <c r="Z3741" t="s">
        <v>116</v>
      </c>
      <c r="AA3741" t="s">
        <v>576</v>
      </c>
      <c r="AB3741" t="s">
        <v>118</v>
      </c>
      <c r="AC3741" t="s">
        <v>119</v>
      </c>
      <c r="AD3741" t="s">
        <v>113</v>
      </c>
      <c r="AE3741" t="s">
        <v>120</v>
      </c>
      <c r="AF3741" t="s">
        <v>211</v>
      </c>
      <c r="AG3741" t="s">
        <v>121</v>
      </c>
    </row>
    <row r="3742" spans="1:33" x14ac:dyDescent="0.25">
      <c r="A3742">
        <v>1508272287</v>
      </c>
      <c r="B3742">
        <v>3971964</v>
      </c>
      <c r="C3742" t="s">
        <v>16231</v>
      </c>
      <c r="D3742" t="s">
        <v>16232</v>
      </c>
      <c r="E3742" t="s">
        <v>16233</v>
      </c>
      <c r="L3742" t="s">
        <v>197</v>
      </c>
      <c r="M3742" t="s">
        <v>113</v>
      </c>
      <c r="R3742" t="s">
        <v>16233</v>
      </c>
      <c r="W3742" t="s">
        <v>16234</v>
      </c>
      <c r="X3742" t="s">
        <v>12522</v>
      </c>
      <c r="Y3742" t="s">
        <v>422</v>
      </c>
      <c r="Z3742" t="s">
        <v>116</v>
      </c>
      <c r="AA3742" t="s">
        <v>1351</v>
      </c>
      <c r="AB3742" t="s">
        <v>118</v>
      </c>
      <c r="AC3742" t="s">
        <v>119</v>
      </c>
      <c r="AD3742" t="s">
        <v>113</v>
      </c>
      <c r="AE3742" t="s">
        <v>120</v>
      </c>
      <c r="AF3742" t="s">
        <v>221</v>
      </c>
      <c r="AG3742" t="s">
        <v>121</v>
      </c>
    </row>
    <row r="3743" spans="1:33" x14ac:dyDescent="0.25">
      <c r="A3743">
        <v>1912141904</v>
      </c>
      <c r="B3743">
        <v>4326707</v>
      </c>
      <c r="C3743" t="s">
        <v>16235</v>
      </c>
      <c r="D3743" t="s">
        <v>16236</v>
      </c>
      <c r="E3743" t="s">
        <v>16237</v>
      </c>
      <c r="L3743" t="s">
        <v>144</v>
      </c>
      <c r="M3743" t="s">
        <v>113</v>
      </c>
      <c r="R3743" t="s">
        <v>16237</v>
      </c>
      <c r="W3743" t="s">
        <v>16238</v>
      </c>
      <c r="X3743" t="s">
        <v>16239</v>
      </c>
      <c r="Y3743" t="s">
        <v>182</v>
      </c>
      <c r="Z3743" t="s">
        <v>116</v>
      </c>
      <c r="AA3743" t="s">
        <v>16240</v>
      </c>
      <c r="AB3743" t="s">
        <v>118</v>
      </c>
      <c r="AC3743" t="s">
        <v>119</v>
      </c>
      <c r="AD3743" t="s">
        <v>113</v>
      </c>
      <c r="AE3743" t="s">
        <v>120</v>
      </c>
      <c r="AF3743" t="s">
        <v>1233</v>
      </c>
      <c r="AG3743" t="s">
        <v>121</v>
      </c>
    </row>
    <row r="3744" spans="1:33" x14ac:dyDescent="0.25">
      <c r="A3744">
        <v>1255702619</v>
      </c>
      <c r="B3744">
        <v>4312089</v>
      </c>
      <c r="C3744" t="s">
        <v>16241</v>
      </c>
      <c r="D3744" t="s">
        <v>16242</v>
      </c>
      <c r="E3744" t="s">
        <v>16243</v>
      </c>
      <c r="L3744" t="s">
        <v>197</v>
      </c>
      <c r="M3744" t="s">
        <v>113</v>
      </c>
      <c r="R3744" t="s">
        <v>16243</v>
      </c>
      <c r="W3744" t="s">
        <v>16243</v>
      </c>
      <c r="X3744" t="s">
        <v>16239</v>
      </c>
      <c r="Y3744" t="s">
        <v>182</v>
      </c>
      <c r="Z3744" t="s">
        <v>116</v>
      </c>
      <c r="AA3744" t="s">
        <v>16240</v>
      </c>
      <c r="AB3744" t="s">
        <v>118</v>
      </c>
      <c r="AC3744" t="s">
        <v>119</v>
      </c>
      <c r="AD3744" t="s">
        <v>113</v>
      </c>
      <c r="AE3744" t="s">
        <v>120</v>
      </c>
      <c r="AF3744" t="s">
        <v>1233</v>
      </c>
      <c r="AG3744" t="s">
        <v>121</v>
      </c>
    </row>
    <row r="3745" spans="1:33" x14ac:dyDescent="0.25">
      <c r="A3745">
        <v>1184974529</v>
      </c>
      <c r="C3745" t="s">
        <v>4128</v>
      </c>
      <c r="K3745" t="s">
        <v>539</v>
      </c>
      <c r="L3745" t="s">
        <v>726</v>
      </c>
      <c r="M3745" t="s">
        <v>113</v>
      </c>
      <c r="R3745" t="s">
        <v>4128</v>
      </c>
      <c r="S3745" t="s">
        <v>2381</v>
      </c>
      <c r="T3745" t="s">
        <v>182</v>
      </c>
      <c r="U3745" t="s">
        <v>116</v>
      </c>
      <c r="V3745">
        <v>132102306</v>
      </c>
      <c r="AC3745" t="s">
        <v>119</v>
      </c>
      <c r="AD3745" t="s">
        <v>113</v>
      </c>
      <c r="AE3745" t="s">
        <v>647</v>
      </c>
      <c r="AF3745" t="s">
        <v>221</v>
      </c>
      <c r="AG3745" t="s">
        <v>121</v>
      </c>
    </row>
    <row r="3746" spans="1:33" x14ac:dyDescent="0.25">
      <c r="A3746">
        <v>1437309846</v>
      </c>
      <c r="C3746" t="s">
        <v>16244</v>
      </c>
      <c r="K3746" t="s">
        <v>539</v>
      </c>
      <c r="L3746" t="s">
        <v>726</v>
      </c>
      <c r="M3746" t="s">
        <v>113</v>
      </c>
      <c r="R3746" t="s">
        <v>16244</v>
      </c>
      <c r="S3746" t="s">
        <v>358</v>
      </c>
      <c r="T3746" t="s">
        <v>182</v>
      </c>
      <c r="U3746" t="s">
        <v>116</v>
      </c>
      <c r="V3746">
        <v>132102342</v>
      </c>
      <c r="AC3746" t="s">
        <v>119</v>
      </c>
      <c r="AD3746" t="s">
        <v>113</v>
      </c>
      <c r="AE3746" t="s">
        <v>647</v>
      </c>
      <c r="AF3746" t="s">
        <v>221</v>
      </c>
      <c r="AG3746" t="s">
        <v>121</v>
      </c>
    </row>
    <row r="3747" spans="1:33" x14ac:dyDescent="0.25">
      <c r="A3747">
        <v>1720370158</v>
      </c>
      <c r="B3747">
        <v>4173988</v>
      </c>
      <c r="C3747" t="s">
        <v>16245</v>
      </c>
      <c r="D3747" t="s">
        <v>16246</v>
      </c>
      <c r="E3747" t="s">
        <v>16247</v>
      </c>
      <c r="L3747" t="s">
        <v>144</v>
      </c>
      <c r="M3747" t="s">
        <v>113</v>
      </c>
      <c r="R3747" t="s">
        <v>16248</v>
      </c>
      <c r="W3747" t="s">
        <v>16247</v>
      </c>
      <c r="X3747" t="s">
        <v>905</v>
      </c>
      <c r="Y3747" t="s">
        <v>127</v>
      </c>
      <c r="Z3747" t="s">
        <v>116</v>
      </c>
      <c r="AA3747" t="s">
        <v>906</v>
      </c>
      <c r="AB3747" t="s">
        <v>118</v>
      </c>
      <c r="AC3747" t="s">
        <v>119</v>
      </c>
      <c r="AD3747" t="s">
        <v>113</v>
      </c>
      <c r="AE3747" t="s">
        <v>120</v>
      </c>
      <c r="AF3747" t="s">
        <v>150</v>
      </c>
      <c r="AG3747" t="s">
        <v>121</v>
      </c>
    </row>
    <row r="3748" spans="1:33" x14ac:dyDescent="0.25">
      <c r="A3748">
        <v>1619384377</v>
      </c>
      <c r="B3748">
        <v>3976574</v>
      </c>
      <c r="C3748" t="s">
        <v>16249</v>
      </c>
      <c r="D3748" t="s">
        <v>16250</v>
      </c>
      <c r="E3748" t="s">
        <v>16251</v>
      </c>
      <c r="L3748" t="s">
        <v>197</v>
      </c>
      <c r="M3748" t="s">
        <v>113</v>
      </c>
      <c r="R3748" t="s">
        <v>16252</v>
      </c>
      <c r="W3748" t="s">
        <v>16251</v>
      </c>
      <c r="X3748" t="s">
        <v>15502</v>
      </c>
      <c r="Y3748" t="s">
        <v>127</v>
      </c>
      <c r="Z3748" t="s">
        <v>116</v>
      </c>
      <c r="AA3748" t="s">
        <v>1204</v>
      </c>
      <c r="AB3748" t="s">
        <v>118</v>
      </c>
      <c r="AC3748" t="s">
        <v>119</v>
      </c>
      <c r="AD3748" t="s">
        <v>113</v>
      </c>
      <c r="AE3748" t="s">
        <v>120</v>
      </c>
      <c r="AF3748" t="s">
        <v>150</v>
      </c>
      <c r="AG3748" t="s">
        <v>121</v>
      </c>
    </row>
    <row r="3749" spans="1:33" x14ac:dyDescent="0.25">
      <c r="A3749">
        <v>1679830897</v>
      </c>
      <c r="B3749">
        <v>3520752</v>
      </c>
      <c r="C3749" t="s">
        <v>16253</v>
      </c>
      <c r="D3749" t="s">
        <v>16254</v>
      </c>
      <c r="E3749" t="s">
        <v>16255</v>
      </c>
      <c r="L3749" t="s">
        <v>197</v>
      </c>
      <c r="M3749" t="s">
        <v>113</v>
      </c>
      <c r="R3749" t="s">
        <v>16256</v>
      </c>
      <c r="W3749" t="s">
        <v>16255</v>
      </c>
      <c r="X3749" t="s">
        <v>4122</v>
      </c>
      <c r="Y3749" t="s">
        <v>2223</v>
      </c>
      <c r="Z3749" t="s">
        <v>116</v>
      </c>
      <c r="AA3749" t="s">
        <v>4123</v>
      </c>
      <c r="AB3749" t="s">
        <v>118</v>
      </c>
      <c r="AC3749" t="s">
        <v>119</v>
      </c>
      <c r="AD3749" t="s">
        <v>113</v>
      </c>
      <c r="AE3749" t="s">
        <v>120</v>
      </c>
      <c r="AF3749" t="s">
        <v>2304</v>
      </c>
      <c r="AG3749" t="s">
        <v>121</v>
      </c>
    </row>
    <row r="3750" spans="1:33" x14ac:dyDescent="0.25">
      <c r="A3750">
        <v>1457672727</v>
      </c>
      <c r="B3750">
        <v>4121073</v>
      </c>
      <c r="C3750" t="s">
        <v>16257</v>
      </c>
      <c r="D3750" t="s">
        <v>16258</v>
      </c>
      <c r="E3750" t="s">
        <v>16259</v>
      </c>
      <c r="L3750" t="s">
        <v>197</v>
      </c>
      <c r="M3750" t="s">
        <v>113</v>
      </c>
      <c r="R3750" t="s">
        <v>16260</v>
      </c>
      <c r="W3750" t="s">
        <v>16259</v>
      </c>
      <c r="X3750" t="s">
        <v>1474</v>
      </c>
      <c r="Y3750" t="s">
        <v>422</v>
      </c>
      <c r="Z3750" t="s">
        <v>116</v>
      </c>
      <c r="AA3750" t="s">
        <v>1475</v>
      </c>
      <c r="AB3750" t="s">
        <v>118</v>
      </c>
      <c r="AC3750" t="s">
        <v>119</v>
      </c>
      <c r="AD3750" t="s">
        <v>113</v>
      </c>
      <c r="AE3750" t="s">
        <v>120</v>
      </c>
      <c r="AF3750" t="s">
        <v>129</v>
      </c>
      <c r="AG3750" t="s">
        <v>121</v>
      </c>
    </row>
    <row r="3751" spans="1:33" x14ac:dyDescent="0.25">
      <c r="A3751">
        <v>1881912236</v>
      </c>
      <c r="B3751">
        <v>3948698</v>
      </c>
      <c r="C3751" t="s">
        <v>16261</v>
      </c>
      <c r="D3751" t="s">
        <v>16262</v>
      </c>
      <c r="E3751" t="s">
        <v>16263</v>
      </c>
      <c r="L3751" t="s">
        <v>197</v>
      </c>
      <c r="M3751" t="s">
        <v>113</v>
      </c>
      <c r="R3751" t="s">
        <v>16264</v>
      </c>
      <c r="W3751" t="s">
        <v>16263</v>
      </c>
      <c r="X3751" t="s">
        <v>299</v>
      </c>
      <c r="Y3751" t="s">
        <v>182</v>
      </c>
      <c r="Z3751" t="s">
        <v>116</v>
      </c>
      <c r="AA3751" t="s">
        <v>183</v>
      </c>
      <c r="AB3751" t="s">
        <v>118</v>
      </c>
      <c r="AC3751" t="s">
        <v>119</v>
      </c>
      <c r="AD3751" t="s">
        <v>113</v>
      </c>
      <c r="AE3751" t="s">
        <v>120</v>
      </c>
      <c r="AF3751" t="s">
        <v>369</v>
      </c>
      <c r="AG3751" t="s">
        <v>121</v>
      </c>
    </row>
    <row r="3752" spans="1:33" x14ac:dyDescent="0.25">
      <c r="A3752">
        <v>1154630366</v>
      </c>
      <c r="B3752">
        <v>3879132</v>
      </c>
      <c r="C3752" t="s">
        <v>16265</v>
      </c>
      <c r="D3752" t="s">
        <v>16266</v>
      </c>
      <c r="E3752" t="s">
        <v>16267</v>
      </c>
      <c r="L3752" t="s">
        <v>112</v>
      </c>
      <c r="M3752" t="s">
        <v>113</v>
      </c>
      <c r="R3752" t="s">
        <v>16268</v>
      </c>
      <c r="W3752" t="s">
        <v>16267</v>
      </c>
      <c r="X3752" t="s">
        <v>1792</v>
      </c>
      <c r="Y3752" t="s">
        <v>367</v>
      </c>
      <c r="Z3752" t="s">
        <v>116</v>
      </c>
      <c r="AA3752" t="s">
        <v>1793</v>
      </c>
      <c r="AB3752" t="s">
        <v>118</v>
      </c>
      <c r="AC3752" t="s">
        <v>119</v>
      </c>
      <c r="AD3752" t="s">
        <v>113</v>
      </c>
      <c r="AE3752" t="s">
        <v>120</v>
      </c>
      <c r="AF3752" t="s">
        <v>1096</v>
      </c>
      <c r="AG3752" t="s">
        <v>121</v>
      </c>
    </row>
    <row r="3753" spans="1:33" x14ac:dyDescent="0.25">
      <c r="A3753">
        <v>1326442476</v>
      </c>
      <c r="B3753">
        <v>3994218</v>
      </c>
      <c r="C3753" t="s">
        <v>16269</v>
      </c>
      <c r="D3753" t="s">
        <v>16270</v>
      </c>
      <c r="E3753" t="s">
        <v>16271</v>
      </c>
      <c r="L3753" t="s">
        <v>197</v>
      </c>
      <c r="M3753" t="s">
        <v>113</v>
      </c>
      <c r="R3753" t="s">
        <v>16272</v>
      </c>
      <c r="W3753" t="s">
        <v>16273</v>
      </c>
      <c r="X3753" t="s">
        <v>16274</v>
      </c>
      <c r="Y3753" t="s">
        <v>182</v>
      </c>
      <c r="Z3753" t="s">
        <v>116</v>
      </c>
      <c r="AA3753" t="s">
        <v>1770</v>
      </c>
      <c r="AB3753" t="s">
        <v>118</v>
      </c>
      <c r="AC3753" t="s">
        <v>119</v>
      </c>
      <c r="AD3753" t="s">
        <v>113</v>
      </c>
      <c r="AE3753" t="s">
        <v>120</v>
      </c>
      <c r="AF3753" t="s">
        <v>221</v>
      </c>
      <c r="AG3753" t="s">
        <v>121</v>
      </c>
    </row>
    <row r="3754" spans="1:33" x14ac:dyDescent="0.25">
      <c r="A3754">
        <v>1013234475</v>
      </c>
      <c r="B3754">
        <v>3521102</v>
      </c>
      <c r="C3754" t="s">
        <v>16275</v>
      </c>
      <c r="D3754" t="s">
        <v>16276</v>
      </c>
      <c r="E3754" t="s">
        <v>16277</v>
      </c>
      <c r="L3754" t="s">
        <v>112</v>
      </c>
      <c r="M3754" t="s">
        <v>113</v>
      </c>
      <c r="R3754" t="s">
        <v>16278</v>
      </c>
      <c r="W3754" t="s">
        <v>16277</v>
      </c>
      <c r="X3754" t="s">
        <v>16279</v>
      </c>
      <c r="Y3754" t="s">
        <v>4791</v>
      </c>
      <c r="Z3754" t="s">
        <v>116</v>
      </c>
      <c r="AA3754" t="s">
        <v>4792</v>
      </c>
      <c r="AB3754" t="s">
        <v>118</v>
      </c>
      <c r="AC3754" t="s">
        <v>119</v>
      </c>
      <c r="AD3754" t="s">
        <v>113</v>
      </c>
      <c r="AE3754" t="s">
        <v>120</v>
      </c>
      <c r="AF3754" t="s">
        <v>221</v>
      </c>
      <c r="AG3754" t="s">
        <v>121</v>
      </c>
    </row>
    <row r="3755" spans="1:33" x14ac:dyDescent="0.25">
      <c r="A3755">
        <v>1336418250</v>
      </c>
      <c r="B3755">
        <v>3545773</v>
      </c>
      <c r="C3755" t="s">
        <v>16280</v>
      </c>
      <c r="D3755" t="s">
        <v>16281</v>
      </c>
      <c r="E3755" t="s">
        <v>16282</v>
      </c>
      <c r="L3755" t="s">
        <v>678</v>
      </c>
      <c r="M3755" t="s">
        <v>113</v>
      </c>
      <c r="R3755" t="s">
        <v>16283</v>
      </c>
      <c r="W3755" t="s">
        <v>16284</v>
      </c>
      <c r="X3755" t="s">
        <v>12884</v>
      </c>
      <c r="Y3755" t="s">
        <v>127</v>
      </c>
      <c r="Z3755" t="s">
        <v>116</v>
      </c>
      <c r="AA3755" t="s">
        <v>3413</v>
      </c>
      <c r="AB3755" t="s">
        <v>1010</v>
      </c>
      <c r="AC3755" t="s">
        <v>119</v>
      </c>
      <c r="AD3755" t="s">
        <v>113</v>
      </c>
      <c r="AE3755" t="s">
        <v>120</v>
      </c>
      <c r="AF3755" t="s">
        <v>425</v>
      </c>
      <c r="AG3755" t="s">
        <v>121</v>
      </c>
    </row>
    <row r="3756" spans="1:33" x14ac:dyDescent="0.25">
      <c r="A3756">
        <v>1144602905</v>
      </c>
      <c r="B3756">
        <v>4268782</v>
      </c>
      <c r="C3756" t="s">
        <v>16285</v>
      </c>
      <c r="D3756" t="s">
        <v>16286</v>
      </c>
      <c r="E3756" t="s">
        <v>16287</v>
      </c>
      <c r="L3756" t="s">
        <v>726</v>
      </c>
      <c r="M3756" t="s">
        <v>113</v>
      </c>
      <c r="R3756" t="s">
        <v>16288</v>
      </c>
      <c r="W3756" t="s">
        <v>16287</v>
      </c>
      <c r="X3756" t="s">
        <v>16289</v>
      </c>
      <c r="Y3756" t="s">
        <v>182</v>
      </c>
      <c r="Z3756" t="s">
        <v>116</v>
      </c>
      <c r="AA3756" t="s">
        <v>16290</v>
      </c>
      <c r="AB3756" t="s">
        <v>118</v>
      </c>
      <c r="AC3756" t="s">
        <v>119</v>
      </c>
      <c r="AD3756" t="s">
        <v>113</v>
      </c>
      <c r="AE3756" t="s">
        <v>120</v>
      </c>
      <c r="AF3756" t="s">
        <v>4300</v>
      </c>
      <c r="AG3756" t="s">
        <v>121</v>
      </c>
    </row>
    <row r="3757" spans="1:33" x14ac:dyDescent="0.25">
      <c r="A3757">
        <v>1780989640</v>
      </c>
      <c r="C3757" t="s">
        <v>16291</v>
      </c>
      <c r="K3757" t="s">
        <v>539</v>
      </c>
      <c r="L3757" t="s">
        <v>726</v>
      </c>
      <c r="M3757" t="s">
        <v>113</v>
      </c>
      <c r="R3757" t="s">
        <v>16291</v>
      </c>
      <c r="S3757" t="s">
        <v>3508</v>
      </c>
      <c r="T3757" t="s">
        <v>127</v>
      </c>
      <c r="U3757" t="s">
        <v>116</v>
      </c>
      <c r="V3757">
        <v>135025416</v>
      </c>
      <c r="AC3757" t="s">
        <v>119</v>
      </c>
      <c r="AD3757" t="s">
        <v>113</v>
      </c>
      <c r="AE3757" t="s">
        <v>647</v>
      </c>
      <c r="AF3757" t="s">
        <v>129</v>
      </c>
      <c r="AG3757" t="s">
        <v>121</v>
      </c>
    </row>
    <row r="3758" spans="1:33" x14ac:dyDescent="0.25">
      <c r="A3758">
        <v>1528476843</v>
      </c>
      <c r="B3758">
        <v>4010468</v>
      </c>
      <c r="C3758" t="s">
        <v>16292</v>
      </c>
      <c r="D3758" t="s">
        <v>16293</v>
      </c>
      <c r="E3758" t="s">
        <v>16294</v>
      </c>
      <c r="L3758" t="s">
        <v>167</v>
      </c>
      <c r="M3758" t="s">
        <v>113</v>
      </c>
      <c r="R3758" t="s">
        <v>16295</v>
      </c>
      <c r="W3758" t="s">
        <v>16294</v>
      </c>
      <c r="X3758" t="s">
        <v>2337</v>
      </c>
      <c r="Y3758" t="s">
        <v>182</v>
      </c>
      <c r="Z3758" t="s">
        <v>116</v>
      </c>
      <c r="AA3758" t="s">
        <v>2338</v>
      </c>
      <c r="AB3758" t="s">
        <v>118</v>
      </c>
      <c r="AC3758" t="s">
        <v>119</v>
      </c>
      <c r="AD3758" t="s">
        <v>113</v>
      </c>
      <c r="AE3758" t="s">
        <v>120</v>
      </c>
      <c r="AF3758" t="s">
        <v>1096</v>
      </c>
      <c r="AG3758" t="s">
        <v>121</v>
      </c>
    </row>
    <row r="3759" spans="1:33" x14ac:dyDescent="0.25">
      <c r="A3759">
        <v>1992750913</v>
      </c>
      <c r="B3759">
        <v>2985142</v>
      </c>
      <c r="C3759" t="s">
        <v>2957</v>
      </c>
      <c r="D3759" t="s">
        <v>16296</v>
      </c>
      <c r="E3759" t="s">
        <v>2957</v>
      </c>
      <c r="L3759" t="s">
        <v>673</v>
      </c>
      <c r="M3759" t="s">
        <v>180</v>
      </c>
      <c r="R3759" t="s">
        <v>2957</v>
      </c>
      <c r="W3759" t="s">
        <v>2957</v>
      </c>
      <c r="X3759" t="s">
        <v>16297</v>
      </c>
      <c r="Y3759" t="s">
        <v>396</v>
      </c>
      <c r="Z3759" t="s">
        <v>116</v>
      </c>
      <c r="AA3759" t="s">
        <v>16298</v>
      </c>
      <c r="AB3759" t="s">
        <v>1845</v>
      </c>
      <c r="AC3759" t="s">
        <v>119</v>
      </c>
      <c r="AD3759" t="s">
        <v>113</v>
      </c>
      <c r="AE3759" t="s">
        <v>120</v>
      </c>
      <c r="AG3759" t="s">
        <v>121</v>
      </c>
    </row>
    <row r="3760" spans="1:33" x14ac:dyDescent="0.25">
      <c r="A3760">
        <v>1285792143</v>
      </c>
      <c r="B3760">
        <v>4179833</v>
      </c>
      <c r="C3760" t="s">
        <v>16299</v>
      </c>
      <c r="D3760" t="s">
        <v>16300</v>
      </c>
      <c r="E3760" t="s">
        <v>16301</v>
      </c>
      <c r="L3760" t="s">
        <v>197</v>
      </c>
      <c r="M3760" t="s">
        <v>113</v>
      </c>
      <c r="R3760" t="s">
        <v>16302</v>
      </c>
      <c r="W3760" t="s">
        <v>16303</v>
      </c>
      <c r="X3760" t="s">
        <v>358</v>
      </c>
      <c r="Y3760" t="s">
        <v>182</v>
      </c>
      <c r="Z3760" t="s">
        <v>116</v>
      </c>
      <c r="AA3760" t="s">
        <v>1770</v>
      </c>
      <c r="AB3760" t="s">
        <v>118</v>
      </c>
      <c r="AC3760" t="s">
        <v>119</v>
      </c>
      <c r="AD3760" t="s">
        <v>113</v>
      </c>
      <c r="AE3760" t="s">
        <v>120</v>
      </c>
      <c r="AF3760" t="s">
        <v>221</v>
      </c>
      <c r="AG3760" t="s">
        <v>121</v>
      </c>
    </row>
    <row r="3761" spans="1:33" x14ac:dyDescent="0.25">
      <c r="A3761">
        <v>1245347962</v>
      </c>
      <c r="B3761">
        <v>2353331</v>
      </c>
      <c r="C3761" t="s">
        <v>16304</v>
      </c>
      <c r="D3761" t="s">
        <v>16305</v>
      </c>
      <c r="E3761" t="s">
        <v>16306</v>
      </c>
      <c r="L3761" t="s">
        <v>20</v>
      </c>
      <c r="M3761" t="s">
        <v>113</v>
      </c>
      <c r="R3761" t="s">
        <v>3231</v>
      </c>
      <c r="W3761" t="s">
        <v>16307</v>
      </c>
      <c r="X3761" t="s">
        <v>16308</v>
      </c>
      <c r="Y3761" t="s">
        <v>484</v>
      </c>
      <c r="Z3761" t="s">
        <v>116</v>
      </c>
      <c r="AA3761" t="s">
        <v>16309</v>
      </c>
      <c r="AB3761" t="s">
        <v>1845</v>
      </c>
      <c r="AC3761" t="s">
        <v>119</v>
      </c>
      <c r="AD3761" t="s">
        <v>113</v>
      </c>
      <c r="AE3761" t="s">
        <v>120</v>
      </c>
      <c r="AG3761" t="s">
        <v>121</v>
      </c>
    </row>
    <row r="3762" spans="1:33" x14ac:dyDescent="0.25">
      <c r="A3762">
        <v>1922373760</v>
      </c>
      <c r="B3762">
        <v>3443652</v>
      </c>
      <c r="C3762" t="s">
        <v>16310</v>
      </c>
      <c r="D3762" t="s">
        <v>16311</v>
      </c>
      <c r="E3762" t="s">
        <v>16312</v>
      </c>
      <c r="L3762" t="s">
        <v>112</v>
      </c>
      <c r="M3762" t="s">
        <v>113</v>
      </c>
      <c r="R3762" t="s">
        <v>16313</v>
      </c>
      <c r="W3762" t="s">
        <v>16314</v>
      </c>
      <c r="X3762" t="s">
        <v>16315</v>
      </c>
      <c r="Y3762" t="s">
        <v>484</v>
      </c>
      <c r="Z3762" t="s">
        <v>116</v>
      </c>
      <c r="AA3762" t="s">
        <v>16316</v>
      </c>
      <c r="AB3762" t="s">
        <v>118</v>
      </c>
      <c r="AC3762" t="s">
        <v>119</v>
      </c>
      <c r="AD3762" t="s">
        <v>113</v>
      </c>
      <c r="AE3762" t="s">
        <v>120</v>
      </c>
      <c r="AF3762" t="s">
        <v>211</v>
      </c>
      <c r="AG3762" t="s">
        <v>121</v>
      </c>
    </row>
    <row r="3763" spans="1:33" x14ac:dyDescent="0.25">
      <c r="A3763">
        <v>1669722500</v>
      </c>
      <c r="B3763">
        <v>3561557</v>
      </c>
      <c r="C3763" t="s">
        <v>16317</v>
      </c>
      <c r="D3763" t="s">
        <v>16318</v>
      </c>
      <c r="E3763" t="s">
        <v>16319</v>
      </c>
      <c r="L3763" t="s">
        <v>197</v>
      </c>
      <c r="M3763" t="s">
        <v>113</v>
      </c>
      <c r="R3763" t="s">
        <v>16319</v>
      </c>
      <c r="W3763" t="s">
        <v>16320</v>
      </c>
      <c r="X3763" t="s">
        <v>15502</v>
      </c>
      <c r="Y3763" t="s">
        <v>127</v>
      </c>
      <c r="Z3763" t="s">
        <v>116</v>
      </c>
      <c r="AA3763" t="s">
        <v>1204</v>
      </c>
      <c r="AB3763" t="s">
        <v>118</v>
      </c>
      <c r="AC3763" t="s">
        <v>119</v>
      </c>
      <c r="AD3763" t="s">
        <v>113</v>
      </c>
      <c r="AE3763" t="s">
        <v>120</v>
      </c>
      <c r="AF3763" t="s">
        <v>129</v>
      </c>
      <c r="AG3763" t="s">
        <v>121</v>
      </c>
    </row>
    <row r="3764" spans="1:33" x14ac:dyDescent="0.25">
      <c r="A3764">
        <v>1649639741</v>
      </c>
      <c r="B3764">
        <v>4531866</v>
      </c>
      <c r="C3764" t="s">
        <v>16321</v>
      </c>
      <c r="D3764" t="s">
        <v>16322</v>
      </c>
      <c r="E3764" t="s">
        <v>4396</v>
      </c>
      <c r="L3764" t="s">
        <v>726</v>
      </c>
      <c r="M3764" t="s">
        <v>113</v>
      </c>
      <c r="R3764" t="s">
        <v>16321</v>
      </c>
      <c r="W3764" t="s">
        <v>4396</v>
      </c>
      <c r="AB3764" t="s">
        <v>493</v>
      </c>
      <c r="AC3764" t="s">
        <v>119</v>
      </c>
      <c r="AD3764" t="s">
        <v>113</v>
      </c>
      <c r="AE3764" t="s">
        <v>120</v>
      </c>
      <c r="AF3764" t="s">
        <v>4404</v>
      </c>
      <c r="AG3764" t="s">
        <v>121</v>
      </c>
    </row>
    <row r="3765" spans="1:33" x14ac:dyDescent="0.25">
      <c r="A3765">
        <v>1588726145</v>
      </c>
      <c r="B3765">
        <v>3012237</v>
      </c>
      <c r="C3765" t="s">
        <v>4396</v>
      </c>
      <c r="D3765" t="s">
        <v>4405</v>
      </c>
      <c r="E3765" t="s">
        <v>4396</v>
      </c>
      <c r="L3765" t="s">
        <v>69</v>
      </c>
      <c r="M3765" t="s">
        <v>113</v>
      </c>
      <c r="R3765" t="s">
        <v>4396</v>
      </c>
      <c r="W3765" t="s">
        <v>4396</v>
      </c>
      <c r="X3765" t="s">
        <v>5381</v>
      </c>
      <c r="Y3765" t="s">
        <v>4402</v>
      </c>
      <c r="Z3765" t="s">
        <v>116</v>
      </c>
      <c r="AA3765" t="s">
        <v>4403</v>
      </c>
      <c r="AB3765" t="s">
        <v>525</v>
      </c>
      <c r="AC3765" t="s">
        <v>119</v>
      </c>
      <c r="AD3765" t="s">
        <v>113</v>
      </c>
      <c r="AE3765" t="s">
        <v>120</v>
      </c>
      <c r="AF3765" t="s">
        <v>4404</v>
      </c>
      <c r="AG3765" t="s">
        <v>121</v>
      </c>
    </row>
    <row r="3766" spans="1:33" x14ac:dyDescent="0.25">
      <c r="A3766">
        <v>1376555417</v>
      </c>
      <c r="B3766">
        <v>721857</v>
      </c>
      <c r="C3766" t="s">
        <v>16323</v>
      </c>
      <c r="D3766" t="s">
        <v>16324</v>
      </c>
      <c r="E3766" t="s">
        <v>16325</v>
      </c>
      <c r="L3766" t="s">
        <v>144</v>
      </c>
      <c r="M3766" t="s">
        <v>113</v>
      </c>
      <c r="R3766" t="s">
        <v>16326</v>
      </c>
      <c r="W3766" t="s">
        <v>16325</v>
      </c>
      <c r="X3766" t="s">
        <v>16327</v>
      </c>
      <c r="Y3766" t="s">
        <v>182</v>
      </c>
      <c r="Z3766" t="s">
        <v>116</v>
      </c>
      <c r="AA3766" t="s">
        <v>16328</v>
      </c>
      <c r="AB3766" t="s">
        <v>118</v>
      </c>
      <c r="AC3766" t="s">
        <v>119</v>
      </c>
      <c r="AD3766" t="s">
        <v>113</v>
      </c>
      <c r="AE3766" t="s">
        <v>120</v>
      </c>
      <c r="AF3766" t="s">
        <v>889</v>
      </c>
      <c r="AG3766" t="s">
        <v>121</v>
      </c>
    </row>
    <row r="3767" spans="1:33" x14ac:dyDescent="0.25">
      <c r="A3767">
        <v>1093765448</v>
      </c>
      <c r="B3767">
        <v>2162370</v>
      </c>
      <c r="C3767" t="s">
        <v>16329</v>
      </c>
      <c r="D3767" t="s">
        <v>16330</v>
      </c>
      <c r="E3767" t="s">
        <v>16331</v>
      </c>
      <c r="L3767" t="s">
        <v>197</v>
      </c>
      <c r="M3767" t="s">
        <v>113</v>
      </c>
      <c r="R3767" t="s">
        <v>16332</v>
      </c>
      <c r="W3767" t="s">
        <v>16331</v>
      </c>
      <c r="X3767" t="s">
        <v>16333</v>
      </c>
      <c r="Y3767" t="s">
        <v>115</v>
      </c>
      <c r="Z3767" t="s">
        <v>116</v>
      </c>
      <c r="AA3767" t="s">
        <v>9077</v>
      </c>
      <c r="AB3767" t="s">
        <v>118</v>
      </c>
      <c r="AC3767" t="s">
        <v>119</v>
      </c>
      <c r="AD3767" t="s">
        <v>113</v>
      </c>
      <c r="AE3767" t="s">
        <v>120</v>
      </c>
      <c r="AF3767" t="s">
        <v>221</v>
      </c>
      <c r="AG3767" t="s">
        <v>121</v>
      </c>
    </row>
    <row r="3768" spans="1:33" x14ac:dyDescent="0.25">
      <c r="A3768">
        <v>1124016647</v>
      </c>
      <c r="B3768">
        <v>958365</v>
      </c>
      <c r="C3768" t="s">
        <v>16334</v>
      </c>
      <c r="D3768" t="s">
        <v>16335</v>
      </c>
      <c r="E3768" t="s">
        <v>16336</v>
      </c>
      <c r="L3768" t="s">
        <v>197</v>
      </c>
      <c r="M3768" t="s">
        <v>113</v>
      </c>
      <c r="R3768" t="s">
        <v>16337</v>
      </c>
      <c r="W3768" t="s">
        <v>16336</v>
      </c>
      <c r="Y3768" t="s">
        <v>127</v>
      </c>
      <c r="Z3768" t="s">
        <v>116</v>
      </c>
      <c r="AA3768" t="s">
        <v>8642</v>
      </c>
      <c r="AB3768" t="s">
        <v>118</v>
      </c>
      <c r="AC3768" t="s">
        <v>119</v>
      </c>
      <c r="AD3768" t="s">
        <v>113</v>
      </c>
      <c r="AE3768" t="s">
        <v>120</v>
      </c>
      <c r="AF3768" t="s">
        <v>211</v>
      </c>
      <c r="AG3768" t="s">
        <v>121</v>
      </c>
    </row>
    <row r="3769" spans="1:33" x14ac:dyDescent="0.25">
      <c r="A3769">
        <v>1336347822</v>
      </c>
      <c r="B3769">
        <v>2886597</v>
      </c>
      <c r="C3769" t="s">
        <v>16338</v>
      </c>
      <c r="D3769" t="s">
        <v>16339</v>
      </c>
      <c r="E3769" t="s">
        <v>16340</v>
      </c>
      <c r="L3769" t="s">
        <v>20</v>
      </c>
      <c r="M3769" t="s">
        <v>113</v>
      </c>
      <c r="R3769" t="s">
        <v>3231</v>
      </c>
      <c r="W3769" t="s">
        <v>12919</v>
      </c>
      <c r="X3769" t="s">
        <v>16341</v>
      </c>
      <c r="Y3769" t="s">
        <v>4773</v>
      </c>
      <c r="Z3769" t="s">
        <v>116</v>
      </c>
      <c r="AA3769" t="s">
        <v>16342</v>
      </c>
      <c r="AB3769" t="s">
        <v>1845</v>
      </c>
      <c r="AC3769" t="s">
        <v>119</v>
      </c>
      <c r="AD3769" t="s">
        <v>113</v>
      </c>
      <c r="AE3769" t="s">
        <v>120</v>
      </c>
      <c r="AG3769" t="s">
        <v>121</v>
      </c>
    </row>
    <row r="3770" spans="1:33" x14ac:dyDescent="0.25">
      <c r="A3770">
        <v>1639465693</v>
      </c>
      <c r="B3770">
        <v>3811709</v>
      </c>
      <c r="C3770" t="s">
        <v>16343</v>
      </c>
      <c r="D3770" t="s">
        <v>16344</v>
      </c>
      <c r="E3770" t="s">
        <v>16345</v>
      </c>
      <c r="L3770" t="s">
        <v>197</v>
      </c>
      <c r="M3770" t="s">
        <v>113</v>
      </c>
      <c r="R3770" t="s">
        <v>16346</v>
      </c>
      <c r="W3770" t="s">
        <v>16347</v>
      </c>
      <c r="X3770" t="s">
        <v>16348</v>
      </c>
      <c r="Y3770" t="s">
        <v>182</v>
      </c>
      <c r="Z3770" t="s">
        <v>116</v>
      </c>
      <c r="AA3770" t="s">
        <v>16349</v>
      </c>
      <c r="AB3770" t="s">
        <v>118</v>
      </c>
      <c r="AC3770" t="s">
        <v>119</v>
      </c>
      <c r="AD3770" t="s">
        <v>113</v>
      </c>
      <c r="AE3770" t="s">
        <v>120</v>
      </c>
      <c r="AF3770" t="s">
        <v>221</v>
      </c>
      <c r="AG3770" t="s">
        <v>121</v>
      </c>
    </row>
    <row r="3771" spans="1:33" x14ac:dyDescent="0.25">
      <c r="A3771">
        <v>1497916126</v>
      </c>
      <c r="B3771">
        <v>4109739</v>
      </c>
      <c r="C3771" t="s">
        <v>16350</v>
      </c>
      <c r="D3771" t="s">
        <v>16351</v>
      </c>
      <c r="E3771" t="s">
        <v>16352</v>
      </c>
      <c r="L3771" t="s">
        <v>112</v>
      </c>
      <c r="M3771" t="s">
        <v>113</v>
      </c>
      <c r="R3771" t="s">
        <v>16353</v>
      </c>
      <c r="W3771" t="s">
        <v>16354</v>
      </c>
      <c r="X3771" t="s">
        <v>358</v>
      </c>
      <c r="Y3771" t="s">
        <v>182</v>
      </c>
      <c r="Z3771" t="s">
        <v>116</v>
      </c>
      <c r="AA3771" t="s">
        <v>1770</v>
      </c>
      <c r="AB3771" t="s">
        <v>118</v>
      </c>
      <c r="AC3771" t="s">
        <v>119</v>
      </c>
      <c r="AD3771" t="s">
        <v>113</v>
      </c>
      <c r="AE3771" t="s">
        <v>120</v>
      </c>
      <c r="AF3771" t="s">
        <v>221</v>
      </c>
      <c r="AG3771" t="s">
        <v>121</v>
      </c>
    </row>
    <row r="3772" spans="1:33" x14ac:dyDescent="0.25">
      <c r="A3772">
        <v>1316209448</v>
      </c>
      <c r="C3772" t="s">
        <v>16355</v>
      </c>
      <c r="K3772" t="s">
        <v>539</v>
      </c>
      <c r="L3772" t="s">
        <v>726</v>
      </c>
      <c r="M3772" t="s">
        <v>113</v>
      </c>
      <c r="R3772" t="s">
        <v>16355</v>
      </c>
      <c r="S3772" t="s">
        <v>3585</v>
      </c>
      <c r="T3772" t="s">
        <v>127</v>
      </c>
      <c r="U3772" t="s">
        <v>116</v>
      </c>
      <c r="V3772">
        <v>135023854</v>
      </c>
      <c r="AC3772" t="s">
        <v>119</v>
      </c>
      <c r="AD3772" t="s">
        <v>113</v>
      </c>
      <c r="AE3772" t="s">
        <v>647</v>
      </c>
      <c r="AF3772" t="s">
        <v>753</v>
      </c>
      <c r="AG3772" t="s">
        <v>121</v>
      </c>
    </row>
    <row r="3773" spans="1:33" x14ac:dyDescent="0.25">
      <c r="A3773">
        <v>1710954276</v>
      </c>
      <c r="B3773">
        <v>2711140</v>
      </c>
      <c r="C3773" t="s">
        <v>16356</v>
      </c>
      <c r="D3773" t="s">
        <v>16357</v>
      </c>
      <c r="E3773" t="s">
        <v>16358</v>
      </c>
      <c r="L3773" t="s">
        <v>197</v>
      </c>
      <c r="M3773" t="s">
        <v>113</v>
      </c>
      <c r="R3773" t="s">
        <v>16359</v>
      </c>
      <c r="W3773" t="s">
        <v>16358</v>
      </c>
      <c r="X3773" t="s">
        <v>299</v>
      </c>
      <c r="Y3773" t="s">
        <v>182</v>
      </c>
      <c r="Z3773" t="s">
        <v>116</v>
      </c>
      <c r="AA3773" t="s">
        <v>183</v>
      </c>
      <c r="AB3773" t="s">
        <v>118</v>
      </c>
      <c r="AC3773" t="s">
        <v>119</v>
      </c>
      <c r="AD3773" t="s">
        <v>113</v>
      </c>
      <c r="AE3773" t="s">
        <v>120</v>
      </c>
      <c r="AF3773" t="s">
        <v>2304</v>
      </c>
      <c r="AG3773" t="s">
        <v>121</v>
      </c>
    </row>
    <row r="3774" spans="1:33" x14ac:dyDescent="0.25">
      <c r="B3774">
        <v>2005287</v>
      </c>
      <c r="C3774" t="s">
        <v>14459</v>
      </c>
      <c r="D3774" t="s">
        <v>16360</v>
      </c>
      <c r="E3774" t="s">
        <v>16361</v>
      </c>
      <c r="F3774">
        <v>161124314</v>
      </c>
      <c r="L3774" t="s">
        <v>67</v>
      </c>
      <c r="M3774" t="s">
        <v>113</v>
      </c>
      <c r="W3774" t="s">
        <v>16361</v>
      </c>
      <c r="X3774" t="s">
        <v>10610</v>
      </c>
      <c r="Y3774" t="s">
        <v>10611</v>
      </c>
      <c r="Z3774" t="s">
        <v>116</v>
      </c>
      <c r="AA3774" t="s">
        <v>10612</v>
      </c>
      <c r="AB3774" t="s">
        <v>398</v>
      </c>
      <c r="AC3774" t="s">
        <v>119</v>
      </c>
      <c r="AD3774" t="s">
        <v>113</v>
      </c>
      <c r="AE3774" t="s">
        <v>120</v>
      </c>
      <c r="AG3774" t="s">
        <v>121</v>
      </c>
    </row>
    <row r="3775" spans="1:33" x14ac:dyDescent="0.25">
      <c r="A3775">
        <v>1063589661</v>
      </c>
      <c r="B3775">
        <v>2649618</v>
      </c>
      <c r="C3775" t="s">
        <v>16362</v>
      </c>
      <c r="D3775" t="s">
        <v>16363</v>
      </c>
      <c r="E3775" t="s">
        <v>16364</v>
      </c>
      <c r="L3775" t="s">
        <v>678</v>
      </c>
      <c r="M3775" t="s">
        <v>113</v>
      </c>
      <c r="R3775" t="s">
        <v>16365</v>
      </c>
      <c r="W3775" t="s">
        <v>16364</v>
      </c>
      <c r="X3775" t="s">
        <v>16366</v>
      </c>
      <c r="Y3775" t="s">
        <v>16367</v>
      </c>
      <c r="Z3775" t="s">
        <v>116</v>
      </c>
      <c r="AA3775" t="s">
        <v>16368</v>
      </c>
      <c r="AB3775" t="s">
        <v>118</v>
      </c>
      <c r="AC3775" t="s">
        <v>119</v>
      </c>
      <c r="AD3775" t="s">
        <v>113</v>
      </c>
      <c r="AE3775" t="s">
        <v>120</v>
      </c>
      <c r="AG3775" t="s">
        <v>121</v>
      </c>
    </row>
    <row r="3776" spans="1:33" x14ac:dyDescent="0.25">
      <c r="A3776">
        <v>1033427802</v>
      </c>
      <c r="B3776">
        <v>3736647</v>
      </c>
      <c r="C3776" t="s">
        <v>16369</v>
      </c>
      <c r="D3776" t="s">
        <v>16370</v>
      </c>
      <c r="E3776" t="s">
        <v>16371</v>
      </c>
      <c r="L3776" t="s">
        <v>197</v>
      </c>
      <c r="M3776" t="s">
        <v>113</v>
      </c>
      <c r="R3776" t="s">
        <v>16372</v>
      </c>
      <c r="W3776" t="s">
        <v>16371</v>
      </c>
      <c r="X3776" t="s">
        <v>1497</v>
      </c>
      <c r="Y3776" t="s">
        <v>182</v>
      </c>
      <c r="Z3776" t="s">
        <v>116</v>
      </c>
      <c r="AA3776" t="s">
        <v>1404</v>
      </c>
      <c r="AB3776" t="s">
        <v>118</v>
      </c>
      <c r="AC3776" t="s">
        <v>119</v>
      </c>
      <c r="AD3776" t="s">
        <v>113</v>
      </c>
      <c r="AE3776" t="s">
        <v>120</v>
      </c>
      <c r="AF3776" t="s">
        <v>221</v>
      </c>
      <c r="AG3776" t="s">
        <v>121</v>
      </c>
    </row>
    <row r="3777" spans="1:33" x14ac:dyDescent="0.25">
      <c r="A3777">
        <v>1306286927</v>
      </c>
      <c r="B3777">
        <v>3788447</v>
      </c>
      <c r="C3777" t="s">
        <v>16373</v>
      </c>
      <c r="D3777" t="s">
        <v>16374</v>
      </c>
      <c r="E3777" t="s">
        <v>16375</v>
      </c>
      <c r="L3777" t="s">
        <v>197</v>
      </c>
      <c r="M3777" t="s">
        <v>113</v>
      </c>
      <c r="R3777" t="s">
        <v>16376</v>
      </c>
      <c r="W3777" t="s">
        <v>16375</v>
      </c>
      <c r="X3777" t="s">
        <v>16377</v>
      </c>
      <c r="Y3777" t="s">
        <v>227</v>
      </c>
      <c r="Z3777" t="s">
        <v>116</v>
      </c>
      <c r="AA3777" t="s">
        <v>16378</v>
      </c>
      <c r="AB3777" t="s">
        <v>118</v>
      </c>
      <c r="AC3777" t="s">
        <v>119</v>
      </c>
      <c r="AD3777" t="s">
        <v>113</v>
      </c>
      <c r="AE3777" t="s">
        <v>120</v>
      </c>
      <c r="AF3777" t="s">
        <v>221</v>
      </c>
      <c r="AG3777" t="s">
        <v>121</v>
      </c>
    </row>
    <row r="3778" spans="1:33" x14ac:dyDescent="0.25">
      <c r="A3778">
        <v>1790155174</v>
      </c>
      <c r="B3778">
        <v>4331577</v>
      </c>
      <c r="C3778" t="s">
        <v>16379</v>
      </c>
      <c r="D3778" t="s">
        <v>16380</v>
      </c>
      <c r="E3778" t="s">
        <v>16381</v>
      </c>
      <c r="L3778" t="s">
        <v>197</v>
      </c>
      <c r="M3778" t="s">
        <v>113</v>
      </c>
      <c r="R3778" t="s">
        <v>16382</v>
      </c>
      <c r="W3778" t="s">
        <v>16381</v>
      </c>
      <c r="X3778" t="s">
        <v>575</v>
      </c>
      <c r="Y3778" t="s">
        <v>484</v>
      </c>
      <c r="Z3778" t="s">
        <v>116</v>
      </c>
      <c r="AA3778" t="s">
        <v>576</v>
      </c>
      <c r="AB3778" t="s">
        <v>118</v>
      </c>
      <c r="AC3778" t="s">
        <v>119</v>
      </c>
      <c r="AD3778" t="s">
        <v>113</v>
      </c>
      <c r="AE3778" t="s">
        <v>120</v>
      </c>
      <c r="AF3778" t="s">
        <v>211</v>
      </c>
      <c r="AG3778" t="s">
        <v>121</v>
      </c>
    </row>
    <row r="3779" spans="1:33" x14ac:dyDescent="0.25">
      <c r="A3779">
        <v>1598056202</v>
      </c>
      <c r="B3779">
        <v>3921271</v>
      </c>
      <c r="C3779" t="s">
        <v>16383</v>
      </c>
      <c r="D3779" t="s">
        <v>16384</v>
      </c>
      <c r="E3779" t="s">
        <v>16385</v>
      </c>
      <c r="L3779" t="s">
        <v>144</v>
      </c>
      <c r="M3779" t="s">
        <v>113</v>
      </c>
      <c r="R3779" t="s">
        <v>16386</v>
      </c>
      <c r="W3779" t="s">
        <v>16385</v>
      </c>
      <c r="X3779" t="s">
        <v>16387</v>
      </c>
      <c r="Y3779" t="s">
        <v>4274</v>
      </c>
      <c r="Z3779" t="s">
        <v>116</v>
      </c>
      <c r="AA3779" t="s">
        <v>4275</v>
      </c>
      <c r="AB3779" t="s">
        <v>118</v>
      </c>
      <c r="AC3779" t="s">
        <v>119</v>
      </c>
      <c r="AD3779" t="s">
        <v>113</v>
      </c>
      <c r="AE3779" t="s">
        <v>120</v>
      </c>
      <c r="AF3779" t="s">
        <v>244</v>
      </c>
      <c r="AG3779" t="s">
        <v>121</v>
      </c>
    </row>
    <row r="3780" spans="1:33" x14ac:dyDescent="0.25">
      <c r="A3780">
        <v>1487887543</v>
      </c>
      <c r="B3780">
        <v>3295989</v>
      </c>
      <c r="C3780" t="s">
        <v>16388</v>
      </c>
      <c r="D3780" t="s">
        <v>16389</v>
      </c>
      <c r="E3780" t="s">
        <v>16390</v>
      </c>
      <c r="L3780" t="s">
        <v>197</v>
      </c>
      <c r="M3780" t="s">
        <v>113</v>
      </c>
      <c r="R3780" t="s">
        <v>16391</v>
      </c>
      <c r="W3780" t="s">
        <v>16391</v>
      </c>
      <c r="X3780" t="s">
        <v>299</v>
      </c>
      <c r="Y3780" t="s">
        <v>182</v>
      </c>
      <c r="Z3780" t="s">
        <v>116</v>
      </c>
      <c r="AA3780" t="s">
        <v>183</v>
      </c>
      <c r="AB3780" t="s">
        <v>118</v>
      </c>
      <c r="AC3780" t="s">
        <v>119</v>
      </c>
      <c r="AD3780" t="s">
        <v>113</v>
      </c>
      <c r="AE3780" t="s">
        <v>120</v>
      </c>
      <c r="AF3780" t="s">
        <v>2304</v>
      </c>
      <c r="AG3780" t="s">
        <v>121</v>
      </c>
    </row>
    <row r="3781" spans="1:33" x14ac:dyDescent="0.25">
      <c r="A3781">
        <v>1467566398</v>
      </c>
      <c r="B3781">
        <v>3257283</v>
      </c>
      <c r="C3781" t="s">
        <v>16392</v>
      </c>
      <c r="D3781" t="s">
        <v>16393</v>
      </c>
      <c r="E3781" t="s">
        <v>16394</v>
      </c>
      <c r="L3781" t="s">
        <v>112</v>
      </c>
      <c r="M3781" t="s">
        <v>113</v>
      </c>
      <c r="R3781" t="s">
        <v>16395</v>
      </c>
      <c r="W3781" t="s">
        <v>16394</v>
      </c>
      <c r="X3781" t="s">
        <v>3872</v>
      </c>
      <c r="Y3781" t="s">
        <v>396</v>
      </c>
      <c r="Z3781" t="s">
        <v>116</v>
      </c>
      <c r="AA3781" t="s">
        <v>3873</v>
      </c>
      <c r="AB3781" t="s">
        <v>118</v>
      </c>
      <c r="AC3781" t="s">
        <v>119</v>
      </c>
      <c r="AD3781" t="s">
        <v>113</v>
      </c>
      <c r="AE3781" t="s">
        <v>120</v>
      </c>
      <c r="AF3781" t="s">
        <v>4300</v>
      </c>
      <c r="AG3781" t="s">
        <v>121</v>
      </c>
    </row>
    <row r="3782" spans="1:33" x14ac:dyDescent="0.25">
      <c r="A3782">
        <v>1073922704</v>
      </c>
      <c r="B3782">
        <v>4365353</v>
      </c>
      <c r="C3782" t="s">
        <v>16396</v>
      </c>
      <c r="D3782" t="s">
        <v>16397</v>
      </c>
      <c r="E3782" t="s">
        <v>16398</v>
      </c>
      <c r="L3782" t="s">
        <v>197</v>
      </c>
      <c r="M3782" t="s">
        <v>113</v>
      </c>
      <c r="R3782" t="s">
        <v>16399</v>
      </c>
      <c r="W3782" t="s">
        <v>16398</v>
      </c>
      <c r="X3782" t="s">
        <v>126</v>
      </c>
      <c r="Y3782" t="s">
        <v>127</v>
      </c>
      <c r="Z3782" t="s">
        <v>116</v>
      </c>
      <c r="AA3782" t="s">
        <v>128</v>
      </c>
      <c r="AB3782" t="s">
        <v>118</v>
      </c>
      <c r="AC3782" t="s">
        <v>119</v>
      </c>
      <c r="AD3782" t="s">
        <v>113</v>
      </c>
      <c r="AE3782" t="s">
        <v>120</v>
      </c>
      <c r="AF3782" t="s">
        <v>129</v>
      </c>
      <c r="AG3782" t="s">
        <v>121</v>
      </c>
    </row>
    <row r="3783" spans="1:33" x14ac:dyDescent="0.25">
      <c r="A3783">
        <v>1578630182</v>
      </c>
      <c r="C3783" t="s">
        <v>570</v>
      </c>
      <c r="K3783" t="s">
        <v>539</v>
      </c>
      <c r="L3783" t="s">
        <v>726</v>
      </c>
      <c r="M3783" t="s">
        <v>113</v>
      </c>
      <c r="R3783" t="s">
        <v>570</v>
      </c>
      <c r="S3783" t="s">
        <v>575</v>
      </c>
      <c r="T3783" t="s">
        <v>484</v>
      </c>
      <c r="U3783" t="s">
        <v>116</v>
      </c>
      <c r="V3783">
        <v>130211983</v>
      </c>
      <c r="AC3783" t="s">
        <v>119</v>
      </c>
      <c r="AD3783" t="s">
        <v>113</v>
      </c>
      <c r="AE3783" t="s">
        <v>647</v>
      </c>
      <c r="AF3783" t="s">
        <v>211</v>
      </c>
      <c r="AG3783" t="s">
        <v>121</v>
      </c>
    </row>
    <row r="3784" spans="1:33" x14ac:dyDescent="0.25">
      <c r="A3784">
        <v>1962721373</v>
      </c>
      <c r="B3784">
        <v>3260597</v>
      </c>
      <c r="C3784" t="s">
        <v>570</v>
      </c>
      <c r="D3784" t="s">
        <v>16400</v>
      </c>
      <c r="E3784" t="s">
        <v>570</v>
      </c>
      <c r="L3784" t="s">
        <v>69</v>
      </c>
      <c r="M3784" t="s">
        <v>113</v>
      </c>
      <c r="R3784" t="s">
        <v>570</v>
      </c>
      <c r="W3784" t="s">
        <v>570</v>
      </c>
      <c r="X3784" t="s">
        <v>575</v>
      </c>
      <c r="Y3784" t="s">
        <v>484</v>
      </c>
      <c r="Z3784" t="s">
        <v>116</v>
      </c>
      <c r="AA3784" t="s">
        <v>576</v>
      </c>
      <c r="AB3784" t="s">
        <v>525</v>
      </c>
      <c r="AC3784" t="s">
        <v>119</v>
      </c>
      <c r="AD3784" t="s">
        <v>113</v>
      </c>
      <c r="AE3784" t="s">
        <v>120</v>
      </c>
      <c r="AF3784" t="s">
        <v>211</v>
      </c>
      <c r="AG3784" t="s">
        <v>121</v>
      </c>
    </row>
    <row r="3785" spans="1:33" x14ac:dyDescent="0.25">
      <c r="A3785">
        <v>1306931795</v>
      </c>
      <c r="B3785">
        <v>3580265</v>
      </c>
      <c r="C3785" t="s">
        <v>16401</v>
      </c>
      <c r="D3785" t="s">
        <v>16402</v>
      </c>
      <c r="E3785" t="s">
        <v>16403</v>
      </c>
      <c r="L3785" t="s">
        <v>197</v>
      </c>
      <c r="M3785" t="s">
        <v>113</v>
      </c>
      <c r="R3785" t="s">
        <v>16404</v>
      </c>
      <c r="W3785" t="s">
        <v>16403</v>
      </c>
      <c r="X3785" t="s">
        <v>1308</v>
      </c>
      <c r="Y3785" t="s">
        <v>1309</v>
      </c>
      <c r="Z3785" t="s">
        <v>116</v>
      </c>
      <c r="AA3785" t="s">
        <v>1310</v>
      </c>
      <c r="AB3785" t="s">
        <v>6397</v>
      </c>
      <c r="AC3785" t="s">
        <v>119</v>
      </c>
      <c r="AD3785" t="s">
        <v>113</v>
      </c>
      <c r="AE3785" t="s">
        <v>120</v>
      </c>
      <c r="AF3785" t="s">
        <v>244</v>
      </c>
      <c r="AG3785" t="s">
        <v>121</v>
      </c>
    </row>
    <row r="3786" spans="1:33" x14ac:dyDescent="0.25">
      <c r="A3786">
        <v>1841675600</v>
      </c>
      <c r="B3786">
        <v>4274071</v>
      </c>
      <c r="C3786" t="s">
        <v>16405</v>
      </c>
      <c r="D3786" t="s">
        <v>16406</v>
      </c>
      <c r="E3786" t="s">
        <v>16407</v>
      </c>
      <c r="L3786" t="s">
        <v>1632</v>
      </c>
      <c r="M3786" t="s">
        <v>113</v>
      </c>
      <c r="R3786" t="s">
        <v>16407</v>
      </c>
      <c r="W3786" t="s">
        <v>16408</v>
      </c>
      <c r="X3786" t="s">
        <v>3600</v>
      </c>
      <c r="Y3786" t="s">
        <v>3601</v>
      </c>
      <c r="Z3786" t="s">
        <v>116</v>
      </c>
      <c r="AA3786" t="s">
        <v>3602</v>
      </c>
      <c r="AB3786" t="s">
        <v>118</v>
      </c>
      <c r="AC3786" t="s">
        <v>119</v>
      </c>
      <c r="AD3786" t="s">
        <v>113</v>
      </c>
      <c r="AE3786" t="s">
        <v>120</v>
      </c>
      <c r="AF3786" t="s">
        <v>3603</v>
      </c>
      <c r="AG3786" t="s">
        <v>121</v>
      </c>
    </row>
    <row r="3787" spans="1:33" x14ac:dyDescent="0.25">
      <c r="A3787">
        <v>1336256056</v>
      </c>
      <c r="B3787">
        <v>1275561</v>
      </c>
      <c r="C3787" t="s">
        <v>16409</v>
      </c>
      <c r="D3787" t="s">
        <v>16410</v>
      </c>
      <c r="E3787" t="s">
        <v>16411</v>
      </c>
      <c r="L3787" t="s">
        <v>20</v>
      </c>
      <c r="M3787" t="s">
        <v>113</v>
      </c>
      <c r="R3787" t="s">
        <v>3231</v>
      </c>
      <c r="W3787" t="s">
        <v>16412</v>
      </c>
      <c r="X3787" t="s">
        <v>16413</v>
      </c>
      <c r="Y3787" t="s">
        <v>583</v>
      </c>
      <c r="Z3787" t="s">
        <v>116</v>
      </c>
      <c r="AA3787" t="s">
        <v>16414</v>
      </c>
      <c r="AB3787" t="s">
        <v>1845</v>
      </c>
      <c r="AC3787" t="s">
        <v>119</v>
      </c>
      <c r="AD3787" t="s">
        <v>113</v>
      </c>
      <c r="AE3787" t="s">
        <v>120</v>
      </c>
      <c r="AG3787" t="s">
        <v>121</v>
      </c>
    </row>
    <row r="3788" spans="1:33" x14ac:dyDescent="0.25">
      <c r="A3788">
        <v>1215949946</v>
      </c>
      <c r="B3788">
        <v>2748167</v>
      </c>
      <c r="C3788" t="s">
        <v>16415</v>
      </c>
      <c r="D3788" t="s">
        <v>16416</v>
      </c>
      <c r="E3788" t="s">
        <v>16417</v>
      </c>
      <c r="L3788" t="s">
        <v>112</v>
      </c>
      <c r="M3788" t="s">
        <v>113</v>
      </c>
      <c r="R3788" t="s">
        <v>16418</v>
      </c>
      <c r="W3788" t="s">
        <v>16417</v>
      </c>
      <c r="X3788" t="s">
        <v>11589</v>
      </c>
      <c r="Y3788" t="s">
        <v>261</v>
      </c>
      <c r="Z3788" t="s">
        <v>116</v>
      </c>
      <c r="AA3788" t="s">
        <v>11590</v>
      </c>
      <c r="AB3788" t="s">
        <v>118</v>
      </c>
      <c r="AC3788" t="s">
        <v>119</v>
      </c>
      <c r="AD3788" t="s">
        <v>113</v>
      </c>
      <c r="AE3788" t="s">
        <v>120</v>
      </c>
      <c r="AF3788" t="s">
        <v>255</v>
      </c>
      <c r="AG3788" t="s">
        <v>121</v>
      </c>
    </row>
    <row r="3789" spans="1:33" x14ac:dyDescent="0.25">
      <c r="A3789">
        <v>1104104710</v>
      </c>
      <c r="B3789">
        <v>3400240</v>
      </c>
      <c r="C3789" t="s">
        <v>16419</v>
      </c>
      <c r="D3789" t="s">
        <v>16420</v>
      </c>
      <c r="E3789" t="s">
        <v>16421</v>
      </c>
      <c r="L3789" t="s">
        <v>1632</v>
      </c>
      <c r="M3789" t="s">
        <v>113</v>
      </c>
      <c r="R3789" t="s">
        <v>16422</v>
      </c>
      <c r="W3789" t="s">
        <v>16421</v>
      </c>
      <c r="X3789" t="s">
        <v>299</v>
      </c>
      <c r="Y3789" t="s">
        <v>182</v>
      </c>
      <c r="Z3789" t="s">
        <v>116</v>
      </c>
      <c r="AA3789" t="s">
        <v>183</v>
      </c>
      <c r="AB3789" t="s">
        <v>118</v>
      </c>
      <c r="AC3789" t="s">
        <v>119</v>
      </c>
      <c r="AD3789" t="s">
        <v>113</v>
      </c>
      <c r="AE3789" t="s">
        <v>120</v>
      </c>
      <c r="AF3789" t="s">
        <v>2304</v>
      </c>
      <c r="AG3789" t="s">
        <v>121</v>
      </c>
    </row>
    <row r="3790" spans="1:33" x14ac:dyDescent="0.25">
      <c r="A3790">
        <v>1376552422</v>
      </c>
      <c r="B3790">
        <v>2508276</v>
      </c>
      <c r="C3790" t="s">
        <v>16423</v>
      </c>
      <c r="D3790" t="s">
        <v>16424</v>
      </c>
      <c r="E3790" t="s">
        <v>16425</v>
      </c>
      <c r="L3790" t="s">
        <v>112</v>
      </c>
      <c r="M3790" t="s">
        <v>113</v>
      </c>
      <c r="R3790" t="s">
        <v>16426</v>
      </c>
      <c r="W3790" t="s">
        <v>16425</v>
      </c>
      <c r="X3790" t="s">
        <v>11354</v>
      </c>
      <c r="Y3790" t="s">
        <v>261</v>
      </c>
      <c r="Z3790" t="s">
        <v>116</v>
      </c>
      <c r="AA3790" t="s">
        <v>2750</v>
      </c>
      <c r="AB3790" t="s">
        <v>118</v>
      </c>
      <c r="AC3790" t="s">
        <v>119</v>
      </c>
      <c r="AD3790" t="s">
        <v>113</v>
      </c>
      <c r="AE3790" t="s">
        <v>120</v>
      </c>
      <c r="AF3790" t="s">
        <v>255</v>
      </c>
      <c r="AG3790" t="s">
        <v>121</v>
      </c>
    </row>
    <row r="3791" spans="1:33" x14ac:dyDescent="0.25">
      <c r="A3791">
        <v>1861729410</v>
      </c>
      <c r="C3791" t="s">
        <v>16427</v>
      </c>
      <c r="K3791" t="s">
        <v>539</v>
      </c>
      <c r="L3791" t="s">
        <v>726</v>
      </c>
      <c r="M3791" t="s">
        <v>113</v>
      </c>
      <c r="R3791" t="s">
        <v>16427</v>
      </c>
      <c r="S3791" t="s">
        <v>3764</v>
      </c>
      <c r="T3791" t="s">
        <v>396</v>
      </c>
      <c r="U3791" t="s">
        <v>116</v>
      </c>
      <c r="V3791">
        <v>146201662</v>
      </c>
      <c r="AC3791" t="s">
        <v>119</v>
      </c>
      <c r="AD3791" t="s">
        <v>113</v>
      </c>
      <c r="AE3791" t="s">
        <v>647</v>
      </c>
      <c r="AF3791" t="s">
        <v>3766</v>
      </c>
      <c r="AG3791" t="s">
        <v>121</v>
      </c>
    </row>
    <row r="3792" spans="1:33" x14ac:dyDescent="0.25">
      <c r="A3792">
        <v>1407183049</v>
      </c>
      <c r="C3792" t="s">
        <v>16427</v>
      </c>
      <c r="K3792" t="s">
        <v>539</v>
      </c>
      <c r="L3792" t="s">
        <v>726</v>
      </c>
      <c r="M3792" t="s">
        <v>113</v>
      </c>
      <c r="R3792" t="s">
        <v>16427</v>
      </c>
      <c r="S3792" t="s">
        <v>3764</v>
      </c>
      <c r="T3792" t="s">
        <v>396</v>
      </c>
      <c r="U3792" t="s">
        <v>116</v>
      </c>
      <c r="V3792">
        <v>146201662</v>
      </c>
      <c r="AC3792" t="s">
        <v>119</v>
      </c>
      <c r="AD3792" t="s">
        <v>113</v>
      </c>
      <c r="AE3792" t="s">
        <v>647</v>
      </c>
      <c r="AF3792" t="s">
        <v>3766</v>
      </c>
      <c r="AG3792" t="s">
        <v>121</v>
      </c>
    </row>
    <row r="3793" spans="1:33" x14ac:dyDescent="0.25">
      <c r="A3793">
        <v>1750642088</v>
      </c>
      <c r="B3793">
        <v>3749653</v>
      </c>
      <c r="C3793" t="s">
        <v>16428</v>
      </c>
      <c r="D3793" t="s">
        <v>16429</v>
      </c>
      <c r="E3793" t="s">
        <v>16430</v>
      </c>
      <c r="L3793" t="s">
        <v>112</v>
      </c>
      <c r="M3793" t="s">
        <v>113</v>
      </c>
      <c r="R3793" t="s">
        <v>16431</v>
      </c>
      <c r="W3793" t="s">
        <v>16432</v>
      </c>
      <c r="X3793" t="s">
        <v>1776</v>
      </c>
      <c r="Y3793" t="s">
        <v>583</v>
      </c>
      <c r="Z3793" t="s">
        <v>116</v>
      </c>
      <c r="AA3793" t="s">
        <v>584</v>
      </c>
      <c r="AB3793" t="s">
        <v>118</v>
      </c>
      <c r="AC3793" t="s">
        <v>119</v>
      </c>
      <c r="AD3793" t="s">
        <v>113</v>
      </c>
      <c r="AE3793" t="s">
        <v>120</v>
      </c>
      <c r="AF3793" t="s">
        <v>211</v>
      </c>
      <c r="AG3793" t="s">
        <v>121</v>
      </c>
    </row>
    <row r="3794" spans="1:33" x14ac:dyDescent="0.25">
      <c r="A3794">
        <v>1578566436</v>
      </c>
      <c r="B3794">
        <v>2228348</v>
      </c>
      <c r="C3794" t="s">
        <v>16433</v>
      </c>
      <c r="D3794" t="s">
        <v>16434</v>
      </c>
      <c r="E3794" t="s">
        <v>16435</v>
      </c>
      <c r="L3794" t="s">
        <v>112</v>
      </c>
      <c r="M3794" t="s">
        <v>113</v>
      </c>
      <c r="R3794" t="s">
        <v>16436</v>
      </c>
      <c r="W3794" t="s">
        <v>16437</v>
      </c>
      <c r="X3794" t="s">
        <v>16438</v>
      </c>
      <c r="Y3794" t="s">
        <v>182</v>
      </c>
      <c r="Z3794" t="s">
        <v>116</v>
      </c>
      <c r="AA3794" t="s">
        <v>16439</v>
      </c>
      <c r="AB3794" t="s">
        <v>118</v>
      </c>
      <c r="AC3794" t="s">
        <v>119</v>
      </c>
      <c r="AD3794" t="s">
        <v>113</v>
      </c>
      <c r="AE3794" t="s">
        <v>120</v>
      </c>
      <c r="AF3794" t="s">
        <v>221</v>
      </c>
      <c r="AG3794" t="s">
        <v>121</v>
      </c>
    </row>
    <row r="3795" spans="1:33" x14ac:dyDescent="0.25">
      <c r="A3795">
        <v>1497793889</v>
      </c>
      <c r="B3795">
        <v>3805992</v>
      </c>
      <c r="C3795" t="s">
        <v>16440</v>
      </c>
      <c r="D3795" t="s">
        <v>16441</v>
      </c>
      <c r="E3795" t="s">
        <v>16442</v>
      </c>
      <c r="L3795" t="s">
        <v>112</v>
      </c>
      <c r="M3795" t="s">
        <v>113</v>
      </c>
      <c r="R3795" t="s">
        <v>16443</v>
      </c>
      <c r="W3795" t="s">
        <v>16442</v>
      </c>
      <c r="X3795" t="s">
        <v>11418</v>
      </c>
      <c r="Y3795" t="s">
        <v>1142</v>
      </c>
      <c r="Z3795" t="s">
        <v>116</v>
      </c>
      <c r="AA3795" t="s">
        <v>11419</v>
      </c>
      <c r="AB3795" t="s">
        <v>118</v>
      </c>
      <c r="AC3795" t="s">
        <v>119</v>
      </c>
      <c r="AD3795" t="s">
        <v>113</v>
      </c>
      <c r="AE3795" t="s">
        <v>120</v>
      </c>
      <c r="AF3795" t="s">
        <v>129</v>
      </c>
      <c r="AG3795" t="s">
        <v>121</v>
      </c>
    </row>
    <row r="3796" spans="1:33" x14ac:dyDescent="0.25">
      <c r="A3796">
        <v>1912949330</v>
      </c>
      <c r="B3796">
        <v>2753437</v>
      </c>
      <c r="C3796" t="s">
        <v>16444</v>
      </c>
      <c r="D3796" t="s">
        <v>16445</v>
      </c>
      <c r="E3796" t="s">
        <v>16446</v>
      </c>
      <c r="L3796" t="s">
        <v>20</v>
      </c>
      <c r="M3796" t="s">
        <v>113</v>
      </c>
      <c r="R3796" t="s">
        <v>3231</v>
      </c>
      <c r="W3796" t="s">
        <v>16447</v>
      </c>
      <c r="X3796" t="s">
        <v>16448</v>
      </c>
      <c r="Y3796" t="s">
        <v>14350</v>
      </c>
      <c r="Z3796" t="s">
        <v>116</v>
      </c>
      <c r="AA3796" t="s">
        <v>16449</v>
      </c>
      <c r="AB3796" t="s">
        <v>1845</v>
      </c>
      <c r="AC3796" t="s">
        <v>119</v>
      </c>
      <c r="AD3796" t="s">
        <v>113</v>
      </c>
      <c r="AE3796" t="s">
        <v>120</v>
      </c>
      <c r="AG3796" t="s">
        <v>121</v>
      </c>
    </row>
    <row r="3797" spans="1:33" x14ac:dyDescent="0.25">
      <c r="A3797">
        <v>1538323480</v>
      </c>
      <c r="B3797">
        <v>3842404</v>
      </c>
      <c r="C3797" t="s">
        <v>16450</v>
      </c>
      <c r="D3797" t="s">
        <v>16451</v>
      </c>
      <c r="E3797" t="s">
        <v>16452</v>
      </c>
      <c r="L3797" t="s">
        <v>112</v>
      </c>
      <c r="M3797" t="s">
        <v>113</v>
      </c>
      <c r="R3797" t="s">
        <v>16452</v>
      </c>
      <c r="W3797" t="s">
        <v>16452</v>
      </c>
      <c r="X3797" t="s">
        <v>6711</v>
      </c>
      <c r="Y3797" t="s">
        <v>1271</v>
      </c>
      <c r="Z3797" t="s">
        <v>116</v>
      </c>
      <c r="AA3797" t="s">
        <v>1272</v>
      </c>
      <c r="AB3797" t="s">
        <v>118</v>
      </c>
      <c r="AC3797" t="s">
        <v>119</v>
      </c>
      <c r="AD3797" t="s">
        <v>113</v>
      </c>
      <c r="AE3797" t="s">
        <v>120</v>
      </c>
      <c r="AF3797" t="s">
        <v>1273</v>
      </c>
      <c r="AG3797" t="s">
        <v>121</v>
      </c>
    </row>
    <row r="3798" spans="1:33" x14ac:dyDescent="0.25">
      <c r="A3798">
        <v>1790159101</v>
      </c>
      <c r="C3798" t="s">
        <v>16453</v>
      </c>
      <c r="K3798" t="s">
        <v>539</v>
      </c>
      <c r="L3798" t="s">
        <v>726</v>
      </c>
      <c r="M3798" t="s">
        <v>113</v>
      </c>
      <c r="R3798" t="s">
        <v>16454</v>
      </c>
      <c r="S3798" t="s">
        <v>16455</v>
      </c>
      <c r="T3798" t="s">
        <v>13734</v>
      </c>
      <c r="U3798" t="s">
        <v>116</v>
      </c>
      <c r="V3798">
        <v>130309639</v>
      </c>
      <c r="AC3798" t="s">
        <v>119</v>
      </c>
      <c r="AD3798" t="s">
        <v>113</v>
      </c>
      <c r="AE3798" t="s">
        <v>647</v>
      </c>
      <c r="AF3798" t="s">
        <v>2304</v>
      </c>
      <c r="AG3798" t="s">
        <v>121</v>
      </c>
    </row>
    <row r="3799" spans="1:33" x14ac:dyDescent="0.25">
      <c r="A3799">
        <v>1093897944</v>
      </c>
      <c r="C3799" t="s">
        <v>16321</v>
      </c>
      <c r="K3799" t="s">
        <v>539</v>
      </c>
      <c r="L3799" t="s">
        <v>726</v>
      </c>
      <c r="M3799" t="s">
        <v>113</v>
      </c>
      <c r="R3799" t="s">
        <v>16321</v>
      </c>
      <c r="S3799" t="s">
        <v>4401</v>
      </c>
      <c r="T3799" t="s">
        <v>4402</v>
      </c>
      <c r="U3799" t="s">
        <v>116</v>
      </c>
      <c r="V3799">
        <v>133671229</v>
      </c>
      <c r="AC3799" t="s">
        <v>119</v>
      </c>
      <c r="AD3799" t="s">
        <v>113</v>
      </c>
      <c r="AE3799" t="s">
        <v>647</v>
      </c>
      <c r="AF3799" t="s">
        <v>4404</v>
      </c>
      <c r="AG3799" t="s">
        <v>121</v>
      </c>
    </row>
    <row r="3800" spans="1:33" x14ac:dyDescent="0.25">
      <c r="A3800">
        <v>1487689402</v>
      </c>
      <c r="C3800" t="s">
        <v>16321</v>
      </c>
      <c r="K3800" t="s">
        <v>539</v>
      </c>
      <c r="L3800" t="s">
        <v>726</v>
      </c>
      <c r="M3800" t="s">
        <v>113</v>
      </c>
      <c r="R3800" t="s">
        <v>16321</v>
      </c>
      <c r="S3800" t="s">
        <v>4401</v>
      </c>
      <c r="T3800" t="s">
        <v>4402</v>
      </c>
      <c r="U3800" t="s">
        <v>116</v>
      </c>
      <c r="V3800">
        <v>133671229</v>
      </c>
      <c r="AC3800" t="s">
        <v>119</v>
      </c>
      <c r="AD3800" t="s">
        <v>113</v>
      </c>
      <c r="AE3800" t="s">
        <v>647</v>
      </c>
      <c r="AF3800" t="s">
        <v>4404</v>
      </c>
      <c r="AG3800" t="s">
        <v>121</v>
      </c>
    </row>
    <row r="3801" spans="1:33" x14ac:dyDescent="0.25">
      <c r="A3801">
        <v>1922274554</v>
      </c>
      <c r="B3801">
        <v>3346701</v>
      </c>
      <c r="C3801" t="s">
        <v>16456</v>
      </c>
      <c r="D3801" t="s">
        <v>16457</v>
      </c>
      <c r="E3801" t="s">
        <v>16458</v>
      </c>
      <c r="L3801" t="s">
        <v>197</v>
      </c>
      <c r="M3801" t="s">
        <v>113</v>
      </c>
      <c r="R3801" t="s">
        <v>16459</v>
      </c>
      <c r="W3801" t="s">
        <v>16460</v>
      </c>
      <c r="X3801" t="s">
        <v>299</v>
      </c>
      <c r="Y3801" t="s">
        <v>182</v>
      </c>
      <c r="Z3801" t="s">
        <v>116</v>
      </c>
      <c r="AA3801" t="s">
        <v>183</v>
      </c>
      <c r="AB3801" t="s">
        <v>118</v>
      </c>
      <c r="AC3801" t="s">
        <v>119</v>
      </c>
      <c r="AD3801" t="s">
        <v>113</v>
      </c>
      <c r="AE3801" t="s">
        <v>120</v>
      </c>
      <c r="AF3801" t="s">
        <v>369</v>
      </c>
      <c r="AG3801" t="s">
        <v>121</v>
      </c>
    </row>
    <row r="3802" spans="1:33" x14ac:dyDescent="0.25">
      <c r="A3802">
        <v>1760480982</v>
      </c>
      <c r="B3802">
        <v>1816926</v>
      </c>
      <c r="C3802" t="s">
        <v>16461</v>
      </c>
      <c r="D3802" t="s">
        <v>16462</v>
      </c>
      <c r="E3802" t="s">
        <v>16463</v>
      </c>
      <c r="L3802" t="s">
        <v>167</v>
      </c>
      <c r="M3802" t="s">
        <v>113</v>
      </c>
      <c r="R3802" t="s">
        <v>16464</v>
      </c>
      <c r="W3802" t="s">
        <v>16463</v>
      </c>
      <c r="X3802" t="s">
        <v>13467</v>
      </c>
      <c r="Y3802" t="s">
        <v>1309</v>
      </c>
      <c r="Z3802" t="s">
        <v>116</v>
      </c>
      <c r="AA3802" t="s">
        <v>13468</v>
      </c>
      <c r="AB3802" t="s">
        <v>118</v>
      </c>
      <c r="AC3802" t="s">
        <v>119</v>
      </c>
      <c r="AD3802" t="s">
        <v>113</v>
      </c>
      <c r="AE3802" t="s">
        <v>120</v>
      </c>
      <c r="AF3802" t="s">
        <v>244</v>
      </c>
      <c r="AG3802" t="s">
        <v>121</v>
      </c>
    </row>
    <row r="3803" spans="1:33" x14ac:dyDescent="0.25">
      <c r="A3803">
        <v>1184694614</v>
      </c>
      <c r="B3803">
        <v>2085867</v>
      </c>
      <c r="C3803" t="s">
        <v>16465</v>
      </c>
      <c r="D3803" t="s">
        <v>16466</v>
      </c>
      <c r="E3803" t="s">
        <v>16467</v>
      </c>
      <c r="L3803" t="s">
        <v>167</v>
      </c>
      <c r="M3803" t="s">
        <v>113</v>
      </c>
      <c r="R3803" t="s">
        <v>16468</v>
      </c>
      <c r="W3803" t="s">
        <v>16467</v>
      </c>
      <c r="X3803" t="s">
        <v>6842</v>
      </c>
      <c r="Y3803" t="s">
        <v>182</v>
      </c>
      <c r="Z3803" t="s">
        <v>116</v>
      </c>
      <c r="AA3803" t="s">
        <v>6843</v>
      </c>
      <c r="AB3803" t="s">
        <v>118</v>
      </c>
      <c r="AC3803" t="s">
        <v>119</v>
      </c>
      <c r="AD3803" t="s">
        <v>113</v>
      </c>
      <c r="AE3803" t="s">
        <v>120</v>
      </c>
      <c r="AF3803" t="s">
        <v>1096</v>
      </c>
      <c r="AG3803" t="s">
        <v>121</v>
      </c>
    </row>
    <row r="3804" spans="1:33" x14ac:dyDescent="0.25">
      <c r="A3804">
        <v>1386647444</v>
      </c>
      <c r="B3804">
        <v>1798847</v>
      </c>
      <c r="C3804" t="s">
        <v>16469</v>
      </c>
      <c r="D3804" t="s">
        <v>16470</v>
      </c>
      <c r="E3804" t="s">
        <v>16471</v>
      </c>
      <c r="L3804" t="s">
        <v>112</v>
      </c>
      <c r="M3804" t="s">
        <v>113</v>
      </c>
      <c r="R3804" t="s">
        <v>16472</v>
      </c>
      <c r="W3804" t="s">
        <v>16471</v>
      </c>
      <c r="X3804" t="s">
        <v>16473</v>
      </c>
      <c r="Y3804" t="s">
        <v>227</v>
      </c>
      <c r="Z3804" t="s">
        <v>116</v>
      </c>
      <c r="AA3804" t="s">
        <v>16474</v>
      </c>
      <c r="AB3804" t="s">
        <v>118</v>
      </c>
      <c r="AC3804" t="s">
        <v>119</v>
      </c>
      <c r="AD3804" t="s">
        <v>113</v>
      </c>
      <c r="AE3804" t="s">
        <v>120</v>
      </c>
      <c r="AF3804" t="s">
        <v>129</v>
      </c>
      <c r="AG3804" t="s">
        <v>121</v>
      </c>
    </row>
    <row r="3805" spans="1:33" x14ac:dyDescent="0.25">
      <c r="A3805">
        <v>1093004491</v>
      </c>
      <c r="B3805">
        <v>3884571</v>
      </c>
      <c r="C3805" t="s">
        <v>16475</v>
      </c>
      <c r="D3805" t="s">
        <v>16476</v>
      </c>
      <c r="E3805" t="s">
        <v>16477</v>
      </c>
      <c r="L3805" t="s">
        <v>197</v>
      </c>
      <c r="M3805" t="s">
        <v>113</v>
      </c>
      <c r="R3805" t="s">
        <v>16477</v>
      </c>
      <c r="W3805" t="s">
        <v>16477</v>
      </c>
      <c r="X3805" t="s">
        <v>380</v>
      </c>
      <c r="Y3805" t="s">
        <v>182</v>
      </c>
      <c r="Z3805" t="s">
        <v>116</v>
      </c>
      <c r="AA3805" t="s">
        <v>381</v>
      </c>
      <c r="AB3805" t="s">
        <v>118</v>
      </c>
      <c r="AC3805" t="s">
        <v>119</v>
      </c>
      <c r="AD3805" t="s">
        <v>113</v>
      </c>
      <c r="AE3805" t="s">
        <v>120</v>
      </c>
      <c r="AF3805" t="s">
        <v>221</v>
      </c>
      <c r="AG3805" t="s">
        <v>121</v>
      </c>
    </row>
    <row r="3806" spans="1:33" x14ac:dyDescent="0.25">
      <c r="A3806">
        <v>1902064793</v>
      </c>
      <c r="B3806">
        <v>3507059</v>
      </c>
      <c r="C3806" t="s">
        <v>16478</v>
      </c>
      <c r="D3806" t="s">
        <v>16479</v>
      </c>
      <c r="E3806" t="s">
        <v>16480</v>
      </c>
      <c r="L3806" t="s">
        <v>112</v>
      </c>
      <c r="M3806" t="s">
        <v>113</v>
      </c>
      <c r="R3806" t="s">
        <v>16481</v>
      </c>
      <c r="W3806" t="s">
        <v>16480</v>
      </c>
      <c r="X3806" t="s">
        <v>299</v>
      </c>
      <c r="Y3806" t="s">
        <v>182</v>
      </c>
      <c r="Z3806" t="s">
        <v>116</v>
      </c>
      <c r="AA3806" t="s">
        <v>183</v>
      </c>
      <c r="AB3806" t="s">
        <v>118</v>
      </c>
      <c r="AC3806" t="s">
        <v>119</v>
      </c>
      <c r="AD3806" t="s">
        <v>113</v>
      </c>
      <c r="AE3806" t="s">
        <v>120</v>
      </c>
      <c r="AF3806" t="s">
        <v>150</v>
      </c>
      <c r="AG3806" t="s">
        <v>121</v>
      </c>
    </row>
    <row r="3807" spans="1:33" x14ac:dyDescent="0.25">
      <c r="A3807">
        <v>1841279627</v>
      </c>
      <c r="B3807">
        <v>3156998</v>
      </c>
      <c r="C3807" t="s">
        <v>16482</v>
      </c>
      <c r="D3807" t="s">
        <v>16483</v>
      </c>
      <c r="E3807" t="s">
        <v>16484</v>
      </c>
      <c r="L3807" t="s">
        <v>112</v>
      </c>
      <c r="M3807" t="s">
        <v>113</v>
      </c>
      <c r="R3807" t="s">
        <v>16485</v>
      </c>
      <c r="W3807" t="s">
        <v>16484</v>
      </c>
      <c r="X3807" t="s">
        <v>16486</v>
      </c>
      <c r="Y3807" t="s">
        <v>182</v>
      </c>
      <c r="Z3807" t="s">
        <v>116</v>
      </c>
      <c r="AA3807" t="s">
        <v>1386</v>
      </c>
      <c r="AB3807" t="s">
        <v>118</v>
      </c>
      <c r="AC3807" t="s">
        <v>119</v>
      </c>
      <c r="AD3807" t="s">
        <v>113</v>
      </c>
      <c r="AE3807" t="s">
        <v>120</v>
      </c>
      <c r="AF3807" t="s">
        <v>221</v>
      </c>
      <c r="AG3807" t="s">
        <v>121</v>
      </c>
    </row>
    <row r="3808" spans="1:33" x14ac:dyDescent="0.25">
      <c r="A3808">
        <v>1386905883</v>
      </c>
      <c r="B3808">
        <v>4300827</v>
      </c>
      <c r="C3808" t="s">
        <v>16487</v>
      </c>
      <c r="D3808" t="s">
        <v>16488</v>
      </c>
      <c r="E3808" t="s">
        <v>16489</v>
      </c>
      <c r="L3808" t="s">
        <v>197</v>
      </c>
      <c r="M3808" t="s">
        <v>113</v>
      </c>
      <c r="R3808" t="s">
        <v>16489</v>
      </c>
      <c r="W3808" t="s">
        <v>16489</v>
      </c>
      <c r="X3808" t="s">
        <v>575</v>
      </c>
      <c r="Y3808" t="s">
        <v>484</v>
      </c>
      <c r="Z3808" t="s">
        <v>116</v>
      </c>
      <c r="AA3808" t="s">
        <v>576</v>
      </c>
      <c r="AB3808" t="s">
        <v>118</v>
      </c>
      <c r="AC3808" t="s">
        <v>119</v>
      </c>
      <c r="AD3808" t="s">
        <v>113</v>
      </c>
      <c r="AE3808" t="s">
        <v>120</v>
      </c>
      <c r="AF3808" t="s">
        <v>211</v>
      </c>
      <c r="AG3808" t="s">
        <v>121</v>
      </c>
    </row>
    <row r="3809" spans="1:33" x14ac:dyDescent="0.25">
      <c r="B3809">
        <v>1589353</v>
      </c>
      <c r="C3809" t="s">
        <v>16490</v>
      </c>
      <c r="D3809" t="s">
        <v>16491</v>
      </c>
      <c r="E3809" t="s">
        <v>16492</v>
      </c>
      <c r="L3809" t="s">
        <v>69</v>
      </c>
      <c r="M3809" t="s">
        <v>113</v>
      </c>
      <c r="W3809" t="s">
        <v>16492</v>
      </c>
      <c r="X3809" t="s">
        <v>10664</v>
      </c>
      <c r="Y3809" t="s">
        <v>127</v>
      </c>
      <c r="Z3809" t="s">
        <v>116</v>
      </c>
      <c r="AA3809" t="s">
        <v>10665</v>
      </c>
      <c r="AB3809" t="s">
        <v>398</v>
      </c>
      <c r="AC3809" t="s">
        <v>119</v>
      </c>
      <c r="AD3809" t="s">
        <v>113</v>
      </c>
      <c r="AE3809" t="s">
        <v>120</v>
      </c>
      <c r="AG3809" t="s">
        <v>121</v>
      </c>
    </row>
    <row r="3810" spans="1:33" x14ac:dyDescent="0.25">
      <c r="A3810">
        <v>1871731240</v>
      </c>
      <c r="C3810" t="s">
        <v>16493</v>
      </c>
      <c r="K3810" t="s">
        <v>539</v>
      </c>
      <c r="L3810" t="s">
        <v>726</v>
      </c>
      <c r="M3810" t="s">
        <v>113</v>
      </c>
      <c r="R3810" t="s">
        <v>16493</v>
      </c>
      <c r="S3810" t="s">
        <v>2243</v>
      </c>
      <c r="T3810" t="s">
        <v>367</v>
      </c>
      <c r="U3810" t="s">
        <v>116</v>
      </c>
      <c r="V3810">
        <v>130884839</v>
      </c>
      <c r="AC3810" t="s">
        <v>119</v>
      </c>
      <c r="AD3810" t="s">
        <v>113</v>
      </c>
      <c r="AE3810" t="s">
        <v>647</v>
      </c>
      <c r="AF3810" t="s">
        <v>244</v>
      </c>
      <c r="AG3810" t="s">
        <v>121</v>
      </c>
    </row>
    <row r="3811" spans="1:33" x14ac:dyDescent="0.25">
      <c r="A3811">
        <v>1093709180</v>
      </c>
      <c r="B3811">
        <v>555500</v>
      </c>
      <c r="C3811" t="s">
        <v>16494</v>
      </c>
      <c r="D3811" t="s">
        <v>16495</v>
      </c>
      <c r="E3811" t="s">
        <v>16496</v>
      </c>
      <c r="L3811" t="s">
        <v>69</v>
      </c>
      <c r="M3811" t="s">
        <v>113</v>
      </c>
      <c r="R3811" t="s">
        <v>16494</v>
      </c>
      <c r="W3811" t="s">
        <v>16496</v>
      </c>
      <c r="Y3811" t="s">
        <v>182</v>
      </c>
      <c r="Z3811" t="s">
        <v>116</v>
      </c>
      <c r="AA3811" t="s">
        <v>12940</v>
      </c>
      <c r="AB3811" t="s">
        <v>525</v>
      </c>
      <c r="AC3811" t="s">
        <v>119</v>
      </c>
      <c r="AD3811" t="s">
        <v>113</v>
      </c>
      <c r="AE3811" t="s">
        <v>120</v>
      </c>
      <c r="AG3811" t="s">
        <v>121</v>
      </c>
    </row>
    <row r="3812" spans="1:33" x14ac:dyDescent="0.25">
      <c r="A3812">
        <v>1588758403</v>
      </c>
      <c r="B3812">
        <v>2849205</v>
      </c>
      <c r="C3812" t="s">
        <v>16497</v>
      </c>
      <c r="D3812" t="s">
        <v>16498</v>
      </c>
      <c r="E3812" t="s">
        <v>16499</v>
      </c>
      <c r="L3812" t="s">
        <v>112</v>
      </c>
      <c r="M3812" t="s">
        <v>113</v>
      </c>
      <c r="R3812" t="s">
        <v>16500</v>
      </c>
      <c r="W3812" t="s">
        <v>16501</v>
      </c>
      <c r="X3812" t="s">
        <v>642</v>
      </c>
      <c r="Y3812" t="s">
        <v>200</v>
      </c>
      <c r="Z3812" t="s">
        <v>116</v>
      </c>
      <c r="AA3812" t="s">
        <v>643</v>
      </c>
      <c r="AB3812" t="s">
        <v>118</v>
      </c>
      <c r="AC3812" t="s">
        <v>119</v>
      </c>
      <c r="AD3812" t="s">
        <v>113</v>
      </c>
      <c r="AE3812" t="s">
        <v>120</v>
      </c>
      <c r="AF3812" t="s">
        <v>129</v>
      </c>
      <c r="AG3812" t="s">
        <v>121</v>
      </c>
    </row>
    <row r="3813" spans="1:33" x14ac:dyDescent="0.25">
      <c r="A3813">
        <v>1710288741</v>
      </c>
      <c r="B3813">
        <v>3434957</v>
      </c>
      <c r="C3813" t="s">
        <v>16502</v>
      </c>
      <c r="D3813" t="s">
        <v>16503</v>
      </c>
      <c r="E3813" t="s">
        <v>16504</v>
      </c>
      <c r="L3813" t="s">
        <v>112</v>
      </c>
      <c r="M3813" t="s">
        <v>113</v>
      </c>
      <c r="R3813" t="s">
        <v>16505</v>
      </c>
      <c r="W3813" t="s">
        <v>16506</v>
      </c>
      <c r="X3813" t="s">
        <v>15255</v>
      </c>
      <c r="Y3813" t="s">
        <v>227</v>
      </c>
      <c r="Z3813" t="s">
        <v>116</v>
      </c>
      <c r="AA3813" t="s">
        <v>375</v>
      </c>
      <c r="AB3813" t="s">
        <v>118</v>
      </c>
      <c r="AC3813" t="s">
        <v>119</v>
      </c>
      <c r="AD3813" t="s">
        <v>113</v>
      </c>
      <c r="AE3813" t="s">
        <v>120</v>
      </c>
      <c r="AF3813" t="s">
        <v>221</v>
      </c>
      <c r="AG3813" t="s">
        <v>121</v>
      </c>
    </row>
    <row r="3814" spans="1:33" x14ac:dyDescent="0.25">
      <c r="A3814">
        <v>1245462837</v>
      </c>
      <c r="B3814">
        <v>3948712</v>
      </c>
      <c r="C3814" t="s">
        <v>16507</v>
      </c>
      <c r="D3814" t="s">
        <v>16508</v>
      </c>
      <c r="E3814" t="s">
        <v>16509</v>
      </c>
      <c r="L3814" t="s">
        <v>197</v>
      </c>
      <c r="M3814" t="s">
        <v>113</v>
      </c>
      <c r="R3814" t="s">
        <v>16510</v>
      </c>
      <c r="W3814" t="s">
        <v>16509</v>
      </c>
      <c r="X3814" t="s">
        <v>358</v>
      </c>
      <c r="Y3814" t="s">
        <v>182</v>
      </c>
      <c r="Z3814" t="s">
        <v>116</v>
      </c>
      <c r="AA3814" t="s">
        <v>1770</v>
      </c>
      <c r="AB3814" t="s">
        <v>118</v>
      </c>
      <c r="AC3814" t="s">
        <v>119</v>
      </c>
      <c r="AD3814" t="s">
        <v>113</v>
      </c>
      <c r="AE3814" t="s">
        <v>120</v>
      </c>
      <c r="AF3814" t="s">
        <v>221</v>
      </c>
      <c r="AG3814" t="s">
        <v>121</v>
      </c>
    </row>
    <row r="3815" spans="1:33" x14ac:dyDescent="0.25">
      <c r="A3815">
        <v>1881005007</v>
      </c>
      <c r="B3815">
        <v>3986330</v>
      </c>
      <c r="C3815" t="s">
        <v>16511</v>
      </c>
      <c r="D3815" t="s">
        <v>16512</v>
      </c>
      <c r="E3815" t="s">
        <v>16513</v>
      </c>
      <c r="L3815" t="s">
        <v>112</v>
      </c>
      <c r="M3815" t="s">
        <v>113</v>
      </c>
      <c r="R3815" t="s">
        <v>16513</v>
      </c>
      <c r="W3815" t="s">
        <v>16513</v>
      </c>
      <c r="X3815" t="s">
        <v>1385</v>
      </c>
      <c r="Y3815" t="s">
        <v>182</v>
      </c>
      <c r="Z3815" t="s">
        <v>116</v>
      </c>
      <c r="AA3815" t="s">
        <v>1386</v>
      </c>
      <c r="AB3815" t="s">
        <v>118</v>
      </c>
      <c r="AC3815" t="s">
        <v>119</v>
      </c>
      <c r="AD3815" t="s">
        <v>113</v>
      </c>
      <c r="AE3815" t="s">
        <v>120</v>
      </c>
      <c r="AF3815" t="s">
        <v>221</v>
      </c>
      <c r="AG3815" t="s">
        <v>121</v>
      </c>
    </row>
    <row r="3816" spans="1:33" x14ac:dyDescent="0.25">
      <c r="A3816">
        <v>1790788867</v>
      </c>
      <c r="B3816">
        <v>1107368</v>
      </c>
      <c r="C3816" t="s">
        <v>16514</v>
      </c>
      <c r="D3816" t="s">
        <v>16515</v>
      </c>
      <c r="E3816" t="s">
        <v>16516</v>
      </c>
      <c r="L3816" t="s">
        <v>144</v>
      </c>
      <c r="M3816" t="s">
        <v>113</v>
      </c>
      <c r="R3816" t="s">
        <v>16517</v>
      </c>
      <c r="W3816" t="s">
        <v>16516</v>
      </c>
      <c r="X3816" t="s">
        <v>12407</v>
      </c>
      <c r="Y3816" t="s">
        <v>422</v>
      </c>
      <c r="Z3816" t="s">
        <v>116</v>
      </c>
      <c r="AA3816" t="s">
        <v>1475</v>
      </c>
      <c r="AB3816" t="s">
        <v>118</v>
      </c>
      <c r="AC3816" t="s">
        <v>119</v>
      </c>
      <c r="AD3816" t="s">
        <v>113</v>
      </c>
      <c r="AE3816" t="s">
        <v>120</v>
      </c>
      <c r="AF3816" t="s">
        <v>129</v>
      </c>
      <c r="AG3816" t="s">
        <v>121</v>
      </c>
    </row>
    <row r="3817" spans="1:33" x14ac:dyDescent="0.25">
      <c r="A3817">
        <v>1760507677</v>
      </c>
      <c r="B3817">
        <v>3732390</v>
      </c>
      <c r="C3817" t="s">
        <v>16518</v>
      </c>
      <c r="D3817" t="s">
        <v>16519</v>
      </c>
      <c r="E3817" t="s">
        <v>16520</v>
      </c>
      <c r="L3817" t="s">
        <v>197</v>
      </c>
      <c r="M3817" t="s">
        <v>113</v>
      </c>
      <c r="R3817" t="s">
        <v>16520</v>
      </c>
      <c r="W3817" t="s">
        <v>16521</v>
      </c>
      <c r="X3817" t="s">
        <v>16522</v>
      </c>
      <c r="Y3817" t="s">
        <v>838</v>
      </c>
      <c r="Z3817" t="s">
        <v>116</v>
      </c>
      <c r="AA3817" t="s">
        <v>16523</v>
      </c>
      <c r="AB3817" t="s">
        <v>118</v>
      </c>
      <c r="AC3817" t="s">
        <v>119</v>
      </c>
      <c r="AD3817" t="s">
        <v>113</v>
      </c>
      <c r="AE3817" t="s">
        <v>120</v>
      </c>
      <c r="AF3817" t="s">
        <v>3981</v>
      </c>
      <c r="AG3817" t="s">
        <v>121</v>
      </c>
    </row>
    <row r="3818" spans="1:33" x14ac:dyDescent="0.25">
      <c r="A3818">
        <v>1235102088</v>
      </c>
      <c r="B3818">
        <v>3078553</v>
      </c>
      <c r="C3818" t="s">
        <v>16524</v>
      </c>
      <c r="D3818" t="s">
        <v>16525</v>
      </c>
      <c r="E3818" t="s">
        <v>16526</v>
      </c>
      <c r="L3818" t="s">
        <v>1705</v>
      </c>
      <c r="M3818" t="s">
        <v>113</v>
      </c>
      <c r="R3818" t="s">
        <v>16527</v>
      </c>
      <c r="W3818" t="s">
        <v>16526</v>
      </c>
      <c r="X3818" t="s">
        <v>299</v>
      </c>
      <c r="Y3818" t="s">
        <v>182</v>
      </c>
      <c r="Z3818" t="s">
        <v>116</v>
      </c>
      <c r="AA3818" t="s">
        <v>183</v>
      </c>
      <c r="AB3818" t="s">
        <v>118</v>
      </c>
      <c r="AC3818" t="s">
        <v>119</v>
      </c>
      <c r="AD3818" t="s">
        <v>113</v>
      </c>
      <c r="AE3818" t="s">
        <v>120</v>
      </c>
      <c r="AF3818" t="s">
        <v>2304</v>
      </c>
      <c r="AG3818" t="s">
        <v>121</v>
      </c>
    </row>
    <row r="3819" spans="1:33" x14ac:dyDescent="0.25">
      <c r="A3819">
        <v>1437251675</v>
      </c>
      <c r="B3819">
        <v>2832511</v>
      </c>
      <c r="C3819" t="s">
        <v>16528</v>
      </c>
      <c r="D3819" t="s">
        <v>16529</v>
      </c>
      <c r="E3819" t="s">
        <v>16530</v>
      </c>
      <c r="L3819" t="s">
        <v>197</v>
      </c>
      <c r="M3819" t="s">
        <v>113</v>
      </c>
      <c r="R3819" t="s">
        <v>16531</v>
      </c>
      <c r="W3819" t="s">
        <v>16530</v>
      </c>
      <c r="X3819" t="s">
        <v>575</v>
      </c>
      <c r="Y3819" t="s">
        <v>484</v>
      </c>
      <c r="Z3819" t="s">
        <v>116</v>
      </c>
      <c r="AA3819" t="s">
        <v>576</v>
      </c>
      <c r="AB3819" t="s">
        <v>118</v>
      </c>
      <c r="AC3819" t="s">
        <v>119</v>
      </c>
      <c r="AD3819" t="s">
        <v>113</v>
      </c>
      <c r="AE3819" t="s">
        <v>120</v>
      </c>
      <c r="AF3819" t="s">
        <v>150</v>
      </c>
      <c r="AG3819" t="s">
        <v>121</v>
      </c>
    </row>
    <row r="3820" spans="1:33" x14ac:dyDescent="0.25">
      <c r="A3820">
        <v>1336539527</v>
      </c>
      <c r="B3820">
        <v>4324223</v>
      </c>
      <c r="C3820" t="s">
        <v>16532</v>
      </c>
      <c r="D3820" t="s">
        <v>16533</v>
      </c>
      <c r="E3820" t="s">
        <v>16534</v>
      </c>
      <c r="L3820" t="s">
        <v>678</v>
      </c>
      <c r="M3820" t="s">
        <v>113</v>
      </c>
      <c r="R3820" t="s">
        <v>16535</v>
      </c>
      <c r="W3820" t="s">
        <v>16534</v>
      </c>
      <c r="X3820" t="s">
        <v>13021</v>
      </c>
      <c r="Y3820" t="s">
        <v>182</v>
      </c>
      <c r="Z3820" t="s">
        <v>116</v>
      </c>
      <c r="AA3820" t="s">
        <v>13022</v>
      </c>
      <c r="AB3820" t="s">
        <v>802</v>
      </c>
      <c r="AC3820" t="s">
        <v>119</v>
      </c>
      <c r="AD3820" t="s">
        <v>113</v>
      </c>
      <c r="AE3820" t="s">
        <v>120</v>
      </c>
      <c r="AG3820" t="s">
        <v>121</v>
      </c>
    </row>
    <row r="3821" spans="1:33" x14ac:dyDescent="0.25">
      <c r="A3821">
        <v>1376652271</v>
      </c>
      <c r="B3821">
        <v>2102752</v>
      </c>
      <c r="C3821" t="s">
        <v>16536</v>
      </c>
      <c r="D3821" t="s">
        <v>16537</v>
      </c>
      <c r="E3821" t="s">
        <v>16538</v>
      </c>
      <c r="L3821" t="s">
        <v>197</v>
      </c>
      <c r="M3821" t="s">
        <v>113</v>
      </c>
      <c r="R3821" t="s">
        <v>16539</v>
      </c>
      <c r="W3821" t="s">
        <v>16538</v>
      </c>
      <c r="X3821" t="s">
        <v>1497</v>
      </c>
      <c r="Y3821" t="s">
        <v>182</v>
      </c>
      <c r="Z3821" t="s">
        <v>116</v>
      </c>
      <c r="AA3821" t="s">
        <v>1404</v>
      </c>
      <c r="AB3821" t="s">
        <v>118</v>
      </c>
      <c r="AC3821" t="s">
        <v>119</v>
      </c>
      <c r="AD3821" t="s">
        <v>113</v>
      </c>
      <c r="AE3821" t="s">
        <v>120</v>
      </c>
      <c r="AF3821" t="s">
        <v>221</v>
      </c>
      <c r="AG3821" t="s">
        <v>121</v>
      </c>
    </row>
    <row r="3822" spans="1:33" x14ac:dyDescent="0.25">
      <c r="A3822">
        <v>1184732158</v>
      </c>
      <c r="C3822" t="s">
        <v>16540</v>
      </c>
      <c r="K3822" t="s">
        <v>539</v>
      </c>
      <c r="L3822" t="s">
        <v>197</v>
      </c>
      <c r="M3822" t="s">
        <v>113</v>
      </c>
      <c r="R3822" t="s">
        <v>16541</v>
      </c>
      <c r="S3822" t="s">
        <v>13738</v>
      </c>
      <c r="T3822" t="s">
        <v>182</v>
      </c>
      <c r="U3822" t="s">
        <v>116</v>
      </c>
      <c r="V3822">
        <v>132101811</v>
      </c>
      <c r="AC3822" t="s">
        <v>119</v>
      </c>
      <c r="AD3822" t="s">
        <v>113</v>
      </c>
      <c r="AE3822" t="s">
        <v>647</v>
      </c>
      <c r="AF3822" t="s">
        <v>876</v>
      </c>
      <c r="AG3822" t="s">
        <v>121</v>
      </c>
    </row>
    <row r="3823" spans="1:33" x14ac:dyDescent="0.25">
      <c r="A3823">
        <v>1275767774</v>
      </c>
      <c r="C3823" t="s">
        <v>16542</v>
      </c>
      <c r="K3823" t="s">
        <v>539</v>
      </c>
      <c r="L3823" t="s">
        <v>726</v>
      </c>
      <c r="M3823" t="s">
        <v>113</v>
      </c>
      <c r="R3823" t="s">
        <v>16543</v>
      </c>
      <c r="S3823" t="s">
        <v>16544</v>
      </c>
      <c r="T3823" t="s">
        <v>182</v>
      </c>
      <c r="U3823" t="s">
        <v>116</v>
      </c>
      <c r="V3823">
        <v>132102306</v>
      </c>
      <c r="AC3823" t="s">
        <v>119</v>
      </c>
      <c r="AD3823" t="s">
        <v>113</v>
      </c>
      <c r="AE3823" t="s">
        <v>647</v>
      </c>
      <c r="AF3823" t="s">
        <v>221</v>
      </c>
      <c r="AG3823" t="s">
        <v>121</v>
      </c>
    </row>
    <row r="3824" spans="1:33" x14ac:dyDescent="0.25">
      <c r="A3824">
        <v>1346217759</v>
      </c>
      <c r="B3824">
        <v>2282180</v>
      </c>
      <c r="C3824" t="s">
        <v>16545</v>
      </c>
      <c r="D3824" t="s">
        <v>16546</v>
      </c>
      <c r="E3824" t="s">
        <v>16547</v>
      </c>
      <c r="L3824" t="s">
        <v>1705</v>
      </c>
      <c r="M3824" t="s">
        <v>113</v>
      </c>
      <c r="R3824" t="s">
        <v>16548</v>
      </c>
      <c r="W3824" t="s">
        <v>16547</v>
      </c>
      <c r="X3824" t="s">
        <v>1290</v>
      </c>
      <c r="Y3824" t="s">
        <v>566</v>
      </c>
      <c r="Z3824" t="s">
        <v>116</v>
      </c>
      <c r="AA3824" t="s">
        <v>1291</v>
      </c>
      <c r="AB3824" t="s">
        <v>118</v>
      </c>
      <c r="AC3824" t="s">
        <v>119</v>
      </c>
      <c r="AD3824" t="s">
        <v>113</v>
      </c>
      <c r="AE3824" t="s">
        <v>120</v>
      </c>
      <c r="AF3824" t="s">
        <v>2304</v>
      </c>
      <c r="AG3824" t="s">
        <v>121</v>
      </c>
    </row>
    <row r="3825" spans="1:33" x14ac:dyDescent="0.25">
      <c r="A3825">
        <v>1982715082</v>
      </c>
      <c r="B3825">
        <v>1033412</v>
      </c>
      <c r="C3825" t="s">
        <v>16549</v>
      </c>
      <c r="D3825" t="s">
        <v>16550</v>
      </c>
      <c r="E3825" t="s">
        <v>16551</v>
      </c>
      <c r="L3825" t="s">
        <v>112</v>
      </c>
      <c r="M3825" t="s">
        <v>113</v>
      </c>
      <c r="R3825" t="s">
        <v>16552</v>
      </c>
      <c r="W3825" t="s">
        <v>16553</v>
      </c>
      <c r="X3825" t="s">
        <v>5827</v>
      </c>
      <c r="Y3825" t="s">
        <v>182</v>
      </c>
      <c r="Z3825" t="s">
        <v>116</v>
      </c>
      <c r="AA3825" t="s">
        <v>183</v>
      </c>
      <c r="AB3825" t="s">
        <v>118</v>
      </c>
      <c r="AC3825" t="s">
        <v>119</v>
      </c>
      <c r="AD3825" t="s">
        <v>113</v>
      </c>
      <c r="AE3825" t="s">
        <v>120</v>
      </c>
      <c r="AF3825" t="s">
        <v>2304</v>
      </c>
      <c r="AG3825" t="s">
        <v>121</v>
      </c>
    </row>
    <row r="3826" spans="1:33" x14ac:dyDescent="0.25">
      <c r="A3826">
        <v>1356505523</v>
      </c>
      <c r="B3826">
        <v>4257049</v>
      </c>
      <c r="C3826" t="s">
        <v>16554</v>
      </c>
      <c r="D3826" t="s">
        <v>16555</v>
      </c>
      <c r="E3826" t="s">
        <v>16556</v>
      </c>
      <c r="L3826" t="s">
        <v>112</v>
      </c>
      <c r="M3826" t="s">
        <v>113</v>
      </c>
      <c r="R3826" t="s">
        <v>16557</v>
      </c>
      <c r="W3826" t="s">
        <v>16558</v>
      </c>
      <c r="X3826" t="s">
        <v>358</v>
      </c>
      <c r="Y3826" t="s">
        <v>182</v>
      </c>
      <c r="Z3826" t="s">
        <v>116</v>
      </c>
      <c r="AA3826" t="s">
        <v>1770</v>
      </c>
      <c r="AB3826" t="s">
        <v>118</v>
      </c>
      <c r="AC3826" t="s">
        <v>119</v>
      </c>
      <c r="AD3826" t="s">
        <v>113</v>
      </c>
      <c r="AE3826" t="s">
        <v>120</v>
      </c>
      <c r="AF3826" t="s">
        <v>221</v>
      </c>
      <c r="AG3826" t="s">
        <v>121</v>
      </c>
    </row>
    <row r="3827" spans="1:33" x14ac:dyDescent="0.25">
      <c r="A3827">
        <v>1366754533</v>
      </c>
      <c r="B3827">
        <v>3291398</v>
      </c>
      <c r="C3827" t="s">
        <v>16559</v>
      </c>
      <c r="D3827" t="s">
        <v>16560</v>
      </c>
      <c r="E3827" t="s">
        <v>16561</v>
      </c>
      <c r="L3827" t="s">
        <v>1705</v>
      </c>
      <c r="M3827" t="s">
        <v>113</v>
      </c>
      <c r="R3827" t="s">
        <v>16562</v>
      </c>
      <c r="W3827" t="s">
        <v>16563</v>
      </c>
      <c r="X3827" t="s">
        <v>13544</v>
      </c>
      <c r="Y3827" t="s">
        <v>182</v>
      </c>
      <c r="Z3827" t="s">
        <v>116</v>
      </c>
      <c r="AA3827" t="s">
        <v>16564</v>
      </c>
      <c r="AB3827" t="s">
        <v>118</v>
      </c>
      <c r="AC3827" t="s">
        <v>119</v>
      </c>
      <c r="AD3827" t="s">
        <v>113</v>
      </c>
      <c r="AE3827" t="s">
        <v>120</v>
      </c>
      <c r="AF3827" t="s">
        <v>221</v>
      </c>
      <c r="AG3827" t="s">
        <v>121</v>
      </c>
    </row>
    <row r="3828" spans="1:33" x14ac:dyDescent="0.25">
      <c r="A3828">
        <v>1467615377</v>
      </c>
      <c r="C3828" t="s">
        <v>16565</v>
      </c>
      <c r="K3828" t="s">
        <v>539</v>
      </c>
      <c r="L3828" t="s">
        <v>197</v>
      </c>
      <c r="M3828" t="s">
        <v>113</v>
      </c>
      <c r="R3828" t="s">
        <v>16566</v>
      </c>
      <c r="S3828" t="s">
        <v>13738</v>
      </c>
      <c r="T3828" t="s">
        <v>182</v>
      </c>
      <c r="U3828" t="s">
        <v>116</v>
      </c>
      <c r="V3828">
        <v>132101811</v>
      </c>
      <c r="AC3828" t="s">
        <v>119</v>
      </c>
      <c r="AD3828" t="s">
        <v>113</v>
      </c>
      <c r="AE3828" t="s">
        <v>647</v>
      </c>
      <c r="AF3828" t="s">
        <v>150</v>
      </c>
      <c r="AG3828" t="s">
        <v>121</v>
      </c>
    </row>
    <row r="3829" spans="1:33" x14ac:dyDescent="0.25">
      <c r="A3829">
        <v>1902845787</v>
      </c>
      <c r="B3829">
        <v>2092666</v>
      </c>
      <c r="C3829" t="s">
        <v>16567</v>
      </c>
      <c r="D3829" t="s">
        <v>16568</v>
      </c>
      <c r="E3829" t="s">
        <v>16569</v>
      </c>
      <c r="L3829" t="s">
        <v>112</v>
      </c>
      <c r="M3829" t="s">
        <v>113</v>
      </c>
      <c r="R3829" t="s">
        <v>16570</v>
      </c>
      <c r="W3829" t="s">
        <v>16569</v>
      </c>
      <c r="X3829" t="s">
        <v>139</v>
      </c>
      <c r="Y3829" t="s">
        <v>127</v>
      </c>
      <c r="Z3829" t="s">
        <v>116</v>
      </c>
      <c r="AA3829" t="s">
        <v>16571</v>
      </c>
      <c r="AB3829" t="s">
        <v>118</v>
      </c>
      <c r="AC3829" t="s">
        <v>119</v>
      </c>
      <c r="AD3829" t="s">
        <v>113</v>
      </c>
      <c r="AE3829" t="s">
        <v>120</v>
      </c>
      <c r="AG3829" t="s">
        <v>121</v>
      </c>
    </row>
    <row r="3830" spans="1:33" x14ac:dyDescent="0.25">
      <c r="A3830">
        <v>1154315372</v>
      </c>
      <c r="B3830">
        <v>2067581</v>
      </c>
      <c r="C3830" t="s">
        <v>16567</v>
      </c>
      <c r="D3830" t="s">
        <v>16572</v>
      </c>
      <c r="E3830" t="s">
        <v>16573</v>
      </c>
      <c r="L3830" t="s">
        <v>112</v>
      </c>
      <c r="M3830" t="s">
        <v>113</v>
      </c>
      <c r="R3830" t="s">
        <v>16574</v>
      </c>
      <c r="W3830" t="s">
        <v>16573</v>
      </c>
      <c r="X3830" t="s">
        <v>16575</v>
      </c>
      <c r="Y3830" t="s">
        <v>1271</v>
      </c>
      <c r="Z3830" t="s">
        <v>116</v>
      </c>
      <c r="AA3830" t="s">
        <v>16576</v>
      </c>
      <c r="AB3830" t="s">
        <v>118</v>
      </c>
      <c r="AC3830" t="s">
        <v>119</v>
      </c>
      <c r="AD3830" t="s">
        <v>113</v>
      </c>
      <c r="AE3830" t="s">
        <v>120</v>
      </c>
      <c r="AF3830" t="s">
        <v>129</v>
      </c>
      <c r="AG3830" t="s">
        <v>121</v>
      </c>
    </row>
    <row r="3831" spans="1:33" x14ac:dyDescent="0.25">
      <c r="A3831">
        <v>1821177130</v>
      </c>
      <c r="B3831">
        <v>3745044</v>
      </c>
      <c r="C3831" t="s">
        <v>16577</v>
      </c>
      <c r="D3831" t="s">
        <v>16578</v>
      </c>
      <c r="E3831" t="s">
        <v>16579</v>
      </c>
      <c r="L3831" t="s">
        <v>144</v>
      </c>
      <c r="M3831" t="s">
        <v>113</v>
      </c>
      <c r="R3831" t="s">
        <v>16580</v>
      </c>
      <c r="W3831" t="s">
        <v>16579</v>
      </c>
      <c r="X3831" t="s">
        <v>1792</v>
      </c>
      <c r="Y3831" t="s">
        <v>367</v>
      </c>
      <c r="Z3831" t="s">
        <v>116</v>
      </c>
      <c r="AA3831" t="s">
        <v>1793</v>
      </c>
      <c r="AB3831" t="s">
        <v>118</v>
      </c>
      <c r="AC3831" t="s">
        <v>119</v>
      </c>
      <c r="AD3831" t="s">
        <v>113</v>
      </c>
      <c r="AE3831" t="s">
        <v>120</v>
      </c>
      <c r="AF3831" t="s">
        <v>1096</v>
      </c>
      <c r="AG3831" t="s">
        <v>121</v>
      </c>
    </row>
    <row r="3832" spans="1:33" x14ac:dyDescent="0.25">
      <c r="A3832">
        <v>1932583739</v>
      </c>
      <c r="C3832" t="s">
        <v>16581</v>
      </c>
      <c r="K3832" t="s">
        <v>539</v>
      </c>
      <c r="L3832" t="s">
        <v>197</v>
      </c>
      <c r="M3832" t="s">
        <v>113</v>
      </c>
      <c r="R3832" t="s">
        <v>16582</v>
      </c>
      <c r="S3832" t="s">
        <v>5094</v>
      </c>
      <c r="T3832" t="s">
        <v>182</v>
      </c>
      <c r="U3832" t="s">
        <v>116</v>
      </c>
      <c r="V3832">
        <v>132032730</v>
      </c>
      <c r="AC3832" t="s">
        <v>119</v>
      </c>
      <c r="AD3832" t="s">
        <v>113</v>
      </c>
      <c r="AE3832" t="s">
        <v>647</v>
      </c>
      <c r="AF3832" t="s">
        <v>876</v>
      </c>
      <c r="AG3832" t="s">
        <v>121</v>
      </c>
    </row>
    <row r="3833" spans="1:33" x14ac:dyDescent="0.25">
      <c r="A3833">
        <v>1083602221</v>
      </c>
      <c r="B3833">
        <v>1214162</v>
      </c>
      <c r="C3833" t="s">
        <v>16583</v>
      </c>
      <c r="D3833" t="s">
        <v>16584</v>
      </c>
      <c r="E3833" t="s">
        <v>16585</v>
      </c>
      <c r="L3833" t="s">
        <v>144</v>
      </c>
      <c r="M3833" t="s">
        <v>113</v>
      </c>
      <c r="R3833" t="s">
        <v>16586</v>
      </c>
      <c r="W3833" t="s">
        <v>16585</v>
      </c>
      <c r="X3833" t="s">
        <v>16587</v>
      </c>
      <c r="Y3833" t="s">
        <v>8662</v>
      </c>
      <c r="Z3833" t="s">
        <v>116</v>
      </c>
      <c r="AA3833" t="s">
        <v>16588</v>
      </c>
      <c r="AB3833" t="s">
        <v>118</v>
      </c>
      <c r="AC3833" t="s">
        <v>119</v>
      </c>
      <c r="AD3833" t="s">
        <v>113</v>
      </c>
      <c r="AE3833" t="s">
        <v>120</v>
      </c>
      <c r="AF3833" t="s">
        <v>129</v>
      </c>
      <c r="AG3833" t="s">
        <v>121</v>
      </c>
    </row>
    <row r="3834" spans="1:33" x14ac:dyDescent="0.25">
      <c r="A3834">
        <v>1992172480</v>
      </c>
      <c r="B3834">
        <v>4306290</v>
      </c>
      <c r="C3834" t="s">
        <v>16583</v>
      </c>
      <c r="D3834" t="s">
        <v>16589</v>
      </c>
      <c r="E3834" t="s">
        <v>16590</v>
      </c>
      <c r="L3834" t="s">
        <v>112</v>
      </c>
      <c r="M3834" t="s">
        <v>113</v>
      </c>
      <c r="R3834" t="s">
        <v>16591</v>
      </c>
      <c r="W3834" t="s">
        <v>16590</v>
      </c>
      <c r="X3834" t="s">
        <v>1872</v>
      </c>
      <c r="Y3834" t="s">
        <v>127</v>
      </c>
      <c r="Z3834" t="s">
        <v>116</v>
      </c>
      <c r="AA3834" t="s">
        <v>1873</v>
      </c>
      <c r="AB3834" t="s">
        <v>118</v>
      </c>
      <c r="AC3834" t="s">
        <v>119</v>
      </c>
      <c r="AD3834" t="s">
        <v>113</v>
      </c>
      <c r="AE3834" t="s">
        <v>120</v>
      </c>
      <c r="AF3834" t="s">
        <v>129</v>
      </c>
      <c r="AG3834" t="s">
        <v>121</v>
      </c>
    </row>
    <row r="3835" spans="1:33" x14ac:dyDescent="0.25">
      <c r="A3835">
        <v>1538251145</v>
      </c>
      <c r="B3835">
        <v>2820235</v>
      </c>
      <c r="C3835" t="s">
        <v>16592</v>
      </c>
      <c r="D3835" t="s">
        <v>16593</v>
      </c>
      <c r="E3835" t="s">
        <v>16594</v>
      </c>
      <c r="L3835" t="s">
        <v>197</v>
      </c>
      <c r="M3835" t="s">
        <v>113</v>
      </c>
      <c r="R3835" t="s">
        <v>16595</v>
      </c>
      <c r="W3835" t="s">
        <v>16596</v>
      </c>
      <c r="X3835" t="s">
        <v>15502</v>
      </c>
      <c r="Y3835" t="s">
        <v>127</v>
      </c>
      <c r="Z3835" t="s">
        <v>116</v>
      </c>
      <c r="AA3835" t="s">
        <v>1204</v>
      </c>
      <c r="AB3835" t="s">
        <v>118</v>
      </c>
      <c r="AC3835" t="s">
        <v>119</v>
      </c>
      <c r="AD3835" t="s">
        <v>113</v>
      </c>
      <c r="AE3835" t="s">
        <v>120</v>
      </c>
      <c r="AF3835" t="s">
        <v>129</v>
      </c>
      <c r="AG3835" t="s">
        <v>121</v>
      </c>
    </row>
    <row r="3836" spans="1:33" x14ac:dyDescent="0.25">
      <c r="A3836">
        <v>1093753923</v>
      </c>
      <c r="B3836">
        <v>1883114</v>
      </c>
      <c r="C3836" t="s">
        <v>16592</v>
      </c>
      <c r="D3836" t="s">
        <v>16597</v>
      </c>
      <c r="E3836" t="s">
        <v>16598</v>
      </c>
      <c r="L3836" t="s">
        <v>144</v>
      </c>
      <c r="M3836" t="s">
        <v>180</v>
      </c>
      <c r="R3836" t="s">
        <v>16599</v>
      </c>
      <c r="W3836" t="s">
        <v>16598</v>
      </c>
      <c r="X3836" t="s">
        <v>16600</v>
      </c>
      <c r="Y3836" t="s">
        <v>4261</v>
      </c>
      <c r="Z3836" t="s">
        <v>116</v>
      </c>
      <c r="AA3836" t="s">
        <v>16601</v>
      </c>
      <c r="AB3836" t="s">
        <v>118</v>
      </c>
      <c r="AC3836" t="s">
        <v>119</v>
      </c>
      <c r="AD3836" t="s">
        <v>113</v>
      </c>
      <c r="AE3836" t="s">
        <v>120</v>
      </c>
      <c r="AF3836" t="s">
        <v>129</v>
      </c>
      <c r="AG3836" t="s">
        <v>121</v>
      </c>
    </row>
    <row r="3837" spans="1:33" x14ac:dyDescent="0.25">
      <c r="A3837">
        <v>1093970048</v>
      </c>
      <c r="B3837">
        <v>3884291</v>
      </c>
      <c r="C3837" t="s">
        <v>16602</v>
      </c>
      <c r="D3837" t="s">
        <v>16603</v>
      </c>
      <c r="E3837" t="s">
        <v>16604</v>
      </c>
      <c r="L3837" t="s">
        <v>112</v>
      </c>
      <c r="M3837" t="s">
        <v>113</v>
      </c>
      <c r="R3837" t="s">
        <v>16604</v>
      </c>
      <c r="W3837" t="s">
        <v>16604</v>
      </c>
      <c r="X3837" t="s">
        <v>665</v>
      </c>
      <c r="Y3837" t="s">
        <v>182</v>
      </c>
      <c r="Z3837" t="s">
        <v>116</v>
      </c>
      <c r="AA3837" t="s">
        <v>666</v>
      </c>
      <c r="AB3837" t="s">
        <v>118</v>
      </c>
      <c r="AC3837" t="s">
        <v>119</v>
      </c>
      <c r="AD3837" t="s">
        <v>113</v>
      </c>
      <c r="AE3837" t="s">
        <v>120</v>
      </c>
      <c r="AF3837" t="s">
        <v>221</v>
      </c>
      <c r="AG3837" t="s">
        <v>121</v>
      </c>
    </row>
    <row r="3838" spans="1:33" x14ac:dyDescent="0.25">
      <c r="A3838">
        <v>1770570947</v>
      </c>
      <c r="B3838">
        <v>1775828</v>
      </c>
      <c r="C3838" t="s">
        <v>16605</v>
      </c>
      <c r="D3838" t="s">
        <v>16606</v>
      </c>
      <c r="E3838" t="s">
        <v>16607</v>
      </c>
      <c r="L3838" t="s">
        <v>1705</v>
      </c>
      <c r="M3838" t="s">
        <v>113</v>
      </c>
      <c r="R3838" t="s">
        <v>16608</v>
      </c>
      <c r="W3838" t="s">
        <v>16607</v>
      </c>
      <c r="X3838" t="s">
        <v>16609</v>
      </c>
      <c r="Y3838" t="s">
        <v>9254</v>
      </c>
      <c r="Z3838" t="s">
        <v>116</v>
      </c>
      <c r="AA3838" t="s">
        <v>16610</v>
      </c>
      <c r="AB3838" t="s">
        <v>118</v>
      </c>
      <c r="AC3838" t="s">
        <v>119</v>
      </c>
      <c r="AD3838" t="s">
        <v>113</v>
      </c>
      <c r="AE3838" t="s">
        <v>120</v>
      </c>
      <c r="AF3838" t="s">
        <v>211</v>
      </c>
      <c r="AG3838" t="s">
        <v>121</v>
      </c>
    </row>
    <row r="3839" spans="1:33" x14ac:dyDescent="0.25">
      <c r="A3839">
        <v>1346250081</v>
      </c>
      <c r="B3839">
        <v>415605</v>
      </c>
      <c r="C3839" t="s">
        <v>16611</v>
      </c>
      <c r="D3839" t="s">
        <v>16612</v>
      </c>
      <c r="E3839" t="s">
        <v>16613</v>
      </c>
      <c r="L3839" t="s">
        <v>197</v>
      </c>
      <c r="M3839" t="s">
        <v>113</v>
      </c>
      <c r="R3839" t="s">
        <v>16614</v>
      </c>
      <c r="W3839" t="s">
        <v>16613</v>
      </c>
      <c r="X3839" t="s">
        <v>15628</v>
      </c>
      <c r="Y3839" t="s">
        <v>422</v>
      </c>
      <c r="Z3839" t="s">
        <v>116</v>
      </c>
      <c r="AA3839" t="s">
        <v>15629</v>
      </c>
      <c r="AB3839" t="s">
        <v>270</v>
      </c>
      <c r="AC3839" t="s">
        <v>119</v>
      </c>
      <c r="AD3839" t="s">
        <v>113</v>
      </c>
      <c r="AE3839" t="s">
        <v>120</v>
      </c>
      <c r="AF3839" t="s">
        <v>425</v>
      </c>
      <c r="AG3839" t="s">
        <v>121</v>
      </c>
    </row>
    <row r="3840" spans="1:33" x14ac:dyDescent="0.25">
      <c r="A3840">
        <v>1275589442</v>
      </c>
      <c r="B3840">
        <v>2221341</v>
      </c>
      <c r="C3840" t="s">
        <v>16615</v>
      </c>
      <c r="D3840" t="s">
        <v>16616</v>
      </c>
      <c r="E3840" t="s">
        <v>16617</v>
      </c>
      <c r="L3840" t="s">
        <v>144</v>
      </c>
      <c r="M3840" t="s">
        <v>180</v>
      </c>
      <c r="R3840" t="s">
        <v>16618</v>
      </c>
      <c r="W3840" t="s">
        <v>16617</v>
      </c>
      <c r="X3840" t="s">
        <v>12971</v>
      </c>
      <c r="Y3840" t="s">
        <v>127</v>
      </c>
      <c r="Z3840" t="s">
        <v>116</v>
      </c>
      <c r="AA3840" t="s">
        <v>12972</v>
      </c>
      <c r="AB3840" t="s">
        <v>118</v>
      </c>
      <c r="AC3840" t="s">
        <v>119</v>
      </c>
      <c r="AD3840" t="s">
        <v>113</v>
      </c>
      <c r="AE3840" t="s">
        <v>120</v>
      </c>
      <c r="AF3840" t="s">
        <v>129</v>
      </c>
      <c r="AG3840" t="s">
        <v>121</v>
      </c>
    </row>
    <row r="3841" spans="1:33" x14ac:dyDescent="0.25">
      <c r="A3841">
        <v>1598055014</v>
      </c>
      <c r="B3841">
        <v>3951599</v>
      </c>
      <c r="C3841" t="s">
        <v>16619</v>
      </c>
      <c r="D3841" t="s">
        <v>16620</v>
      </c>
      <c r="E3841" t="s">
        <v>16621</v>
      </c>
      <c r="L3841" t="s">
        <v>197</v>
      </c>
      <c r="M3841" t="s">
        <v>113</v>
      </c>
      <c r="R3841" t="s">
        <v>16622</v>
      </c>
      <c r="W3841" t="s">
        <v>16621</v>
      </c>
      <c r="X3841" t="s">
        <v>299</v>
      </c>
      <c r="Y3841" t="s">
        <v>182</v>
      </c>
      <c r="Z3841" t="s">
        <v>116</v>
      </c>
      <c r="AA3841" t="s">
        <v>183</v>
      </c>
      <c r="AB3841" t="s">
        <v>118</v>
      </c>
      <c r="AC3841" t="s">
        <v>119</v>
      </c>
      <c r="AD3841" t="s">
        <v>113</v>
      </c>
      <c r="AE3841" t="s">
        <v>120</v>
      </c>
      <c r="AF3841" t="s">
        <v>369</v>
      </c>
      <c r="AG3841" t="s">
        <v>121</v>
      </c>
    </row>
    <row r="3842" spans="1:33" x14ac:dyDescent="0.25">
      <c r="A3842">
        <v>1093061293</v>
      </c>
      <c r="B3842">
        <v>4563113</v>
      </c>
      <c r="C3842" t="s">
        <v>16623</v>
      </c>
      <c r="D3842" t="s">
        <v>16624</v>
      </c>
      <c r="E3842" t="s">
        <v>16625</v>
      </c>
      <c r="L3842" t="s">
        <v>678</v>
      </c>
      <c r="M3842" t="s">
        <v>113</v>
      </c>
      <c r="R3842" t="s">
        <v>16626</v>
      </c>
      <c r="W3842" t="s">
        <v>16625</v>
      </c>
      <c r="AB3842" t="s">
        <v>118</v>
      </c>
      <c r="AC3842" t="s">
        <v>119</v>
      </c>
      <c r="AD3842" t="s">
        <v>113</v>
      </c>
      <c r="AE3842" t="s">
        <v>120</v>
      </c>
      <c r="AG3842" t="s">
        <v>121</v>
      </c>
    </row>
    <row r="3843" spans="1:33" x14ac:dyDescent="0.25">
      <c r="A3843">
        <v>1013071505</v>
      </c>
      <c r="C3843" t="s">
        <v>16627</v>
      </c>
      <c r="K3843" t="s">
        <v>539</v>
      </c>
      <c r="L3843" t="s">
        <v>197</v>
      </c>
      <c r="M3843" t="s">
        <v>113</v>
      </c>
      <c r="R3843" t="s">
        <v>16628</v>
      </c>
      <c r="S3843" t="s">
        <v>13251</v>
      </c>
      <c r="T3843" t="s">
        <v>484</v>
      </c>
      <c r="U3843" t="s">
        <v>116</v>
      </c>
      <c r="V3843">
        <v>130214040</v>
      </c>
      <c r="AC3843" t="s">
        <v>119</v>
      </c>
      <c r="AD3843" t="s">
        <v>113</v>
      </c>
      <c r="AE3843" t="s">
        <v>647</v>
      </c>
      <c r="AG3843" t="s">
        <v>121</v>
      </c>
    </row>
    <row r="3844" spans="1:33" x14ac:dyDescent="0.25">
      <c r="A3844">
        <v>1790051597</v>
      </c>
      <c r="B3844">
        <v>4121046</v>
      </c>
      <c r="C3844" t="s">
        <v>16629</v>
      </c>
      <c r="D3844" t="s">
        <v>16630</v>
      </c>
      <c r="E3844" t="s">
        <v>16631</v>
      </c>
      <c r="L3844" t="s">
        <v>112</v>
      </c>
      <c r="M3844" t="s">
        <v>113</v>
      </c>
      <c r="R3844" t="s">
        <v>16632</v>
      </c>
      <c r="W3844" t="s">
        <v>16633</v>
      </c>
      <c r="X3844" t="s">
        <v>358</v>
      </c>
      <c r="Y3844" t="s">
        <v>182</v>
      </c>
      <c r="Z3844" t="s">
        <v>116</v>
      </c>
      <c r="AA3844" t="s">
        <v>1770</v>
      </c>
      <c r="AB3844" t="s">
        <v>118</v>
      </c>
      <c r="AC3844" t="s">
        <v>119</v>
      </c>
      <c r="AD3844" t="s">
        <v>113</v>
      </c>
      <c r="AE3844" t="s">
        <v>120</v>
      </c>
      <c r="AF3844" t="s">
        <v>221</v>
      </c>
      <c r="AG3844" t="s">
        <v>121</v>
      </c>
    </row>
    <row r="3845" spans="1:33" x14ac:dyDescent="0.25">
      <c r="C3845" t="s">
        <v>16634</v>
      </c>
      <c r="K3845" t="s">
        <v>539</v>
      </c>
      <c r="L3845" t="s">
        <v>540</v>
      </c>
      <c r="M3845" t="s">
        <v>113</v>
      </c>
      <c r="AC3845" t="s">
        <v>119</v>
      </c>
      <c r="AD3845" t="s">
        <v>113</v>
      </c>
      <c r="AE3845" t="s">
        <v>543</v>
      </c>
      <c r="AG3845" t="s">
        <v>121</v>
      </c>
    </row>
    <row r="3846" spans="1:33" x14ac:dyDescent="0.25">
      <c r="C3846" t="s">
        <v>13175</v>
      </c>
      <c r="K3846" t="s">
        <v>539</v>
      </c>
      <c r="L3846" t="s">
        <v>540</v>
      </c>
      <c r="M3846" t="s">
        <v>113</v>
      </c>
      <c r="AC3846" t="s">
        <v>119</v>
      </c>
      <c r="AD3846" t="s">
        <v>113</v>
      </c>
      <c r="AE3846" t="s">
        <v>543</v>
      </c>
      <c r="AG3846" t="s">
        <v>121</v>
      </c>
    </row>
    <row r="3847" spans="1:33" x14ac:dyDescent="0.25">
      <c r="A3847">
        <v>1639161656</v>
      </c>
      <c r="C3847" t="s">
        <v>16635</v>
      </c>
      <c r="K3847" t="s">
        <v>539</v>
      </c>
      <c r="L3847" t="s">
        <v>197</v>
      </c>
      <c r="M3847" t="s">
        <v>113</v>
      </c>
      <c r="R3847" t="s">
        <v>16636</v>
      </c>
      <c r="S3847" t="s">
        <v>16637</v>
      </c>
      <c r="T3847" t="s">
        <v>396</v>
      </c>
      <c r="U3847" t="s">
        <v>116</v>
      </c>
      <c r="V3847">
        <v>146182605</v>
      </c>
      <c r="AC3847" t="s">
        <v>119</v>
      </c>
      <c r="AD3847" t="s">
        <v>113</v>
      </c>
      <c r="AE3847" t="s">
        <v>647</v>
      </c>
      <c r="AF3847" t="s">
        <v>211</v>
      </c>
      <c r="AG3847" t="s">
        <v>121</v>
      </c>
    </row>
    <row r="3848" spans="1:33" x14ac:dyDescent="0.25">
      <c r="A3848">
        <v>1528090248</v>
      </c>
      <c r="B3848">
        <v>875750</v>
      </c>
      <c r="C3848" t="s">
        <v>16638</v>
      </c>
      <c r="D3848" t="s">
        <v>16639</v>
      </c>
      <c r="E3848" t="s">
        <v>16640</v>
      </c>
      <c r="L3848" t="s">
        <v>197</v>
      </c>
      <c r="M3848" t="s">
        <v>113</v>
      </c>
      <c r="R3848" t="s">
        <v>16641</v>
      </c>
      <c r="W3848" t="s">
        <v>16640</v>
      </c>
      <c r="X3848" t="s">
        <v>358</v>
      </c>
      <c r="Y3848" t="s">
        <v>182</v>
      </c>
      <c r="Z3848" t="s">
        <v>116</v>
      </c>
      <c r="AA3848" t="s">
        <v>234</v>
      </c>
      <c r="AB3848" t="s">
        <v>118</v>
      </c>
      <c r="AC3848" t="s">
        <v>119</v>
      </c>
      <c r="AD3848" t="s">
        <v>113</v>
      </c>
      <c r="AE3848" t="s">
        <v>120</v>
      </c>
      <c r="AF3848" t="s">
        <v>221</v>
      </c>
      <c r="AG3848" t="s">
        <v>121</v>
      </c>
    </row>
    <row r="3849" spans="1:33" x14ac:dyDescent="0.25">
      <c r="A3849">
        <v>1982972915</v>
      </c>
      <c r="C3849" t="s">
        <v>16642</v>
      </c>
      <c r="K3849" t="s">
        <v>539</v>
      </c>
      <c r="L3849" t="s">
        <v>726</v>
      </c>
      <c r="M3849" t="s">
        <v>113</v>
      </c>
      <c r="R3849" t="s">
        <v>16643</v>
      </c>
      <c r="S3849" t="s">
        <v>358</v>
      </c>
      <c r="T3849" t="s">
        <v>182</v>
      </c>
      <c r="U3849" t="s">
        <v>116</v>
      </c>
      <c r="V3849">
        <v>132102342</v>
      </c>
      <c r="AC3849" t="s">
        <v>119</v>
      </c>
      <c r="AD3849" t="s">
        <v>113</v>
      </c>
      <c r="AE3849" t="s">
        <v>647</v>
      </c>
      <c r="AF3849" t="s">
        <v>221</v>
      </c>
      <c r="AG3849" t="s">
        <v>121</v>
      </c>
    </row>
    <row r="3850" spans="1:33" x14ac:dyDescent="0.25">
      <c r="A3850">
        <v>1013912153</v>
      </c>
      <c r="B3850">
        <v>2629216</v>
      </c>
      <c r="C3850" t="s">
        <v>16644</v>
      </c>
      <c r="D3850" t="s">
        <v>16645</v>
      </c>
      <c r="E3850" t="s">
        <v>16646</v>
      </c>
      <c r="L3850" t="s">
        <v>167</v>
      </c>
      <c r="M3850" t="s">
        <v>180</v>
      </c>
      <c r="R3850" t="s">
        <v>16647</v>
      </c>
      <c r="W3850" t="s">
        <v>16648</v>
      </c>
      <c r="X3850" t="s">
        <v>16649</v>
      </c>
      <c r="Y3850" t="s">
        <v>583</v>
      </c>
      <c r="Z3850" t="s">
        <v>116</v>
      </c>
      <c r="AA3850" t="s">
        <v>16650</v>
      </c>
      <c r="AB3850" t="s">
        <v>118</v>
      </c>
      <c r="AC3850" t="s">
        <v>119</v>
      </c>
      <c r="AD3850" t="s">
        <v>113</v>
      </c>
      <c r="AE3850" t="s">
        <v>120</v>
      </c>
      <c r="AF3850" t="s">
        <v>876</v>
      </c>
      <c r="AG3850" t="s">
        <v>121</v>
      </c>
    </row>
    <row r="3851" spans="1:33" x14ac:dyDescent="0.25">
      <c r="A3851">
        <v>1245660513</v>
      </c>
      <c r="C3851" t="s">
        <v>16651</v>
      </c>
      <c r="K3851" t="s">
        <v>539</v>
      </c>
      <c r="L3851" t="s">
        <v>197</v>
      </c>
      <c r="M3851" t="s">
        <v>113</v>
      </c>
      <c r="R3851" t="s">
        <v>16652</v>
      </c>
      <c r="S3851" t="s">
        <v>16653</v>
      </c>
      <c r="T3851" t="s">
        <v>261</v>
      </c>
      <c r="U3851" t="s">
        <v>116</v>
      </c>
      <c r="V3851">
        <v>134211626</v>
      </c>
      <c r="AC3851" t="s">
        <v>119</v>
      </c>
      <c r="AD3851" t="s">
        <v>113</v>
      </c>
      <c r="AE3851" t="s">
        <v>647</v>
      </c>
      <c r="AF3851" t="s">
        <v>876</v>
      </c>
      <c r="AG3851" t="s">
        <v>121</v>
      </c>
    </row>
    <row r="3852" spans="1:33" x14ac:dyDescent="0.25">
      <c r="A3852">
        <v>1326062308</v>
      </c>
      <c r="B3852">
        <v>2226415</v>
      </c>
      <c r="C3852" t="s">
        <v>16654</v>
      </c>
      <c r="D3852" t="s">
        <v>16655</v>
      </c>
      <c r="E3852" t="s">
        <v>16656</v>
      </c>
      <c r="L3852" t="s">
        <v>167</v>
      </c>
      <c r="M3852" t="s">
        <v>180</v>
      </c>
      <c r="R3852" t="s">
        <v>16657</v>
      </c>
      <c r="W3852" t="s">
        <v>16656</v>
      </c>
      <c r="X3852" t="s">
        <v>3559</v>
      </c>
      <c r="Y3852" t="s">
        <v>200</v>
      </c>
      <c r="Z3852" t="s">
        <v>116</v>
      </c>
      <c r="AA3852" t="s">
        <v>7869</v>
      </c>
      <c r="AB3852" t="s">
        <v>118</v>
      </c>
      <c r="AC3852" t="s">
        <v>119</v>
      </c>
      <c r="AD3852" t="s">
        <v>113</v>
      </c>
      <c r="AE3852" t="s">
        <v>120</v>
      </c>
      <c r="AF3852" t="s">
        <v>150</v>
      </c>
      <c r="AG3852" t="s">
        <v>121</v>
      </c>
    </row>
    <row r="3853" spans="1:33" x14ac:dyDescent="0.25">
      <c r="A3853">
        <v>1356394761</v>
      </c>
      <c r="C3853" t="s">
        <v>16658</v>
      </c>
      <c r="K3853" t="s">
        <v>539</v>
      </c>
      <c r="L3853" t="s">
        <v>197</v>
      </c>
      <c r="M3853" t="s">
        <v>113</v>
      </c>
      <c r="R3853" t="s">
        <v>16659</v>
      </c>
      <c r="S3853" t="s">
        <v>16660</v>
      </c>
      <c r="T3853" t="s">
        <v>484</v>
      </c>
      <c r="U3853" t="s">
        <v>116</v>
      </c>
      <c r="V3853">
        <v>130211829</v>
      </c>
      <c r="AC3853" t="s">
        <v>119</v>
      </c>
      <c r="AD3853" t="s">
        <v>113</v>
      </c>
      <c r="AE3853" t="s">
        <v>647</v>
      </c>
      <c r="AF3853" t="s">
        <v>211</v>
      </c>
      <c r="AG3853" t="s">
        <v>121</v>
      </c>
    </row>
    <row r="3854" spans="1:33" x14ac:dyDescent="0.25">
      <c r="A3854">
        <v>1396734760</v>
      </c>
      <c r="C3854" t="s">
        <v>16661</v>
      </c>
      <c r="K3854" t="s">
        <v>539</v>
      </c>
      <c r="L3854" t="s">
        <v>726</v>
      </c>
      <c r="M3854" t="s">
        <v>113</v>
      </c>
      <c r="R3854" t="s">
        <v>16661</v>
      </c>
      <c r="S3854" t="s">
        <v>4833</v>
      </c>
      <c r="T3854" t="s">
        <v>1861</v>
      </c>
      <c r="U3854" t="s">
        <v>116</v>
      </c>
      <c r="V3854">
        <v>130279231</v>
      </c>
      <c r="AC3854" t="s">
        <v>119</v>
      </c>
      <c r="AD3854" t="s">
        <v>113</v>
      </c>
      <c r="AE3854" t="s">
        <v>647</v>
      </c>
      <c r="AF3854" t="s">
        <v>244</v>
      </c>
      <c r="AG3854" t="s">
        <v>121</v>
      </c>
    </row>
    <row r="3855" spans="1:33" x14ac:dyDescent="0.25">
      <c r="A3855">
        <v>1770917189</v>
      </c>
      <c r="C3855" t="s">
        <v>16662</v>
      </c>
      <c r="K3855" t="s">
        <v>539</v>
      </c>
      <c r="L3855" t="s">
        <v>197</v>
      </c>
      <c r="M3855" t="s">
        <v>113</v>
      </c>
      <c r="R3855" t="s">
        <v>16663</v>
      </c>
      <c r="S3855" t="s">
        <v>12884</v>
      </c>
      <c r="T3855" t="s">
        <v>127</v>
      </c>
      <c r="U3855" t="s">
        <v>116</v>
      </c>
      <c r="V3855">
        <v>135014343</v>
      </c>
      <c r="AC3855" t="s">
        <v>119</v>
      </c>
      <c r="AD3855" t="s">
        <v>113</v>
      </c>
      <c r="AE3855" t="s">
        <v>647</v>
      </c>
      <c r="AF3855" t="s">
        <v>425</v>
      </c>
      <c r="AG3855" t="s">
        <v>121</v>
      </c>
    </row>
    <row r="3856" spans="1:33" x14ac:dyDescent="0.25">
      <c r="A3856">
        <v>1134534860</v>
      </c>
      <c r="B3856">
        <v>4180961</v>
      </c>
      <c r="C3856" t="s">
        <v>16664</v>
      </c>
      <c r="D3856" t="s">
        <v>16665</v>
      </c>
      <c r="E3856" t="s">
        <v>16666</v>
      </c>
      <c r="L3856" t="s">
        <v>1705</v>
      </c>
      <c r="M3856" t="s">
        <v>113</v>
      </c>
      <c r="R3856" t="s">
        <v>16667</v>
      </c>
      <c r="W3856" t="s">
        <v>16666</v>
      </c>
      <c r="X3856" t="s">
        <v>6711</v>
      </c>
      <c r="Y3856" t="s">
        <v>1271</v>
      </c>
      <c r="Z3856" t="s">
        <v>116</v>
      </c>
      <c r="AA3856" t="s">
        <v>1272</v>
      </c>
      <c r="AB3856" t="s">
        <v>118</v>
      </c>
      <c r="AC3856" t="s">
        <v>119</v>
      </c>
      <c r="AD3856" t="s">
        <v>113</v>
      </c>
      <c r="AE3856" t="s">
        <v>120</v>
      </c>
      <c r="AF3856" t="s">
        <v>1273</v>
      </c>
      <c r="AG3856" t="s">
        <v>121</v>
      </c>
    </row>
    <row r="3857" spans="1:33" x14ac:dyDescent="0.25">
      <c r="A3857">
        <v>1649481409</v>
      </c>
      <c r="B3857">
        <v>2925964</v>
      </c>
      <c r="C3857" t="s">
        <v>16668</v>
      </c>
      <c r="D3857" t="s">
        <v>16669</v>
      </c>
      <c r="E3857" t="s">
        <v>16670</v>
      </c>
      <c r="L3857" t="s">
        <v>112</v>
      </c>
      <c r="M3857" t="s">
        <v>113</v>
      </c>
      <c r="R3857" t="s">
        <v>16671</v>
      </c>
      <c r="W3857" t="s">
        <v>16670</v>
      </c>
      <c r="X3857" t="s">
        <v>16672</v>
      </c>
      <c r="Y3857" t="s">
        <v>566</v>
      </c>
      <c r="Z3857" t="s">
        <v>116</v>
      </c>
      <c r="AA3857" t="s">
        <v>16673</v>
      </c>
      <c r="AB3857" t="s">
        <v>118</v>
      </c>
      <c r="AC3857" t="s">
        <v>119</v>
      </c>
      <c r="AD3857" t="s">
        <v>113</v>
      </c>
      <c r="AE3857" t="s">
        <v>120</v>
      </c>
      <c r="AF3857" t="s">
        <v>221</v>
      </c>
      <c r="AG3857" t="s">
        <v>121</v>
      </c>
    </row>
    <row r="3858" spans="1:33" x14ac:dyDescent="0.25">
      <c r="A3858">
        <v>1710066162</v>
      </c>
      <c r="B3858">
        <v>837687</v>
      </c>
      <c r="C3858" t="s">
        <v>16674</v>
      </c>
      <c r="D3858" t="s">
        <v>16675</v>
      </c>
      <c r="E3858" t="s">
        <v>16676</v>
      </c>
      <c r="L3858" t="s">
        <v>167</v>
      </c>
      <c r="M3858" t="s">
        <v>113</v>
      </c>
      <c r="R3858" t="s">
        <v>16677</v>
      </c>
      <c r="W3858" t="s">
        <v>16678</v>
      </c>
      <c r="X3858" t="s">
        <v>1497</v>
      </c>
      <c r="Y3858" t="s">
        <v>182</v>
      </c>
      <c r="Z3858" t="s">
        <v>116</v>
      </c>
      <c r="AA3858" t="s">
        <v>1404</v>
      </c>
      <c r="AB3858" t="s">
        <v>118</v>
      </c>
      <c r="AC3858" t="s">
        <v>119</v>
      </c>
      <c r="AD3858" t="s">
        <v>113</v>
      </c>
      <c r="AE3858" t="s">
        <v>120</v>
      </c>
      <c r="AF3858" t="s">
        <v>244</v>
      </c>
      <c r="AG3858" t="s">
        <v>121</v>
      </c>
    </row>
    <row r="3859" spans="1:33" x14ac:dyDescent="0.25">
      <c r="A3859">
        <v>1023476124</v>
      </c>
      <c r="C3859" t="s">
        <v>16679</v>
      </c>
      <c r="K3859" t="s">
        <v>539</v>
      </c>
      <c r="L3859" t="s">
        <v>726</v>
      </c>
      <c r="M3859" t="s">
        <v>113</v>
      </c>
      <c r="R3859" t="s">
        <v>16680</v>
      </c>
      <c r="S3859" t="s">
        <v>5094</v>
      </c>
      <c r="T3859" t="s">
        <v>182</v>
      </c>
      <c r="U3859" t="s">
        <v>116</v>
      </c>
      <c r="V3859">
        <v>132032730</v>
      </c>
      <c r="AC3859" t="s">
        <v>119</v>
      </c>
      <c r="AD3859" t="s">
        <v>113</v>
      </c>
      <c r="AE3859" t="s">
        <v>647</v>
      </c>
      <c r="AF3859" t="s">
        <v>876</v>
      </c>
      <c r="AG3859" t="s">
        <v>121</v>
      </c>
    </row>
    <row r="3860" spans="1:33" x14ac:dyDescent="0.25">
      <c r="A3860">
        <v>1164837589</v>
      </c>
      <c r="B3860">
        <v>3883396</v>
      </c>
      <c r="C3860" t="s">
        <v>16681</v>
      </c>
      <c r="D3860" t="s">
        <v>16682</v>
      </c>
      <c r="E3860" t="s">
        <v>16683</v>
      </c>
      <c r="L3860" t="s">
        <v>167</v>
      </c>
      <c r="M3860" t="s">
        <v>113</v>
      </c>
      <c r="R3860" t="s">
        <v>16684</v>
      </c>
      <c r="W3860" t="s">
        <v>16683</v>
      </c>
      <c r="X3860" t="s">
        <v>16685</v>
      </c>
      <c r="Y3860" t="s">
        <v>1997</v>
      </c>
      <c r="Z3860" t="s">
        <v>116</v>
      </c>
      <c r="AA3860" t="s">
        <v>16686</v>
      </c>
      <c r="AB3860" t="s">
        <v>118</v>
      </c>
      <c r="AC3860" t="s">
        <v>119</v>
      </c>
      <c r="AD3860" t="s">
        <v>113</v>
      </c>
      <c r="AE3860" t="s">
        <v>120</v>
      </c>
      <c r="AG3860" t="s">
        <v>121</v>
      </c>
    </row>
    <row r="3861" spans="1:33" x14ac:dyDescent="0.25">
      <c r="A3861">
        <v>1336240092</v>
      </c>
      <c r="C3861" t="s">
        <v>16687</v>
      </c>
      <c r="K3861" t="s">
        <v>539</v>
      </c>
      <c r="L3861" t="s">
        <v>197</v>
      </c>
      <c r="M3861" t="s">
        <v>113</v>
      </c>
      <c r="R3861" t="s">
        <v>16688</v>
      </c>
      <c r="S3861" t="s">
        <v>13738</v>
      </c>
      <c r="T3861" t="s">
        <v>182</v>
      </c>
      <c r="U3861" t="s">
        <v>116</v>
      </c>
      <c r="V3861">
        <v>132101811</v>
      </c>
      <c r="AC3861" t="s">
        <v>119</v>
      </c>
      <c r="AD3861" t="s">
        <v>113</v>
      </c>
      <c r="AE3861" t="s">
        <v>647</v>
      </c>
      <c r="AF3861" t="s">
        <v>876</v>
      </c>
      <c r="AG3861" t="s">
        <v>121</v>
      </c>
    </row>
    <row r="3862" spans="1:33" x14ac:dyDescent="0.25">
      <c r="A3862">
        <v>1952604480</v>
      </c>
      <c r="C3862" t="s">
        <v>16689</v>
      </c>
      <c r="K3862" t="s">
        <v>539</v>
      </c>
      <c r="L3862" t="s">
        <v>726</v>
      </c>
      <c r="M3862" t="s">
        <v>113</v>
      </c>
      <c r="R3862" t="s">
        <v>16689</v>
      </c>
      <c r="S3862" t="s">
        <v>1935</v>
      </c>
      <c r="T3862" t="s">
        <v>127</v>
      </c>
      <c r="U3862" t="s">
        <v>116</v>
      </c>
      <c r="V3862">
        <v>135025104</v>
      </c>
      <c r="AC3862" t="s">
        <v>119</v>
      </c>
      <c r="AD3862" t="s">
        <v>113</v>
      </c>
      <c r="AE3862" t="s">
        <v>647</v>
      </c>
      <c r="AG3862" t="s">
        <v>121</v>
      </c>
    </row>
    <row r="3863" spans="1:33" x14ac:dyDescent="0.25">
      <c r="A3863">
        <v>1548588940</v>
      </c>
      <c r="B3863">
        <v>4008779</v>
      </c>
      <c r="C3863" t="s">
        <v>16690</v>
      </c>
      <c r="D3863" t="s">
        <v>16691</v>
      </c>
      <c r="E3863" t="s">
        <v>16692</v>
      </c>
      <c r="L3863" t="s">
        <v>197</v>
      </c>
      <c r="M3863" t="s">
        <v>113</v>
      </c>
      <c r="R3863" t="s">
        <v>16693</v>
      </c>
      <c r="W3863" t="s">
        <v>16692</v>
      </c>
      <c r="X3863" t="s">
        <v>8395</v>
      </c>
      <c r="Y3863" t="s">
        <v>182</v>
      </c>
      <c r="Z3863" t="s">
        <v>116</v>
      </c>
      <c r="AA3863" t="s">
        <v>8396</v>
      </c>
      <c r="AB3863" t="s">
        <v>118</v>
      </c>
      <c r="AC3863" t="s">
        <v>119</v>
      </c>
      <c r="AD3863" t="s">
        <v>113</v>
      </c>
      <c r="AE3863" t="s">
        <v>120</v>
      </c>
      <c r="AF3863" t="s">
        <v>221</v>
      </c>
      <c r="AG3863" t="s">
        <v>121</v>
      </c>
    </row>
    <row r="3864" spans="1:33" x14ac:dyDescent="0.25">
      <c r="A3864">
        <v>1124421995</v>
      </c>
      <c r="B3864">
        <v>4003710</v>
      </c>
      <c r="C3864" t="s">
        <v>16694</v>
      </c>
      <c r="D3864" t="s">
        <v>16695</v>
      </c>
      <c r="E3864" t="s">
        <v>16696</v>
      </c>
      <c r="L3864" t="s">
        <v>112</v>
      </c>
      <c r="M3864" t="s">
        <v>113</v>
      </c>
      <c r="R3864" t="s">
        <v>16697</v>
      </c>
      <c r="W3864" t="s">
        <v>16698</v>
      </c>
      <c r="X3864" t="s">
        <v>16699</v>
      </c>
      <c r="Y3864" t="s">
        <v>1018</v>
      </c>
      <c r="Z3864" t="s">
        <v>116</v>
      </c>
      <c r="AA3864" t="s">
        <v>16700</v>
      </c>
      <c r="AB3864" t="s">
        <v>118</v>
      </c>
      <c r="AC3864" t="s">
        <v>119</v>
      </c>
      <c r="AD3864" t="s">
        <v>113</v>
      </c>
      <c r="AE3864" t="s">
        <v>120</v>
      </c>
      <c r="AF3864" t="s">
        <v>221</v>
      </c>
      <c r="AG3864" t="s">
        <v>121</v>
      </c>
    </row>
    <row r="3865" spans="1:33" x14ac:dyDescent="0.25">
      <c r="A3865">
        <v>1770804288</v>
      </c>
      <c r="B3865">
        <v>3585751</v>
      </c>
      <c r="C3865" t="s">
        <v>16701</v>
      </c>
      <c r="D3865" t="s">
        <v>16702</v>
      </c>
      <c r="E3865" t="s">
        <v>16703</v>
      </c>
      <c r="L3865" t="s">
        <v>144</v>
      </c>
      <c r="M3865" t="s">
        <v>113</v>
      </c>
      <c r="R3865" t="s">
        <v>16704</v>
      </c>
      <c r="W3865" t="s">
        <v>16703</v>
      </c>
      <c r="X3865" t="s">
        <v>16705</v>
      </c>
      <c r="Y3865" t="s">
        <v>3282</v>
      </c>
      <c r="Z3865" t="s">
        <v>116</v>
      </c>
      <c r="AA3865" t="s">
        <v>16706</v>
      </c>
      <c r="AB3865" t="s">
        <v>118</v>
      </c>
      <c r="AC3865" t="s">
        <v>119</v>
      </c>
      <c r="AD3865" t="s">
        <v>113</v>
      </c>
      <c r="AE3865" t="s">
        <v>120</v>
      </c>
      <c r="AF3865" t="s">
        <v>255</v>
      </c>
      <c r="AG3865" t="s">
        <v>121</v>
      </c>
    </row>
    <row r="3866" spans="1:33" x14ac:dyDescent="0.25">
      <c r="A3866">
        <v>1942640206</v>
      </c>
      <c r="B3866">
        <v>3765515</v>
      </c>
      <c r="C3866" t="s">
        <v>16707</v>
      </c>
      <c r="D3866" t="s">
        <v>16708</v>
      </c>
      <c r="E3866" t="s">
        <v>16709</v>
      </c>
      <c r="L3866" t="s">
        <v>112</v>
      </c>
      <c r="M3866" t="s">
        <v>113</v>
      </c>
      <c r="R3866" t="s">
        <v>16710</v>
      </c>
      <c r="W3866" t="s">
        <v>16709</v>
      </c>
      <c r="X3866" t="s">
        <v>1776</v>
      </c>
      <c r="Y3866" t="s">
        <v>583</v>
      </c>
      <c r="Z3866" t="s">
        <v>116</v>
      </c>
      <c r="AA3866" t="s">
        <v>584</v>
      </c>
      <c r="AB3866" t="s">
        <v>118</v>
      </c>
      <c r="AC3866" t="s">
        <v>119</v>
      </c>
      <c r="AD3866" t="s">
        <v>113</v>
      </c>
      <c r="AE3866" t="s">
        <v>120</v>
      </c>
      <c r="AF3866" t="s">
        <v>221</v>
      </c>
      <c r="AG3866" t="s">
        <v>121</v>
      </c>
    </row>
    <row r="3867" spans="1:33" x14ac:dyDescent="0.25">
      <c r="A3867">
        <v>1659433217</v>
      </c>
      <c r="B3867">
        <v>3012246</v>
      </c>
      <c r="C3867" t="s">
        <v>4396</v>
      </c>
      <c r="D3867" t="s">
        <v>4405</v>
      </c>
      <c r="E3867" t="s">
        <v>4396</v>
      </c>
      <c r="L3867" t="s">
        <v>69</v>
      </c>
      <c r="M3867" t="s">
        <v>113</v>
      </c>
      <c r="R3867" t="s">
        <v>4396</v>
      </c>
      <c r="W3867" t="s">
        <v>4396</v>
      </c>
      <c r="X3867" t="s">
        <v>4401</v>
      </c>
      <c r="Y3867" t="s">
        <v>4402</v>
      </c>
      <c r="Z3867" t="s">
        <v>116</v>
      </c>
      <c r="AA3867" t="s">
        <v>4403</v>
      </c>
      <c r="AB3867" t="s">
        <v>525</v>
      </c>
      <c r="AC3867" t="s">
        <v>119</v>
      </c>
      <c r="AD3867" t="s">
        <v>113</v>
      </c>
      <c r="AE3867" t="s">
        <v>120</v>
      </c>
      <c r="AF3867" t="s">
        <v>4404</v>
      </c>
      <c r="AG3867" t="s">
        <v>121</v>
      </c>
    </row>
    <row r="3868" spans="1:33" x14ac:dyDescent="0.25">
      <c r="A3868">
        <v>1942380753</v>
      </c>
      <c r="B3868">
        <v>2332869</v>
      </c>
      <c r="C3868" t="s">
        <v>16711</v>
      </c>
      <c r="D3868" t="s">
        <v>16712</v>
      </c>
      <c r="E3868" t="s">
        <v>16713</v>
      </c>
      <c r="L3868" t="s">
        <v>197</v>
      </c>
      <c r="M3868" t="s">
        <v>113</v>
      </c>
      <c r="R3868" t="s">
        <v>16714</v>
      </c>
      <c r="W3868" t="s">
        <v>16713</v>
      </c>
      <c r="X3868" t="s">
        <v>299</v>
      </c>
      <c r="Y3868" t="s">
        <v>182</v>
      </c>
      <c r="Z3868" t="s">
        <v>116</v>
      </c>
      <c r="AA3868" t="s">
        <v>183</v>
      </c>
      <c r="AB3868" t="s">
        <v>118</v>
      </c>
      <c r="AC3868" t="s">
        <v>119</v>
      </c>
      <c r="AD3868" t="s">
        <v>113</v>
      </c>
      <c r="AE3868" t="s">
        <v>120</v>
      </c>
      <c r="AF3868" t="s">
        <v>2304</v>
      </c>
      <c r="AG3868" t="s">
        <v>121</v>
      </c>
    </row>
    <row r="3869" spans="1:33" x14ac:dyDescent="0.25">
      <c r="A3869">
        <v>1518293166</v>
      </c>
      <c r="B3869">
        <v>3237318</v>
      </c>
      <c r="C3869" t="s">
        <v>16715</v>
      </c>
      <c r="D3869" t="s">
        <v>16716</v>
      </c>
      <c r="E3869" t="s">
        <v>16717</v>
      </c>
      <c r="L3869" t="s">
        <v>112</v>
      </c>
      <c r="M3869" t="s">
        <v>113</v>
      </c>
      <c r="R3869" t="s">
        <v>16718</v>
      </c>
      <c r="W3869" t="s">
        <v>16719</v>
      </c>
      <c r="X3869" t="s">
        <v>16720</v>
      </c>
      <c r="Y3869" t="s">
        <v>16721</v>
      </c>
      <c r="Z3869" t="s">
        <v>116</v>
      </c>
      <c r="AA3869" t="s">
        <v>16722</v>
      </c>
      <c r="AB3869" t="s">
        <v>118</v>
      </c>
      <c r="AC3869" t="s">
        <v>119</v>
      </c>
      <c r="AD3869" t="s">
        <v>113</v>
      </c>
      <c r="AE3869" t="s">
        <v>120</v>
      </c>
      <c r="AF3869" t="s">
        <v>221</v>
      </c>
      <c r="AG3869" t="s">
        <v>121</v>
      </c>
    </row>
    <row r="3870" spans="1:33" x14ac:dyDescent="0.25">
      <c r="A3870">
        <v>1174630354</v>
      </c>
      <c r="B3870">
        <v>561968</v>
      </c>
      <c r="C3870" t="s">
        <v>16723</v>
      </c>
      <c r="D3870" t="s">
        <v>16724</v>
      </c>
      <c r="E3870" t="s">
        <v>16725</v>
      </c>
      <c r="L3870" t="s">
        <v>20</v>
      </c>
      <c r="M3870" t="s">
        <v>113</v>
      </c>
      <c r="R3870" t="s">
        <v>3231</v>
      </c>
      <c r="W3870" t="s">
        <v>16726</v>
      </c>
      <c r="X3870" t="s">
        <v>16727</v>
      </c>
      <c r="Y3870" t="s">
        <v>3601</v>
      </c>
      <c r="Z3870" t="s">
        <v>116</v>
      </c>
      <c r="AA3870" t="s">
        <v>16728</v>
      </c>
      <c r="AB3870" t="s">
        <v>1845</v>
      </c>
      <c r="AC3870" t="s">
        <v>119</v>
      </c>
      <c r="AD3870" t="s">
        <v>113</v>
      </c>
      <c r="AE3870" t="s">
        <v>120</v>
      </c>
      <c r="AG3870" t="s">
        <v>121</v>
      </c>
    </row>
    <row r="3871" spans="1:33" x14ac:dyDescent="0.25">
      <c r="A3871">
        <v>1174675995</v>
      </c>
      <c r="B3871">
        <v>2299012</v>
      </c>
      <c r="C3871" t="s">
        <v>16729</v>
      </c>
      <c r="D3871" t="s">
        <v>16730</v>
      </c>
      <c r="E3871" t="s">
        <v>16731</v>
      </c>
      <c r="L3871" t="s">
        <v>112</v>
      </c>
      <c r="M3871" t="s">
        <v>113</v>
      </c>
      <c r="R3871" t="s">
        <v>16732</v>
      </c>
      <c r="W3871" t="s">
        <v>16733</v>
      </c>
      <c r="X3871" t="s">
        <v>771</v>
      </c>
      <c r="Y3871" t="s">
        <v>182</v>
      </c>
      <c r="Z3871" t="s">
        <v>116</v>
      </c>
      <c r="AA3871" t="s">
        <v>772</v>
      </c>
      <c r="AB3871" t="s">
        <v>118</v>
      </c>
      <c r="AC3871" t="s">
        <v>119</v>
      </c>
      <c r="AD3871" t="s">
        <v>113</v>
      </c>
      <c r="AE3871" t="s">
        <v>120</v>
      </c>
      <c r="AF3871" t="s">
        <v>221</v>
      </c>
      <c r="AG3871" t="s">
        <v>121</v>
      </c>
    </row>
    <row r="3872" spans="1:33" x14ac:dyDescent="0.25">
      <c r="A3872">
        <v>1437210937</v>
      </c>
      <c r="B3872">
        <v>3584443</v>
      </c>
      <c r="C3872" t="s">
        <v>16734</v>
      </c>
      <c r="D3872" t="s">
        <v>16735</v>
      </c>
      <c r="E3872" t="s">
        <v>16736</v>
      </c>
      <c r="L3872" t="s">
        <v>197</v>
      </c>
      <c r="M3872" t="s">
        <v>113</v>
      </c>
      <c r="R3872" t="s">
        <v>16737</v>
      </c>
      <c r="W3872" t="s">
        <v>16736</v>
      </c>
      <c r="X3872" t="s">
        <v>699</v>
      </c>
      <c r="Y3872" t="s">
        <v>182</v>
      </c>
      <c r="Z3872" t="s">
        <v>116</v>
      </c>
      <c r="AA3872" t="s">
        <v>700</v>
      </c>
      <c r="AB3872" t="s">
        <v>118</v>
      </c>
      <c r="AC3872" t="s">
        <v>119</v>
      </c>
      <c r="AD3872" t="s">
        <v>113</v>
      </c>
      <c r="AE3872" t="s">
        <v>120</v>
      </c>
      <c r="AF3872" t="s">
        <v>221</v>
      </c>
      <c r="AG3872" t="s">
        <v>121</v>
      </c>
    </row>
    <row r="3873" spans="1:33" x14ac:dyDescent="0.25">
      <c r="A3873">
        <v>1518271857</v>
      </c>
      <c r="C3873" t="s">
        <v>16738</v>
      </c>
      <c r="K3873" t="s">
        <v>539</v>
      </c>
      <c r="L3873" t="s">
        <v>726</v>
      </c>
      <c r="M3873" t="s">
        <v>113</v>
      </c>
      <c r="R3873" t="s">
        <v>16738</v>
      </c>
      <c r="S3873" t="s">
        <v>16739</v>
      </c>
      <c r="T3873" t="s">
        <v>9537</v>
      </c>
      <c r="U3873" t="s">
        <v>116</v>
      </c>
      <c r="V3873">
        <v>130369502</v>
      </c>
      <c r="AC3873" t="s">
        <v>119</v>
      </c>
      <c r="AD3873" t="s">
        <v>113</v>
      </c>
      <c r="AE3873" t="s">
        <v>647</v>
      </c>
      <c r="AF3873" t="s">
        <v>9600</v>
      </c>
      <c r="AG3873" t="s">
        <v>121</v>
      </c>
    </row>
    <row r="3874" spans="1:33" x14ac:dyDescent="0.25">
      <c r="A3874">
        <v>1679540652</v>
      </c>
      <c r="B3874">
        <v>3223654</v>
      </c>
      <c r="C3874" t="s">
        <v>16740</v>
      </c>
      <c r="D3874" t="s">
        <v>16741</v>
      </c>
      <c r="E3874" t="s">
        <v>16742</v>
      </c>
      <c r="L3874" t="s">
        <v>197</v>
      </c>
      <c r="M3874" t="s">
        <v>113</v>
      </c>
      <c r="R3874" t="s">
        <v>16743</v>
      </c>
      <c r="W3874" t="s">
        <v>16742</v>
      </c>
      <c r="X3874" t="s">
        <v>299</v>
      </c>
      <c r="Y3874" t="s">
        <v>182</v>
      </c>
      <c r="Z3874" t="s">
        <v>116</v>
      </c>
      <c r="AA3874" t="s">
        <v>183</v>
      </c>
      <c r="AB3874" t="s">
        <v>118</v>
      </c>
      <c r="AC3874" t="s">
        <v>119</v>
      </c>
      <c r="AD3874" t="s">
        <v>113</v>
      </c>
      <c r="AE3874" t="s">
        <v>120</v>
      </c>
      <c r="AF3874" t="s">
        <v>2304</v>
      </c>
      <c r="AG3874" t="s">
        <v>121</v>
      </c>
    </row>
    <row r="3875" spans="1:33" x14ac:dyDescent="0.25">
      <c r="A3875">
        <v>1811001670</v>
      </c>
      <c r="B3875">
        <v>2747799</v>
      </c>
      <c r="C3875" t="s">
        <v>16744</v>
      </c>
      <c r="D3875" t="s">
        <v>16745</v>
      </c>
      <c r="E3875" t="s">
        <v>16746</v>
      </c>
      <c r="L3875" t="s">
        <v>112</v>
      </c>
      <c r="M3875" t="s">
        <v>113</v>
      </c>
      <c r="R3875" t="s">
        <v>16747</v>
      </c>
      <c r="W3875" t="s">
        <v>16746</v>
      </c>
      <c r="X3875" t="s">
        <v>358</v>
      </c>
      <c r="Y3875" t="s">
        <v>182</v>
      </c>
      <c r="Z3875" t="s">
        <v>116</v>
      </c>
      <c r="AA3875" t="s">
        <v>234</v>
      </c>
      <c r="AB3875" t="s">
        <v>118</v>
      </c>
      <c r="AC3875" t="s">
        <v>119</v>
      </c>
      <c r="AD3875" t="s">
        <v>113</v>
      </c>
      <c r="AE3875" t="s">
        <v>120</v>
      </c>
      <c r="AF3875" t="s">
        <v>221</v>
      </c>
      <c r="AG3875" t="s">
        <v>121</v>
      </c>
    </row>
    <row r="3876" spans="1:33" x14ac:dyDescent="0.25">
      <c r="A3876">
        <v>1194792531</v>
      </c>
      <c r="B3876">
        <v>2192309</v>
      </c>
      <c r="C3876" t="s">
        <v>16748</v>
      </c>
      <c r="D3876" t="s">
        <v>16749</v>
      </c>
      <c r="E3876" t="s">
        <v>16750</v>
      </c>
      <c r="L3876" t="s">
        <v>1705</v>
      </c>
      <c r="M3876" t="s">
        <v>113</v>
      </c>
      <c r="R3876" t="s">
        <v>16751</v>
      </c>
      <c r="W3876" t="s">
        <v>16752</v>
      </c>
      <c r="X3876" t="s">
        <v>16333</v>
      </c>
      <c r="Y3876" t="s">
        <v>115</v>
      </c>
      <c r="Z3876" t="s">
        <v>116</v>
      </c>
      <c r="AA3876" t="s">
        <v>9077</v>
      </c>
      <c r="AB3876" t="s">
        <v>118</v>
      </c>
      <c r="AC3876" t="s">
        <v>119</v>
      </c>
      <c r="AD3876" t="s">
        <v>113</v>
      </c>
      <c r="AE3876" t="s">
        <v>120</v>
      </c>
      <c r="AF3876" t="s">
        <v>221</v>
      </c>
      <c r="AG3876" t="s">
        <v>121</v>
      </c>
    </row>
    <row r="3877" spans="1:33" x14ac:dyDescent="0.25">
      <c r="B3877">
        <v>2005296</v>
      </c>
      <c r="C3877" t="s">
        <v>14459</v>
      </c>
      <c r="D3877" t="s">
        <v>16753</v>
      </c>
      <c r="E3877" t="s">
        <v>16754</v>
      </c>
      <c r="F3877">
        <v>161124314</v>
      </c>
      <c r="L3877" t="s">
        <v>67</v>
      </c>
      <c r="M3877" t="s">
        <v>113</v>
      </c>
      <c r="W3877" t="s">
        <v>16754</v>
      </c>
      <c r="X3877" t="s">
        <v>10610</v>
      </c>
      <c r="Y3877" t="s">
        <v>10611</v>
      </c>
      <c r="Z3877" t="s">
        <v>116</v>
      </c>
      <c r="AA3877" t="s">
        <v>10612</v>
      </c>
      <c r="AB3877" t="s">
        <v>398</v>
      </c>
      <c r="AC3877" t="s">
        <v>119</v>
      </c>
      <c r="AD3877" t="s">
        <v>113</v>
      </c>
      <c r="AE3877" t="s">
        <v>120</v>
      </c>
      <c r="AG3877" t="s">
        <v>121</v>
      </c>
    </row>
    <row r="3878" spans="1:33" x14ac:dyDescent="0.25">
      <c r="B3878">
        <v>2113528</v>
      </c>
      <c r="C3878" t="s">
        <v>14459</v>
      </c>
      <c r="D3878" t="s">
        <v>16755</v>
      </c>
      <c r="E3878" t="s">
        <v>16756</v>
      </c>
      <c r="F3878">
        <v>161124314</v>
      </c>
      <c r="L3878" t="s">
        <v>726</v>
      </c>
      <c r="M3878" t="s">
        <v>180</v>
      </c>
      <c r="W3878" t="s">
        <v>16756</v>
      </c>
      <c r="X3878" t="s">
        <v>10610</v>
      </c>
      <c r="Y3878" t="s">
        <v>10611</v>
      </c>
      <c r="Z3878" t="s">
        <v>116</v>
      </c>
      <c r="AA3878" t="s">
        <v>10612</v>
      </c>
      <c r="AB3878" t="s">
        <v>5298</v>
      </c>
      <c r="AC3878" t="s">
        <v>119</v>
      </c>
      <c r="AD3878" t="s">
        <v>113</v>
      </c>
      <c r="AE3878" t="s">
        <v>120</v>
      </c>
      <c r="AF3878" t="s">
        <v>849</v>
      </c>
      <c r="AG3878" t="s">
        <v>121</v>
      </c>
    </row>
    <row r="3879" spans="1:33" x14ac:dyDescent="0.25">
      <c r="B3879">
        <v>2249118</v>
      </c>
      <c r="C3879" t="s">
        <v>14459</v>
      </c>
      <c r="D3879" t="s">
        <v>16757</v>
      </c>
      <c r="E3879" t="s">
        <v>16758</v>
      </c>
      <c r="F3879">
        <v>161124314</v>
      </c>
      <c r="L3879" t="s">
        <v>69</v>
      </c>
      <c r="M3879" t="s">
        <v>180</v>
      </c>
      <c r="W3879" t="s">
        <v>16758</v>
      </c>
      <c r="X3879" t="s">
        <v>483</v>
      </c>
      <c r="Y3879" t="s">
        <v>10611</v>
      </c>
      <c r="Z3879" t="s">
        <v>116</v>
      </c>
      <c r="AA3879" t="s">
        <v>10612</v>
      </c>
      <c r="AB3879" t="s">
        <v>398</v>
      </c>
      <c r="AC3879" t="s">
        <v>119</v>
      </c>
      <c r="AD3879" t="s">
        <v>113</v>
      </c>
      <c r="AE3879" t="s">
        <v>120</v>
      </c>
      <c r="AG3879" t="s">
        <v>121</v>
      </c>
    </row>
    <row r="3880" spans="1:33" x14ac:dyDescent="0.25">
      <c r="B3880">
        <v>2249190</v>
      </c>
      <c r="C3880" t="s">
        <v>14459</v>
      </c>
      <c r="D3880" t="s">
        <v>16759</v>
      </c>
      <c r="E3880" t="s">
        <v>16760</v>
      </c>
      <c r="F3880">
        <v>161124314</v>
      </c>
      <c r="L3880" t="s">
        <v>69</v>
      </c>
      <c r="M3880" t="s">
        <v>180</v>
      </c>
      <c r="W3880" t="s">
        <v>16760</v>
      </c>
      <c r="X3880" t="s">
        <v>478</v>
      </c>
      <c r="Y3880" t="s">
        <v>10611</v>
      </c>
      <c r="Z3880" t="s">
        <v>116</v>
      </c>
      <c r="AA3880" t="s">
        <v>10612</v>
      </c>
      <c r="AB3880" t="s">
        <v>398</v>
      </c>
      <c r="AC3880" t="s">
        <v>119</v>
      </c>
      <c r="AD3880" t="s">
        <v>113</v>
      </c>
      <c r="AE3880" t="s">
        <v>120</v>
      </c>
      <c r="AG3880" t="s">
        <v>121</v>
      </c>
    </row>
    <row r="3881" spans="1:33" x14ac:dyDescent="0.25">
      <c r="A3881">
        <v>1528495512</v>
      </c>
      <c r="C3881" t="s">
        <v>16761</v>
      </c>
      <c r="K3881" t="s">
        <v>539</v>
      </c>
      <c r="L3881" t="s">
        <v>197</v>
      </c>
      <c r="M3881" t="s">
        <v>113</v>
      </c>
      <c r="R3881" t="s">
        <v>16762</v>
      </c>
      <c r="S3881" t="s">
        <v>16763</v>
      </c>
      <c r="T3881" t="s">
        <v>182</v>
      </c>
      <c r="U3881" t="s">
        <v>116</v>
      </c>
      <c r="V3881">
        <v>132021888</v>
      </c>
      <c r="AC3881" t="s">
        <v>119</v>
      </c>
      <c r="AD3881" t="s">
        <v>113</v>
      </c>
      <c r="AE3881" t="s">
        <v>647</v>
      </c>
      <c r="AF3881" t="s">
        <v>3981</v>
      </c>
      <c r="AG3881" t="s">
        <v>121</v>
      </c>
    </row>
    <row r="3882" spans="1:33" x14ac:dyDescent="0.25">
      <c r="A3882">
        <v>1437372299</v>
      </c>
      <c r="B3882">
        <v>2874793</v>
      </c>
      <c r="C3882" t="s">
        <v>16764</v>
      </c>
      <c r="D3882" t="s">
        <v>16765</v>
      </c>
      <c r="E3882" t="s">
        <v>16766</v>
      </c>
      <c r="L3882" t="s">
        <v>197</v>
      </c>
      <c r="M3882" t="s">
        <v>113</v>
      </c>
      <c r="R3882" t="s">
        <v>16767</v>
      </c>
      <c r="W3882" t="s">
        <v>16766</v>
      </c>
      <c r="X3882" t="s">
        <v>699</v>
      </c>
      <c r="Y3882" t="s">
        <v>182</v>
      </c>
      <c r="Z3882" t="s">
        <v>116</v>
      </c>
      <c r="AA3882" t="s">
        <v>700</v>
      </c>
      <c r="AB3882" t="s">
        <v>118</v>
      </c>
      <c r="AC3882" t="s">
        <v>119</v>
      </c>
      <c r="AD3882" t="s">
        <v>113</v>
      </c>
      <c r="AE3882" t="s">
        <v>120</v>
      </c>
      <c r="AF3882" t="s">
        <v>2304</v>
      </c>
      <c r="AG3882" t="s">
        <v>121</v>
      </c>
    </row>
    <row r="3883" spans="1:33" x14ac:dyDescent="0.25">
      <c r="A3883">
        <v>1033188115</v>
      </c>
      <c r="B3883">
        <v>1665049</v>
      </c>
      <c r="C3883" t="s">
        <v>16768</v>
      </c>
      <c r="D3883" t="s">
        <v>16769</v>
      </c>
      <c r="E3883" t="s">
        <v>16770</v>
      </c>
      <c r="L3883" t="s">
        <v>112</v>
      </c>
      <c r="M3883" t="s">
        <v>180</v>
      </c>
      <c r="R3883" t="s">
        <v>16771</v>
      </c>
      <c r="W3883" t="s">
        <v>16771</v>
      </c>
      <c r="X3883" t="s">
        <v>14247</v>
      </c>
      <c r="Y3883" t="s">
        <v>2253</v>
      </c>
      <c r="Z3883" t="s">
        <v>116</v>
      </c>
      <c r="AA3883" t="s">
        <v>2844</v>
      </c>
      <c r="AB3883" t="s">
        <v>118</v>
      </c>
      <c r="AC3883" t="s">
        <v>119</v>
      </c>
      <c r="AD3883" t="s">
        <v>113</v>
      </c>
      <c r="AE3883" t="s">
        <v>120</v>
      </c>
      <c r="AF3883" t="s">
        <v>2304</v>
      </c>
      <c r="AG3883" t="s">
        <v>121</v>
      </c>
    </row>
    <row r="3884" spans="1:33" x14ac:dyDescent="0.25">
      <c r="A3884">
        <v>1063526648</v>
      </c>
      <c r="B3884">
        <v>2796909</v>
      </c>
      <c r="C3884" t="s">
        <v>16772</v>
      </c>
      <c r="D3884" t="s">
        <v>16773</v>
      </c>
      <c r="E3884" t="s">
        <v>16774</v>
      </c>
      <c r="L3884" t="s">
        <v>112</v>
      </c>
      <c r="M3884" t="s">
        <v>113</v>
      </c>
      <c r="R3884" t="s">
        <v>16774</v>
      </c>
      <c r="W3884" t="s">
        <v>16774</v>
      </c>
      <c r="X3884" t="s">
        <v>358</v>
      </c>
      <c r="Y3884" t="s">
        <v>182</v>
      </c>
      <c r="Z3884" t="s">
        <v>116</v>
      </c>
      <c r="AA3884" t="s">
        <v>234</v>
      </c>
      <c r="AB3884" t="s">
        <v>118</v>
      </c>
      <c r="AC3884" t="s">
        <v>119</v>
      </c>
      <c r="AD3884" t="s">
        <v>113</v>
      </c>
      <c r="AE3884" t="s">
        <v>120</v>
      </c>
      <c r="AF3884" t="s">
        <v>221</v>
      </c>
      <c r="AG3884" t="s">
        <v>121</v>
      </c>
    </row>
    <row r="3885" spans="1:33" x14ac:dyDescent="0.25">
      <c r="A3885">
        <v>1730462656</v>
      </c>
      <c r="B3885">
        <v>4556314</v>
      </c>
      <c r="C3885" t="s">
        <v>16775</v>
      </c>
      <c r="D3885" t="s">
        <v>16776</v>
      </c>
      <c r="E3885" t="s">
        <v>16777</v>
      </c>
      <c r="L3885" t="s">
        <v>197</v>
      </c>
      <c r="M3885" t="s">
        <v>113</v>
      </c>
      <c r="R3885" t="s">
        <v>16778</v>
      </c>
      <c r="W3885" t="s">
        <v>16777</v>
      </c>
      <c r="AB3885" t="s">
        <v>118</v>
      </c>
      <c r="AC3885" t="s">
        <v>119</v>
      </c>
      <c r="AD3885" t="s">
        <v>113</v>
      </c>
      <c r="AE3885" t="s">
        <v>120</v>
      </c>
      <c r="AG3885" t="s">
        <v>121</v>
      </c>
    </row>
    <row r="3886" spans="1:33" x14ac:dyDescent="0.25">
      <c r="A3886">
        <v>1386728269</v>
      </c>
      <c r="B3886">
        <v>1691827</v>
      </c>
      <c r="C3886" t="s">
        <v>16779</v>
      </c>
      <c r="D3886" t="s">
        <v>16780</v>
      </c>
      <c r="E3886" t="s">
        <v>16781</v>
      </c>
      <c r="L3886" t="s">
        <v>678</v>
      </c>
      <c r="M3886" t="s">
        <v>113</v>
      </c>
      <c r="R3886" t="s">
        <v>16782</v>
      </c>
      <c r="W3886" t="s">
        <v>16783</v>
      </c>
      <c r="X3886" t="s">
        <v>9337</v>
      </c>
      <c r="Y3886" t="s">
        <v>182</v>
      </c>
      <c r="Z3886" t="s">
        <v>116</v>
      </c>
      <c r="AA3886" t="s">
        <v>9338</v>
      </c>
      <c r="AB3886" t="s">
        <v>802</v>
      </c>
      <c r="AC3886" t="s">
        <v>119</v>
      </c>
      <c r="AD3886" t="s">
        <v>113</v>
      </c>
      <c r="AE3886" t="s">
        <v>120</v>
      </c>
      <c r="AG3886" t="s">
        <v>121</v>
      </c>
    </row>
    <row r="3887" spans="1:33" x14ac:dyDescent="0.25">
      <c r="A3887">
        <v>1902170731</v>
      </c>
      <c r="C3887" t="s">
        <v>570</v>
      </c>
      <c r="K3887" t="s">
        <v>539</v>
      </c>
      <c r="L3887" t="s">
        <v>726</v>
      </c>
      <c r="M3887" t="s">
        <v>113</v>
      </c>
      <c r="R3887" t="s">
        <v>570</v>
      </c>
      <c r="S3887" t="s">
        <v>575</v>
      </c>
      <c r="T3887" t="s">
        <v>484</v>
      </c>
      <c r="U3887" t="s">
        <v>116</v>
      </c>
      <c r="V3887">
        <v>130211983</v>
      </c>
      <c r="AC3887" t="s">
        <v>119</v>
      </c>
      <c r="AD3887" t="s">
        <v>113</v>
      </c>
      <c r="AE3887" t="s">
        <v>647</v>
      </c>
      <c r="AF3887" t="s">
        <v>211</v>
      </c>
      <c r="AG3887" t="s">
        <v>121</v>
      </c>
    </row>
    <row r="3888" spans="1:33" x14ac:dyDescent="0.25">
      <c r="A3888">
        <v>1437142056</v>
      </c>
      <c r="B3888">
        <v>2116232</v>
      </c>
      <c r="C3888" t="s">
        <v>16784</v>
      </c>
      <c r="D3888" t="s">
        <v>16785</v>
      </c>
      <c r="E3888" t="s">
        <v>16786</v>
      </c>
      <c r="L3888" t="s">
        <v>69</v>
      </c>
      <c r="M3888" t="s">
        <v>113</v>
      </c>
      <c r="R3888" t="s">
        <v>16784</v>
      </c>
      <c r="W3888" t="s">
        <v>16786</v>
      </c>
      <c r="X3888" t="s">
        <v>16787</v>
      </c>
      <c r="Y3888" t="s">
        <v>484</v>
      </c>
      <c r="Z3888" t="s">
        <v>116</v>
      </c>
      <c r="AA3888" t="s">
        <v>1503</v>
      </c>
      <c r="AB3888" t="s">
        <v>525</v>
      </c>
      <c r="AC3888" t="s">
        <v>119</v>
      </c>
      <c r="AD3888" t="s">
        <v>113</v>
      </c>
      <c r="AE3888" t="s">
        <v>120</v>
      </c>
      <c r="AF3888" t="s">
        <v>211</v>
      </c>
      <c r="AG3888" t="s">
        <v>121</v>
      </c>
    </row>
    <row r="3889" spans="1:33" x14ac:dyDescent="0.25">
      <c r="A3889">
        <v>1457310948</v>
      </c>
      <c r="B3889">
        <v>3259345</v>
      </c>
      <c r="C3889" t="s">
        <v>16788</v>
      </c>
      <c r="D3889" t="s">
        <v>16789</v>
      </c>
      <c r="E3889" t="s">
        <v>16790</v>
      </c>
      <c r="L3889" t="s">
        <v>197</v>
      </c>
      <c r="M3889" t="s">
        <v>113</v>
      </c>
      <c r="R3889" t="s">
        <v>16791</v>
      </c>
      <c r="W3889" t="s">
        <v>16792</v>
      </c>
      <c r="X3889" t="s">
        <v>282</v>
      </c>
      <c r="Y3889" t="s">
        <v>261</v>
      </c>
      <c r="Z3889" t="s">
        <v>116</v>
      </c>
      <c r="AA3889" t="s">
        <v>2750</v>
      </c>
      <c r="AB3889" t="s">
        <v>118</v>
      </c>
      <c r="AC3889" t="s">
        <v>119</v>
      </c>
      <c r="AD3889" t="s">
        <v>113</v>
      </c>
      <c r="AE3889" t="s">
        <v>120</v>
      </c>
      <c r="AF3889" t="s">
        <v>255</v>
      </c>
      <c r="AG3889" t="s">
        <v>121</v>
      </c>
    </row>
    <row r="3890" spans="1:33" x14ac:dyDescent="0.25">
      <c r="A3890">
        <v>1386682193</v>
      </c>
      <c r="C3890" t="s">
        <v>16793</v>
      </c>
      <c r="K3890" t="s">
        <v>539</v>
      </c>
      <c r="L3890" t="s">
        <v>726</v>
      </c>
      <c r="M3890" t="s">
        <v>113</v>
      </c>
      <c r="R3890" t="s">
        <v>16794</v>
      </c>
      <c r="S3890" t="s">
        <v>1497</v>
      </c>
      <c r="T3890" t="s">
        <v>182</v>
      </c>
      <c r="U3890" t="s">
        <v>116</v>
      </c>
      <c r="V3890">
        <v>132031807</v>
      </c>
      <c r="AC3890" t="s">
        <v>119</v>
      </c>
      <c r="AD3890" t="s">
        <v>113</v>
      </c>
      <c r="AE3890" t="s">
        <v>647</v>
      </c>
      <c r="AF3890" t="s">
        <v>211</v>
      </c>
      <c r="AG3890" t="s">
        <v>121</v>
      </c>
    </row>
    <row r="3891" spans="1:33" x14ac:dyDescent="0.25">
      <c r="A3891">
        <v>1669578043</v>
      </c>
      <c r="B3891">
        <v>4135448</v>
      </c>
      <c r="C3891" t="s">
        <v>16795</v>
      </c>
      <c r="D3891" t="s">
        <v>16796</v>
      </c>
      <c r="E3891" t="s">
        <v>16797</v>
      </c>
      <c r="L3891" t="s">
        <v>726</v>
      </c>
      <c r="M3891" t="s">
        <v>113</v>
      </c>
      <c r="R3891" t="s">
        <v>16798</v>
      </c>
      <c r="W3891" t="s">
        <v>16797</v>
      </c>
      <c r="X3891" t="s">
        <v>665</v>
      </c>
      <c r="Y3891" t="s">
        <v>182</v>
      </c>
      <c r="Z3891" t="s">
        <v>116</v>
      </c>
      <c r="AA3891" t="s">
        <v>666</v>
      </c>
      <c r="AB3891" t="s">
        <v>118</v>
      </c>
      <c r="AC3891" t="s">
        <v>119</v>
      </c>
      <c r="AD3891" t="s">
        <v>113</v>
      </c>
      <c r="AE3891" t="s">
        <v>120</v>
      </c>
      <c r="AF3891" t="s">
        <v>221</v>
      </c>
      <c r="AG3891" t="s">
        <v>121</v>
      </c>
    </row>
    <row r="3892" spans="1:33" x14ac:dyDescent="0.25">
      <c r="A3892">
        <v>1841606803</v>
      </c>
      <c r="B3892">
        <v>3923159</v>
      </c>
      <c r="C3892" t="s">
        <v>16799</v>
      </c>
      <c r="D3892" t="s">
        <v>16800</v>
      </c>
      <c r="E3892" t="s">
        <v>16801</v>
      </c>
      <c r="L3892" t="s">
        <v>167</v>
      </c>
      <c r="M3892" t="s">
        <v>113</v>
      </c>
      <c r="R3892" t="s">
        <v>16801</v>
      </c>
      <c r="W3892" t="s">
        <v>16802</v>
      </c>
      <c r="X3892" t="s">
        <v>16803</v>
      </c>
      <c r="Y3892" t="s">
        <v>479</v>
      </c>
      <c r="Z3892" t="s">
        <v>116</v>
      </c>
      <c r="AA3892" t="s">
        <v>16804</v>
      </c>
      <c r="AB3892" t="s">
        <v>118</v>
      </c>
      <c r="AC3892" t="s">
        <v>119</v>
      </c>
      <c r="AD3892" t="s">
        <v>113</v>
      </c>
      <c r="AE3892" t="s">
        <v>120</v>
      </c>
      <c r="AF3892" t="s">
        <v>849</v>
      </c>
      <c r="AG3892" t="s">
        <v>121</v>
      </c>
    </row>
    <row r="3893" spans="1:33" x14ac:dyDescent="0.25">
      <c r="A3893">
        <v>1427263383</v>
      </c>
      <c r="B3893">
        <v>2949920</v>
      </c>
      <c r="C3893" t="s">
        <v>16805</v>
      </c>
      <c r="D3893" t="s">
        <v>16806</v>
      </c>
      <c r="E3893" t="s">
        <v>16807</v>
      </c>
      <c r="L3893" t="s">
        <v>197</v>
      </c>
      <c r="M3893" t="s">
        <v>113</v>
      </c>
      <c r="R3893" t="s">
        <v>16808</v>
      </c>
      <c r="W3893" t="s">
        <v>16807</v>
      </c>
      <c r="X3893" t="s">
        <v>299</v>
      </c>
      <c r="Y3893" t="s">
        <v>182</v>
      </c>
      <c r="Z3893" t="s">
        <v>116</v>
      </c>
      <c r="AA3893" t="s">
        <v>183</v>
      </c>
      <c r="AB3893" t="s">
        <v>118</v>
      </c>
      <c r="AC3893" t="s">
        <v>119</v>
      </c>
      <c r="AD3893" t="s">
        <v>113</v>
      </c>
      <c r="AE3893" t="s">
        <v>120</v>
      </c>
      <c r="AF3893" t="s">
        <v>129</v>
      </c>
      <c r="AG3893" t="s">
        <v>121</v>
      </c>
    </row>
    <row r="3894" spans="1:33" x14ac:dyDescent="0.25">
      <c r="A3894">
        <v>1568595338</v>
      </c>
      <c r="C3894" t="s">
        <v>2438</v>
      </c>
      <c r="K3894" t="s">
        <v>539</v>
      </c>
      <c r="L3894" t="s">
        <v>726</v>
      </c>
      <c r="M3894" t="s">
        <v>113</v>
      </c>
      <c r="R3894" t="s">
        <v>2438</v>
      </c>
      <c r="S3894" t="s">
        <v>8383</v>
      </c>
      <c r="T3894" t="s">
        <v>182</v>
      </c>
      <c r="U3894" t="s">
        <v>116</v>
      </c>
      <c r="V3894">
        <v>132052921</v>
      </c>
      <c r="AC3894" t="s">
        <v>119</v>
      </c>
      <c r="AD3894" t="s">
        <v>113</v>
      </c>
      <c r="AE3894" t="s">
        <v>647</v>
      </c>
      <c r="AG3894" t="s">
        <v>121</v>
      </c>
    </row>
    <row r="3895" spans="1:33" x14ac:dyDescent="0.25">
      <c r="A3895">
        <v>1225365877</v>
      </c>
      <c r="C3895" t="s">
        <v>16427</v>
      </c>
      <c r="K3895" t="s">
        <v>539</v>
      </c>
      <c r="L3895" t="s">
        <v>726</v>
      </c>
      <c r="M3895" t="s">
        <v>113</v>
      </c>
      <c r="R3895" t="s">
        <v>16427</v>
      </c>
      <c r="S3895" t="s">
        <v>3764</v>
      </c>
      <c r="T3895" t="s">
        <v>396</v>
      </c>
      <c r="U3895" t="s">
        <v>116</v>
      </c>
      <c r="V3895">
        <v>146201662</v>
      </c>
      <c r="AC3895" t="s">
        <v>119</v>
      </c>
      <c r="AD3895" t="s">
        <v>113</v>
      </c>
      <c r="AE3895" t="s">
        <v>647</v>
      </c>
      <c r="AF3895" t="s">
        <v>3766</v>
      </c>
      <c r="AG3895" t="s">
        <v>121</v>
      </c>
    </row>
    <row r="3896" spans="1:33" x14ac:dyDescent="0.25">
      <c r="A3896">
        <v>1689901233</v>
      </c>
      <c r="C3896" t="s">
        <v>16427</v>
      </c>
      <c r="K3896" t="s">
        <v>539</v>
      </c>
      <c r="L3896" t="s">
        <v>726</v>
      </c>
      <c r="M3896" t="s">
        <v>113</v>
      </c>
      <c r="R3896" t="s">
        <v>16427</v>
      </c>
      <c r="S3896" t="s">
        <v>3764</v>
      </c>
      <c r="T3896" t="s">
        <v>396</v>
      </c>
      <c r="U3896" t="s">
        <v>116</v>
      </c>
      <c r="V3896">
        <v>146201662</v>
      </c>
      <c r="AC3896" t="s">
        <v>119</v>
      </c>
      <c r="AD3896" t="s">
        <v>113</v>
      </c>
      <c r="AE3896" t="s">
        <v>647</v>
      </c>
      <c r="AF3896" t="s">
        <v>3766</v>
      </c>
      <c r="AG3896" t="s">
        <v>121</v>
      </c>
    </row>
    <row r="3897" spans="1:33" x14ac:dyDescent="0.25">
      <c r="A3897">
        <v>1730587395</v>
      </c>
      <c r="C3897" t="s">
        <v>16809</v>
      </c>
      <c r="K3897" t="s">
        <v>539</v>
      </c>
      <c r="L3897" t="s">
        <v>726</v>
      </c>
      <c r="M3897" t="s">
        <v>113</v>
      </c>
      <c r="R3897" t="s">
        <v>16810</v>
      </c>
      <c r="S3897" t="s">
        <v>299</v>
      </c>
      <c r="T3897" t="s">
        <v>182</v>
      </c>
      <c r="U3897" t="s">
        <v>116</v>
      </c>
      <c r="V3897">
        <v>132101687</v>
      </c>
      <c r="AC3897" t="s">
        <v>119</v>
      </c>
      <c r="AD3897" t="s">
        <v>113</v>
      </c>
      <c r="AE3897" t="s">
        <v>647</v>
      </c>
      <c r="AF3897" t="s">
        <v>211</v>
      </c>
      <c r="AG3897" t="s">
        <v>121</v>
      </c>
    </row>
    <row r="3898" spans="1:33" x14ac:dyDescent="0.25">
      <c r="A3898">
        <v>1770924391</v>
      </c>
      <c r="B3898">
        <v>3717104</v>
      </c>
      <c r="C3898" t="s">
        <v>16811</v>
      </c>
      <c r="D3898" t="s">
        <v>16812</v>
      </c>
      <c r="E3898" t="s">
        <v>16813</v>
      </c>
      <c r="L3898" t="s">
        <v>144</v>
      </c>
      <c r="M3898" t="s">
        <v>113</v>
      </c>
      <c r="R3898" t="s">
        <v>16814</v>
      </c>
      <c r="W3898" t="s">
        <v>16813</v>
      </c>
      <c r="X3898" t="s">
        <v>11053</v>
      </c>
      <c r="Y3898" t="s">
        <v>1851</v>
      </c>
      <c r="Z3898" t="s">
        <v>116</v>
      </c>
      <c r="AA3898" t="s">
        <v>11054</v>
      </c>
      <c r="AB3898" t="s">
        <v>118</v>
      </c>
      <c r="AC3898" t="s">
        <v>119</v>
      </c>
      <c r="AD3898" t="s">
        <v>113</v>
      </c>
      <c r="AE3898" t="s">
        <v>120</v>
      </c>
      <c r="AF3898" t="s">
        <v>1273</v>
      </c>
      <c r="AG3898" t="s">
        <v>121</v>
      </c>
    </row>
    <row r="3899" spans="1:33" x14ac:dyDescent="0.25">
      <c r="A3899">
        <v>1114366481</v>
      </c>
      <c r="B3899">
        <v>3796123</v>
      </c>
      <c r="C3899" t="s">
        <v>16815</v>
      </c>
      <c r="D3899" t="s">
        <v>16816</v>
      </c>
      <c r="E3899" t="s">
        <v>16817</v>
      </c>
      <c r="L3899" t="s">
        <v>197</v>
      </c>
      <c r="M3899" t="s">
        <v>113</v>
      </c>
      <c r="R3899" t="s">
        <v>16818</v>
      </c>
      <c r="W3899" t="s">
        <v>16817</v>
      </c>
      <c r="X3899" t="s">
        <v>16377</v>
      </c>
      <c r="Y3899" t="s">
        <v>227</v>
      </c>
      <c r="Z3899" t="s">
        <v>116</v>
      </c>
      <c r="AA3899" t="s">
        <v>16378</v>
      </c>
      <c r="AB3899" t="s">
        <v>118</v>
      </c>
      <c r="AC3899" t="s">
        <v>119</v>
      </c>
      <c r="AD3899" t="s">
        <v>113</v>
      </c>
      <c r="AE3899" t="s">
        <v>120</v>
      </c>
      <c r="AF3899" t="s">
        <v>221</v>
      </c>
      <c r="AG3899" t="s">
        <v>121</v>
      </c>
    </row>
    <row r="3900" spans="1:33" x14ac:dyDescent="0.25">
      <c r="A3900">
        <v>1861707499</v>
      </c>
      <c r="B3900">
        <v>3266584</v>
      </c>
      <c r="C3900" t="s">
        <v>16819</v>
      </c>
      <c r="D3900" t="s">
        <v>16820</v>
      </c>
      <c r="E3900" t="s">
        <v>16821</v>
      </c>
      <c r="L3900" t="s">
        <v>726</v>
      </c>
      <c r="M3900" t="s">
        <v>113</v>
      </c>
      <c r="R3900" t="s">
        <v>16822</v>
      </c>
      <c r="W3900" t="s">
        <v>16823</v>
      </c>
      <c r="X3900" t="s">
        <v>139</v>
      </c>
      <c r="Y3900" t="s">
        <v>127</v>
      </c>
      <c r="Z3900" t="s">
        <v>116</v>
      </c>
      <c r="AA3900" t="s">
        <v>140</v>
      </c>
      <c r="AB3900" t="s">
        <v>118</v>
      </c>
      <c r="AC3900" t="s">
        <v>119</v>
      </c>
      <c r="AD3900" t="s">
        <v>113</v>
      </c>
      <c r="AE3900" t="s">
        <v>120</v>
      </c>
      <c r="AF3900" t="s">
        <v>2304</v>
      </c>
      <c r="AG3900" t="s">
        <v>121</v>
      </c>
    </row>
    <row r="3901" spans="1:33" x14ac:dyDescent="0.25">
      <c r="A3901">
        <v>1194953273</v>
      </c>
      <c r="B3901">
        <v>4207801</v>
      </c>
      <c r="C3901" t="s">
        <v>16824</v>
      </c>
      <c r="D3901" t="s">
        <v>16825</v>
      </c>
      <c r="E3901" t="s">
        <v>16826</v>
      </c>
      <c r="L3901" t="s">
        <v>1705</v>
      </c>
      <c r="M3901" t="s">
        <v>113</v>
      </c>
      <c r="R3901" t="s">
        <v>16827</v>
      </c>
      <c r="W3901" t="s">
        <v>16828</v>
      </c>
      <c r="X3901" t="s">
        <v>358</v>
      </c>
      <c r="Y3901" t="s">
        <v>182</v>
      </c>
      <c r="Z3901" t="s">
        <v>116</v>
      </c>
      <c r="AA3901" t="s">
        <v>234</v>
      </c>
      <c r="AB3901" t="s">
        <v>118</v>
      </c>
      <c r="AC3901" t="s">
        <v>119</v>
      </c>
      <c r="AD3901" t="s">
        <v>113</v>
      </c>
      <c r="AE3901" t="s">
        <v>120</v>
      </c>
      <c r="AF3901" t="s">
        <v>221</v>
      </c>
      <c r="AG3901" t="s">
        <v>121</v>
      </c>
    </row>
    <row r="3902" spans="1:33" x14ac:dyDescent="0.25">
      <c r="A3902">
        <v>1649648114</v>
      </c>
      <c r="C3902" t="s">
        <v>16829</v>
      </c>
      <c r="K3902" t="s">
        <v>539</v>
      </c>
      <c r="L3902" t="s">
        <v>197</v>
      </c>
      <c r="M3902" t="s">
        <v>113</v>
      </c>
      <c r="R3902" t="s">
        <v>16830</v>
      </c>
      <c r="S3902" t="s">
        <v>5094</v>
      </c>
      <c r="T3902" t="s">
        <v>182</v>
      </c>
      <c r="U3902" t="s">
        <v>116</v>
      </c>
      <c r="V3902">
        <v>132032730</v>
      </c>
      <c r="AC3902" t="s">
        <v>119</v>
      </c>
      <c r="AD3902" t="s">
        <v>113</v>
      </c>
      <c r="AE3902" t="s">
        <v>647</v>
      </c>
      <c r="AF3902" t="s">
        <v>876</v>
      </c>
      <c r="AG3902" t="s">
        <v>121</v>
      </c>
    </row>
    <row r="3903" spans="1:33" x14ac:dyDescent="0.25">
      <c r="A3903">
        <v>1114344330</v>
      </c>
      <c r="B3903">
        <v>3891843</v>
      </c>
      <c r="C3903" t="s">
        <v>16831</v>
      </c>
      <c r="D3903" t="s">
        <v>16832</v>
      </c>
      <c r="E3903" t="s">
        <v>16833</v>
      </c>
      <c r="L3903" t="s">
        <v>678</v>
      </c>
      <c r="M3903" t="s">
        <v>113</v>
      </c>
      <c r="R3903" t="s">
        <v>16834</v>
      </c>
      <c r="W3903" t="s">
        <v>16833</v>
      </c>
      <c r="X3903" t="s">
        <v>14960</v>
      </c>
      <c r="Y3903" t="s">
        <v>182</v>
      </c>
      <c r="Z3903" t="s">
        <v>116</v>
      </c>
      <c r="AA3903" t="s">
        <v>10038</v>
      </c>
      <c r="AB3903" t="s">
        <v>802</v>
      </c>
      <c r="AC3903" t="s">
        <v>119</v>
      </c>
      <c r="AD3903" t="s">
        <v>113</v>
      </c>
      <c r="AE3903" t="s">
        <v>120</v>
      </c>
      <c r="AG3903" t="s">
        <v>121</v>
      </c>
    </row>
    <row r="3904" spans="1:33" x14ac:dyDescent="0.25">
      <c r="A3904">
        <v>1699130427</v>
      </c>
      <c r="B3904">
        <v>4353586</v>
      </c>
      <c r="C3904" t="s">
        <v>16835</v>
      </c>
      <c r="D3904" t="s">
        <v>16836</v>
      </c>
      <c r="E3904" t="s">
        <v>16837</v>
      </c>
      <c r="L3904" t="s">
        <v>197</v>
      </c>
      <c r="M3904" t="s">
        <v>113</v>
      </c>
      <c r="R3904" t="s">
        <v>16838</v>
      </c>
      <c r="W3904" t="s">
        <v>16837</v>
      </c>
      <c r="X3904" t="s">
        <v>1481</v>
      </c>
      <c r="Y3904" t="s">
        <v>1482</v>
      </c>
      <c r="Z3904" t="s">
        <v>116</v>
      </c>
      <c r="AA3904" t="s">
        <v>1483</v>
      </c>
      <c r="AB3904" t="s">
        <v>118</v>
      </c>
      <c r="AC3904" t="s">
        <v>119</v>
      </c>
      <c r="AD3904" t="s">
        <v>113</v>
      </c>
      <c r="AE3904" t="s">
        <v>120</v>
      </c>
      <c r="AF3904" t="s">
        <v>1096</v>
      </c>
      <c r="AG3904" t="s">
        <v>121</v>
      </c>
    </row>
    <row r="3905" spans="1:33" x14ac:dyDescent="0.25">
      <c r="A3905">
        <v>1497798722</v>
      </c>
      <c r="B3905">
        <v>1466251</v>
      </c>
      <c r="C3905" t="s">
        <v>16839</v>
      </c>
      <c r="D3905" t="s">
        <v>16840</v>
      </c>
      <c r="E3905" t="s">
        <v>16841</v>
      </c>
      <c r="L3905" t="s">
        <v>197</v>
      </c>
      <c r="M3905" t="s">
        <v>113</v>
      </c>
      <c r="R3905" t="s">
        <v>16842</v>
      </c>
      <c r="W3905" t="s">
        <v>16843</v>
      </c>
      <c r="X3905" t="s">
        <v>2424</v>
      </c>
      <c r="Y3905" t="s">
        <v>182</v>
      </c>
      <c r="Z3905" t="s">
        <v>116</v>
      </c>
      <c r="AA3905" t="s">
        <v>183</v>
      </c>
      <c r="AB3905" t="s">
        <v>118</v>
      </c>
      <c r="AC3905" t="s">
        <v>119</v>
      </c>
      <c r="AD3905" t="s">
        <v>113</v>
      </c>
      <c r="AE3905" t="s">
        <v>120</v>
      </c>
      <c r="AG3905" t="s">
        <v>121</v>
      </c>
    </row>
    <row r="3906" spans="1:33" x14ac:dyDescent="0.25">
      <c r="A3906">
        <v>1124042437</v>
      </c>
      <c r="B3906">
        <v>531448</v>
      </c>
      <c r="C3906" t="s">
        <v>16844</v>
      </c>
      <c r="D3906" t="s">
        <v>16845</v>
      </c>
      <c r="E3906" t="s">
        <v>16846</v>
      </c>
      <c r="L3906" t="s">
        <v>197</v>
      </c>
      <c r="M3906" t="s">
        <v>113</v>
      </c>
      <c r="R3906" t="s">
        <v>16847</v>
      </c>
      <c r="W3906" t="s">
        <v>16846</v>
      </c>
      <c r="X3906" t="s">
        <v>5813</v>
      </c>
      <c r="Y3906" t="s">
        <v>838</v>
      </c>
      <c r="Z3906" t="s">
        <v>116</v>
      </c>
      <c r="AA3906" t="s">
        <v>16848</v>
      </c>
      <c r="AB3906" t="s">
        <v>118</v>
      </c>
      <c r="AC3906" t="s">
        <v>119</v>
      </c>
      <c r="AD3906" t="s">
        <v>113</v>
      </c>
      <c r="AE3906" t="s">
        <v>120</v>
      </c>
      <c r="AF3906" t="s">
        <v>221</v>
      </c>
      <c r="AG3906" t="s">
        <v>121</v>
      </c>
    </row>
    <row r="3907" spans="1:33" x14ac:dyDescent="0.25">
      <c r="A3907">
        <v>1023005568</v>
      </c>
      <c r="B3907">
        <v>1072884</v>
      </c>
      <c r="C3907" t="s">
        <v>16849</v>
      </c>
      <c r="D3907" t="s">
        <v>16850</v>
      </c>
      <c r="E3907" t="s">
        <v>16851</v>
      </c>
      <c r="L3907" t="s">
        <v>112</v>
      </c>
      <c r="M3907" t="s">
        <v>113</v>
      </c>
      <c r="R3907" t="s">
        <v>16852</v>
      </c>
      <c r="W3907" t="s">
        <v>16851</v>
      </c>
      <c r="X3907" t="s">
        <v>9308</v>
      </c>
      <c r="Y3907" t="s">
        <v>182</v>
      </c>
      <c r="Z3907" t="s">
        <v>116</v>
      </c>
      <c r="AA3907" t="s">
        <v>1386</v>
      </c>
      <c r="AB3907" t="s">
        <v>118</v>
      </c>
      <c r="AC3907" t="s">
        <v>119</v>
      </c>
      <c r="AD3907" t="s">
        <v>113</v>
      </c>
      <c r="AE3907" t="s">
        <v>120</v>
      </c>
      <c r="AF3907" t="s">
        <v>244</v>
      </c>
      <c r="AG3907" t="s">
        <v>121</v>
      </c>
    </row>
    <row r="3908" spans="1:33" x14ac:dyDescent="0.25">
      <c r="A3908">
        <v>1356600449</v>
      </c>
      <c r="B3908">
        <v>4270908</v>
      </c>
      <c r="C3908" t="s">
        <v>16853</v>
      </c>
      <c r="D3908" t="s">
        <v>16854</v>
      </c>
      <c r="E3908" t="s">
        <v>16855</v>
      </c>
      <c r="L3908" t="s">
        <v>144</v>
      </c>
      <c r="M3908" t="s">
        <v>113</v>
      </c>
      <c r="R3908" t="s">
        <v>16855</v>
      </c>
      <c r="W3908" t="s">
        <v>16856</v>
      </c>
      <c r="X3908" t="s">
        <v>8687</v>
      </c>
      <c r="Y3908" t="s">
        <v>127</v>
      </c>
      <c r="Z3908" t="s">
        <v>116</v>
      </c>
      <c r="AA3908" t="s">
        <v>8688</v>
      </c>
      <c r="AB3908" t="s">
        <v>118</v>
      </c>
      <c r="AC3908" t="s">
        <v>119</v>
      </c>
      <c r="AD3908" t="s">
        <v>113</v>
      </c>
      <c r="AE3908" t="s">
        <v>120</v>
      </c>
      <c r="AF3908" t="s">
        <v>150</v>
      </c>
      <c r="AG3908" t="s">
        <v>121</v>
      </c>
    </row>
    <row r="3909" spans="1:33" x14ac:dyDescent="0.25">
      <c r="A3909">
        <v>1760472575</v>
      </c>
      <c r="B3909">
        <v>2209781</v>
      </c>
      <c r="C3909" t="s">
        <v>16853</v>
      </c>
      <c r="D3909" t="s">
        <v>16857</v>
      </c>
      <c r="E3909" t="s">
        <v>16858</v>
      </c>
      <c r="L3909" t="s">
        <v>144</v>
      </c>
      <c r="M3909" t="s">
        <v>180</v>
      </c>
      <c r="R3909" t="s">
        <v>16859</v>
      </c>
      <c r="W3909" t="s">
        <v>16858</v>
      </c>
      <c r="X3909" t="s">
        <v>16860</v>
      </c>
      <c r="Y3909" t="s">
        <v>127</v>
      </c>
      <c r="Z3909" t="s">
        <v>116</v>
      </c>
      <c r="AA3909" t="s">
        <v>189</v>
      </c>
      <c r="AB3909" t="s">
        <v>118</v>
      </c>
      <c r="AC3909" t="s">
        <v>119</v>
      </c>
      <c r="AD3909" t="s">
        <v>113</v>
      </c>
      <c r="AE3909" t="s">
        <v>120</v>
      </c>
      <c r="AF3909" t="s">
        <v>150</v>
      </c>
      <c r="AG3909" t="s">
        <v>121</v>
      </c>
    </row>
    <row r="3910" spans="1:33" x14ac:dyDescent="0.25">
      <c r="A3910">
        <v>1417945692</v>
      </c>
      <c r="B3910">
        <v>583748</v>
      </c>
      <c r="C3910" t="s">
        <v>16861</v>
      </c>
      <c r="D3910" t="s">
        <v>16862</v>
      </c>
      <c r="E3910" t="s">
        <v>16863</v>
      </c>
      <c r="L3910" t="s">
        <v>726</v>
      </c>
      <c r="M3910" t="s">
        <v>113</v>
      </c>
      <c r="R3910" t="s">
        <v>16861</v>
      </c>
      <c r="W3910" t="s">
        <v>16863</v>
      </c>
      <c r="X3910" t="s">
        <v>16864</v>
      </c>
      <c r="Y3910" t="s">
        <v>7703</v>
      </c>
      <c r="Z3910" t="s">
        <v>116</v>
      </c>
      <c r="AA3910" t="s">
        <v>7710</v>
      </c>
      <c r="AB3910" t="s">
        <v>326</v>
      </c>
      <c r="AC3910" t="s">
        <v>119</v>
      </c>
      <c r="AD3910" t="s">
        <v>113</v>
      </c>
      <c r="AE3910" t="s">
        <v>120</v>
      </c>
      <c r="AF3910" t="s">
        <v>840</v>
      </c>
      <c r="AG3910" t="s">
        <v>121</v>
      </c>
    </row>
    <row r="3911" spans="1:33" x14ac:dyDescent="0.25">
      <c r="A3911">
        <v>1073947727</v>
      </c>
      <c r="C3911" t="s">
        <v>16865</v>
      </c>
      <c r="K3911" t="s">
        <v>539</v>
      </c>
      <c r="L3911" t="s">
        <v>726</v>
      </c>
      <c r="M3911" t="s">
        <v>113</v>
      </c>
      <c r="R3911" t="s">
        <v>16865</v>
      </c>
      <c r="S3911" t="s">
        <v>3600</v>
      </c>
      <c r="T3911" t="s">
        <v>3601</v>
      </c>
      <c r="U3911" t="s">
        <v>116</v>
      </c>
      <c r="V3911">
        <v>131421400</v>
      </c>
      <c r="AC3911" t="s">
        <v>119</v>
      </c>
      <c r="AD3911" t="s">
        <v>113</v>
      </c>
      <c r="AE3911" t="s">
        <v>647</v>
      </c>
      <c r="AF3911" t="s">
        <v>221</v>
      </c>
      <c r="AG3911" t="s">
        <v>121</v>
      </c>
    </row>
    <row r="3912" spans="1:33" x14ac:dyDescent="0.25">
      <c r="A3912">
        <v>1902947583</v>
      </c>
      <c r="B3912">
        <v>800202</v>
      </c>
      <c r="C3912" t="s">
        <v>1188</v>
      </c>
      <c r="D3912" t="s">
        <v>16866</v>
      </c>
      <c r="E3912" t="s">
        <v>16867</v>
      </c>
      <c r="L3912" t="s">
        <v>726</v>
      </c>
      <c r="M3912" t="s">
        <v>113</v>
      </c>
      <c r="R3912" t="s">
        <v>1188</v>
      </c>
      <c r="W3912" t="s">
        <v>16867</v>
      </c>
      <c r="X3912" t="s">
        <v>1189</v>
      </c>
      <c r="Y3912" t="s">
        <v>182</v>
      </c>
      <c r="Z3912" t="s">
        <v>116</v>
      </c>
      <c r="AA3912" t="s">
        <v>1190</v>
      </c>
      <c r="AB3912" t="s">
        <v>2522</v>
      </c>
      <c r="AC3912" t="s">
        <v>119</v>
      </c>
      <c r="AD3912" t="s">
        <v>113</v>
      </c>
      <c r="AE3912" t="s">
        <v>120</v>
      </c>
      <c r="AF3912" t="s">
        <v>1191</v>
      </c>
      <c r="AG3912" t="s">
        <v>121</v>
      </c>
    </row>
    <row r="3913" spans="1:33" x14ac:dyDescent="0.25">
      <c r="A3913">
        <v>1407812548</v>
      </c>
      <c r="C3913" t="s">
        <v>16493</v>
      </c>
      <c r="K3913" t="s">
        <v>539</v>
      </c>
      <c r="L3913" t="s">
        <v>726</v>
      </c>
      <c r="M3913" t="s">
        <v>113</v>
      </c>
      <c r="R3913" t="s">
        <v>16493</v>
      </c>
      <c r="S3913" t="s">
        <v>16868</v>
      </c>
      <c r="T3913" t="s">
        <v>367</v>
      </c>
      <c r="U3913" t="s">
        <v>116</v>
      </c>
      <c r="V3913">
        <v>13088</v>
      </c>
      <c r="AC3913" t="s">
        <v>119</v>
      </c>
      <c r="AD3913" t="s">
        <v>113</v>
      </c>
      <c r="AE3913" t="s">
        <v>647</v>
      </c>
      <c r="AF3913" t="s">
        <v>244</v>
      </c>
      <c r="AG3913" t="s">
        <v>121</v>
      </c>
    </row>
    <row r="3914" spans="1:33" x14ac:dyDescent="0.25">
      <c r="A3914">
        <v>1891008363</v>
      </c>
      <c r="B3914">
        <v>4272639</v>
      </c>
      <c r="C3914" t="s">
        <v>16869</v>
      </c>
      <c r="D3914" t="s">
        <v>16870</v>
      </c>
      <c r="E3914" t="s">
        <v>16871</v>
      </c>
      <c r="L3914" t="s">
        <v>112</v>
      </c>
      <c r="M3914" t="s">
        <v>113</v>
      </c>
      <c r="R3914" t="s">
        <v>16871</v>
      </c>
      <c r="W3914" t="s">
        <v>16871</v>
      </c>
      <c r="X3914" t="s">
        <v>14174</v>
      </c>
      <c r="Y3914" t="s">
        <v>484</v>
      </c>
      <c r="Z3914" t="s">
        <v>116</v>
      </c>
      <c r="AA3914" t="s">
        <v>576</v>
      </c>
      <c r="AB3914" t="s">
        <v>118</v>
      </c>
      <c r="AC3914" t="s">
        <v>119</v>
      </c>
      <c r="AD3914" t="s">
        <v>113</v>
      </c>
      <c r="AE3914" t="s">
        <v>120</v>
      </c>
      <c r="AF3914" t="s">
        <v>425</v>
      </c>
      <c r="AG3914" t="s">
        <v>121</v>
      </c>
    </row>
    <row r="3915" spans="1:33" x14ac:dyDescent="0.25">
      <c r="A3915">
        <v>1902803265</v>
      </c>
      <c r="B3915">
        <v>898119</v>
      </c>
      <c r="C3915" t="s">
        <v>16872</v>
      </c>
      <c r="D3915" t="s">
        <v>16873</v>
      </c>
      <c r="E3915" t="s">
        <v>16874</v>
      </c>
      <c r="L3915" t="s">
        <v>197</v>
      </c>
      <c r="M3915" t="s">
        <v>113</v>
      </c>
      <c r="R3915" t="s">
        <v>16875</v>
      </c>
      <c r="W3915" t="s">
        <v>16876</v>
      </c>
      <c r="X3915" t="s">
        <v>299</v>
      </c>
      <c r="Y3915" t="s">
        <v>182</v>
      </c>
      <c r="Z3915" t="s">
        <v>116</v>
      </c>
      <c r="AA3915" t="s">
        <v>13462</v>
      </c>
      <c r="AB3915" t="s">
        <v>118</v>
      </c>
      <c r="AC3915" t="s">
        <v>119</v>
      </c>
      <c r="AD3915" t="s">
        <v>113</v>
      </c>
      <c r="AE3915" t="s">
        <v>120</v>
      </c>
      <c r="AF3915" t="s">
        <v>2304</v>
      </c>
      <c r="AG3915" t="s">
        <v>121</v>
      </c>
    </row>
    <row r="3916" spans="1:33" x14ac:dyDescent="0.25">
      <c r="A3916">
        <v>1265484562</v>
      </c>
      <c r="B3916">
        <v>3111593</v>
      </c>
      <c r="C3916" t="s">
        <v>16877</v>
      </c>
      <c r="D3916" t="s">
        <v>16878</v>
      </c>
      <c r="E3916" t="s">
        <v>16879</v>
      </c>
      <c r="L3916" t="s">
        <v>112</v>
      </c>
      <c r="M3916" t="s">
        <v>113</v>
      </c>
      <c r="R3916" t="s">
        <v>16880</v>
      </c>
      <c r="W3916" t="s">
        <v>16879</v>
      </c>
      <c r="X3916" t="s">
        <v>16881</v>
      </c>
      <c r="Y3916" t="s">
        <v>16882</v>
      </c>
      <c r="Z3916" t="s">
        <v>10466</v>
      </c>
      <c r="AA3916" t="s">
        <v>16883</v>
      </c>
      <c r="AB3916" t="s">
        <v>118</v>
      </c>
      <c r="AC3916" t="s">
        <v>119</v>
      </c>
      <c r="AD3916" t="s">
        <v>113</v>
      </c>
      <c r="AE3916" t="s">
        <v>120</v>
      </c>
      <c r="AF3916" t="s">
        <v>129</v>
      </c>
      <c r="AG3916" t="s">
        <v>121</v>
      </c>
    </row>
    <row r="3917" spans="1:33" x14ac:dyDescent="0.25">
      <c r="A3917">
        <v>1437319241</v>
      </c>
      <c r="B3917">
        <v>4175375</v>
      </c>
      <c r="C3917" t="s">
        <v>16884</v>
      </c>
      <c r="D3917" t="s">
        <v>16885</v>
      </c>
      <c r="E3917" t="s">
        <v>16886</v>
      </c>
      <c r="L3917" t="s">
        <v>112</v>
      </c>
      <c r="M3917" t="s">
        <v>113</v>
      </c>
      <c r="R3917" t="s">
        <v>16887</v>
      </c>
      <c r="W3917" t="s">
        <v>16886</v>
      </c>
      <c r="X3917" t="s">
        <v>7912</v>
      </c>
      <c r="Y3917" t="s">
        <v>484</v>
      </c>
      <c r="Z3917" t="s">
        <v>116</v>
      </c>
      <c r="AA3917" t="s">
        <v>6396</v>
      </c>
      <c r="AB3917" t="s">
        <v>118</v>
      </c>
      <c r="AC3917" t="s">
        <v>119</v>
      </c>
      <c r="AD3917" t="s">
        <v>113</v>
      </c>
      <c r="AE3917" t="s">
        <v>120</v>
      </c>
      <c r="AF3917" t="s">
        <v>211</v>
      </c>
      <c r="AG3917" t="s">
        <v>121</v>
      </c>
    </row>
    <row r="3918" spans="1:33" x14ac:dyDescent="0.25">
      <c r="A3918">
        <v>1568441137</v>
      </c>
      <c r="B3918">
        <v>760009</v>
      </c>
      <c r="C3918" t="s">
        <v>16888</v>
      </c>
      <c r="D3918" t="s">
        <v>16889</v>
      </c>
      <c r="E3918" t="s">
        <v>16890</v>
      </c>
      <c r="L3918" t="s">
        <v>1705</v>
      </c>
      <c r="M3918" t="s">
        <v>113</v>
      </c>
      <c r="R3918" t="s">
        <v>16891</v>
      </c>
      <c r="W3918" t="s">
        <v>16892</v>
      </c>
      <c r="X3918" t="s">
        <v>1539</v>
      </c>
      <c r="Y3918" t="s">
        <v>1540</v>
      </c>
      <c r="Z3918" t="s">
        <v>116</v>
      </c>
      <c r="AA3918" t="s">
        <v>1541</v>
      </c>
      <c r="AB3918" t="s">
        <v>118</v>
      </c>
      <c r="AC3918" t="s">
        <v>119</v>
      </c>
      <c r="AD3918" t="s">
        <v>113</v>
      </c>
      <c r="AE3918" t="s">
        <v>120</v>
      </c>
      <c r="AF3918" t="s">
        <v>221</v>
      </c>
      <c r="AG3918" t="s">
        <v>121</v>
      </c>
    </row>
    <row r="3919" spans="1:33" x14ac:dyDescent="0.25">
      <c r="A3919">
        <v>1306890629</v>
      </c>
      <c r="B3919">
        <v>3689301</v>
      </c>
      <c r="C3919" t="s">
        <v>16893</v>
      </c>
      <c r="D3919" t="s">
        <v>16894</v>
      </c>
      <c r="E3919" t="s">
        <v>16895</v>
      </c>
      <c r="L3919" t="s">
        <v>678</v>
      </c>
      <c r="M3919" t="s">
        <v>113</v>
      </c>
      <c r="R3919" t="s">
        <v>16896</v>
      </c>
      <c r="W3919" t="s">
        <v>16895</v>
      </c>
      <c r="X3919" t="s">
        <v>12884</v>
      </c>
      <c r="Y3919" t="s">
        <v>127</v>
      </c>
      <c r="Z3919" t="s">
        <v>116</v>
      </c>
      <c r="AA3919" t="s">
        <v>3413</v>
      </c>
      <c r="AB3919" t="s">
        <v>118</v>
      </c>
      <c r="AC3919" t="s">
        <v>119</v>
      </c>
      <c r="AD3919" t="s">
        <v>113</v>
      </c>
      <c r="AE3919" t="s">
        <v>120</v>
      </c>
      <c r="AF3919" t="s">
        <v>425</v>
      </c>
      <c r="AG3919" t="s">
        <v>121</v>
      </c>
    </row>
    <row r="3920" spans="1:33" x14ac:dyDescent="0.25">
      <c r="A3920">
        <v>1669616512</v>
      </c>
      <c r="B3920">
        <v>4268975</v>
      </c>
      <c r="C3920" t="s">
        <v>16897</v>
      </c>
      <c r="D3920" t="s">
        <v>16898</v>
      </c>
      <c r="E3920" t="s">
        <v>16899</v>
      </c>
      <c r="L3920" t="s">
        <v>197</v>
      </c>
      <c r="M3920" t="s">
        <v>113</v>
      </c>
      <c r="R3920" t="s">
        <v>16899</v>
      </c>
      <c r="W3920" t="s">
        <v>16900</v>
      </c>
      <c r="X3920" t="s">
        <v>10707</v>
      </c>
      <c r="Y3920" t="s">
        <v>182</v>
      </c>
      <c r="Z3920" t="s">
        <v>116</v>
      </c>
      <c r="AA3920" t="s">
        <v>700</v>
      </c>
      <c r="AB3920" t="s">
        <v>118</v>
      </c>
      <c r="AC3920" t="s">
        <v>119</v>
      </c>
      <c r="AD3920" t="s">
        <v>113</v>
      </c>
      <c r="AE3920" t="s">
        <v>120</v>
      </c>
      <c r="AF3920" t="s">
        <v>221</v>
      </c>
      <c r="AG3920" t="s">
        <v>121</v>
      </c>
    </row>
    <row r="3921" spans="1:33" x14ac:dyDescent="0.25">
      <c r="A3921">
        <v>1306146402</v>
      </c>
      <c r="B3921">
        <v>3904478</v>
      </c>
      <c r="C3921" t="s">
        <v>16901</v>
      </c>
      <c r="D3921" t="s">
        <v>16902</v>
      </c>
      <c r="E3921" t="s">
        <v>16903</v>
      </c>
      <c r="L3921" t="s">
        <v>197</v>
      </c>
      <c r="M3921" t="s">
        <v>113</v>
      </c>
      <c r="R3921" t="s">
        <v>16904</v>
      </c>
      <c r="W3921" t="s">
        <v>16903</v>
      </c>
      <c r="X3921" t="s">
        <v>12884</v>
      </c>
      <c r="Y3921" t="s">
        <v>127</v>
      </c>
      <c r="Z3921" t="s">
        <v>116</v>
      </c>
      <c r="AA3921" t="s">
        <v>3413</v>
      </c>
      <c r="AB3921" t="s">
        <v>1010</v>
      </c>
      <c r="AC3921" t="s">
        <v>119</v>
      </c>
      <c r="AD3921" t="s">
        <v>113</v>
      </c>
      <c r="AE3921" t="s">
        <v>120</v>
      </c>
      <c r="AF3921" t="s">
        <v>425</v>
      </c>
      <c r="AG3921" t="s">
        <v>121</v>
      </c>
    </row>
    <row r="3922" spans="1:33" x14ac:dyDescent="0.25">
      <c r="A3922">
        <v>1730180589</v>
      </c>
      <c r="B3922">
        <v>1340183</v>
      </c>
      <c r="C3922" t="s">
        <v>16905</v>
      </c>
      <c r="D3922" t="s">
        <v>16906</v>
      </c>
      <c r="E3922" t="s">
        <v>16907</v>
      </c>
      <c r="L3922" t="s">
        <v>112</v>
      </c>
      <c r="M3922" t="s">
        <v>113</v>
      </c>
      <c r="R3922" t="s">
        <v>16908</v>
      </c>
      <c r="W3922" t="s">
        <v>16907</v>
      </c>
      <c r="X3922" t="s">
        <v>4629</v>
      </c>
      <c r="Y3922" t="s">
        <v>182</v>
      </c>
      <c r="Z3922" t="s">
        <v>116</v>
      </c>
      <c r="AA3922" t="s">
        <v>1404</v>
      </c>
      <c r="AB3922" t="s">
        <v>118</v>
      </c>
      <c r="AC3922" t="s">
        <v>119</v>
      </c>
      <c r="AD3922" t="s">
        <v>113</v>
      </c>
      <c r="AE3922" t="s">
        <v>120</v>
      </c>
      <c r="AF3922" t="s">
        <v>244</v>
      </c>
      <c r="AG3922" t="s">
        <v>121</v>
      </c>
    </row>
    <row r="3923" spans="1:33" x14ac:dyDescent="0.25">
      <c r="A3923">
        <v>1124450697</v>
      </c>
      <c r="B3923">
        <v>4301460</v>
      </c>
      <c r="C3923" t="s">
        <v>16909</v>
      </c>
      <c r="D3923" t="s">
        <v>16910</v>
      </c>
      <c r="E3923" t="s">
        <v>16911</v>
      </c>
      <c r="L3923" t="s">
        <v>197</v>
      </c>
      <c r="M3923" t="s">
        <v>113</v>
      </c>
      <c r="R3923" t="s">
        <v>16912</v>
      </c>
      <c r="W3923" t="s">
        <v>16911</v>
      </c>
      <c r="X3923" t="s">
        <v>1403</v>
      </c>
      <c r="Y3923" t="s">
        <v>182</v>
      </c>
      <c r="Z3923" t="s">
        <v>116</v>
      </c>
      <c r="AA3923" t="s">
        <v>1404</v>
      </c>
      <c r="AB3923" t="s">
        <v>118</v>
      </c>
      <c r="AC3923" t="s">
        <v>119</v>
      </c>
      <c r="AD3923" t="s">
        <v>113</v>
      </c>
      <c r="AE3923" t="s">
        <v>120</v>
      </c>
      <c r="AF3923" t="s">
        <v>244</v>
      </c>
      <c r="AG3923" t="s">
        <v>121</v>
      </c>
    </row>
    <row r="3924" spans="1:33" x14ac:dyDescent="0.25">
      <c r="A3924">
        <v>1063428787</v>
      </c>
      <c r="B3924">
        <v>3441870</v>
      </c>
      <c r="C3924" t="s">
        <v>16913</v>
      </c>
      <c r="D3924" t="s">
        <v>16914</v>
      </c>
      <c r="E3924" t="s">
        <v>16915</v>
      </c>
      <c r="L3924" t="s">
        <v>144</v>
      </c>
      <c r="M3924" t="s">
        <v>113</v>
      </c>
      <c r="R3924" t="s">
        <v>16916</v>
      </c>
      <c r="W3924" t="s">
        <v>16915</v>
      </c>
      <c r="X3924" t="s">
        <v>13618</v>
      </c>
      <c r="Y3924" t="s">
        <v>13619</v>
      </c>
      <c r="Z3924" t="s">
        <v>116</v>
      </c>
      <c r="AA3924" t="s">
        <v>13620</v>
      </c>
      <c r="AB3924" t="s">
        <v>118</v>
      </c>
      <c r="AC3924" t="s">
        <v>119</v>
      </c>
      <c r="AD3924" t="s">
        <v>113</v>
      </c>
      <c r="AE3924" t="s">
        <v>120</v>
      </c>
      <c r="AF3924" t="s">
        <v>1273</v>
      </c>
      <c r="AG3924" t="s">
        <v>121</v>
      </c>
    </row>
    <row r="3925" spans="1:33" x14ac:dyDescent="0.25">
      <c r="A3925">
        <v>1902058001</v>
      </c>
      <c r="C3925" t="s">
        <v>16917</v>
      </c>
      <c r="K3925" t="s">
        <v>539</v>
      </c>
      <c r="L3925" t="s">
        <v>197</v>
      </c>
      <c r="M3925" t="s">
        <v>113</v>
      </c>
      <c r="R3925" t="s">
        <v>16918</v>
      </c>
      <c r="S3925" t="s">
        <v>5094</v>
      </c>
      <c r="T3925" t="s">
        <v>182</v>
      </c>
      <c r="U3925" t="s">
        <v>116</v>
      </c>
      <c r="V3925">
        <v>132032744</v>
      </c>
      <c r="AC3925" t="s">
        <v>119</v>
      </c>
      <c r="AD3925" t="s">
        <v>113</v>
      </c>
      <c r="AE3925" t="s">
        <v>647</v>
      </c>
      <c r="AF3925" t="s">
        <v>876</v>
      </c>
      <c r="AG3925" t="s">
        <v>121</v>
      </c>
    </row>
    <row r="3926" spans="1:33" x14ac:dyDescent="0.25">
      <c r="A3926">
        <v>1881621183</v>
      </c>
      <c r="C3926" t="s">
        <v>16919</v>
      </c>
      <c r="K3926" t="s">
        <v>539</v>
      </c>
      <c r="L3926" t="s">
        <v>726</v>
      </c>
      <c r="M3926" t="s">
        <v>113</v>
      </c>
      <c r="R3926" t="s">
        <v>16920</v>
      </c>
      <c r="S3926" t="s">
        <v>1497</v>
      </c>
      <c r="T3926" t="s">
        <v>182</v>
      </c>
      <c r="U3926" t="s">
        <v>116</v>
      </c>
      <c r="V3926">
        <v>132031807</v>
      </c>
      <c r="AC3926" t="s">
        <v>119</v>
      </c>
      <c r="AD3926" t="s">
        <v>113</v>
      </c>
      <c r="AE3926" t="s">
        <v>647</v>
      </c>
      <c r="AF3926" t="s">
        <v>211</v>
      </c>
      <c r="AG3926" t="s">
        <v>121</v>
      </c>
    </row>
    <row r="3927" spans="1:33" x14ac:dyDescent="0.25">
      <c r="A3927">
        <v>1407262835</v>
      </c>
      <c r="C3927" t="s">
        <v>16921</v>
      </c>
      <c r="K3927" t="s">
        <v>539</v>
      </c>
      <c r="L3927" t="s">
        <v>197</v>
      </c>
      <c r="M3927" t="s">
        <v>113</v>
      </c>
      <c r="R3927" t="s">
        <v>16922</v>
      </c>
      <c r="S3927" t="s">
        <v>5094</v>
      </c>
      <c r="T3927" t="s">
        <v>182</v>
      </c>
      <c r="U3927" t="s">
        <v>116</v>
      </c>
      <c r="V3927">
        <v>132032730</v>
      </c>
      <c r="AC3927" t="s">
        <v>119</v>
      </c>
      <c r="AD3927" t="s">
        <v>113</v>
      </c>
      <c r="AE3927" t="s">
        <v>647</v>
      </c>
      <c r="AF3927" t="s">
        <v>876</v>
      </c>
      <c r="AG3927" t="s">
        <v>121</v>
      </c>
    </row>
    <row r="3928" spans="1:33" x14ac:dyDescent="0.25">
      <c r="A3928">
        <v>1548206097</v>
      </c>
      <c r="B3928">
        <v>4273410</v>
      </c>
      <c r="C3928" t="s">
        <v>16923</v>
      </c>
      <c r="D3928" t="s">
        <v>16924</v>
      </c>
      <c r="E3928" t="s">
        <v>16925</v>
      </c>
      <c r="L3928" t="s">
        <v>112</v>
      </c>
      <c r="M3928" t="s">
        <v>113</v>
      </c>
      <c r="R3928" t="s">
        <v>16926</v>
      </c>
      <c r="W3928" t="s">
        <v>16927</v>
      </c>
      <c r="X3928" t="s">
        <v>3069</v>
      </c>
      <c r="Y3928" t="s">
        <v>182</v>
      </c>
      <c r="Z3928" t="s">
        <v>116</v>
      </c>
      <c r="AA3928" t="s">
        <v>381</v>
      </c>
      <c r="AB3928" t="s">
        <v>118</v>
      </c>
      <c r="AC3928" t="s">
        <v>119</v>
      </c>
      <c r="AD3928" t="s">
        <v>113</v>
      </c>
      <c r="AE3928" t="s">
        <v>120</v>
      </c>
      <c r="AF3928" t="s">
        <v>221</v>
      </c>
      <c r="AG3928" t="s">
        <v>121</v>
      </c>
    </row>
    <row r="3929" spans="1:33" x14ac:dyDescent="0.25">
      <c r="A3929">
        <v>1467579730</v>
      </c>
      <c r="B3929">
        <v>3222942</v>
      </c>
      <c r="C3929" t="s">
        <v>16928</v>
      </c>
      <c r="D3929" t="s">
        <v>16929</v>
      </c>
      <c r="E3929" t="s">
        <v>16930</v>
      </c>
      <c r="L3929" t="s">
        <v>197</v>
      </c>
      <c r="M3929" t="s">
        <v>113</v>
      </c>
      <c r="R3929" t="s">
        <v>16930</v>
      </c>
      <c r="W3929" t="s">
        <v>16931</v>
      </c>
      <c r="X3929" t="s">
        <v>16932</v>
      </c>
      <c r="Y3929" t="s">
        <v>182</v>
      </c>
      <c r="Z3929" t="s">
        <v>116</v>
      </c>
      <c r="AA3929" t="s">
        <v>682</v>
      </c>
      <c r="AB3929" t="s">
        <v>802</v>
      </c>
      <c r="AC3929" t="s">
        <v>119</v>
      </c>
      <c r="AD3929" t="s">
        <v>113</v>
      </c>
      <c r="AE3929" t="s">
        <v>120</v>
      </c>
      <c r="AF3929" t="s">
        <v>221</v>
      </c>
      <c r="AG3929" t="s">
        <v>121</v>
      </c>
    </row>
    <row r="3930" spans="1:33" x14ac:dyDescent="0.25">
      <c r="A3930">
        <v>1003985839</v>
      </c>
      <c r="C3930" t="s">
        <v>16933</v>
      </c>
      <c r="K3930" t="s">
        <v>539</v>
      </c>
      <c r="L3930" t="s">
        <v>726</v>
      </c>
      <c r="M3930" t="s">
        <v>113</v>
      </c>
      <c r="R3930" t="s">
        <v>16934</v>
      </c>
      <c r="S3930" t="s">
        <v>16935</v>
      </c>
      <c r="T3930" t="s">
        <v>16936</v>
      </c>
      <c r="U3930" t="s">
        <v>116</v>
      </c>
      <c r="V3930">
        <v>145808965</v>
      </c>
      <c r="AC3930" t="s">
        <v>119</v>
      </c>
      <c r="AD3930" t="s">
        <v>113</v>
      </c>
      <c r="AE3930" t="s">
        <v>647</v>
      </c>
      <c r="AF3930" t="s">
        <v>211</v>
      </c>
      <c r="AG3930" t="s">
        <v>121</v>
      </c>
    </row>
    <row r="3931" spans="1:33" x14ac:dyDescent="0.25">
      <c r="A3931">
        <v>1235438052</v>
      </c>
      <c r="C3931" t="s">
        <v>16937</v>
      </c>
      <c r="K3931" t="s">
        <v>539</v>
      </c>
      <c r="L3931" t="s">
        <v>197</v>
      </c>
      <c r="M3931" t="s">
        <v>113</v>
      </c>
      <c r="R3931" t="s">
        <v>16938</v>
      </c>
      <c r="S3931" t="s">
        <v>5094</v>
      </c>
      <c r="T3931" t="s">
        <v>182</v>
      </c>
      <c r="U3931" t="s">
        <v>116</v>
      </c>
      <c r="V3931">
        <v>132032730</v>
      </c>
      <c r="AC3931" t="s">
        <v>119</v>
      </c>
      <c r="AD3931" t="s">
        <v>113</v>
      </c>
      <c r="AE3931" t="s">
        <v>647</v>
      </c>
      <c r="AF3931" t="s">
        <v>876</v>
      </c>
      <c r="AG3931" t="s">
        <v>121</v>
      </c>
    </row>
    <row r="3932" spans="1:33" x14ac:dyDescent="0.25">
      <c r="A3932">
        <v>1336518398</v>
      </c>
      <c r="B3932">
        <v>4319600</v>
      </c>
      <c r="C3932" t="s">
        <v>16939</v>
      </c>
      <c r="D3932" t="s">
        <v>16940</v>
      </c>
      <c r="E3932" t="s">
        <v>16941</v>
      </c>
      <c r="L3932" t="s">
        <v>197</v>
      </c>
      <c r="M3932" t="s">
        <v>113</v>
      </c>
      <c r="R3932" t="s">
        <v>16942</v>
      </c>
      <c r="W3932" t="s">
        <v>16941</v>
      </c>
      <c r="X3932" t="s">
        <v>139</v>
      </c>
      <c r="Y3932" t="s">
        <v>127</v>
      </c>
      <c r="Z3932" t="s">
        <v>116</v>
      </c>
      <c r="AA3932" t="s">
        <v>140</v>
      </c>
      <c r="AB3932" t="s">
        <v>118</v>
      </c>
      <c r="AC3932" t="s">
        <v>119</v>
      </c>
      <c r="AD3932" t="s">
        <v>113</v>
      </c>
      <c r="AE3932" t="s">
        <v>120</v>
      </c>
      <c r="AF3932" t="s">
        <v>150</v>
      </c>
      <c r="AG3932" t="s">
        <v>121</v>
      </c>
    </row>
    <row r="3933" spans="1:33" x14ac:dyDescent="0.25">
      <c r="A3933">
        <v>1679515423</v>
      </c>
      <c r="B3933">
        <v>2809474</v>
      </c>
      <c r="C3933" t="s">
        <v>16567</v>
      </c>
      <c r="D3933" t="s">
        <v>16943</v>
      </c>
      <c r="E3933" t="s">
        <v>16944</v>
      </c>
      <c r="L3933" t="s">
        <v>112</v>
      </c>
      <c r="M3933" t="s">
        <v>113</v>
      </c>
      <c r="R3933" t="s">
        <v>16945</v>
      </c>
      <c r="W3933" t="s">
        <v>16944</v>
      </c>
      <c r="X3933" t="s">
        <v>16946</v>
      </c>
      <c r="Y3933" t="s">
        <v>16947</v>
      </c>
      <c r="Z3933" t="s">
        <v>116</v>
      </c>
      <c r="AA3933" t="s">
        <v>16948</v>
      </c>
      <c r="AB3933" t="s">
        <v>118</v>
      </c>
      <c r="AC3933" t="s">
        <v>119</v>
      </c>
      <c r="AD3933" t="s">
        <v>113</v>
      </c>
      <c r="AE3933" t="s">
        <v>120</v>
      </c>
      <c r="AF3933" t="s">
        <v>129</v>
      </c>
      <c r="AG3933" t="s">
        <v>121</v>
      </c>
    </row>
    <row r="3934" spans="1:33" x14ac:dyDescent="0.25">
      <c r="A3934">
        <v>1356369722</v>
      </c>
      <c r="B3934">
        <v>3065565</v>
      </c>
      <c r="C3934" t="s">
        <v>16949</v>
      </c>
      <c r="D3934" t="s">
        <v>16950</v>
      </c>
      <c r="E3934" t="s">
        <v>16951</v>
      </c>
      <c r="L3934" t="s">
        <v>112</v>
      </c>
      <c r="M3934" t="s">
        <v>113</v>
      </c>
      <c r="R3934" t="s">
        <v>16952</v>
      </c>
      <c r="W3934" t="s">
        <v>16953</v>
      </c>
      <c r="X3934" t="s">
        <v>16954</v>
      </c>
      <c r="Y3934" t="s">
        <v>182</v>
      </c>
      <c r="Z3934" t="s">
        <v>116</v>
      </c>
      <c r="AA3934" t="s">
        <v>16955</v>
      </c>
      <c r="AB3934" t="s">
        <v>118</v>
      </c>
      <c r="AC3934" t="s">
        <v>119</v>
      </c>
      <c r="AD3934" t="s">
        <v>113</v>
      </c>
      <c r="AE3934" t="s">
        <v>120</v>
      </c>
      <c r="AF3934" t="s">
        <v>221</v>
      </c>
      <c r="AG3934" t="s">
        <v>121</v>
      </c>
    </row>
    <row r="3935" spans="1:33" x14ac:dyDescent="0.25">
      <c r="A3935">
        <v>1598038374</v>
      </c>
      <c r="C3935" t="s">
        <v>16956</v>
      </c>
      <c r="K3935" t="s">
        <v>539</v>
      </c>
      <c r="L3935" t="s">
        <v>197</v>
      </c>
      <c r="M3935" t="s">
        <v>113</v>
      </c>
      <c r="R3935" t="s">
        <v>16957</v>
      </c>
      <c r="S3935" t="s">
        <v>5094</v>
      </c>
      <c r="T3935" t="s">
        <v>182</v>
      </c>
      <c r="U3935" t="s">
        <v>116</v>
      </c>
      <c r="V3935">
        <v>132032730</v>
      </c>
      <c r="AC3935" t="s">
        <v>119</v>
      </c>
      <c r="AD3935" t="s">
        <v>113</v>
      </c>
      <c r="AE3935" t="s">
        <v>647</v>
      </c>
      <c r="AF3935" t="s">
        <v>876</v>
      </c>
      <c r="AG3935" t="s">
        <v>121</v>
      </c>
    </row>
    <row r="3936" spans="1:33" x14ac:dyDescent="0.25">
      <c r="A3936">
        <v>1518227750</v>
      </c>
      <c r="C3936" t="s">
        <v>16958</v>
      </c>
      <c r="K3936" t="s">
        <v>539</v>
      </c>
      <c r="L3936" t="s">
        <v>726</v>
      </c>
      <c r="M3936" t="s">
        <v>113</v>
      </c>
      <c r="R3936" t="s">
        <v>16958</v>
      </c>
      <c r="S3936" t="s">
        <v>5094</v>
      </c>
      <c r="T3936" t="s">
        <v>182</v>
      </c>
      <c r="U3936" t="s">
        <v>116</v>
      </c>
      <c r="V3936">
        <v>132032730</v>
      </c>
      <c r="AC3936" t="s">
        <v>119</v>
      </c>
      <c r="AD3936" t="s">
        <v>113</v>
      </c>
      <c r="AE3936" t="s">
        <v>647</v>
      </c>
      <c r="AF3936" t="s">
        <v>876</v>
      </c>
      <c r="AG3936" t="s">
        <v>121</v>
      </c>
    </row>
    <row r="3937" spans="1:33" x14ac:dyDescent="0.25">
      <c r="A3937">
        <v>1558677518</v>
      </c>
      <c r="C3937" t="s">
        <v>16958</v>
      </c>
      <c r="K3937" t="s">
        <v>539</v>
      </c>
      <c r="L3937" t="s">
        <v>197</v>
      </c>
      <c r="M3937" t="s">
        <v>113</v>
      </c>
      <c r="R3937" t="s">
        <v>16958</v>
      </c>
      <c r="S3937" t="s">
        <v>5094</v>
      </c>
      <c r="T3937" t="s">
        <v>182</v>
      </c>
      <c r="U3937" t="s">
        <v>116</v>
      </c>
      <c r="V3937">
        <v>132032730</v>
      </c>
      <c r="AC3937" t="s">
        <v>119</v>
      </c>
      <c r="AD3937" t="s">
        <v>113</v>
      </c>
      <c r="AE3937" t="s">
        <v>647</v>
      </c>
      <c r="AF3937" t="s">
        <v>876</v>
      </c>
      <c r="AG3937" t="s">
        <v>121</v>
      </c>
    </row>
    <row r="3938" spans="1:33" x14ac:dyDescent="0.25">
      <c r="A3938">
        <v>1649266818</v>
      </c>
      <c r="B3938">
        <v>716981</v>
      </c>
      <c r="C3938" t="s">
        <v>16959</v>
      </c>
      <c r="D3938" t="s">
        <v>16960</v>
      </c>
      <c r="E3938" t="s">
        <v>16961</v>
      </c>
      <c r="L3938" t="s">
        <v>197</v>
      </c>
      <c r="M3938" t="s">
        <v>113</v>
      </c>
      <c r="R3938" t="s">
        <v>16962</v>
      </c>
      <c r="W3938" t="s">
        <v>16961</v>
      </c>
      <c r="X3938" t="s">
        <v>9826</v>
      </c>
      <c r="Y3938" t="s">
        <v>566</v>
      </c>
      <c r="Z3938" t="s">
        <v>116</v>
      </c>
      <c r="AA3938" t="s">
        <v>3459</v>
      </c>
      <c r="AB3938" t="s">
        <v>118</v>
      </c>
      <c r="AC3938" t="s">
        <v>119</v>
      </c>
      <c r="AD3938" t="s">
        <v>113</v>
      </c>
      <c r="AE3938" t="s">
        <v>120</v>
      </c>
      <c r="AF3938" t="s">
        <v>244</v>
      </c>
      <c r="AG3938" t="s">
        <v>121</v>
      </c>
    </row>
    <row r="3939" spans="1:33" x14ac:dyDescent="0.25">
      <c r="A3939">
        <v>1417386673</v>
      </c>
      <c r="B3939">
        <v>3875165</v>
      </c>
      <c r="C3939" t="s">
        <v>16963</v>
      </c>
      <c r="D3939" t="s">
        <v>16964</v>
      </c>
      <c r="E3939" t="s">
        <v>16965</v>
      </c>
      <c r="L3939" t="s">
        <v>112</v>
      </c>
      <c r="M3939" t="s">
        <v>113</v>
      </c>
      <c r="R3939" t="s">
        <v>16966</v>
      </c>
      <c r="W3939" t="s">
        <v>16965</v>
      </c>
      <c r="X3939" t="s">
        <v>16967</v>
      </c>
      <c r="Y3939" t="s">
        <v>16968</v>
      </c>
      <c r="Z3939" t="s">
        <v>116</v>
      </c>
      <c r="AA3939" t="s">
        <v>16969</v>
      </c>
      <c r="AB3939" t="s">
        <v>118</v>
      </c>
      <c r="AC3939" t="s">
        <v>119</v>
      </c>
      <c r="AD3939" t="s">
        <v>113</v>
      </c>
      <c r="AE3939" t="s">
        <v>120</v>
      </c>
      <c r="AF3939" t="s">
        <v>221</v>
      </c>
      <c r="AG3939" t="s">
        <v>121</v>
      </c>
    </row>
    <row r="3940" spans="1:33" x14ac:dyDescent="0.25">
      <c r="A3940">
        <v>1538276712</v>
      </c>
      <c r="B3940">
        <v>2653643</v>
      </c>
      <c r="C3940" t="s">
        <v>16970</v>
      </c>
      <c r="D3940" t="s">
        <v>16971</v>
      </c>
      <c r="E3940" t="s">
        <v>16972</v>
      </c>
      <c r="L3940" t="s">
        <v>20</v>
      </c>
      <c r="M3940" t="s">
        <v>113</v>
      </c>
      <c r="R3940" t="s">
        <v>3231</v>
      </c>
      <c r="W3940" t="s">
        <v>16973</v>
      </c>
      <c r="X3940" t="s">
        <v>16974</v>
      </c>
      <c r="Y3940" t="s">
        <v>5561</v>
      </c>
      <c r="Z3940" t="s">
        <v>116</v>
      </c>
      <c r="AA3940" t="s">
        <v>16975</v>
      </c>
      <c r="AB3940" t="s">
        <v>1845</v>
      </c>
      <c r="AC3940" t="s">
        <v>119</v>
      </c>
      <c r="AD3940" t="s">
        <v>113</v>
      </c>
      <c r="AE3940" t="s">
        <v>120</v>
      </c>
      <c r="AG3940" t="s">
        <v>121</v>
      </c>
    </row>
    <row r="3941" spans="1:33" x14ac:dyDescent="0.25">
      <c r="A3941">
        <v>1912072091</v>
      </c>
      <c r="B3941">
        <v>2741220</v>
      </c>
      <c r="C3941" t="s">
        <v>16976</v>
      </c>
      <c r="D3941" t="s">
        <v>16977</v>
      </c>
      <c r="E3941" t="s">
        <v>16978</v>
      </c>
      <c r="L3941" t="s">
        <v>678</v>
      </c>
      <c r="M3941" t="s">
        <v>113</v>
      </c>
      <c r="R3941" t="s">
        <v>16979</v>
      </c>
      <c r="W3941" t="s">
        <v>16978</v>
      </c>
      <c r="X3941" t="s">
        <v>8314</v>
      </c>
      <c r="Y3941" t="s">
        <v>317</v>
      </c>
      <c r="Z3941" t="s">
        <v>116</v>
      </c>
      <c r="AA3941" t="s">
        <v>9917</v>
      </c>
      <c r="AB3941" t="s">
        <v>118</v>
      </c>
      <c r="AC3941" t="s">
        <v>119</v>
      </c>
      <c r="AD3941" t="s">
        <v>113</v>
      </c>
      <c r="AE3941" t="s">
        <v>120</v>
      </c>
      <c r="AF3941" t="s">
        <v>221</v>
      </c>
      <c r="AG3941" t="s">
        <v>121</v>
      </c>
    </row>
    <row r="3942" spans="1:33" x14ac:dyDescent="0.25">
      <c r="A3942">
        <v>1033228853</v>
      </c>
      <c r="C3942" t="s">
        <v>16980</v>
      </c>
      <c r="K3942" t="s">
        <v>539</v>
      </c>
      <c r="L3942" t="s">
        <v>726</v>
      </c>
      <c r="M3942" t="s">
        <v>113</v>
      </c>
      <c r="R3942" t="s">
        <v>16981</v>
      </c>
      <c r="S3942" t="s">
        <v>16982</v>
      </c>
      <c r="T3942" t="s">
        <v>396</v>
      </c>
      <c r="U3942" t="s">
        <v>116</v>
      </c>
      <c r="V3942">
        <v>146202733</v>
      </c>
      <c r="AC3942" t="s">
        <v>119</v>
      </c>
      <c r="AD3942" t="s">
        <v>113</v>
      </c>
      <c r="AE3942" t="s">
        <v>647</v>
      </c>
      <c r="AF3942" t="s">
        <v>738</v>
      </c>
      <c r="AG3942" t="s">
        <v>121</v>
      </c>
    </row>
    <row r="3943" spans="1:33" x14ac:dyDescent="0.25">
      <c r="A3943">
        <v>1992752703</v>
      </c>
      <c r="B3943">
        <v>1258864</v>
      </c>
      <c r="C3943" t="s">
        <v>16983</v>
      </c>
      <c r="D3943" t="s">
        <v>16984</v>
      </c>
      <c r="E3943" t="s">
        <v>16985</v>
      </c>
      <c r="L3943" t="s">
        <v>197</v>
      </c>
      <c r="M3943" t="s">
        <v>113</v>
      </c>
      <c r="R3943" t="s">
        <v>16986</v>
      </c>
      <c r="W3943" t="s">
        <v>16985</v>
      </c>
      <c r="X3943" t="s">
        <v>16987</v>
      </c>
      <c r="Y3943" t="s">
        <v>422</v>
      </c>
      <c r="Z3943" t="s">
        <v>116</v>
      </c>
      <c r="AA3943" t="s">
        <v>16988</v>
      </c>
      <c r="AB3943" t="s">
        <v>118</v>
      </c>
      <c r="AC3943" t="s">
        <v>119</v>
      </c>
      <c r="AD3943" t="s">
        <v>113</v>
      </c>
      <c r="AE3943" t="s">
        <v>120</v>
      </c>
      <c r="AF3943" t="s">
        <v>3981</v>
      </c>
      <c r="AG3943" t="s">
        <v>121</v>
      </c>
    </row>
    <row r="3944" spans="1:33" x14ac:dyDescent="0.25">
      <c r="A3944">
        <v>1275930422</v>
      </c>
      <c r="B3944">
        <v>4261267</v>
      </c>
      <c r="C3944" t="s">
        <v>16989</v>
      </c>
      <c r="D3944" t="s">
        <v>16990</v>
      </c>
      <c r="E3944" t="s">
        <v>16991</v>
      </c>
      <c r="L3944" t="s">
        <v>144</v>
      </c>
      <c r="M3944" t="s">
        <v>113</v>
      </c>
      <c r="R3944" t="s">
        <v>16992</v>
      </c>
      <c r="W3944" t="s">
        <v>16991</v>
      </c>
      <c r="X3944" t="s">
        <v>16993</v>
      </c>
      <c r="Y3944" t="s">
        <v>422</v>
      </c>
      <c r="Z3944" t="s">
        <v>116</v>
      </c>
      <c r="AA3944" t="s">
        <v>1918</v>
      </c>
      <c r="AB3944" t="s">
        <v>118</v>
      </c>
      <c r="AC3944" t="s">
        <v>119</v>
      </c>
      <c r="AD3944" t="s">
        <v>113</v>
      </c>
      <c r="AE3944" t="s">
        <v>120</v>
      </c>
      <c r="AF3944" t="s">
        <v>1341</v>
      </c>
      <c r="AG3944" t="s">
        <v>121</v>
      </c>
    </row>
    <row r="3945" spans="1:33" x14ac:dyDescent="0.25">
      <c r="A3945">
        <v>1477708311</v>
      </c>
      <c r="B3945">
        <v>3142298</v>
      </c>
      <c r="C3945" t="s">
        <v>16994</v>
      </c>
      <c r="D3945" t="s">
        <v>16995</v>
      </c>
      <c r="E3945" t="s">
        <v>16996</v>
      </c>
      <c r="L3945" t="s">
        <v>678</v>
      </c>
      <c r="M3945" t="s">
        <v>113</v>
      </c>
      <c r="R3945" t="s">
        <v>16997</v>
      </c>
      <c r="W3945" t="s">
        <v>16996</v>
      </c>
      <c r="X3945" t="s">
        <v>16998</v>
      </c>
      <c r="Y3945" t="s">
        <v>2223</v>
      </c>
      <c r="Z3945" t="s">
        <v>116</v>
      </c>
      <c r="AA3945" t="s">
        <v>16999</v>
      </c>
      <c r="AB3945" t="s">
        <v>118</v>
      </c>
      <c r="AC3945" t="s">
        <v>119</v>
      </c>
      <c r="AD3945" t="s">
        <v>113</v>
      </c>
      <c r="AE3945" t="s">
        <v>120</v>
      </c>
      <c r="AF3945" t="s">
        <v>244</v>
      </c>
      <c r="AG3945" t="s">
        <v>121</v>
      </c>
    </row>
    <row r="3946" spans="1:33" x14ac:dyDescent="0.25">
      <c r="A3946">
        <v>1861587222</v>
      </c>
      <c r="B3946">
        <v>3676359</v>
      </c>
      <c r="C3946" t="s">
        <v>17000</v>
      </c>
      <c r="D3946" t="s">
        <v>17001</v>
      </c>
      <c r="E3946" t="s">
        <v>17002</v>
      </c>
      <c r="L3946" t="s">
        <v>197</v>
      </c>
      <c r="M3946" t="s">
        <v>113</v>
      </c>
      <c r="R3946" t="s">
        <v>17003</v>
      </c>
      <c r="W3946" t="s">
        <v>17002</v>
      </c>
      <c r="X3946" t="s">
        <v>17004</v>
      </c>
      <c r="Y3946" t="s">
        <v>484</v>
      </c>
      <c r="Z3946" t="s">
        <v>116</v>
      </c>
      <c r="AA3946" t="s">
        <v>7450</v>
      </c>
      <c r="AB3946" t="s">
        <v>1010</v>
      </c>
      <c r="AC3946" t="s">
        <v>119</v>
      </c>
      <c r="AD3946" t="s">
        <v>113</v>
      </c>
      <c r="AE3946" t="s">
        <v>120</v>
      </c>
      <c r="AG3946" t="s">
        <v>121</v>
      </c>
    </row>
    <row r="3947" spans="1:33" x14ac:dyDescent="0.25">
      <c r="A3947">
        <v>1578694931</v>
      </c>
      <c r="C3947" t="s">
        <v>17005</v>
      </c>
      <c r="K3947" t="s">
        <v>539</v>
      </c>
      <c r="L3947" t="s">
        <v>197</v>
      </c>
      <c r="M3947" t="s">
        <v>113</v>
      </c>
      <c r="R3947" t="s">
        <v>17006</v>
      </c>
      <c r="S3947" t="s">
        <v>13251</v>
      </c>
      <c r="T3947" t="s">
        <v>484</v>
      </c>
      <c r="U3947" t="s">
        <v>116</v>
      </c>
      <c r="V3947">
        <v>130214040</v>
      </c>
      <c r="AC3947" t="s">
        <v>119</v>
      </c>
      <c r="AD3947" t="s">
        <v>113</v>
      </c>
      <c r="AE3947" t="s">
        <v>647</v>
      </c>
      <c r="AG3947" t="s">
        <v>121</v>
      </c>
    </row>
    <row r="3948" spans="1:33" x14ac:dyDescent="0.25">
      <c r="A3948">
        <v>1346623691</v>
      </c>
      <c r="B3948">
        <v>4254591</v>
      </c>
      <c r="C3948" t="s">
        <v>17007</v>
      </c>
      <c r="D3948" t="s">
        <v>17008</v>
      </c>
      <c r="E3948" t="s">
        <v>17009</v>
      </c>
      <c r="L3948" t="s">
        <v>1632</v>
      </c>
      <c r="M3948" t="s">
        <v>113</v>
      </c>
      <c r="R3948" t="s">
        <v>17010</v>
      </c>
      <c r="W3948" t="s">
        <v>17009</v>
      </c>
      <c r="X3948" t="s">
        <v>11197</v>
      </c>
      <c r="Y3948" t="s">
        <v>317</v>
      </c>
      <c r="Z3948" t="s">
        <v>116</v>
      </c>
      <c r="AA3948" t="s">
        <v>11198</v>
      </c>
      <c r="AB3948" t="s">
        <v>118</v>
      </c>
      <c r="AC3948" t="s">
        <v>119</v>
      </c>
      <c r="AD3948" t="s">
        <v>113</v>
      </c>
      <c r="AE3948" t="s">
        <v>120</v>
      </c>
      <c r="AF3948" t="s">
        <v>3603</v>
      </c>
      <c r="AG3948" t="s">
        <v>121</v>
      </c>
    </row>
    <row r="3949" spans="1:33" x14ac:dyDescent="0.25">
      <c r="A3949">
        <v>1205839370</v>
      </c>
      <c r="B3949">
        <v>2116434</v>
      </c>
      <c r="C3949" t="s">
        <v>17011</v>
      </c>
      <c r="D3949" t="s">
        <v>17012</v>
      </c>
      <c r="E3949" t="s">
        <v>17013</v>
      </c>
      <c r="L3949" t="s">
        <v>197</v>
      </c>
      <c r="M3949" t="s">
        <v>113</v>
      </c>
      <c r="R3949" t="s">
        <v>17014</v>
      </c>
      <c r="W3949" t="s">
        <v>17015</v>
      </c>
      <c r="X3949" t="s">
        <v>17016</v>
      </c>
      <c r="Y3949" t="s">
        <v>10939</v>
      </c>
      <c r="Z3949" t="s">
        <v>116</v>
      </c>
      <c r="AA3949" t="s">
        <v>17017</v>
      </c>
      <c r="AB3949" t="s">
        <v>118</v>
      </c>
      <c r="AC3949" t="s">
        <v>119</v>
      </c>
      <c r="AD3949" t="s">
        <v>113</v>
      </c>
      <c r="AE3949" t="s">
        <v>120</v>
      </c>
      <c r="AF3949" t="s">
        <v>255</v>
      </c>
      <c r="AG3949" t="s">
        <v>121</v>
      </c>
    </row>
    <row r="3950" spans="1:33" x14ac:dyDescent="0.25">
      <c r="A3950">
        <v>1538270236</v>
      </c>
      <c r="C3950" t="s">
        <v>17018</v>
      </c>
      <c r="K3950" t="s">
        <v>539</v>
      </c>
      <c r="L3950" t="s">
        <v>197</v>
      </c>
      <c r="M3950" t="s">
        <v>113</v>
      </c>
      <c r="R3950" t="s">
        <v>17019</v>
      </c>
      <c r="S3950" t="s">
        <v>13738</v>
      </c>
      <c r="T3950" t="s">
        <v>182</v>
      </c>
      <c r="U3950" t="s">
        <v>116</v>
      </c>
      <c r="V3950">
        <v>132101811</v>
      </c>
      <c r="AC3950" t="s">
        <v>119</v>
      </c>
      <c r="AD3950" t="s">
        <v>113</v>
      </c>
      <c r="AE3950" t="s">
        <v>647</v>
      </c>
      <c r="AF3950" t="s">
        <v>876</v>
      </c>
      <c r="AG3950" t="s">
        <v>121</v>
      </c>
    </row>
    <row r="3951" spans="1:33" x14ac:dyDescent="0.25">
      <c r="A3951">
        <v>1992133987</v>
      </c>
      <c r="C3951" t="s">
        <v>17020</v>
      </c>
      <c r="K3951" t="s">
        <v>539</v>
      </c>
      <c r="L3951" t="s">
        <v>197</v>
      </c>
      <c r="M3951" t="s">
        <v>113</v>
      </c>
      <c r="R3951" t="s">
        <v>17021</v>
      </c>
      <c r="S3951" t="s">
        <v>17022</v>
      </c>
      <c r="T3951" t="s">
        <v>17023</v>
      </c>
      <c r="U3951" t="s">
        <v>116</v>
      </c>
      <c r="V3951">
        <v>130418708</v>
      </c>
      <c r="AC3951" t="s">
        <v>119</v>
      </c>
      <c r="AD3951" t="s">
        <v>113</v>
      </c>
      <c r="AE3951" t="s">
        <v>647</v>
      </c>
      <c r="AF3951" t="s">
        <v>876</v>
      </c>
      <c r="AG3951" t="s">
        <v>121</v>
      </c>
    </row>
    <row r="3952" spans="1:33" x14ac:dyDescent="0.25">
      <c r="A3952">
        <v>1013183904</v>
      </c>
      <c r="B3952">
        <v>3543648</v>
      </c>
      <c r="C3952" t="s">
        <v>17024</v>
      </c>
      <c r="D3952" t="s">
        <v>17025</v>
      </c>
      <c r="E3952" t="s">
        <v>17026</v>
      </c>
      <c r="L3952" t="s">
        <v>1705</v>
      </c>
      <c r="M3952" t="s">
        <v>113</v>
      </c>
      <c r="R3952" t="s">
        <v>17027</v>
      </c>
      <c r="W3952" t="s">
        <v>17026</v>
      </c>
      <c r="X3952" t="s">
        <v>7756</v>
      </c>
      <c r="Y3952" t="s">
        <v>4791</v>
      </c>
      <c r="Z3952" t="s">
        <v>116</v>
      </c>
      <c r="AA3952" t="s">
        <v>4792</v>
      </c>
      <c r="AB3952" t="s">
        <v>118</v>
      </c>
      <c r="AC3952" t="s">
        <v>119</v>
      </c>
      <c r="AD3952" t="s">
        <v>113</v>
      </c>
      <c r="AE3952" t="s">
        <v>120</v>
      </c>
      <c r="AF3952" t="s">
        <v>129</v>
      </c>
      <c r="AG3952" t="s">
        <v>121</v>
      </c>
    </row>
    <row r="3953" spans="1:33" x14ac:dyDescent="0.25">
      <c r="A3953">
        <v>1528463403</v>
      </c>
      <c r="B3953">
        <v>4155111</v>
      </c>
      <c r="C3953" t="s">
        <v>17028</v>
      </c>
      <c r="D3953" t="s">
        <v>17029</v>
      </c>
      <c r="E3953" t="s">
        <v>17030</v>
      </c>
      <c r="L3953" t="s">
        <v>726</v>
      </c>
      <c r="M3953" t="s">
        <v>113</v>
      </c>
      <c r="R3953" t="s">
        <v>17031</v>
      </c>
      <c r="W3953" t="s">
        <v>17032</v>
      </c>
      <c r="X3953" t="s">
        <v>299</v>
      </c>
      <c r="Y3953" t="s">
        <v>182</v>
      </c>
      <c r="Z3953" t="s">
        <v>116</v>
      </c>
      <c r="AA3953" t="s">
        <v>183</v>
      </c>
      <c r="AB3953" t="s">
        <v>118</v>
      </c>
      <c r="AC3953" t="s">
        <v>119</v>
      </c>
      <c r="AD3953" t="s">
        <v>113</v>
      </c>
      <c r="AE3953" t="s">
        <v>120</v>
      </c>
      <c r="AF3953" t="s">
        <v>129</v>
      </c>
      <c r="AG3953" t="s">
        <v>121</v>
      </c>
    </row>
    <row r="3954" spans="1:33" x14ac:dyDescent="0.25">
      <c r="A3954">
        <v>1164825055</v>
      </c>
      <c r="C3954" t="s">
        <v>17033</v>
      </c>
      <c r="K3954" t="s">
        <v>539</v>
      </c>
      <c r="L3954" t="s">
        <v>197</v>
      </c>
      <c r="M3954" t="s">
        <v>113</v>
      </c>
      <c r="R3954" t="s">
        <v>17034</v>
      </c>
      <c r="S3954" t="s">
        <v>14273</v>
      </c>
      <c r="T3954" t="s">
        <v>396</v>
      </c>
      <c r="U3954" t="s">
        <v>116</v>
      </c>
      <c r="V3954">
        <v>146101059</v>
      </c>
      <c r="AC3954" t="s">
        <v>119</v>
      </c>
      <c r="AD3954" t="s">
        <v>113</v>
      </c>
      <c r="AE3954" t="s">
        <v>647</v>
      </c>
      <c r="AG3954" t="s">
        <v>121</v>
      </c>
    </row>
    <row r="3955" spans="1:33" x14ac:dyDescent="0.25">
      <c r="A3955">
        <v>1427204221</v>
      </c>
      <c r="B3955">
        <v>4175462</v>
      </c>
      <c r="C3955" t="s">
        <v>17035</v>
      </c>
      <c r="D3955" t="s">
        <v>17036</v>
      </c>
      <c r="E3955" t="s">
        <v>17037</v>
      </c>
      <c r="L3955" t="s">
        <v>197</v>
      </c>
      <c r="M3955" t="s">
        <v>113</v>
      </c>
      <c r="R3955" t="s">
        <v>17038</v>
      </c>
      <c r="W3955" t="s">
        <v>17037</v>
      </c>
      <c r="X3955" t="s">
        <v>15174</v>
      </c>
      <c r="Y3955" t="s">
        <v>182</v>
      </c>
      <c r="Z3955" t="s">
        <v>116</v>
      </c>
      <c r="AA3955" t="s">
        <v>381</v>
      </c>
      <c r="AB3955" t="s">
        <v>118</v>
      </c>
      <c r="AC3955" t="s">
        <v>119</v>
      </c>
      <c r="AD3955" t="s">
        <v>113</v>
      </c>
      <c r="AE3955" t="s">
        <v>120</v>
      </c>
      <c r="AF3955" t="s">
        <v>221</v>
      </c>
      <c r="AG3955" t="s">
        <v>121</v>
      </c>
    </row>
    <row r="3956" spans="1:33" x14ac:dyDescent="0.25">
      <c r="A3956">
        <v>1144551847</v>
      </c>
      <c r="C3956" t="s">
        <v>17039</v>
      </c>
      <c r="K3956" t="s">
        <v>539</v>
      </c>
      <c r="L3956" t="s">
        <v>197</v>
      </c>
      <c r="M3956" t="s">
        <v>113</v>
      </c>
      <c r="R3956" t="s">
        <v>17040</v>
      </c>
      <c r="S3956" t="s">
        <v>5094</v>
      </c>
      <c r="T3956" t="s">
        <v>182</v>
      </c>
      <c r="U3956" t="s">
        <v>116</v>
      </c>
      <c r="V3956">
        <v>132032730</v>
      </c>
      <c r="AC3956" t="s">
        <v>119</v>
      </c>
      <c r="AD3956" t="s">
        <v>113</v>
      </c>
      <c r="AE3956" t="s">
        <v>647</v>
      </c>
      <c r="AF3956" t="s">
        <v>876</v>
      </c>
      <c r="AG3956" t="s">
        <v>121</v>
      </c>
    </row>
    <row r="3957" spans="1:33" x14ac:dyDescent="0.25">
      <c r="A3957">
        <v>1487024782</v>
      </c>
      <c r="C3957" t="s">
        <v>17041</v>
      </c>
      <c r="K3957" t="s">
        <v>539</v>
      </c>
      <c r="L3957" t="s">
        <v>197</v>
      </c>
      <c r="M3957" t="s">
        <v>113</v>
      </c>
      <c r="R3957" t="s">
        <v>17042</v>
      </c>
      <c r="S3957" t="s">
        <v>1935</v>
      </c>
      <c r="T3957" t="s">
        <v>127</v>
      </c>
      <c r="U3957" t="s">
        <v>116</v>
      </c>
      <c r="V3957">
        <v>135025104</v>
      </c>
      <c r="AC3957" t="s">
        <v>119</v>
      </c>
      <c r="AD3957" t="s">
        <v>113</v>
      </c>
      <c r="AE3957" t="s">
        <v>647</v>
      </c>
      <c r="AF3957" t="s">
        <v>425</v>
      </c>
      <c r="AG3957" t="s">
        <v>121</v>
      </c>
    </row>
    <row r="3958" spans="1:33" x14ac:dyDescent="0.25">
      <c r="A3958">
        <v>1851305437</v>
      </c>
      <c r="B3958">
        <v>978276</v>
      </c>
      <c r="C3958" t="s">
        <v>17043</v>
      </c>
      <c r="D3958" t="s">
        <v>17044</v>
      </c>
      <c r="E3958" t="s">
        <v>17045</v>
      </c>
      <c r="L3958" t="s">
        <v>112</v>
      </c>
      <c r="M3958" t="s">
        <v>113</v>
      </c>
      <c r="R3958" t="s">
        <v>17046</v>
      </c>
      <c r="W3958" t="s">
        <v>17047</v>
      </c>
      <c r="X3958" t="s">
        <v>17048</v>
      </c>
      <c r="Y3958" t="s">
        <v>182</v>
      </c>
      <c r="Z3958" t="s">
        <v>116</v>
      </c>
      <c r="AA3958" t="s">
        <v>15901</v>
      </c>
      <c r="AB3958" t="s">
        <v>118</v>
      </c>
      <c r="AC3958" t="s">
        <v>119</v>
      </c>
      <c r="AD3958" t="s">
        <v>113</v>
      </c>
      <c r="AE3958" t="s">
        <v>120</v>
      </c>
      <c r="AF3958" t="s">
        <v>221</v>
      </c>
      <c r="AG3958" t="s">
        <v>121</v>
      </c>
    </row>
    <row r="3959" spans="1:33" x14ac:dyDescent="0.25">
      <c r="A3959">
        <v>1467657122</v>
      </c>
      <c r="B3959">
        <v>4326894</v>
      </c>
      <c r="C3959" t="s">
        <v>17049</v>
      </c>
      <c r="D3959" t="s">
        <v>17050</v>
      </c>
      <c r="E3959" t="s">
        <v>17051</v>
      </c>
      <c r="L3959" t="s">
        <v>197</v>
      </c>
      <c r="M3959" t="s">
        <v>113</v>
      </c>
      <c r="R3959" t="s">
        <v>17052</v>
      </c>
      <c r="W3959" t="s">
        <v>17051</v>
      </c>
      <c r="X3959" t="s">
        <v>358</v>
      </c>
      <c r="Y3959" t="s">
        <v>182</v>
      </c>
      <c r="Z3959" t="s">
        <v>116</v>
      </c>
      <c r="AA3959" t="s">
        <v>1770</v>
      </c>
      <c r="AB3959" t="s">
        <v>118</v>
      </c>
      <c r="AC3959" t="s">
        <v>119</v>
      </c>
      <c r="AD3959" t="s">
        <v>113</v>
      </c>
      <c r="AE3959" t="s">
        <v>120</v>
      </c>
      <c r="AF3959" t="s">
        <v>221</v>
      </c>
      <c r="AG3959" t="s">
        <v>121</v>
      </c>
    </row>
    <row r="3960" spans="1:33" x14ac:dyDescent="0.25">
      <c r="A3960">
        <v>1689919524</v>
      </c>
      <c r="B3960">
        <v>4301382</v>
      </c>
      <c r="C3960" t="s">
        <v>17053</v>
      </c>
      <c r="D3960" t="s">
        <v>17054</v>
      </c>
      <c r="E3960" t="s">
        <v>17055</v>
      </c>
      <c r="L3960" t="s">
        <v>197</v>
      </c>
      <c r="M3960" t="s">
        <v>113</v>
      </c>
      <c r="R3960" t="s">
        <v>17056</v>
      </c>
      <c r="W3960" t="s">
        <v>17055</v>
      </c>
      <c r="X3960" t="s">
        <v>17057</v>
      </c>
      <c r="Y3960" t="s">
        <v>182</v>
      </c>
      <c r="Z3960" t="s">
        <v>116</v>
      </c>
      <c r="AA3960" t="s">
        <v>700</v>
      </c>
      <c r="AB3960" t="s">
        <v>2071</v>
      </c>
      <c r="AC3960" t="s">
        <v>119</v>
      </c>
      <c r="AD3960" t="s">
        <v>113</v>
      </c>
      <c r="AE3960" t="s">
        <v>120</v>
      </c>
      <c r="AF3960" t="s">
        <v>221</v>
      </c>
      <c r="AG3960" t="s">
        <v>121</v>
      </c>
    </row>
    <row r="3961" spans="1:33" x14ac:dyDescent="0.25">
      <c r="A3961">
        <v>1669844494</v>
      </c>
      <c r="B3961">
        <v>4307535</v>
      </c>
      <c r="C3961" t="s">
        <v>17058</v>
      </c>
      <c r="D3961" t="s">
        <v>17059</v>
      </c>
      <c r="E3961" t="s">
        <v>17060</v>
      </c>
      <c r="L3961" t="s">
        <v>197</v>
      </c>
      <c r="M3961" t="s">
        <v>113</v>
      </c>
      <c r="R3961" t="s">
        <v>17061</v>
      </c>
      <c r="W3961" t="s">
        <v>17060</v>
      </c>
      <c r="X3961" t="s">
        <v>3052</v>
      </c>
      <c r="Y3961" t="s">
        <v>962</v>
      </c>
      <c r="Z3961" t="s">
        <v>116</v>
      </c>
      <c r="AA3961" t="s">
        <v>1509</v>
      </c>
      <c r="AB3961" t="s">
        <v>118</v>
      </c>
      <c r="AC3961" t="s">
        <v>119</v>
      </c>
      <c r="AD3961" t="s">
        <v>113</v>
      </c>
      <c r="AE3961" t="s">
        <v>120</v>
      </c>
      <c r="AF3961" t="s">
        <v>1096</v>
      </c>
      <c r="AG3961" t="s">
        <v>121</v>
      </c>
    </row>
    <row r="3962" spans="1:33" x14ac:dyDescent="0.25">
      <c r="A3962">
        <v>1124355771</v>
      </c>
      <c r="C3962" t="s">
        <v>16427</v>
      </c>
      <c r="K3962" t="s">
        <v>539</v>
      </c>
      <c r="L3962" t="s">
        <v>726</v>
      </c>
      <c r="M3962" t="s">
        <v>113</v>
      </c>
      <c r="R3962" t="s">
        <v>16427</v>
      </c>
      <c r="S3962" t="s">
        <v>3764</v>
      </c>
      <c r="T3962" t="s">
        <v>396</v>
      </c>
      <c r="U3962" t="s">
        <v>116</v>
      </c>
      <c r="V3962">
        <v>146201662</v>
      </c>
      <c r="AC3962" t="s">
        <v>119</v>
      </c>
      <c r="AD3962" t="s">
        <v>113</v>
      </c>
      <c r="AE3962" t="s">
        <v>647</v>
      </c>
      <c r="AG3962" t="s">
        <v>121</v>
      </c>
    </row>
    <row r="3963" spans="1:33" x14ac:dyDescent="0.25">
      <c r="A3963">
        <v>1104039742</v>
      </c>
      <c r="B3963">
        <v>3458371</v>
      </c>
      <c r="C3963" t="s">
        <v>17062</v>
      </c>
      <c r="D3963" t="s">
        <v>17063</v>
      </c>
      <c r="E3963" t="s">
        <v>17064</v>
      </c>
      <c r="L3963" t="s">
        <v>112</v>
      </c>
      <c r="M3963" t="s">
        <v>113</v>
      </c>
      <c r="R3963" t="s">
        <v>17064</v>
      </c>
      <c r="W3963" t="s">
        <v>17064</v>
      </c>
      <c r="X3963" t="s">
        <v>1497</v>
      </c>
      <c r="Y3963" t="s">
        <v>182</v>
      </c>
      <c r="Z3963" t="s">
        <v>116</v>
      </c>
      <c r="AA3963" t="s">
        <v>1404</v>
      </c>
      <c r="AB3963" t="s">
        <v>118</v>
      </c>
      <c r="AC3963" t="s">
        <v>119</v>
      </c>
      <c r="AD3963" t="s">
        <v>113</v>
      </c>
      <c r="AE3963" t="s">
        <v>120</v>
      </c>
      <c r="AF3963" t="s">
        <v>244</v>
      </c>
      <c r="AG3963" t="s">
        <v>121</v>
      </c>
    </row>
    <row r="3964" spans="1:33" x14ac:dyDescent="0.25">
      <c r="A3964">
        <v>1740698125</v>
      </c>
      <c r="B3964">
        <v>4263154</v>
      </c>
      <c r="C3964" t="s">
        <v>17065</v>
      </c>
      <c r="D3964" t="s">
        <v>17066</v>
      </c>
      <c r="E3964" t="s">
        <v>17067</v>
      </c>
      <c r="L3964" t="s">
        <v>197</v>
      </c>
      <c r="M3964" t="s">
        <v>113</v>
      </c>
      <c r="R3964" t="s">
        <v>17068</v>
      </c>
      <c r="W3964" t="s">
        <v>17067</v>
      </c>
      <c r="X3964" t="s">
        <v>1173</v>
      </c>
      <c r="Y3964" t="s">
        <v>484</v>
      </c>
      <c r="Z3964" t="s">
        <v>116</v>
      </c>
      <c r="AA3964" t="s">
        <v>1503</v>
      </c>
      <c r="AB3964" t="s">
        <v>118</v>
      </c>
      <c r="AC3964" t="s">
        <v>119</v>
      </c>
      <c r="AD3964" t="s">
        <v>113</v>
      </c>
      <c r="AE3964" t="s">
        <v>120</v>
      </c>
      <c r="AF3964" t="s">
        <v>211</v>
      </c>
      <c r="AG3964" t="s">
        <v>121</v>
      </c>
    </row>
    <row r="3965" spans="1:33" x14ac:dyDescent="0.25">
      <c r="A3965">
        <v>1285763706</v>
      </c>
      <c r="B3965">
        <v>3124229</v>
      </c>
      <c r="C3965" t="s">
        <v>17069</v>
      </c>
      <c r="D3965" t="s">
        <v>17070</v>
      </c>
      <c r="E3965" t="s">
        <v>17071</v>
      </c>
      <c r="L3965" t="s">
        <v>197</v>
      </c>
      <c r="M3965" t="s">
        <v>113</v>
      </c>
      <c r="R3965" t="s">
        <v>17072</v>
      </c>
      <c r="W3965" t="s">
        <v>17073</v>
      </c>
      <c r="X3965" t="s">
        <v>17074</v>
      </c>
      <c r="Y3965" t="s">
        <v>182</v>
      </c>
      <c r="Z3965" t="s">
        <v>116</v>
      </c>
      <c r="AA3965" t="s">
        <v>1729</v>
      </c>
      <c r="AB3965" t="s">
        <v>118</v>
      </c>
      <c r="AC3965" t="s">
        <v>119</v>
      </c>
      <c r="AD3965" t="s">
        <v>113</v>
      </c>
      <c r="AE3965" t="s">
        <v>120</v>
      </c>
      <c r="AF3965" t="s">
        <v>221</v>
      </c>
      <c r="AG3965" t="s">
        <v>121</v>
      </c>
    </row>
    <row r="3966" spans="1:33" x14ac:dyDescent="0.25">
      <c r="A3966">
        <v>1497739502</v>
      </c>
      <c r="B3966">
        <v>2624284</v>
      </c>
      <c r="C3966" t="s">
        <v>17075</v>
      </c>
      <c r="D3966" t="s">
        <v>17076</v>
      </c>
      <c r="E3966" t="s">
        <v>17077</v>
      </c>
      <c r="L3966" t="s">
        <v>167</v>
      </c>
      <c r="M3966" t="s">
        <v>113</v>
      </c>
      <c r="R3966" t="s">
        <v>17078</v>
      </c>
      <c r="W3966" t="s">
        <v>17077</v>
      </c>
      <c r="X3966" t="s">
        <v>13857</v>
      </c>
      <c r="Y3966" t="s">
        <v>583</v>
      </c>
      <c r="Z3966" t="s">
        <v>116</v>
      </c>
      <c r="AA3966" t="s">
        <v>13858</v>
      </c>
      <c r="AB3966" t="s">
        <v>118</v>
      </c>
      <c r="AC3966" t="s">
        <v>119</v>
      </c>
      <c r="AD3966" t="s">
        <v>113</v>
      </c>
      <c r="AE3966" t="s">
        <v>120</v>
      </c>
      <c r="AF3966" t="s">
        <v>1096</v>
      </c>
      <c r="AG3966" t="s">
        <v>121</v>
      </c>
    </row>
    <row r="3967" spans="1:33" x14ac:dyDescent="0.25">
      <c r="A3967">
        <v>1326157223</v>
      </c>
      <c r="B3967">
        <v>2326709</v>
      </c>
      <c r="C3967" t="s">
        <v>17079</v>
      </c>
      <c r="D3967" t="s">
        <v>17080</v>
      </c>
      <c r="E3967" t="s">
        <v>17081</v>
      </c>
      <c r="L3967" t="s">
        <v>1705</v>
      </c>
      <c r="M3967" t="s">
        <v>113</v>
      </c>
      <c r="R3967" t="s">
        <v>17081</v>
      </c>
      <c r="W3967" t="s">
        <v>17082</v>
      </c>
      <c r="X3967" t="s">
        <v>17083</v>
      </c>
      <c r="Y3967" t="s">
        <v>2485</v>
      </c>
      <c r="Z3967" t="s">
        <v>116</v>
      </c>
      <c r="AA3967" t="s">
        <v>17084</v>
      </c>
      <c r="AB3967" t="s">
        <v>118</v>
      </c>
      <c r="AC3967" t="s">
        <v>119</v>
      </c>
      <c r="AD3967" t="s">
        <v>113</v>
      </c>
      <c r="AE3967" t="s">
        <v>120</v>
      </c>
      <c r="AF3967" t="s">
        <v>2304</v>
      </c>
      <c r="AG3967" t="s">
        <v>121</v>
      </c>
    </row>
    <row r="3968" spans="1:33" x14ac:dyDescent="0.25">
      <c r="A3968">
        <v>1073743977</v>
      </c>
      <c r="B3968">
        <v>4134525</v>
      </c>
      <c r="C3968" t="s">
        <v>17085</v>
      </c>
      <c r="D3968" t="s">
        <v>17086</v>
      </c>
      <c r="E3968" t="s">
        <v>17087</v>
      </c>
      <c r="L3968" t="s">
        <v>112</v>
      </c>
      <c r="M3968" t="s">
        <v>113</v>
      </c>
      <c r="R3968" t="s">
        <v>17088</v>
      </c>
      <c r="W3968" t="s">
        <v>17089</v>
      </c>
      <c r="X3968" t="s">
        <v>358</v>
      </c>
      <c r="Y3968" t="s">
        <v>182</v>
      </c>
      <c r="Z3968" t="s">
        <v>116</v>
      </c>
      <c r="AA3968" t="s">
        <v>1770</v>
      </c>
      <c r="AB3968" t="s">
        <v>118</v>
      </c>
      <c r="AC3968" t="s">
        <v>119</v>
      </c>
      <c r="AD3968" t="s">
        <v>113</v>
      </c>
      <c r="AE3968" t="s">
        <v>120</v>
      </c>
      <c r="AF3968" t="s">
        <v>221</v>
      </c>
      <c r="AG3968" t="s">
        <v>121</v>
      </c>
    </row>
    <row r="3969" spans="1:33" x14ac:dyDescent="0.25">
      <c r="A3969">
        <v>1205910262</v>
      </c>
      <c r="B3969">
        <v>1913895</v>
      </c>
      <c r="C3969" t="s">
        <v>17090</v>
      </c>
      <c r="D3969" t="s">
        <v>17091</v>
      </c>
      <c r="E3969" t="s">
        <v>17092</v>
      </c>
      <c r="L3969" t="s">
        <v>678</v>
      </c>
      <c r="M3969" t="s">
        <v>113</v>
      </c>
      <c r="R3969" t="s">
        <v>17093</v>
      </c>
      <c r="W3969" t="s">
        <v>17092</v>
      </c>
      <c r="X3969" t="s">
        <v>17094</v>
      </c>
      <c r="Y3969" t="s">
        <v>182</v>
      </c>
      <c r="Z3969" t="s">
        <v>116</v>
      </c>
      <c r="AA3969" t="s">
        <v>15102</v>
      </c>
      <c r="AB3969" t="s">
        <v>802</v>
      </c>
      <c r="AC3969" t="s">
        <v>119</v>
      </c>
      <c r="AD3969" t="s">
        <v>113</v>
      </c>
      <c r="AE3969" t="s">
        <v>120</v>
      </c>
      <c r="AG3969" t="s">
        <v>121</v>
      </c>
    </row>
    <row r="3970" spans="1:33" x14ac:dyDescent="0.25">
      <c r="A3970">
        <v>1104900026</v>
      </c>
      <c r="B3970">
        <v>1527857</v>
      </c>
      <c r="C3970" t="s">
        <v>17095</v>
      </c>
      <c r="D3970" t="s">
        <v>17096</v>
      </c>
      <c r="E3970" t="s">
        <v>17097</v>
      </c>
      <c r="L3970" t="s">
        <v>678</v>
      </c>
      <c r="M3970" t="s">
        <v>113</v>
      </c>
      <c r="R3970" t="s">
        <v>17098</v>
      </c>
      <c r="W3970" t="s">
        <v>17097</v>
      </c>
      <c r="X3970" t="s">
        <v>17099</v>
      </c>
      <c r="Y3970" t="s">
        <v>182</v>
      </c>
      <c r="Z3970" t="s">
        <v>116</v>
      </c>
      <c r="AA3970" t="s">
        <v>13022</v>
      </c>
      <c r="AB3970" t="s">
        <v>802</v>
      </c>
      <c r="AC3970" t="s">
        <v>119</v>
      </c>
      <c r="AD3970" t="s">
        <v>113</v>
      </c>
      <c r="AE3970" t="s">
        <v>120</v>
      </c>
      <c r="AG3970" t="s">
        <v>121</v>
      </c>
    </row>
    <row r="3971" spans="1:33" x14ac:dyDescent="0.25">
      <c r="A3971">
        <v>1245584101</v>
      </c>
      <c r="B3971">
        <v>3533699</v>
      </c>
      <c r="C3971" t="s">
        <v>17100</v>
      </c>
      <c r="D3971" t="s">
        <v>17101</v>
      </c>
      <c r="E3971" t="s">
        <v>17102</v>
      </c>
      <c r="L3971" t="s">
        <v>197</v>
      </c>
      <c r="M3971" t="s">
        <v>113</v>
      </c>
      <c r="R3971" t="s">
        <v>17103</v>
      </c>
      <c r="W3971" t="s">
        <v>17102</v>
      </c>
      <c r="X3971" t="s">
        <v>17104</v>
      </c>
      <c r="Y3971" t="s">
        <v>4152</v>
      </c>
      <c r="Z3971" t="s">
        <v>116</v>
      </c>
      <c r="AA3971" t="s">
        <v>17105</v>
      </c>
      <c r="AB3971" t="s">
        <v>118</v>
      </c>
      <c r="AC3971" t="s">
        <v>119</v>
      </c>
      <c r="AD3971" t="s">
        <v>113</v>
      </c>
      <c r="AE3971" t="s">
        <v>120</v>
      </c>
      <c r="AF3971" t="s">
        <v>244</v>
      </c>
      <c r="AG3971" t="s">
        <v>121</v>
      </c>
    </row>
    <row r="3972" spans="1:33" x14ac:dyDescent="0.25">
      <c r="A3972">
        <v>1366769390</v>
      </c>
      <c r="B3972">
        <v>3715280</v>
      </c>
      <c r="C3972" t="s">
        <v>17106</v>
      </c>
      <c r="D3972" t="s">
        <v>17107</v>
      </c>
      <c r="E3972" t="s">
        <v>17108</v>
      </c>
      <c r="L3972" t="s">
        <v>726</v>
      </c>
      <c r="M3972" t="s">
        <v>113</v>
      </c>
      <c r="R3972" t="s">
        <v>17109</v>
      </c>
      <c r="W3972" t="s">
        <v>17108</v>
      </c>
      <c r="X3972" t="s">
        <v>4182</v>
      </c>
      <c r="Y3972" t="s">
        <v>182</v>
      </c>
      <c r="Z3972" t="s">
        <v>116</v>
      </c>
      <c r="AA3972">
        <v>13210</v>
      </c>
      <c r="AB3972" t="s">
        <v>802</v>
      </c>
      <c r="AC3972" t="s">
        <v>119</v>
      </c>
      <c r="AD3972" t="s">
        <v>113</v>
      </c>
      <c r="AE3972" t="s">
        <v>120</v>
      </c>
      <c r="AF3972" t="s">
        <v>221</v>
      </c>
      <c r="AG3972" t="s">
        <v>121</v>
      </c>
    </row>
    <row r="3973" spans="1:33" x14ac:dyDescent="0.25">
      <c r="A3973">
        <v>1336123405</v>
      </c>
      <c r="B3973">
        <v>4273781</v>
      </c>
      <c r="C3973" t="s">
        <v>17110</v>
      </c>
      <c r="D3973" t="s">
        <v>17111</v>
      </c>
      <c r="E3973" t="s">
        <v>17112</v>
      </c>
      <c r="L3973" t="s">
        <v>197</v>
      </c>
      <c r="M3973" t="s">
        <v>113</v>
      </c>
      <c r="R3973" t="s">
        <v>17113</v>
      </c>
      <c r="W3973" t="s">
        <v>17112</v>
      </c>
      <c r="X3973" t="s">
        <v>743</v>
      </c>
      <c r="Y3973" t="s">
        <v>317</v>
      </c>
      <c r="Z3973" t="s">
        <v>116</v>
      </c>
      <c r="AA3973" t="s">
        <v>744</v>
      </c>
      <c r="AB3973" t="s">
        <v>118</v>
      </c>
      <c r="AC3973" t="s">
        <v>119</v>
      </c>
      <c r="AD3973" t="s">
        <v>113</v>
      </c>
      <c r="AE3973" t="s">
        <v>120</v>
      </c>
      <c r="AF3973" t="s">
        <v>738</v>
      </c>
      <c r="AG3973" t="s">
        <v>121</v>
      </c>
    </row>
    <row r="3974" spans="1:33" x14ac:dyDescent="0.25">
      <c r="A3974">
        <v>1801861513</v>
      </c>
      <c r="B3974">
        <v>1013501</v>
      </c>
      <c r="C3974" t="s">
        <v>17114</v>
      </c>
      <c r="D3974" t="s">
        <v>17115</v>
      </c>
      <c r="E3974" t="s">
        <v>17116</v>
      </c>
      <c r="L3974" t="s">
        <v>112</v>
      </c>
      <c r="M3974" t="s">
        <v>113</v>
      </c>
      <c r="R3974" t="s">
        <v>17117</v>
      </c>
      <c r="W3974" t="s">
        <v>17116</v>
      </c>
      <c r="X3974" t="s">
        <v>17118</v>
      </c>
      <c r="Y3974" t="s">
        <v>182</v>
      </c>
      <c r="Z3974" t="s">
        <v>116</v>
      </c>
      <c r="AA3974" t="s">
        <v>17119</v>
      </c>
      <c r="AB3974" t="s">
        <v>118</v>
      </c>
      <c r="AC3974" t="s">
        <v>119</v>
      </c>
      <c r="AD3974" t="s">
        <v>113</v>
      </c>
      <c r="AE3974" t="s">
        <v>120</v>
      </c>
      <c r="AF3974" t="s">
        <v>1273</v>
      </c>
      <c r="AG3974" t="s">
        <v>121</v>
      </c>
    </row>
    <row r="3975" spans="1:33" x14ac:dyDescent="0.25">
      <c r="A3975">
        <v>1720239411</v>
      </c>
      <c r="B3975">
        <v>4145135</v>
      </c>
      <c r="C3975" t="s">
        <v>17120</v>
      </c>
      <c r="D3975" t="s">
        <v>17121</v>
      </c>
      <c r="E3975" t="s">
        <v>17122</v>
      </c>
      <c r="L3975" t="s">
        <v>112</v>
      </c>
      <c r="M3975" t="s">
        <v>113</v>
      </c>
      <c r="R3975" t="s">
        <v>17123</v>
      </c>
      <c r="W3975" t="s">
        <v>17122</v>
      </c>
      <c r="X3975" t="s">
        <v>358</v>
      </c>
      <c r="Y3975" t="s">
        <v>182</v>
      </c>
      <c r="Z3975" t="s">
        <v>116</v>
      </c>
      <c r="AA3975" t="s">
        <v>1770</v>
      </c>
      <c r="AB3975" t="s">
        <v>118</v>
      </c>
      <c r="AC3975" t="s">
        <v>119</v>
      </c>
      <c r="AD3975" t="s">
        <v>113</v>
      </c>
      <c r="AE3975" t="s">
        <v>120</v>
      </c>
      <c r="AF3975" t="s">
        <v>221</v>
      </c>
      <c r="AG3975" t="s">
        <v>121</v>
      </c>
    </row>
    <row r="3976" spans="1:33" x14ac:dyDescent="0.25">
      <c r="A3976">
        <v>1245460823</v>
      </c>
      <c r="B3976">
        <v>3528296</v>
      </c>
      <c r="C3976" t="s">
        <v>17124</v>
      </c>
      <c r="D3976" t="s">
        <v>17125</v>
      </c>
      <c r="E3976" t="s">
        <v>17126</v>
      </c>
      <c r="L3976" t="s">
        <v>678</v>
      </c>
      <c r="M3976" t="s">
        <v>113</v>
      </c>
      <c r="R3976" t="s">
        <v>17127</v>
      </c>
      <c r="W3976" t="s">
        <v>17126</v>
      </c>
      <c r="X3976" t="s">
        <v>14960</v>
      </c>
      <c r="Y3976" t="s">
        <v>182</v>
      </c>
      <c r="Z3976" t="s">
        <v>116</v>
      </c>
      <c r="AA3976" t="s">
        <v>10038</v>
      </c>
      <c r="AB3976" t="s">
        <v>802</v>
      </c>
      <c r="AC3976" t="s">
        <v>119</v>
      </c>
      <c r="AD3976" t="s">
        <v>113</v>
      </c>
      <c r="AE3976" t="s">
        <v>120</v>
      </c>
      <c r="AG3976" t="s">
        <v>121</v>
      </c>
    </row>
    <row r="3977" spans="1:33" x14ac:dyDescent="0.25">
      <c r="A3977">
        <v>1649300328</v>
      </c>
      <c r="B3977">
        <v>3712416</v>
      </c>
      <c r="C3977" t="s">
        <v>17128</v>
      </c>
      <c r="D3977" t="s">
        <v>17129</v>
      </c>
      <c r="E3977" t="s">
        <v>17130</v>
      </c>
      <c r="L3977" t="s">
        <v>1632</v>
      </c>
      <c r="M3977" t="s">
        <v>113</v>
      </c>
      <c r="R3977" t="s">
        <v>17131</v>
      </c>
      <c r="W3977" t="s">
        <v>17130</v>
      </c>
      <c r="X3977" t="s">
        <v>3600</v>
      </c>
      <c r="Y3977" t="s">
        <v>3601</v>
      </c>
      <c r="Z3977" t="s">
        <v>116</v>
      </c>
      <c r="AA3977" t="s">
        <v>3602</v>
      </c>
      <c r="AB3977" t="s">
        <v>118</v>
      </c>
      <c r="AC3977" t="s">
        <v>119</v>
      </c>
      <c r="AD3977" t="s">
        <v>113</v>
      </c>
      <c r="AE3977" t="s">
        <v>120</v>
      </c>
      <c r="AF3977" t="s">
        <v>3603</v>
      </c>
      <c r="AG3977" t="s">
        <v>121</v>
      </c>
    </row>
    <row r="3978" spans="1:33" x14ac:dyDescent="0.25">
      <c r="A3978">
        <v>1184027955</v>
      </c>
      <c r="B3978">
        <v>4478259</v>
      </c>
      <c r="C3978" t="s">
        <v>17132</v>
      </c>
      <c r="D3978" t="s">
        <v>17133</v>
      </c>
      <c r="E3978" t="s">
        <v>17134</v>
      </c>
      <c r="L3978" t="s">
        <v>6770</v>
      </c>
      <c r="M3978" t="s">
        <v>180</v>
      </c>
      <c r="R3978" t="s">
        <v>17135</v>
      </c>
      <c r="W3978" t="s">
        <v>17134</v>
      </c>
      <c r="AB3978" t="s">
        <v>398</v>
      </c>
      <c r="AC3978" t="s">
        <v>119</v>
      </c>
      <c r="AD3978" t="s">
        <v>113</v>
      </c>
      <c r="AE3978" t="s">
        <v>120</v>
      </c>
      <c r="AG3978" t="s">
        <v>121</v>
      </c>
    </row>
    <row r="3979" spans="1:33" x14ac:dyDescent="0.25">
      <c r="A3979">
        <v>1215960802</v>
      </c>
      <c r="C3979" t="s">
        <v>1188</v>
      </c>
      <c r="K3979" t="s">
        <v>539</v>
      </c>
      <c r="L3979" t="s">
        <v>726</v>
      </c>
      <c r="M3979" t="s">
        <v>113</v>
      </c>
      <c r="R3979" t="s">
        <v>1188</v>
      </c>
      <c r="S3979" t="s">
        <v>1189</v>
      </c>
      <c r="T3979" t="s">
        <v>182</v>
      </c>
      <c r="U3979" t="s">
        <v>116</v>
      </c>
      <c r="V3979">
        <v>132193009</v>
      </c>
      <c r="AC3979" t="s">
        <v>119</v>
      </c>
      <c r="AD3979" t="s">
        <v>113</v>
      </c>
      <c r="AE3979" t="s">
        <v>647</v>
      </c>
      <c r="AF3979" t="s">
        <v>1191</v>
      </c>
      <c r="AG3979" t="s">
        <v>121</v>
      </c>
    </row>
    <row r="3980" spans="1:33" x14ac:dyDescent="0.25">
      <c r="A3980">
        <v>1053452656</v>
      </c>
      <c r="C3980" t="s">
        <v>1188</v>
      </c>
      <c r="K3980" t="s">
        <v>539</v>
      </c>
      <c r="L3980" t="s">
        <v>726</v>
      </c>
      <c r="M3980" t="s">
        <v>113</v>
      </c>
      <c r="R3980" t="s">
        <v>1188</v>
      </c>
      <c r="S3980" t="s">
        <v>1189</v>
      </c>
      <c r="T3980" t="s">
        <v>182</v>
      </c>
      <c r="U3980" t="s">
        <v>116</v>
      </c>
      <c r="V3980">
        <v>132193009</v>
      </c>
      <c r="AC3980" t="s">
        <v>119</v>
      </c>
      <c r="AD3980" t="s">
        <v>113</v>
      </c>
      <c r="AE3980" t="s">
        <v>647</v>
      </c>
      <c r="AF3980" t="s">
        <v>1191</v>
      </c>
      <c r="AG3980" t="s">
        <v>121</v>
      </c>
    </row>
    <row r="3981" spans="1:33" x14ac:dyDescent="0.25">
      <c r="A3981">
        <v>1104053610</v>
      </c>
      <c r="B3981">
        <v>3870697</v>
      </c>
      <c r="C3981" t="s">
        <v>17136</v>
      </c>
      <c r="D3981" t="s">
        <v>17137</v>
      </c>
      <c r="E3981" t="s">
        <v>17138</v>
      </c>
      <c r="L3981" t="s">
        <v>112</v>
      </c>
      <c r="M3981" t="s">
        <v>113</v>
      </c>
      <c r="R3981" t="s">
        <v>17139</v>
      </c>
      <c r="W3981" t="s">
        <v>17140</v>
      </c>
      <c r="X3981" t="s">
        <v>17141</v>
      </c>
      <c r="Y3981" t="s">
        <v>227</v>
      </c>
      <c r="Z3981" t="s">
        <v>116</v>
      </c>
      <c r="AA3981" t="s">
        <v>8471</v>
      </c>
      <c r="AB3981" t="s">
        <v>118</v>
      </c>
      <c r="AC3981" t="s">
        <v>119</v>
      </c>
      <c r="AD3981" t="s">
        <v>113</v>
      </c>
      <c r="AE3981" t="s">
        <v>120</v>
      </c>
      <c r="AF3981" t="s">
        <v>221</v>
      </c>
      <c r="AG3981" t="s">
        <v>121</v>
      </c>
    </row>
    <row r="3982" spans="1:33" x14ac:dyDescent="0.25">
      <c r="A3982">
        <v>1396788824</v>
      </c>
      <c r="B3982">
        <v>2167884</v>
      </c>
      <c r="C3982" t="s">
        <v>17142</v>
      </c>
      <c r="D3982" t="s">
        <v>17143</v>
      </c>
      <c r="E3982" t="s">
        <v>17144</v>
      </c>
      <c r="L3982" t="s">
        <v>112</v>
      </c>
      <c r="M3982" t="s">
        <v>113</v>
      </c>
      <c r="R3982" t="s">
        <v>17145</v>
      </c>
      <c r="W3982" t="s">
        <v>17144</v>
      </c>
      <c r="X3982" t="s">
        <v>1203</v>
      </c>
      <c r="Y3982" t="s">
        <v>127</v>
      </c>
      <c r="Z3982" t="s">
        <v>116</v>
      </c>
      <c r="AA3982" t="s">
        <v>1204</v>
      </c>
      <c r="AB3982" t="s">
        <v>118</v>
      </c>
      <c r="AC3982" t="s">
        <v>119</v>
      </c>
      <c r="AD3982" t="s">
        <v>113</v>
      </c>
      <c r="AE3982" t="s">
        <v>120</v>
      </c>
      <c r="AF3982" t="s">
        <v>150</v>
      </c>
      <c r="AG3982" t="s">
        <v>121</v>
      </c>
    </row>
    <row r="3983" spans="1:33" x14ac:dyDescent="0.25">
      <c r="A3983">
        <v>1174771208</v>
      </c>
      <c r="B3983">
        <v>3699185</v>
      </c>
      <c r="C3983" t="s">
        <v>17146</v>
      </c>
      <c r="D3983" t="s">
        <v>17147</v>
      </c>
      <c r="E3983" t="s">
        <v>17148</v>
      </c>
      <c r="L3983" t="s">
        <v>1705</v>
      </c>
      <c r="M3983" t="s">
        <v>113</v>
      </c>
      <c r="R3983" t="s">
        <v>17149</v>
      </c>
      <c r="W3983" t="s">
        <v>17148</v>
      </c>
      <c r="X3983" t="s">
        <v>905</v>
      </c>
      <c r="Y3983" t="s">
        <v>127</v>
      </c>
      <c r="Z3983" t="s">
        <v>116</v>
      </c>
      <c r="AA3983" t="s">
        <v>906</v>
      </c>
      <c r="AB3983" t="s">
        <v>118</v>
      </c>
      <c r="AC3983" t="s">
        <v>119</v>
      </c>
      <c r="AD3983" t="s">
        <v>113</v>
      </c>
      <c r="AE3983" t="s">
        <v>120</v>
      </c>
      <c r="AF3983" t="s">
        <v>150</v>
      </c>
      <c r="AG3983" t="s">
        <v>121</v>
      </c>
    </row>
    <row r="3984" spans="1:33" x14ac:dyDescent="0.25">
      <c r="A3984">
        <v>1659535250</v>
      </c>
      <c r="B3984">
        <v>3867627</v>
      </c>
      <c r="C3984" t="s">
        <v>17150</v>
      </c>
      <c r="D3984" t="s">
        <v>17151</v>
      </c>
      <c r="E3984" t="s">
        <v>17152</v>
      </c>
      <c r="L3984" t="s">
        <v>112</v>
      </c>
      <c r="M3984" t="s">
        <v>113</v>
      </c>
      <c r="R3984" t="s">
        <v>17153</v>
      </c>
      <c r="W3984" t="s">
        <v>17154</v>
      </c>
      <c r="X3984" t="s">
        <v>346</v>
      </c>
      <c r="Y3984" t="s">
        <v>182</v>
      </c>
      <c r="Z3984" t="s">
        <v>116</v>
      </c>
      <c r="AA3984" t="s">
        <v>342</v>
      </c>
      <c r="AB3984" t="s">
        <v>118</v>
      </c>
      <c r="AC3984" t="s">
        <v>119</v>
      </c>
      <c r="AD3984" t="s">
        <v>113</v>
      </c>
      <c r="AE3984" t="s">
        <v>120</v>
      </c>
      <c r="AF3984" t="s">
        <v>221</v>
      </c>
      <c r="AG3984" t="s">
        <v>121</v>
      </c>
    </row>
    <row r="3985" spans="1:33" x14ac:dyDescent="0.25">
      <c r="A3985">
        <v>1174781892</v>
      </c>
      <c r="B3985">
        <v>3624279</v>
      </c>
      <c r="C3985" t="s">
        <v>17155</v>
      </c>
      <c r="D3985" t="s">
        <v>17156</v>
      </c>
      <c r="E3985" t="s">
        <v>17157</v>
      </c>
      <c r="L3985" t="s">
        <v>197</v>
      </c>
      <c r="M3985" t="s">
        <v>113</v>
      </c>
      <c r="R3985" t="s">
        <v>17157</v>
      </c>
      <c r="W3985" t="s">
        <v>17157</v>
      </c>
      <c r="X3985" t="s">
        <v>1497</v>
      </c>
      <c r="Y3985" t="s">
        <v>182</v>
      </c>
      <c r="Z3985" t="s">
        <v>116</v>
      </c>
      <c r="AA3985" t="s">
        <v>1404</v>
      </c>
      <c r="AB3985" t="s">
        <v>118</v>
      </c>
      <c r="AC3985" t="s">
        <v>119</v>
      </c>
      <c r="AD3985" t="s">
        <v>113</v>
      </c>
      <c r="AE3985" t="s">
        <v>120</v>
      </c>
      <c r="AF3985" t="s">
        <v>244</v>
      </c>
      <c r="AG3985" t="s">
        <v>121</v>
      </c>
    </row>
    <row r="3986" spans="1:33" x14ac:dyDescent="0.25">
      <c r="A3986">
        <v>1962761353</v>
      </c>
      <c r="B3986">
        <v>4273589</v>
      </c>
      <c r="C3986" t="s">
        <v>17158</v>
      </c>
      <c r="D3986" t="s">
        <v>17159</v>
      </c>
      <c r="E3986" t="s">
        <v>17160</v>
      </c>
      <c r="L3986" t="s">
        <v>197</v>
      </c>
      <c r="M3986" t="s">
        <v>113</v>
      </c>
      <c r="R3986" t="s">
        <v>17161</v>
      </c>
      <c r="W3986" t="s">
        <v>17160</v>
      </c>
      <c r="X3986" t="s">
        <v>299</v>
      </c>
      <c r="Y3986" t="s">
        <v>182</v>
      </c>
      <c r="Z3986" t="s">
        <v>116</v>
      </c>
      <c r="AA3986" t="s">
        <v>183</v>
      </c>
      <c r="AB3986" t="s">
        <v>118</v>
      </c>
      <c r="AC3986" t="s">
        <v>119</v>
      </c>
      <c r="AD3986" t="s">
        <v>113</v>
      </c>
      <c r="AE3986" t="s">
        <v>120</v>
      </c>
      <c r="AF3986" t="s">
        <v>2304</v>
      </c>
      <c r="AG3986" t="s">
        <v>121</v>
      </c>
    </row>
    <row r="3987" spans="1:33" x14ac:dyDescent="0.25">
      <c r="A3987">
        <v>1427287168</v>
      </c>
      <c r="B3987">
        <v>3884604</v>
      </c>
      <c r="C3987" t="s">
        <v>17162</v>
      </c>
      <c r="D3987" t="s">
        <v>17163</v>
      </c>
      <c r="E3987" t="s">
        <v>17164</v>
      </c>
      <c r="L3987" t="s">
        <v>112</v>
      </c>
      <c r="M3987" t="s">
        <v>113</v>
      </c>
      <c r="R3987" t="s">
        <v>17165</v>
      </c>
      <c r="W3987" t="s">
        <v>17165</v>
      </c>
      <c r="X3987" t="s">
        <v>346</v>
      </c>
      <c r="Y3987" t="s">
        <v>182</v>
      </c>
      <c r="Z3987" t="s">
        <v>116</v>
      </c>
      <c r="AA3987" t="s">
        <v>342</v>
      </c>
      <c r="AB3987" t="s">
        <v>118</v>
      </c>
      <c r="AC3987" t="s">
        <v>119</v>
      </c>
      <c r="AD3987" t="s">
        <v>113</v>
      </c>
      <c r="AE3987" t="s">
        <v>120</v>
      </c>
      <c r="AF3987" t="s">
        <v>221</v>
      </c>
      <c r="AG3987" t="s">
        <v>121</v>
      </c>
    </row>
    <row r="3988" spans="1:33" x14ac:dyDescent="0.25">
      <c r="A3988">
        <v>1942211875</v>
      </c>
      <c r="C3988" t="s">
        <v>17166</v>
      </c>
      <c r="K3988" t="s">
        <v>539</v>
      </c>
      <c r="L3988" t="s">
        <v>726</v>
      </c>
      <c r="M3988" t="s">
        <v>113</v>
      </c>
      <c r="R3988" t="s">
        <v>17167</v>
      </c>
      <c r="S3988" t="s">
        <v>17168</v>
      </c>
      <c r="T3988" t="s">
        <v>484</v>
      </c>
      <c r="U3988" t="s">
        <v>116</v>
      </c>
      <c r="V3988">
        <v>130211944</v>
      </c>
      <c r="AC3988" t="s">
        <v>119</v>
      </c>
      <c r="AD3988" t="s">
        <v>113</v>
      </c>
      <c r="AE3988" t="s">
        <v>647</v>
      </c>
      <c r="AF3988" t="s">
        <v>211</v>
      </c>
      <c r="AG3988" t="s">
        <v>121</v>
      </c>
    </row>
    <row r="3989" spans="1:33" x14ac:dyDescent="0.25">
      <c r="A3989">
        <v>1376790097</v>
      </c>
      <c r="B3989">
        <v>3503000</v>
      </c>
      <c r="C3989" t="s">
        <v>17169</v>
      </c>
      <c r="D3989" t="s">
        <v>17170</v>
      </c>
      <c r="E3989" t="s">
        <v>17171</v>
      </c>
      <c r="L3989" t="s">
        <v>678</v>
      </c>
      <c r="M3989" t="s">
        <v>113</v>
      </c>
      <c r="R3989" t="s">
        <v>17171</v>
      </c>
      <c r="W3989" t="s">
        <v>17171</v>
      </c>
      <c r="X3989" t="s">
        <v>17172</v>
      </c>
      <c r="Y3989" t="s">
        <v>182</v>
      </c>
      <c r="Z3989" t="s">
        <v>116</v>
      </c>
      <c r="AA3989" t="s">
        <v>17173</v>
      </c>
      <c r="AB3989" t="s">
        <v>1010</v>
      </c>
      <c r="AC3989" t="s">
        <v>119</v>
      </c>
      <c r="AD3989" t="s">
        <v>113</v>
      </c>
      <c r="AE3989" t="s">
        <v>120</v>
      </c>
      <c r="AF3989" t="s">
        <v>876</v>
      </c>
      <c r="AG3989" t="s">
        <v>121</v>
      </c>
    </row>
    <row r="3990" spans="1:33" x14ac:dyDescent="0.25">
      <c r="A3990">
        <v>1982790762</v>
      </c>
      <c r="B3990">
        <v>3313908</v>
      </c>
      <c r="C3990" t="s">
        <v>17174</v>
      </c>
      <c r="D3990" t="s">
        <v>17175</v>
      </c>
      <c r="E3990" t="s">
        <v>17176</v>
      </c>
      <c r="L3990" t="s">
        <v>112</v>
      </c>
      <c r="M3990" t="s">
        <v>113</v>
      </c>
      <c r="R3990" t="s">
        <v>17177</v>
      </c>
      <c r="W3990" t="s">
        <v>17178</v>
      </c>
      <c r="X3990" t="s">
        <v>374</v>
      </c>
      <c r="Y3990" t="s">
        <v>227</v>
      </c>
      <c r="Z3990" t="s">
        <v>116</v>
      </c>
      <c r="AA3990" t="s">
        <v>375</v>
      </c>
      <c r="AB3990" t="s">
        <v>118</v>
      </c>
      <c r="AC3990" t="s">
        <v>119</v>
      </c>
      <c r="AD3990" t="s">
        <v>113</v>
      </c>
      <c r="AE3990" t="s">
        <v>120</v>
      </c>
      <c r="AF3990" t="s">
        <v>221</v>
      </c>
      <c r="AG3990" t="s">
        <v>121</v>
      </c>
    </row>
    <row r="3991" spans="1:33" x14ac:dyDescent="0.25">
      <c r="A3991">
        <v>1689050882</v>
      </c>
      <c r="B3991">
        <v>4274080</v>
      </c>
      <c r="C3991" t="s">
        <v>17179</v>
      </c>
      <c r="D3991" t="s">
        <v>17180</v>
      </c>
      <c r="E3991" t="s">
        <v>17181</v>
      </c>
      <c r="L3991" t="s">
        <v>112</v>
      </c>
      <c r="M3991" t="s">
        <v>113</v>
      </c>
      <c r="W3991" t="s">
        <v>17182</v>
      </c>
      <c r="X3991" t="s">
        <v>13251</v>
      </c>
      <c r="Y3991" t="s">
        <v>484</v>
      </c>
      <c r="Z3991" t="s">
        <v>116</v>
      </c>
      <c r="AA3991" t="s">
        <v>4688</v>
      </c>
      <c r="AB3991" t="s">
        <v>118</v>
      </c>
      <c r="AC3991" t="s">
        <v>119</v>
      </c>
      <c r="AD3991" t="s">
        <v>113</v>
      </c>
      <c r="AE3991" t="s">
        <v>120</v>
      </c>
      <c r="AF3991" t="s">
        <v>211</v>
      </c>
      <c r="AG3991" t="s">
        <v>121</v>
      </c>
    </row>
    <row r="3992" spans="1:33" x14ac:dyDescent="0.25">
      <c r="A3992">
        <v>1245464452</v>
      </c>
      <c r="B3992">
        <v>4204537</v>
      </c>
      <c r="C3992" t="s">
        <v>17183</v>
      </c>
      <c r="D3992" t="s">
        <v>17184</v>
      </c>
      <c r="E3992" t="s">
        <v>17185</v>
      </c>
      <c r="L3992" t="s">
        <v>197</v>
      </c>
      <c r="M3992" t="s">
        <v>113</v>
      </c>
      <c r="R3992" t="s">
        <v>17186</v>
      </c>
      <c r="W3992" t="s">
        <v>17185</v>
      </c>
      <c r="X3992" t="s">
        <v>358</v>
      </c>
      <c r="Y3992" t="s">
        <v>182</v>
      </c>
      <c r="Z3992" t="s">
        <v>116</v>
      </c>
      <c r="AA3992" t="s">
        <v>1770</v>
      </c>
      <c r="AB3992" t="s">
        <v>118</v>
      </c>
      <c r="AC3992" t="s">
        <v>119</v>
      </c>
      <c r="AD3992" t="s">
        <v>113</v>
      </c>
      <c r="AE3992" t="s">
        <v>120</v>
      </c>
      <c r="AF3992" t="s">
        <v>221</v>
      </c>
      <c r="AG3992" t="s">
        <v>121</v>
      </c>
    </row>
    <row r="3993" spans="1:33" x14ac:dyDescent="0.25">
      <c r="A3993">
        <v>1437317658</v>
      </c>
      <c r="B3993">
        <v>3872075</v>
      </c>
      <c r="C3993" t="s">
        <v>17187</v>
      </c>
      <c r="D3993" t="s">
        <v>17188</v>
      </c>
      <c r="E3993" t="s">
        <v>17189</v>
      </c>
      <c r="L3993" t="s">
        <v>1705</v>
      </c>
      <c r="M3993" t="s">
        <v>113</v>
      </c>
      <c r="R3993" t="s">
        <v>17190</v>
      </c>
      <c r="W3993" t="s">
        <v>17189</v>
      </c>
      <c r="X3993" t="s">
        <v>6896</v>
      </c>
      <c r="Y3993" t="s">
        <v>182</v>
      </c>
      <c r="Z3993" t="s">
        <v>116</v>
      </c>
      <c r="AA3993" t="s">
        <v>6897</v>
      </c>
      <c r="AB3993" t="s">
        <v>118</v>
      </c>
      <c r="AC3993" t="s">
        <v>119</v>
      </c>
      <c r="AD3993" t="s">
        <v>113</v>
      </c>
      <c r="AE3993" t="s">
        <v>120</v>
      </c>
      <c r="AF3993" t="s">
        <v>221</v>
      </c>
      <c r="AG3993" t="s">
        <v>121</v>
      </c>
    </row>
    <row r="3994" spans="1:33" x14ac:dyDescent="0.25">
      <c r="A3994">
        <v>1265411052</v>
      </c>
      <c r="B3994">
        <v>1891969</v>
      </c>
      <c r="C3994" t="s">
        <v>17191</v>
      </c>
      <c r="D3994" t="s">
        <v>17192</v>
      </c>
      <c r="E3994" t="s">
        <v>17193</v>
      </c>
      <c r="L3994" t="s">
        <v>144</v>
      </c>
      <c r="M3994" t="s">
        <v>113</v>
      </c>
      <c r="R3994" t="s">
        <v>17194</v>
      </c>
      <c r="W3994" t="s">
        <v>17193</v>
      </c>
      <c r="X3994" t="s">
        <v>17195</v>
      </c>
      <c r="Y3994" t="s">
        <v>1482</v>
      </c>
      <c r="Z3994" t="s">
        <v>116</v>
      </c>
      <c r="AA3994" t="s">
        <v>17196</v>
      </c>
      <c r="AB3994" t="s">
        <v>118</v>
      </c>
      <c r="AC3994" t="s">
        <v>119</v>
      </c>
      <c r="AD3994" t="s">
        <v>113</v>
      </c>
      <c r="AE3994" t="s">
        <v>120</v>
      </c>
      <c r="AF3994" t="s">
        <v>1096</v>
      </c>
      <c r="AG3994" t="s">
        <v>121</v>
      </c>
    </row>
    <row r="3995" spans="1:33" x14ac:dyDescent="0.25">
      <c r="A3995">
        <v>1467417493</v>
      </c>
      <c r="B3995">
        <v>2348965</v>
      </c>
      <c r="C3995" t="s">
        <v>17197</v>
      </c>
      <c r="D3995" t="s">
        <v>17198</v>
      </c>
      <c r="E3995" t="s">
        <v>17199</v>
      </c>
      <c r="L3995" t="s">
        <v>197</v>
      </c>
      <c r="M3995" t="s">
        <v>113</v>
      </c>
      <c r="R3995" t="s">
        <v>17200</v>
      </c>
      <c r="W3995" t="s">
        <v>17199</v>
      </c>
      <c r="X3995" t="s">
        <v>1497</v>
      </c>
      <c r="Y3995" t="s">
        <v>182</v>
      </c>
      <c r="Z3995" t="s">
        <v>116</v>
      </c>
      <c r="AA3995" t="s">
        <v>1404</v>
      </c>
      <c r="AB3995" t="s">
        <v>118</v>
      </c>
      <c r="AC3995" t="s">
        <v>119</v>
      </c>
      <c r="AD3995" t="s">
        <v>113</v>
      </c>
      <c r="AE3995" t="s">
        <v>120</v>
      </c>
      <c r="AG3995" t="s">
        <v>121</v>
      </c>
    </row>
    <row r="3996" spans="1:33" x14ac:dyDescent="0.25">
      <c r="A3996">
        <v>1265784680</v>
      </c>
      <c r="B3996">
        <v>3564514</v>
      </c>
      <c r="C3996" t="s">
        <v>17201</v>
      </c>
      <c r="D3996" t="s">
        <v>17202</v>
      </c>
      <c r="E3996" t="s">
        <v>17203</v>
      </c>
      <c r="L3996" t="s">
        <v>167</v>
      </c>
      <c r="M3996" t="s">
        <v>113</v>
      </c>
      <c r="R3996" t="s">
        <v>17204</v>
      </c>
      <c r="W3996" t="s">
        <v>17205</v>
      </c>
      <c r="X3996" t="s">
        <v>6153</v>
      </c>
      <c r="Y3996" t="s">
        <v>127</v>
      </c>
      <c r="Z3996" t="s">
        <v>116</v>
      </c>
      <c r="AA3996" t="s">
        <v>6154</v>
      </c>
      <c r="AB3996" t="s">
        <v>118</v>
      </c>
      <c r="AC3996" t="s">
        <v>119</v>
      </c>
      <c r="AD3996" t="s">
        <v>113</v>
      </c>
      <c r="AE3996" t="s">
        <v>120</v>
      </c>
      <c r="AF3996" t="s">
        <v>255</v>
      </c>
      <c r="AG3996" t="s">
        <v>121</v>
      </c>
    </row>
    <row r="3997" spans="1:33" x14ac:dyDescent="0.25">
      <c r="A3997">
        <v>1558308122</v>
      </c>
      <c r="B3997">
        <v>2799686</v>
      </c>
      <c r="C3997" t="s">
        <v>17206</v>
      </c>
      <c r="D3997" t="s">
        <v>17207</v>
      </c>
      <c r="E3997" t="s">
        <v>17208</v>
      </c>
      <c r="L3997" t="s">
        <v>197</v>
      </c>
      <c r="M3997" t="s">
        <v>113</v>
      </c>
      <c r="R3997" t="s">
        <v>17209</v>
      </c>
      <c r="W3997" t="s">
        <v>17210</v>
      </c>
      <c r="X3997" t="s">
        <v>17211</v>
      </c>
      <c r="Y3997" t="s">
        <v>838</v>
      </c>
      <c r="Z3997" t="s">
        <v>116</v>
      </c>
      <c r="AA3997" t="s">
        <v>17212</v>
      </c>
      <c r="AB3997" t="s">
        <v>118</v>
      </c>
      <c r="AC3997" t="s">
        <v>119</v>
      </c>
      <c r="AD3997" t="s">
        <v>113</v>
      </c>
      <c r="AE3997" t="s">
        <v>120</v>
      </c>
      <c r="AF3997" t="s">
        <v>221</v>
      </c>
      <c r="AG3997" t="s">
        <v>121</v>
      </c>
    </row>
    <row r="3998" spans="1:33" x14ac:dyDescent="0.25">
      <c r="A3998">
        <v>1619384096</v>
      </c>
      <c r="C3998" t="s">
        <v>17213</v>
      </c>
      <c r="K3998" t="s">
        <v>539</v>
      </c>
      <c r="L3998" t="s">
        <v>726</v>
      </c>
      <c r="M3998" t="s">
        <v>113</v>
      </c>
      <c r="R3998" t="s">
        <v>17214</v>
      </c>
      <c r="S3998" t="s">
        <v>17215</v>
      </c>
      <c r="T3998" t="s">
        <v>182</v>
      </c>
      <c r="U3998" t="s">
        <v>116</v>
      </c>
      <c r="V3998">
        <v>13210</v>
      </c>
      <c r="AC3998" t="s">
        <v>119</v>
      </c>
      <c r="AD3998" t="s">
        <v>113</v>
      </c>
      <c r="AE3998" t="s">
        <v>647</v>
      </c>
      <c r="AF3998" t="s">
        <v>221</v>
      </c>
      <c r="AG3998" t="s">
        <v>121</v>
      </c>
    </row>
    <row r="3999" spans="1:33" x14ac:dyDescent="0.25">
      <c r="A3999">
        <v>1467569319</v>
      </c>
      <c r="B3999">
        <v>2303588</v>
      </c>
      <c r="C3999" t="s">
        <v>17216</v>
      </c>
      <c r="D3999" t="s">
        <v>17217</v>
      </c>
      <c r="E3999" t="s">
        <v>17218</v>
      </c>
      <c r="L3999" t="s">
        <v>144</v>
      </c>
      <c r="M3999" t="s">
        <v>180</v>
      </c>
      <c r="R3999" t="s">
        <v>17219</v>
      </c>
      <c r="W3999" t="s">
        <v>17220</v>
      </c>
      <c r="X3999" t="s">
        <v>743</v>
      </c>
      <c r="Y3999" t="s">
        <v>317</v>
      </c>
      <c r="Z3999" t="s">
        <v>116</v>
      </c>
      <c r="AA3999" t="s">
        <v>744</v>
      </c>
      <c r="AB3999" t="s">
        <v>118</v>
      </c>
      <c r="AC3999" t="s">
        <v>119</v>
      </c>
      <c r="AD3999" t="s">
        <v>113</v>
      </c>
      <c r="AE3999" t="s">
        <v>120</v>
      </c>
      <c r="AF3999" t="s">
        <v>3603</v>
      </c>
      <c r="AG3999" t="s">
        <v>121</v>
      </c>
    </row>
    <row r="4000" spans="1:33" x14ac:dyDescent="0.25">
      <c r="C4000" t="s">
        <v>17221</v>
      </c>
      <c r="K4000" t="s">
        <v>17222</v>
      </c>
      <c r="L4000" t="s">
        <v>540</v>
      </c>
      <c r="M4000" t="s">
        <v>113</v>
      </c>
      <c r="N4000" t="s">
        <v>17223</v>
      </c>
      <c r="O4000" t="s">
        <v>17224</v>
      </c>
      <c r="P4000" t="s">
        <v>116</v>
      </c>
      <c r="Q4000">
        <v>13027</v>
      </c>
      <c r="AC4000" t="s">
        <v>119</v>
      </c>
      <c r="AD4000" t="s">
        <v>113</v>
      </c>
      <c r="AE4000" t="s">
        <v>543</v>
      </c>
      <c r="AG4000" t="s">
        <v>121</v>
      </c>
    </row>
    <row r="4001" spans="1:33" x14ac:dyDescent="0.25">
      <c r="C4001" t="s">
        <v>17225</v>
      </c>
      <c r="K4001" t="s">
        <v>2459</v>
      </c>
      <c r="L4001" t="s">
        <v>540</v>
      </c>
      <c r="M4001" t="s">
        <v>113</v>
      </c>
      <c r="N4001" t="s">
        <v>17226</v>
      </c>
      <c r="O4001" t="s">
        <v>542</v>
      </c>
      <c r="P4001" t="s">
        <v>116</v>
      </c>
      <c r="Q4001">
        <v>13205</v>
      </c>
      <c r="AC4001" t="s">
        <v>119</v>
      </c>
      <c r="AD4001" t="s">
        <v>113</v>
      </c>
      <c r="AE4001" t="s">
        <v>543</v>
      </c>
      <c r="AG4001" t="s">
        <v>121</v>
      </c>
    </row>
    <row r="4002" spans="1:33" x14ac:dyDescent="0.25">
      <c r="C4002" t="s">
        <v>17227</v>
      </c>
      <c r="K4002" t="s">
        <v>2459</v>
      </c>
      <c r="L4002" t="s">
        <v>540</v>
      </c>
      <c r="M4002" t="s">
        <v>113</v>
      </c>
      <c r="N4002" t="s">
        <v>17228</v>
      </c>
      <c r="O4002" t="s">
        <v>542</v>
      </c>
      <c r="P4002" t="s">
        <v>116</v>
      </c>
      <c r="Q4002">
        <v>13202</v>
      </c>
      <c r="AC4002" t="s">
        <v>119</v>
      </c>
      <c r="AD4002" t="s">
        <v>113</v>
      </c>
      <c r="AE4002" t="s">
        <v>543</v>
      </c>
      <c r="AG4002" t="s">
        <v>121</v>
      </c>
    </row>
    <row r="4003" spans="1:33" x14ac:dyDescent="0.25">
      <c r="A4003">
        <v>1710017157</v>
      </c>
      <c r="C4003" t="s">
        <v>17229</v>
      </c>
      <c r="K4003" t="s">
        <v>539</v>
      </c>
      <c r="L4003" t="s">
        <v>197</v>
      </c>
      <c r="M4003" t="s">
        <v>113</v>
      </c>
      <c r="R4003" t="s">
        <v>17230</v>
      </c>
      <c r="S4003" t="s">
        <v>17231</v>
      </c>
      <c r="T4003" t="s">
        <v>4402</v>
      </c>
      <c r="U4003" t="s">
        <v>116</v>
      </c>
      <c r="V4003">
        <v>133671533</v>
      </c>
      <c r="AC4003" t="s">
        <v>119</v>
      </c>
      <c r="AD4003" t="s">
        <v>113</v>
      </c>
      <c r="AE4003" t="s">
        <v>647</v>
      </c>
      <c r="AG4003" t="s">
        <v>121</v>
      </c>
    </row>
    <row r="4004" spans="1:33" x14ac:dyDescent="0.25">
      <c r="A4004">
        <v>1861865834</v>
      </c>
      <c r="C4004" t="s">
        <v>17232</v>
      </c>
      <c r="K4004" t="s">
        <v>539</v>
      </c>
      <c r="L4004" t="s">
        <v>197</v>
      </c>
      <c r="M4004" t="s">
        <v>113</v>
      </c>
      <c r="R4004" t="s">
        <v>17233</v>
      </c>
      <c r="S4004" t="s">
        <v>17234</v>
      </c>
      <c r="T4004" t="s">
        <v>182</v>
      </c>
      <c r="U4004" t="s">
        <v>116</v>
      </c>
      <c r="V4004">
        <v>132042445</v>
      </c>
      <c r="AC4004" t="s">
        <v>119</v>
      </c>
      <c r="AD4004" t="s">
        <v>113</v>
      </c>
      <c r="AE4004" t="s">
        <v>647</v>
      </c>
      <c r="AG4004" t="s">
        <v>121</v>
      </c>
    </row>
    <row r="4005" spans="1:33" x14ac:dyDescent="0.25">
      <c r="A4005">
        <v>1134221047</v>
      </c>
      <c r="B4005">
        <v>3591531</v>
      </c>
      <c r="C4005" t="s">
        <v>17235</v>
      </c>
      <c r="D4005" t="s">
        <v>17236</v>
      </c>
      <c r="E4005" t="s">
        <v>17237</v>
      </c>
      <c r="L4005" t="s">
        <v>197</v>
      </c>
      <c r="M4005" t="s">
        <v>113</v>
      </c>
      <c r="R4005" t="s">
        <v>17238</v>
      </c>
      <c r="W4005" t="s">
        <v>17237</v>
      </c>
      <c r="X4005" t="s">
        <v>9507</v>
      </c>
      <c r="Y4005" t="s">
        <v>484</v>
      </c>
      <c r="Z4005" t="s">
        <v>116</v>
      </c>
      <c r="AA4005" t="s">
        <v>1215</v>
      </c>
      <c r="AB4005" t="s">
        <v>1010</v>
      </c>
      <c r="AC4005" t="s">
        <v>119</v>
      </c>
      <c r="AD4005" t="s">
        <v>113</v>
      </c>
      <c r="AE4005" t="s">
        <v>120</v>
      </c>
      <c r="AG4005" t="s">
        <v>121</v>
      </c>
    </row>
    <row r="4006" spans="1:33" x14ac:dyDescent="0.25">
      <c r="A4006">
        <v>1326481235</v>
      </c>
      <c r="B4006">
        <v>3579628</v>
      </c>
      <c r="C4006" t="s">
        <v>17239</v>
      </c>
      <c r="D4006" t="s">
        <v>17240</v>
      </c>
      <c r="E4006" t="s">
        <v>17241</v>
      </c>
      <c r="L4006" t="s">
        <v>678</v>
      </c>
      <c r="M4006" t="s">
        <v>113</v>
      </c>
      <c r="R4006" t="s">
        <v>17242</v>
      </c>
      <c r="W4006" t="s">
        <v>17241</v>
      </c>
      <c r="X4006" t="s">
        <v>17243</v>
      </c>
      <c r="Y4006" t="s">
        <v>127</v>
      </c>
      <c r="Z4006" t="s">
        <v>116</v>
      </c>
      <c r="AA4006" t="s">
        <v>17244</v>
      </c>
      <c r="AB4006" t="s">
        <v>1010</v>
      </c>
      <c r="AC4006" t="s">
        <v>119</v>
      </c>
      <c r="AD4006" t="s">
        <v>113</v>
      </c>
      <c r="AE4006" t="s">
        <v>120</v>
      </c>
      <c r="AG4006" t="s">
        <v>121</v>
      </c>
    </row>
    <row r="4007" spans="1:33" x14ac:dyDescent="0.25">
      <c r="A4007">
        <v>1801171541</v>
      </c>
      <c r="B4007">
        <v>4501837</v>
      </c>
      <c r="C4007" t="s">
        <v>17245</v>
      </c>
      <c r="D4007" t="s">
        <v>17246</v>
      </c>
      <c r="E4007" t="s">
        <v>17247</v>
      </c>
      <c r="L4007" t="s">
        <v>197</v>
      </c>
      <c r="M4007" t="s">
        <v>113</v>
      </c>
      <c r="R4007" t="s">
        <v>17247</v>
      </c>
      <c r="W4007" t="s">
        <v>17247</v>
      </c>
      <c r="AB4007" t="s">
        <v>1010</v>
      </c>
      <c r="AC4007" t="s">
        <v>119</v>
      </c>
      <c r="AD4007" t="s">
        <v>113</v>
      </c>
      <c r="AE4007" t="s">
        <v>120</v>
      </c>
      <c r="AG4007" t="s">
        <v>121</v>
      </c>
    </row>
    <row r="4008" spans="1:33" x14ac:dyDescent="0.25">
      <c r="A4008">
        <v>1598926537</v>
      </c>
      <c r="B4008">
        <v>1694600</v>
      </c>
      <c r="C4008" t="s">
        <v>17248</v>
      </c>
      <c r="D4008" t="s">
        <v>17249</v>
      </c>
      <c r="E4008" t="s">
        <v>17250</v>
      </c>
      <c r="L4008" t="s">
        <v>1014</v>
      </c>
      <c r="M4008" t="s">
        <v>180</v>
      </c>
      <c r="R4008" t="s">
        <v>17251</v>
      </c>
      <c r="W4008" t="s">
        <v>17252</v>
      </c>
      <c r="X4008" t="s">
        <v>17253</v>
      </c>
      <c r="Y4008" t="s">
        <v>182</v>
      </c>
      <c r="Z4008" t="s">
        <v>116</v>
      </c>
      <c r="AA4008" t="s">
        <v>17254</v>
      </c>
      <c r="AB4008" t="s">
        <v>118</v>
      </c>
      <c r="AC4008" t="s">
        <v>119</v>
      </c>
      <c r="AD4008" t="s">
        <v>113</v>
      </c>
      <c r="AE4008" t="s">
        <v>120</v>
      </c>
      <c r="AG4008" t="s">
        <v>121</v>
      </c>
    </row>
    <row r="4009" spans="1:33" x14ac:dyDescent="0.25">
      <c r="A4009">
        <v>1144323411</v>
      </c>
      <c r="B4009">
        <v>3591577</v>
      </c>
      <c r="C4009" t="s">
        <v>17255</v>
      </c>
      <c r="D4009" t="s">
        <v>17256</v>
      </c>
      <c r="E4009" t="s">
        <v>17257</v>
      </c>
      <c r="L4009" t="s">
        <v>197</v>
      </c>
      <c r="M4009" t="s">
        <v>113</v>
      </c>
      <c r="R4009" t="s">
        <v>17258</v>
      </c>
      <c r="W4009" t="s">
        <v>17257</v>
      </c>
      <c r="X4009" t="s">
        <v>9507</v>
      </c>
      <c r="Y4009" t="s">
        <v>484</v>
      </c>
      <c r="Z4009" t="s">
        <v>116</v>
      </c>
      <c r="AA4009" t="s">
        <v>1215</v>
      </c>
      <c r="AB4009" t="s">
        <v>1010</v>
      </c>
      <c r="AC4009" t="s">
        <v>119</v>
      </c>
      <c r="AD4009" t="s">
        <v>113</v>
      </c>
      <c r="AE4009" t="s">
        <v>120</v>
      </c>
      <c r="AG4009" t="s">
        <v>121</v>
      </c>
    </row>
    <row r="4010" spans="1:33" x14ac:dyDescent="0.25">
      <c r="A4010">
        <v>1972814036</v>
      </c>
      <c r="B4010">
        <v>3950589</v>
      </c>
      <c r="C4010" t="s">
        <v>17259</v>
      </c>
      <c r="D4010" t="s">
        <v>17260</v>
      </c>
      <c r="E4010" t="s">
        <v>17261</v>
      </c>
      <c r="G4010" t="s">
        <v>17262</v>
      </c>
      <c r="H4010" t="s">
        <v>17263</v>
      </c>
      <c r="J4010" t="s">
        <v>17264</v>
      </c>
      <c r="L4010" t="s">
        <v>112</v>
      </c>
      <c r="M4010" t="s">
        <v>113</v>
      </c>
      <c r="R4010" t="s">
        <v>17265</v>
      </c>
      <c r="W4010" t="s">
        <v>17261</v>
      </c>
      <c r="X4010" t="s">
        <v>17266</v>
      </c>
      <c r="Y4010" t="s">
        <v>182</v>
      </c>
      <c r="Z4010" t="s">
        <v>116</v>
      </c>
      <c r="AA4010" t="s">
        <v>17267</v>
      </c>
      <c r="AB4010" t="s">
        <v>118</v>
      </c>
      <c r="AC4010" t="s">
        <v>119</v>
      </c>
      <c r="AD4010" t="s">
        <v>113</v>
      </c>
      <c r="AE4010" t="s">
        <v>120</v>
      </c>
      <c r="AG4010" t="s">
        <v>121</v>
      </c>
    </row>
    <row r="4011" spans="1:33" x14ac:dyDescent="0.25">
      <c r="A4011">
        <v>1114202298</v>
      </c>
      <c r="C4011" t="s">
        <v>17268</v>
      </c>
      <c r="K4011" t="s">
        <v>539</v>
      </c>
      <c r="L4011" t="s">
        <v>197</v>
      </c>
      <c r="M4011" t="s">
        <v>113</v>
      </c>
      <c r="R4011" t="s">
        <v>17269</v>
      </c>
      <c r="S4011" t="s">
        <v>17270</v>
      </c>
      <c r="T4011" t="s">
        <v>182</v>
      </c>
      <c r="U4011" t="s">
        <v>116</v>
      </c>
      <c r="V4011">
        <v>132025002</v>
      </c>
      <c r="AC4011" t="s">
        <v>119</v>
      </c>
      <c r="AD4011" t="s">
        <v>113</v>
      </c>
      <c r="AE4011" t="s">
        <v>647</v>
      </c>
      <c r="AG4011" t="s">
        <v>121</v>
      </c>
    </row>
    <row r="4012" spans="1:33" x14ac:dyDescent="0.25">
      <c r="A4012">
        <v>1215258967</v>
      </c>
      <c r="C4012" t="s">
        <v>17271</v>
      </c>
      <c r="K4012" t="s">
        <v>539</v>
      </c>
      <c r="L4012" t="s">
        <v>197</v>
      </c>
      <c r="M4012" t="s">
        <v>113</v>
      </c>
      <c r="R4012" t="s">
        <v>17272</v>
      </c>
      <c r="S4012" t="s">
        <v>17273</v>
      </c>
      <c r="T4012" t="s">
        <v>17274</v>
      </c>
      <c r="U4012" t="s">
        <v>116</v>
      </c>
      <c r="V4012">
        <v>13612</v>
      </c>
      <c r="AC4012" t="s">
        <v>119</v>
      </c>
      <c r="AD4012" t="s">
        <v>113</v>
      </c>
      <c r="AE4012" t="s">
        <v>647</v>
      </c>
      <c r="AG4012" t="s">
        <v>121</v>
      </c>
    </row>
    <row r="4013" spans="1:33" x14ac:dyDescent="0.25">
      <c r="A4013">
        <v>1174622641</v>
      </c>
      <c r="B4013">
        <v>3591586</v>
      </c>
      <c r="C4013" t="s">
        <v>17275</v>
      </c>
      <c r="D4013" t="s">
        <v>17276</v>
      </c>
      <c r="E4013" t="s">
        <v>17277</v>
      </c>
      <c r="L4013" t="s">
        <v>197</v>
      </c>
      <c r="M4013" t="s">
        <v>113</v>
      </c>
      <c r="R4013" t="s">
        <v>17278</v>
      </c>
      <c r="W4013" t="s">
        <v>17277</v>
      </c>
      <c r="X4013" t="s">
        <v>9507</v>
      </c>
      <c r="Y4013" t="s">
        <v>484</v>
      </c>
      <c r="Z4013" t="s">
        <v>116</v>
      </c>
      <c r="AA4013" t="s">
        <v>1215</v>
      </c>
      <c r="AB4013" t="s">
        <v>1010</v>
      </c>
      <c r="AC4013" t="s">
        <v>119</v>
      </c>
      <c r="AD4013" t="s">
        <v>113</v>
      </c>
      <c r="AE4013" t="s">
        <v>120</v>
      </c>
      <c r="AG4013" t="s">
        <v>121</v>
      </c>
    </row>
    <row r="4014" spans="1:33" x14ac:dyDescent="0.25">
      <c r="A4014">
        <v>1972840114</v>
      </c>
      <c r="C4014" t="s">
        <v>17279</v>
      </c>
      <c r="K4014" t="s">
        <v>539</v>
      </c>
      <c r="L4014" t="s">
        <v>197</v>
      </c>
      <c r="M4014" t="s">
        <v>113</v>
      </c>
      <c r="R4014" t="s">
        <v>17280</v>
      </c>
      <c r="S4014" t="s">
        <v>17281</v>
      </c>
      <c r="T4014" t="s">
        <v>182</v>
      </c>
      <c r="U4014" t="s">
        <v>116</v>
      </c>
      <c r="V4014">
        <v>132042445</v>
      </c>
      <c r="AC4014" t="s">
        <v>119</v>
      </c>
      <c r="AD4014" t="s">
        <v>113</v>
      </c>
      <c r="AE4014" t="s">
        <v>647</v>
      </c>
      <c r="AG4014" t="s">
        <v>121</v>
      </c>
    </row>
    <row r="4015" spans="1:33" x14ac:dyDescent="0.25">
      <c r="A4015">
        <v>1689727711</v>
      </c>
      <c r="B4015">
        <v>2393800</v>
      </c>
      <c r="C4015" t="s">
        <v>17282</v>
      </c>
      <c r="D4015" t="s">
        <v>17283</v>
      </c>
      <c r="E4015" t="s">
        <v>17284</v>
      </c>
      <c r="L4015" t="s">
        <v>112</v>
      </c>
      <c r="M4015" t="s">
        <v>180</v>
      </c>
      <c r="R4015" t="s">
        <v>17285</v>
      </c>
      <c r="W4015" t="s">
        <v>17284</v>
      </c>
      <c r="X4015" t="s">
        <v>17286</v>
      </c>
      <c r="Y4015" t="s">
        <v>17287</v>
      </c>
      <c r="Z4015" t="s">
        <v>116</v>
      </c>
      <c r="AA4015" t="s">
        <v>17288</v>
      </c>
      <c r="AB4015" t="s">
        <v>118</v>
      </c>
      <c r="AC4015" t="s">
        <v>119</v>
      </c>
      <c r="AD4015" t="s">
        <v>113</v>
      </c>
      <c r="AE4015" t="s">
        <v>120</v>
      </c>
      <c r="AG4015" t="s">
        <v>121</v>
      </c>
    </row>
    <row r="4016" spans="1:33" x14ac:dyDescent="0.25">
      <c r="A4016">
        <v>1851733463</v>
      </c>
      <c r="B4016">
        <v>4534350</v>
      </c>
      <c r="C4016" t="s">
        <v>17289</v>
      </c>
      <c r="D4016" t="s">
        <v>17290</v>
      </c>
      <c r="E4016" t="s">
        <v>17291</v>
      </c>
      <c r="L4016" t="s">
        <v>197</v>
      </c>
      <c r="M4016" t="s">
        <v>113</v>
      </c>
      <c r="R4016" t="s">
        <v>17291</v>
      </c>
      <c r="W4016" t="s">
        <v>17291</v>
      </c>
      <c r="AB4016" t="s">
        <v>1010</v>
      </c>
      <c r="AC4016" t="s">
        <v>119</v>
      </c>
      <c r="AD4016" t="s">
        <v>113</v>
      </c>
      <c r="AE4016" t="s">
        <v>120</v>
      </c>
      <c r="AG4016" t="s">
        <v>121</v>
      </c>
    </row>
    <row r="4017" spans="1:33" x14ac:dyDescent="0.25">
      <c r="A4017">
        <v>1487011300</v>
      </c>
      <c r="C4017" t="s">
        <v>17292</v>
      </c>
      <c r="K4017" t="s">
        <v>539</v>
      </c>
      <c r="L4017" t="s">
        <v>197</v>
      </c>
      <c r="M4017" t="s">
        <v>113</v>
      </c>
      <c r="R4017" t="s">
        <v>17293</v>
      </c>
      <c r="S4017" t="s">
        <v>17234</v>
      </c>
      <c r="T4017" t="s">
        <v>182</v>
      </c>
      <c r="U4017" t="s">
        <v>116</v>
      </c>
      <c r="V4017">
        <v>132042445</v>
      </c>
      <c r="AC4017" t="s">
        <v>119</v>
      </c>
      <c r="AD4017" t="s">
        <v>113</v>
      </c>
      <c r="AE4017" t="s">
        <v>647</v>
      </c>
      <c r="AG4017" t="s">
        <v>121</v>
      </c>
    </row>
    <row r="4018" spans="1:33" x14ac:dyDescent="0.25">
      <c r="A4018">
        <v>1144632845</v>
      </c>
      <c r="B4018">
        <v>3855194</v>
      </c>
      <c r="C4018" t="s">
        <v>17294</v>
      </c>
      <c r="D4018" t="s">
        <v>17295</v>
      </c>
      <c r="E4018" t="s">
        <v>17296</v>
      </c>
      <c r="L4018" t="s">
        <v>197</v>
      </c>
      <c r="M4018" t="s">
        <v>113</v>
      </c>
      <c r="R4018" t="s">
        <v>17297</v>
      </c>
      <c r="W4018" t="s">
        <v>17296</v>
      </c>
      <c r="X4018" t="s">
        <v>9507</v>
      </c>
      <c r="Y4018" t="s">
        <v>484</v>
      </c>
      <c r="Z4018" t="s">
        <v>116</v>
      </c>
      <c r="AA4018" t="s">
        <v>1215</v>
      </c>
      <c r="AB4018" t="s">
        <v>2071</v>
      </c>
      <c r="AC4018" t="s">
        <v>119</v>
      </c>
      <c r="AD4018" t="s">
        <v>113</v>
      </c>
      <c r="AE4018" t="s">
        <v>120</v>
      </c>
      <c r="AG4018" t="s">
        <v>121</v>
      </c>
    </row>
    <row r="4019" spans="1:33" x14ac:dyDescent="0.25">
      <c r="A4019">
        <v>1093117632</v>
      </c>
      <c r="C4019" t="s">
        <v>17298</v>
      </c>
      <c r="K4019" t="s">
        <v>539</v>
      </c>
      <c r="L4019" t="s">
        <v>726</v>
      </c>
      <c r="M4019" t="s">
        <v>113</v>
      </c>
      <c r="R4019" t="s">
        <v>17299</v>
      </c>
      <c r="S4019" t="s">
        <v>9507</v>
      </c>
      <c r="T4019" t="s">
        <v>484</v>
      </c>
      <c r="U4019" t="s">
        <v>116</v>
      </c>
      <c r="V4019">
        <v>130211831</v>
      </c>
      <c r="AC4019" t="s">
        <v>119</v>
      </c>
      <c r="AD4019" t="s">
        <v>113</v>
      </c>
      <c r="AE4019" t="s">
        <v>647</v>
      </c>
      <c r="AG4019" t="s">
        <v>121</v>
      </c>
    </row>
    <row r="4020" spans="1:33" x14ac:dyDescent="0.25">
      <c r="A4020">
        <v>1063511541</v>
      </c>
      <c r="B4020">
        <v>3591559</v>
      </c>
      <c r="C4020" t="s">
        <v>17300</v>
      </c>
      <c r="D4020" t="s">
        <v>17301</v>
      </c>
      <c r="E4020" t="s">
        <v>17302</v>
      </c>
      <c r="L4020" t="s">
        <v>197</v>
      </c>
      <c r="M4020" t="s">
        <v>113</v>
      </c>
      <c r="R4020" t="s">
        <v>17303</v>
      </c>
      <c r="W4020" t="s">
        <v>17302</v>
      </c>
      <c r="X4020" t="s">
        <v>9507</v>
      </c>
      <c r="Y4020" t="s">
        <v>484</v>
      </c>
      <c r="Z4020" t="s">
        <v>116</v>
      </c>
      <c r="AA4020" t="s">
        <v>1215</v>
      </c>
      <c r="AB4020" t="s">
        <v>1010</v>
      </c>
      <c r="AC4020" t="s">
        <v>119</v>
      </c>
      <c r="AD4020" t="s">
        <v>113</v>
      </c>
      <c r="AE4020" t="s">
        <v>120</v>
      </c>
      <c r="AG4020" t="s">
        <v>121</v>
      </c>
    </row>
    <row r="4021" spans="1:33" x14ac:dyDescent="0.25">
      <c r="A4021">
        <v>1710192521</v>
      </c>
      <c r="B4021">
        <v>1083852</v>
      </c>
      <c r="C4021" t="s">
        <v>17304</v>
      </c>
      <c r="D4021" t="s">
        <v>17305</v>
      </c>
      <c r="E4021" t="s">
        <v>17306</v>
      </c>
      <c r="L4021" t="s">
        <v>678</v>
      </c>
      <c r="M4021" t="s">
        <v>180</v>
      </c>
      <c r="R4021" t="s">
        <v>17307</v>
      </c>
      <c r="W4021" t="s">
        <v>17307</v>
      </c>
      <c r="X4021" t="s">
        <v>9507</v>
      </c>
      <c r="Y4021" t="s">
        <v>484</v>
      </c>
      <c r="Z4021" t="s">
        <v>116</v>
      </c>
      <c r="AA4021" t="s">
        <v>1215</v>
      </c>
      <c r="AB4021" t="s">
        <v>118</v>
      </c>
      <c r="AC4021" t="s">
        <v>119</v>
      </c>
      <c r="AD4021" t="s">
        <v>113</v>
      </c>
      <c r="AE4021" t="s">
        <v>120</v>
      </c>
      <c r="AG4021" t="s">
        <v>121</v>
      </c>
    </row>
    <row r="4022" spans="1:33" x14ac:dyDescent="0.25">
      <c r="A4022">
        <v>1528453974</v>
      </c>
      <c r="B4022">
        <v>4499065</v>
      </c>
      <c r="C4022" t="s">
        <v>17308</v>
      </c>
      <c r="D4022" t="s">
        <v>17309</v>
      </c>
      <c r="E4022" t="s">
        <v>17310</v>
      </c>
      <c r="L4022" t="s">
        <v>197</v>
      </c>
      <c r="M4022" t="s">
        <v>113</v>
      </c>
      <c r="R4022" t="s">
        <v>17310</v>
      </c>
      <c r="W4022" t="s">
        <v>17310</v>
      </c>
      <c r="AB4022" t="s">
        <v>1010</v>
      </c>
      <c r="AC4022" t="s">
        <v>119</v>
      </c>
      <c r="AD4022" t="s">
        <v>113</v>
      </c>
      <c r="AE4022" t="s">
        <v>120</v>
      </c>
      <c r="AG4022" t="s">
        <v>121</v>
      </c>
    </row>
    <row r="4023" spans="1:33" x14ac:dyDescent="0.25">
      <c r="A4023">
        <v>1790935245</v>
      </c>
      <c r="B4023">
        <v>3362109</v>
      </c>
      <c r="C4023" t="s">
        <v>17311</v>
      </c>
      <c r="D4023" t="s">
        <v>17312</v>
      </c>
      <c r="E4023" t="s">
        <v>17313</v>
      </c>
      <c r="G4023" t="s">
        <v>17262</v>
      </c>
      <c r="H4023" t="s">
        <v>17263</v>
      </c>
      <c r="J4023" t="s">
        <v>17264</v>
      </c>
      <c r="L4023" t="s">
        <v>112</v>
      </c>
      <c r="M4023" t="s">
        <v>113</v>
      </c>
      <c r="R4023" t="s">
        <v>17313</v>
      </c>
      <c r="W4023" t="s">
        <v>17314</v>
      </c>
      <c r="X4023" t="s">
        <v>17315</v>
      </c>
      <c r="Y4023" t="s">
        <v>1861</v>
      </c>
      <c r="Z4023" t="s">
        <v>116</v>
      </c>
      <c r="AA4023" t="s">
        <v>17316</v>
      </c>
      <c r="AB4023" t="s">
        <v>118</v>
      </c>
      <c r="AC4023" t="s">
        <v>119</v>
      </c>
      <c r="AD4023" t="s">
        <v>113</v>
      </c>
      <c r="AE4023" t="s">
        <v>120</v>
      </c>
      <c r="AG4023" t="s">
        <v>121</v>
      </c>
    </row>
    <row r="4024" spans="1:33" x14ac:dyDescent="0.25">
      <c r="A4024">
        <v>1346688298</v>
      </c>
      <c r="B4024">
        <v>4538267</v>
      </c>
      <c r="C4024" t="s">
        <v>17317</v>
      </c>
      <c r="D4024" t="s">
        <v>17318</v>
      </c>
      <c r="E4024" t="s">
        <v>17319</v>
      </c>
      <c r="L4024" t="s">
        <v>197</v>
      </c>
      <c r="M4024" t="s">
        <v>113</v>
      </c>
      <c r="R4024" t="s">
        <v>17320</v>
      </c>
      <c r="W4024" t="s">
        <v>17319</v>
      </c>
      <c r="AB4024" t="s">
        <v>1010</v>
      </c>
      <c r="AC4024" t="s">
        <v>119</v>
      </c>
      <c r="AD4024" t="s">
        <v>113</v>
      </c>
      <c r="AE4024" t="s">
        <v>120</v>
      </c>
      <c r="AG4024" t="s">
        <v>121</v>
      </c>
    </row>
    <row r="4025" spans="1:33" x14ac:dyDescent="0.25">
      <c r="A4025">
        <v>1396087144</v>
      </c>
      <c r="B4025">
        <v>3581353</v>
      </c>
      <c r="C4025" t="s">
        <v>17321</v>
      </c>
      <c r="D4025" t="s">
        <v>17322</v>
      </c>
      <c r="E4025" t="s">
        <v>17323</v>
      </c>
      <c r="L4025" t="s">
        <v>112</v>
      </c>
      <c r="M4025" t="s">
        <v>180</v>
      </c>
      <c r="R4025" t="s">
        <v>17324</v>
      </c>
      <c r="W4025" t="s">
        <v>17323</v>
      </c>
      <c r="X4025" t="s">
        <v>17286</v>
      </c>
      <c r="Y4025" t="s">
        <v>17287</v>
      </c>
      <c r="Z4025" t="s">
        <v>116</v>
      </c>
      <c r="AA4025" t="s">
        <v>17288</v>
      </c>
      <c r="AB4025" t="s">
        <v>118</v>
      </c>
      <c r="AC4025" t="s">
        <v>119</v>
      </c>
      <c r="AD4025" t="s">
        <v>113</v>
      </c>
      <c r="AE4025" t="s">
        <v>120</v>
      </c>
      <c r="AG4025" t="s">
        <v>121</v>
      </c>
    </row>
    <row r="4026" spans="1:33" x14ac:dyDescent="0.25">
      <c r="A4026">
        <v>1053410522</v>
      </c>
      <c r="B4026">
        <v>3591568</v>
      </c>
      <c r="C4026" t="s">
        <v>17325</v>
      </c>
      <c r="D4026" t="s">
        <v>17326</v>
      </c>
      <c r="E4026" t="s">
        <v>17327</v>
      </c>
      <c r="L4026" t="s">
        <v>197</v>
      </c>
      <c r="M4026" t="s">
        <v>113</v>
      </c>
      <c r="R4026" t="s">
        <v>17328</v>
      </c>
      <c r="W4026" t="s">
        <v>17327</v>
      </c>
      <c r="X4026" t="s">
        <v>9507</v>
      </c>
      <c r="Y4026" t="s">
        <v>484</v>
      </c>
      <c r="Z4026" t="s">
        <v>116</v>
      </c>
      <c r="AA4026" t="s">
        <v>1215</v>
      </c>
      <c r="AB4026" t="s">
        <v>1010</v>
      </c>
      <c r="AC4026" t="s">
        <v>119</v>
      </c>
      <c r="AD4026" t="s">
        <v>113</v>
      </c>
      <c r="AE4026" t="s">
        <v>120</v>
      </c>
      <c r="AG4026" t="s">
        <v>121</v>
      </c>
    </row>
    <row r="4027" spans="1:33" x14ac:dyDescent="0.25">
      <c r="A4027">
        <v>1093057309</v>
      </c>
      <c r="C4027" t="s">
        <v>17329</v>
      </c>
      <c r="K4027" t="s">
        <v>539</v>
      </c>
      <c r="L4027" t="s">
        <v>197</v>
      </c>
      <c r="M4027" t="s">
        <v>113</v>
      </c>
      <c r="R4027" t="s">
        <v>17330</v>
      </c>
      <c r="S4027" t="s">
        <v>3390</v>
      </c>
      <c r="T4027" t="s">
        <v>182</v>
      </c>
      <c r="U4027" t="s">
        <v>116</v>
      </c>
      <c r="V4027">
        <v>132032226</v>
      </c>
      <c r="AC4027" t="s">
        <v>119</v>
      </c>
      <c r="AD4027" t="s">
        <v>113</v>
      </c>
      <c r="AE4027" t="s">
        <v>647</v>
      </c>
      <c r="AG4027" t="s">
        <v>121</v>
      </c>
    </row>
    <row r="4028" spans="1:33" x14ac:dyDescent="0.25">
      <c r="A4028">
        <v>1073695672</v>
      </c>
      <c r="B4028">
        <v>2818573</v>
      </c>
      <c r="C4028" t="s">
        <v>17331</v>
      </c>
      <c r="D4028" t="s">
        <v>17332</v>
      </c>
      <c r="E4028" t="s">
        <v>17333</v>
      </c>
      <c r="L4028" t="s">
        <v>197</v>
      </c>
      <c r="M4028" t="s">
        <v>113</v>
      </c>
      <c r="R4028" t="s">
        <v>17334</v>
      </c>
      <c r="W4028" t="s">
        <v>17333</v>
      </c>
      <c r="X4028" t="s">
        <v>17231</v>
      </c>
      <c r="Y4028" t="s">
        <v>4402</v>
      </c>
      <c r="Z4028" t="s">
        <v>116</v>
      </c>
      <c r="AA4028" t="s">
        <v>17335</v>
      </c>
      <c r="AB4028" t="s">
        <v>1010</v>
      </c>
      <c r="AC4028" t="s">
        <v>119</v>
      </c>
      <c r="AD4028" t="s">
        <v>113</v>
      </c>
      <c r="AE4028" t="s">
        <v>120</v>
      </c>
      <c r="AG4028" t="s">
        <v>121</v>
      </c>
    </row>
    <row r="4029" spans="1:33" x14ac:dyDescent="0.25">
      <c r="A4029">
        <v>1043607088</v>
      </c>
      <c r="C4029" t="s">
        <v>17336</v>
      </c>
      <c r="K4029" t="s">
        <v>539</v>
      </c>
      <c r="L4029" t="s">
        <v>726</v>
      </c>
      <c r="M4029" t="s">
        <v>113</v>
      </c>
      <c r="R4029" t="s">
        <v>17337</v>
      </c>
      <c r="S4029" t="s">
        <v>17231</v>
      </c>
      <c r="T4029" t="s">
        <v>4402</v>
      </c>
      <c r="U4029" t="s">
        <v>116</v>
      </c>
      <c r="V4029">
        <v>133671533</v>
      </c>
      <c r="AC4029" t="s">
        <v>119</v>
      </c>
      <c r="AD4029" t="s">
        <v>113</v>
      </c>
      <c r="AE4029" t="s">
        <v>647</v>
      </c>
      <c r="AG4029" t="s">
        <v>121</v>
      </c>
    </row>
    <row r="4030" spans="1:33" x14ac:dyDescent="0.25">
      <c r="A4030">
        <v>1558364885</v>
      </c>
      <c r="B4030">
        <v>1665223</v>
      </c>
      <c r="C4030" t="s">
        <v>17338</v>
      </c>
      <c r="D4030" t="s">
        <v>17339</v>
      </c>
      <c r="E4030" t="s">
        <v>17340</v>
      </c>
      <c r="L4030" t="s">
        <v>144</v>
      </c>
      <c r="M4030" t="s">
        <v>113</v>
      </c>
      <c r="R4030" t="s">
        <v>17341</v>
      </c>
      <c r="W4030" t="s">
        <v>17340</v>
      </c>
      <c r="X4030" t="s">
        <v>1497</v>
      </c>
      <c r="Y4030" t="s">
        <v>182</v>
      </c>
      <c r="Z4030" t="s">
        <v>116</v>
      </c>
      <c r="AA4030" t="s">
        <v>1404</v>
      </c>
      <c r="AB4030" t="s">
        <v>118</v>
      </c>
      <c r="AC4030" t="s">
        <v>119</v>
      </c>
      <c r="AD4030" t="s">
        <v>113</v>
      </c>
      <c r="AE4030" t="s">
        <v>120</v>
      </c>
      <c r="AG4030" t="s">
        <v>121</v>
      </c>
    </row>
    <row r="4031" spans="1:33" x14ac:dyDescent="0.25">
      <c r="A4031">
        <v>1386007219</v>
      </c>
      <c r="C4031" t="s">
        <v>17342</v>
      </c>
      <c r="K4031" t="s">
        <v>539</v>
      </c>
      <c r="L4031" t="s">
        <v>197</v>
      </c>
      <c r="M4031" t="s">
        <v>113</v>
      </c>
      <c r="R4031" t="s">
        <v>17343</v>
      </c>
      <c r="S4031" t="s">
        <v>17231</v>
      </c>
      <c r="T4031" t="s">
        <v>4402</v>
      </c>
      <c r="U4031" t="s">
        <v>116</v>
      </c>
      <c r="V4031">
        <v>133671533</v>
      </c>
      <c r="AC4031" t="s">
        <v>119</v>
      </c>
      <c r="AD4031" t="s">
        <v>113</v>
      </c>
      <c r="AE4031" t="s">
        <v>647</v>
      </c>
      <c r="AG4031" t="s">
        <v>121</v>
      </c>
    </row>
    <row r="4032" spans="1:33" x14ac:dyDescent="0.25">
      <c r="A4032">
        <v>1891125092</v>
      </c>
      <c r="C4032" t="s">
        <v>17344</v>
      </c>
      <c r="K4032" t="s">
        <v>539</v>
      </c>
      <c r="L4032" t="s">
        <v>197</v>
      </c>
      <c r="M4032" t="s">
        <v>113</v>
      </c>
      <c r="R4032" t="s">
        <v>17345</v>
      </c>
      <c r="S4032" t="s">
        <v>812</v>
      </c>
      <c r="T4032" t="s">
        <v>182</v>
      </c>
      <c r="U4032" t="s">
        <v>116</v>
      </c>
      <c r="V4032">
        <v>132025002</v>
      </c>
      <c r="AC4032" t="s">
        <v>119</v>
      </c>
      <c r="AD4032" t="s">
        <v>113</v>
      </c>
      <c r="AE4032" t="s">
        <v>647</v>
      </c>
      <c r="AG4032" t="s">
        <v>121</v>
      </c>
    </row>
    <row r="4033" spans="1:33" x14ac:dyDescent="0.25">
      <c r="A4033">
        <v>1154519528</v>
      </c>
      <c r="B4033">
        <v>4269701</v>
      </c>
      <c r="C4033" t="s">
        <v>17346</v>
      </c>
      <c r="D4033" t="s">
        <v>17347</v>
      </c>
      <c r="E4033" t="s">
        <v>17348</v>
      </c>
      <c r="L4033" t="s">
        <v>197</v>
      </c>
      <c r="M4033" t="s">
        <v>113</v>
      </c>
      <c r="R4033" t="s">
        <v>17349</v>
      </c>
      <c r="W4033" t="s">
        <v>17348</v>
      </c>
      <c r="X4033" t="s">
        <v>9507</v>
      </c>
      <c r="Y4033" t="s">
        <v>484</v>
      </c>
      <c r="Z4033" t="s">
        <v>116</v>
      </c>
      <c r="AA4033" t="s">
        <v>1215</v>
      </c>
      <c r="AB4033" t="s">
        <v>1010</v>
      </c>
      <c r="AC4033" t="s">
        <v>119</v>
      </c>
      <c r="AD4033" t="s">
        <v>113</v>
      </c>
      <c r="AE4033" t="s">
        <v>120</v>
      </c>
      <c r="AG4033" t="s">
        <v>121</v>
      </c>
    </row>
    <row r="4034" spans="1:33" x14ac:dyDescent="0.25">
      <c r="A4034">
        <v>1144209644</v>
      </c>
      <c r="B4034">
        <v>1617216</v>
      </c>
      <c r="C4034" t="s">
        <v>17350</v>
      </c>
      <c r="D4034" t="s">
        <v>17351</v>
      </c>
      <c r="E4034" t="s">
        <v>17352</v>
      </c>
      <c r="G4034" t="s">
        <v>17262</v>
      </c>
      <c r="H4034" t="s">
        <v>17263</v>
      </c>
      <c r="J4034" t="s">
        <v>17264</v>
      </c>
      <c r="L4034" t="s">
        <v>167</v>
      </c>
      <c r="M4034" t="s">
        <v>113</v>
      </c>
      <c r="R4034" t="s">
        <v>17353</v>
      </c>
      <c r="W4034" t="s">
        <v>17352</v>
      </c>
      <c r="X4034" t="s">
        <v>17354</v>
      </c>
      <c r="Y4034" t="s">
        <v>182</v>
      </c>
      <c r="Z4034" t="s">
        <v>116</v>
      </c>
      <c r="AA4034" t="s">
        <v>220</v>
      </c>
      <c r="AB4034" t="s">
        <v>118</v>
      </c>
      <c r="AC4034" t="s">
        <v>119</v>
      </c>
      <c r="AD4034" t="s">
        <v>113</v>
      </c>
      <c r="AE4034" t="s">
        <v>120</v>
      </c>
      <c r="AG4034" t="s">
        <v>121</v>
      </c>
    </row>
    <row r="4035" spans="1:33" x14ac:dyDescent="0.25">
      <c r="A4035">
        <v>1699129239</v>
      </c>
      <c r="C4035" t="s">
        <v>17355</v>
      </c>
      <c r="G4035" t="s">
        <v>17262</v>
      </c>
      <c r="H4035" t="s">
        <v>17263</v>
      </c>
      <c r="J4035" t="s">
        <v>17264</v>
      </c>
      <c r="K4035" t="s">
        <v>539</v>
      </c>
      <c r="L4035" t="s">
        <v>726</v>
      </c>
      <c r="M4035" t="s">
        <v>113</v>
      </c>
      <c r="R4035" t="s">
        <v>17356</v>
      </c>
      <c r="S4035" t="s">
        <v>17266</v>
      </c>
      <c r="T4035" t="s">
        <v>182</v>
      </c>
      <c r="U4035" t="s">
        <v>116</v>
      </c>
      <c r="V4035">
        <v>132101149</v>
      </c>
      <c r="AC4035" t="s">
        <v>119</v>
      </c>
      <c r="AD4035" t="s">
        <v>113</v>
      </c>
      <c r="AE4035" t="s">
        <v>647</v>
      </c>
      <c r="AG4035" t="s">
        <v>121</v>
      </c>
    </row>
    <row r="4036" spans="1:33" x14ac:dyDescent="0.25">
      <c r="A4036">
        <v>1013212984</v>
      </c>
      <c r="B4036">
        <v>4230291</v>
      </c>
      <c r="C4036" t="s">
        <v>17357</v>
      </c>
      <c r="D4036" t="s">
        <v>17358</v>
      </c>
      <c r="E4036" t="s">
        <v>17359</v>
      </c>
      <c r="L4036" t="s">
        <v>197</v>
      </c>
      <c r="M4036" t="s">
        <v>113</v>
      </c>
      <c r="R4036" t="s">
        <v>17359</v>
      </c>
      <c r="W4036" t="s">
        <v>17360</v>
      </c>
      <c r="X4036" t="s">
        <v>9507</v>
      </c>
      <c r="Y4036" t="s">
        <v>484</v>
      </c>
      <c r="Z4036" t="s">
        <v>116</v>
      </c>
      <c r="AA4036" t="s">
        <v>1215</v>
      </c>
      <c r="AB4036" t="s">
        <v>1010</v>
      </c>
      <c r="AC4036" t="s">
        <v>119</v>
      </c>
      <c r="AD4036" t="s">
        <v>113</v>
      </c>
      <c r="AE4036" t="s">
        <v>120</v>
      </c>
      <c r="AG4036" t="s">
        <v>121</v>
      </c>
    </row>
    <row r="4037" spans="1:33" x14ac:dyDescent="0.25">
      <c r="A4037">
        <v>1639473754</v>
      </c>
      <c r="C4037" t="s">
        <v>17361</v>
      </c>
      <c r="K4037" t="s">
        <v>539</v>
      </c>
      <c r="L4037" t="s">
        <v>197</v>
      </c>
      <c r="M4037" t="s">
        <v>113</v>
      </c>
      <c r="R4037" t="s">
        <v>17362</v>
      </c>
      <c r="S4037" t="s">
        <v>17363</v>
      </c>
      <c r="T4037" t="s">
        <v>3753</v>
      </c>
      <c r="U4037" t="s">
        <v>116</v>
      </c>
      <c r="V4037">
        <v>138201849</v>
      </c>
      <c r="AC4037" t="s">
        <v>119</v>
      </c>
      <c r="AD4037" t="s">
        <v>113</v>
      </c>
      <c r="AE4037" t="s">
        <v>647</v>
      </c>
      <c r="AG4037" t="s">
        <v>121</v>
      </c>
    </row>
    <row r="4038" spans="1:33" x14ac:dyDescent="0.25">
      <c r="A4038">
        <v>1851781918</v>
      </c>
      <c r="C4038" t="s">
        <v>17364</v>
      </c>
      <c r="K4038" t="s">
        <v>539</v>
      </c>
      <c r="L4038" t="s">
        <v>197</v>
      </c>
      <c r="M4038" t="s">
        <v>113</v>
      </c>
      <c r="R4038" t="s">
        <v>17365</v>
      </c>
      <c r="S4038" t="s">
        <v>17231</v>
      </c>
      <c r="T4038" t="s">
        <v>4402</v>
      </c>
      <c r="U4038" t="s">
        <v>116</v>
      </c>
      <c r="V4038">
        <v>133671533</v>
      </c>
      <c r="AC4038" t="s">
        <v>119</v>
      </c>
      <c r="AD4038" t="s">
        <v>113</v>
      </c>
      <c r="AE4038" t="s">
        <v>647</v>
      </c>
      <c r="AG4038" t="s">
        <v>121</v>
      </c>
    </row>
    <row r="4039" spans="1:33" x14ac:dyDescent="0.25">
      <c r="A4039">
        <v>1689963100</v>
      </c>
      <c r="C4039" t="s">
        <v>17366</v>
      </c>
      <c r="K4039" t="s">
        <v>539</v>
      </c>
      <c r="L4039" t="s">
        <v>197</v>
      </c>
      <c r="M4039" t="s">
        <v>113</v>
      </c>
      <c r="R4039" t="s">
        <v>17367</v>
      </c>
      <c r="S4039" t="s">
        <v>3390</v>
      </c>
      <c r="T4039" t="s">
        <v>182</v>
      </c>
      <c r="U4039" t="s">
        <v>116</v>
      </c>
      <c r="V4039">
        <v>132032226</v>
      </c>
      <c r="AC4039" t="s">
        <v>119</v>
      </c>
      <c r="AD4039" t="s">
        <v>113</v>
      </c>
      <c r="AE4039" t="s">
        <v>647</v>
      </c>
      <c r="AG4039" t="s">
        <v>121</v>
      </c>
    </row>
    <row r="4040" spans="1:33" x14ac:dyDescent="0.25">
      <c r="A4040">
        <v>1851556161</v>
      </c>
      <c r="C4040" t="s">
        <v>17368</v>
      </c>
      <c r="K4040" t="s">
        <v>539</v>
      </c>
      <c r="L4040" t="s">
        <v>197</v>
      </c>
      <c r="M4040" t="s">
        <v>113</v>
      </c>
      <c r="R4040" t="s">
        <v>17369</v>
      </c>
      <c r="S4040" t="s">
        <v>17231</v>
      </c>
      <c r="T4040" t="s">
        <v>4402</v>
      </c>
      <c r="U4040" t="s">
        <v>116</v>
      </c>
      <c r="V4040">
        <v>133671533</v>
      </c>
      <c r="AC4040" t="s">
        <v>119</v>
      </c>
      <c r="AD4040" t="s">
        <v>113</v>
      </c>
      <c r="AE4040" t="s">
        <v>647</v>
      </c>
      <c r="AG4040" t="s">
        <v>121</v>
      </c>
    </row>
    <row r="4041" spans="1:33" x14ac:dyDescent="0.25">
      <c r="A4041">
        <v>1821485251</v>
      </c>
      <c r="C4041" t="s">
        <v>17370</v>
      </c>
      <c r="K4041" t="s">
        <v>539</v>
      </c>
      <c r="L4041" t="s">
        <v>726</v>
      </c>
      <c r="M4041" t="s">
        <v>113</v>
      </c>
      <c r="R4041" t="s">
        <v>17371</v>
      </c>
      <c r="S4041" t="s">
        <v>3390</v>
      </c>
      <c r="T4041" t="s">
        <v>182</v>
      </c>
      <c r="U4041" t="s">
        <v>116</v>
      </c>
      <c r="V4041">
        <v>132032226</v>
      </c>
      <c r="AC4041" t="s">
        <v>119</v>
      </c>
      <c r="AD4041" t="s">
        <v>113</v>
      </c>
      <c r="AE4041" t="s">
        <v>647</v>
      </c>
      <c r="AG4041" t="s">
        <v>121</v>
      </c>
    </row>
    <row r="4042" spans="1:33" x14ac:dyDescent="0.25">
      <c r="A4042">
        <v>1770689234</v>
      </c>
      <c r="C4042" t="s">
        <v>17372</v>
      </c>
      <c r="K4042" t="s">
        <v>539</v>
      </c>
      <c r="L4042" t="s">
        <v>197</v>
      </c>
      <c r="M4042" t="s">
        <v>113</v>
      </c>
      <c r="R4042" t="s">
        <v>17373</v>
      </c>
      <c r="S4042" t="s">
        <v>3390</v>
      </c>
      <c r="T4042" t="s">
        <v>182</v>
      </c>
      <c r="U4042" t="s">
        <v>116</v>
      </c>
      <c r="V4042">
        <v>132032226</v>
      </c>
      <c r="AC4042" t="s">
        <v>119</v>
      </c>
      <c r="AD4042" t="s">
        <v>113</v>
      </c>
      <c r="AE4042" t="s">
        <v>647</v>
      </c>
      <c r="AG4042" t="s">
        <v>121</v>
      </c>
    </row>
    <row r="4043" spans="1:33" x14ac:dyDescent="0.25">
      <c r="C4043" t="s">
        <v>17374</v>
      </c>
      <c r="K4043" t="s">
        <v>539</v>
      </c>
      <c r="L4043" t="s">
        <v>540</v>
      </c>
      <c r="M4043" t="s">
        <v>113</v>
      </c>
      <c r="N4043" t="s">
        <v>17375</v>
      </c>
      <c r="O4043" t="s">
        <v>127</v>
      </c>
      <c r="P4043" t="s">
        <v>116</v>
      </c>
      <c r="Q4043">
        <v>13501</v>
      </c>
      <c r="AC4043" t="s">
        <v>119</v>
      </c>
      <c r="AD4043" t="s">
        <v>113</v>
      </c>
      <c r="AE4043" t="s">
        <v>543</v>
      </c>
      <c r="AG4043" t="s">
        <v>121</v>
      </c>
    </row>
    <row r="4044" spans="1:33" x14ac:dyDescent="0.25">
      <c r="A4044">
        <v>1669863379</v>
      </c>
      <c r="C4044" t="s">
        <v>13612</v>
      </c>
      <c r="K4044" t="s">
        <v>539</v>
      </c>
      <c r="L4044" t="s">
        <v>726</v>
      </c>
      <c r="M4044" t="s">
        <v>113</v>
      </c>
      <c r="R4044" t="s">
        <v>4892</v>
      </c>
      <c r="S4044" t="s">
        <v>17376</v>
      </c>
      <c r="T4044" t="s">
        <v>422</v>
      </c>
      <c r="U4044" t="s">
        <v>116</v>
      </c>
      <c r="V4044">
        <v>134401900</v>
      </c>
      <c r="AC4044" t="s">
        <v>119</v>
      </c>
      <c r="AD4044" t="s">
        <v>113</v>
      </c>
      <c r="AE4044" t="s">
        <v>647</v>
      </c>
      <c r="AG4044" t="s">
        <v>121</v>
      </c>
    </row>
    <row r="4045" spans="1:33" x14ac:dyDescent="0.25">
      <c r="A4045">
        <v>1275969669</v>
      </c>
      <c r="B4045">
        <v>4635172</v>
      </c>
      <c r="C4045" t="s">
        <v>17377</v>
      </c>
      <c r="D4045" t="s">
        <v>17378</v>
      </c>
      <c r="E4045" t="s">
        <v>17379</v>
      </c>
      <c r="L4045" t="s">
        <v>197</v>
      </c>
      <c r="M4045" t="s">
        <v>113</v>
      </c>
      <c r="R4045" t="s">
        <v>17380</v>
      </c>
      <c r="W4045" t="s">
        <v>17379</v>
      </c>
      <c r="AB4045" t="s">
        <v>1010</v>
      </c>
      <c r="AC4045" t="s">
        <v>119</v>
      </c>
      <c r="AD4045" t="s">
        <v>113</v>
      </c>
      <c r="AE4045" t="s">
        <v>120</v>
      </c>
      <c r="AG4045" t="s">
        <v>121</v>
      </c>
    </row>
    <row r="4046" spans="1:33" x14ac:dyDescent="0.25">
      <c r="A4046">
        <v>1942644067</v>
      </c>
      <c r="C4046" t="s">
        <v>17381</v>
      </c>
      <c r="K4046" t="s">
        <v>539</v>
      </c>
      <c r="L4046" t="s">
        <v>197</v>
      </c>
      <c r="M4046" t="s">
        <v>113</v>
      </c>
      <c r="R4046" t="s">
        <v>17382</v>
      </c>
      <c r="S4046" t="s">
        <v>3390</v>
      </c>
      <c r="T4046" t="s">
        <v>182</v>
      </c>
      <c r="U4046" t="s">
        <v>116</v>
      </c>
      <c r="V4046">
        <v>132032226</v>
      </c>
      <c r="AC4046" t="s">
        <v>119</v>
      </c>
      <c r="AD4046" t="s">
        <v>113</v>
      </c>
      <c r="AE4046" t="s">
        <v>647</v>
      </c>
      <c r="AG4046" t="s">
        <v>121</v>
      </c>
    </row>
    <row r="4047" spans="1:33" x14ac:dyDescent="0.25">
      <c r="A4047">
        <v>1649587627</v>
      </c>
      <c r="C4047" t="s">
        <v>17383</v>
      </c>
      <c r="G4047" t="s">
        <v>17384</v>
      </c>
      <c r="H4047" t="s">
        <v>12435</v>
      </c>
      <c r="J4047" t="s">
        <v>17385</v>
      </c>
      <c r="K4047" t="s">
        <v>539</v>
      </c>
      <c r="L4047" t="s">
        <v>726</v>
      </c>
      <c r="M4047" t="s">
        <v>113</v>
      </c>
      <c r="R4047" t="s">
        <v>7414</v>
      </c>
      <c r="S4047" t="s">
        <v>6153</v>
      </c>
      <c r="T4047" t="s">
        <v>127</v>
      </c>
      <c r="U4047" t="s">
        <v>116</v>
      </c>
      <c r="V4047">
        <v>135014723</v>
      </c>
      <c r="AC4047" t="s">
        <v>119</v>
      </c>
      <c r="AD4047" t="s">
        <v>113</v>
      </c>
      <c r="AE4047" t="s">
        <v>647</v>
      </c>
      <c r="AG4047" t="s">
        <v>121</v>
      </c>
    </row>
    <row r="4048" spans="1:33" x14ac:dyDescent="0.25">
      <c r="A4048">
        <v>1477602266</v>
      </c>
      <c r="B4048">
        <v>3523948</v>
      </c>
      <c r="C4048" t="s">
        <v>17386</v>
      </c>
      <c r="D4048" t="s">
        <v>17387</v>
      </c>
      <c r="E4048" t="s">
        <v>17388</v>
      </c>
      <c r="L4048" t="s">
        <v>112</v>
      </c>
      <c r="M4048" t="s">
        <v>113</v>
      </c>
      <c r="R4048" t="s">
        <v>17389</v>
      </c>
      <c r="W4048" t="s">
        <v>17388</v>
      </c>
      <c r="X4048" t="s">
        <v>17286</v>
      </c>
      <c r="Y4048" t="s">
        <v>17287</v>
      </c>
      <c r="Z4048" t="s">
        <v>116</v>
      </c>
      <c r="AA4048" t="s">
        <v>17288</v>
      </c>
      <c r="AB4048" t="s">
        <v>118</v>
      </c>
      <c r="AC4048" t="s">
        <v>119</v>
      </c>
      <c r="AD4048" t="s">
        <v>113</v>
      </c>
      <c r="AE4048" t="s">
        <v>120</v>
      </c>
      <c r="AG4048" t="s">
        <v>121</v>
      </c>
    </row>
    <row r="4049" spans="1:33" x14ac:dyDescent="0.25">
      <c r="A4049">
        <v>1235129933</v>
      </c>
      <c r="B4049">
        <v>831732</v>
      </c>
      <c r="C4049" t="s">
        <v>17390</v>
      </c>
      <c r="D4049" t="s">
        <v>17391</v>
      </c>
      <c r="E4049" t="s">
        <v>17392</v>
      </c>
      <c r="L4049" t="s">
        <v>144</v>
      </c>
      <c r="M4049" t="s">
        <v>180</v>
      </c>
      <c r="R4049" t="s">
        <v>17393</v>
      </c>
      <c r="W4049" t="s">
        <v>17394</v>
      </c>
      <c r="X4049" t="s">
        <v>358</v>
      </c>
      <c r="Y4049" t="s">
        <v>182</v>
      </c>
      <c r="Z4049" t="s">
        <v>116</v>
      </c>
      <c r="AA4049" t="s">
        <v>234</v>
      </c>
      <c r="AB4049" t="s">
        <v>118</v>
      </c>
      <c r="AC4049" t="s">
        <v>119</v>
      </c>
      <c r="AD4049" t="s">
        <v>113</v>
      </c>
      <c r="AE4049" t="s">
        <v>120</v>
      </c>
      <c r="AG4049" t="s">
        <v>121</v>
      </c>
    </row>
    <row r="4050" spans="1:33" x14ac:dyDescent="0.25">
      <c r="A4050">
        <v>1013238583</v>
      </c>
      <c r="C4050" t="s">
        <v>17395</v>
      </c>
      <c r="K4050" t="s">
        <v>539</v>
      </c>
      <c r="L4050" t="s">
        <v>726</v>
      </c>
      <c r="M4050" t="s">
        <v>113</v>
      </c>
      <c r="R4050" t="s">
        <v>17396</v>
      </c>
      <c r="S4050" t="s">
        <v>2189</v>
      </c>
      <c r="T4050" t="s">
        <v>127</v>
      </c>
      <c r="U4050" t="s">
        <v>116</v>
      </c>
      <c r="V4050">
        <v>135015405</v>
      </c>
      <c r="AC4050" t="s">
        <v>119</v>
      </c>
      <c r="AD4050" t="s">
        <v>113</v>
      </c>
      <c r="AE4050" t="s">
        <v>647</v>
      </c>
      <c r="AG4050" t="s">
        <v>121</v>
      </c>
    </row>
    <row r="4051" spans="1:33" x14ac:dyDescent="0.25">
      <c r="A4051">
        <v>1861570137</v>
      </c>
      <c r="C4051" t="s">
        <v>17397</v>
      </c>
      <c r="K4051" t="s">
        <v>539</v>
      </c>
      <c r="L4051" t="s">
        <v>197</v>
      </c>
      <c r="M4051" t="s">
        <v>113</v>
      </c>
      <c r="R4051" t="s">
        <v>17398</v>
      </c>
      <c r="S4051" t="s">
        <v>17399</v>
      </c>
      <c r="T4051" t="s">
        <v>4402</v>
      </c>
      <c r="U4051" t="s">
        <v>116</v>
      </c>
      <c r="V4051">
        <v>13367</v>
      </c>
      <c r="AC4051" t="s">
        <v>119</v>
      </c>
      <c r="AD4051" t="s">
        <v>113</v>
      </c>
      <c r="AE4051" t="s">
        <v>647</v>
      </c>
      <c r="AG4051" t="s">
        <v>121</v>
      </c>
    </row>
    <row r="4052" spans="1:33" x14ac:dyDescent="0.25">
      <c r="A4052">
        <v>1285092932</v>
      </c>
      <c r="C4052" t="s">
        <v>17400</v>
      </c>
      <c r="K4052" t="s">
        <v>539</v>
      </c>
      <c r="L4052" t="s">
        <v>197</v>
      </c>
      <c r="M4052" t="s">
        <v>113</v>
      </c>
      <c r="R4052" t="s">
        <v>17401</v>
      </c>
      <c r="S4052" t="s">
        <v>17234</v>
      </c>
      <c r="T4052" t="s">
        <v>182</v>
      </c>
      <c r="U4052" t="s">
        <v>116</v>
      </c>
      <c r="V4052">
        <v>132042445</v>
      </c>
      <c r="AC4052" t="s">
        <v>119</v>
      </c>
      <c r="AD4052" t="s">
        <v>113</v>
      </c>
      <c r="AE4052" t="s">
        <v>647</v>
      </c>
      <c r="AG4052" t="s">
        <v>121</v>
      </c>
    </row>
    <row r="4053" spans="1:33" x14ac:dyDescent="0.25">
      <c r="A4053">
        <v>1255566386</v>
      </c>
      <c r="B4053">
        <v>4196503</v>
      </c>
      <c r="C4053" t="s">
        <v>17402</v>
      </c>
      <c r="D4053" t="s">
        <v>17403</v>
      </c>
      <c r="E4053" t="s">
        <v>17404</v>
      </c>
      <c r="L4053" t="s">
        <v>197</v>
      </c>
      <c r="M4053" t="s">
        <v>113</v>
      </c>
      <c r="R4053" t="s">
        <v>17404</v>
      </c>
      <c r="W4053" t="s">
        <v>17404</v>
      </c>
      <c r="X4053" t="s">
        <v>9507</v>
      </c>
      <c r="Y4053" t="s">
        <v>484</v>
      </c>
      <c r="Z4053" t="s">
        <v>116</v>
      </c>
      <c r="AA4053" t="s">
        <v>1215</v>
      </c>
      <c r="AB4053" t="s">
        <v>1010</v>
      </c>
      <c r="AC4053" t="s">
        <v>119</v>
      </c>
      <c r="AD4053" t="s">
        <v>113</v>
      </c>
      <c r="AE4053" t="s">
        <v>120</v>
      </c>
      <c r="AG4053" t="s">
        <v>121</v>
      </c>
    </row>
    <row r="4054" spans="1:33" x14ac:dyDescent="0.25">
      <c r="C4054" t="s">
        <v>17405</v>
      </c>
      <c r="K4054" t="s">
        <v>539</v>
      </c>
      <c r="L4054" t="s">
        <v>540</v>
      </c>
      <c r="M4054" t="s">
        <v>113</v>
      </c>
      <c r="N4054" t="s">
        <v>1935</v>
      </c>
      <c r="O4054" t="s">
        <v>127</v>
      </c>
      <c r="P4054" t="s">
        <v>116</v>
      </c>
      <c r="Q4054">
        <v>13501</v>
      </c>
      <c r="AC4054" t="s">
        <v>119</v>
      </c>
      <c r="AD4054" t="s">
        <v>113</v>
      </c>
      <c r="AE4054" t="s">
        <v>543</v>
      </c>
      <c r="AG4054" t="s">
        <v>121</v>
      </c>
    </row>
    <row r="4055" spans="1:33" x14ac:dyDescent="0.25">
      <c r="A4055">
        <v>1427426063</v>
      </c>
      <c r="C4055" t="s">
        <v>17406</v>
      </c>
      <c r="K4055" t="s">
        <v>539</v>
      </c>
      <c r="L4055" t="s">
        <v>197</v>
      </c>
      <c r="M4055" t="s">
        <v>113</v>
      </c>
      <c r="R4055" t="s">
        <v>17407</v>
      </c>
      <c r="S4055" t="s">
        <v>3390</v>
      </c>
      <c r="T4055" t="s">
        <v>182</v>
      </c>
      <c r="U4055" t="s">
        <v>116</v>
      </c>
      <c r="V4055">
        <v>132032226</v>
      </c>
      <c r="AC4055" t="s">
        <v>119</v>
      </c>
      <c r="AD4055" t="s">
        <v>113</v>
      </c>
      <c r="AE4055" t="s">
        <v>647</v>
      </c>
      <c r="AG4055" t="s">
        <v>121</v>
      </c>
    </row>
    <row r="4056" spans="1:33" x14ac:dyDescent="0.25">
      <c r="A4056">
        <v>1073980157</v>
      </c>
      <c r="B4056">
        <v>4229998</v>
      </c>
      <c r="C4056" t="s">
        <v>17408</v>
      </c>
      <c r="D4056" t="s">
        <v>17409</v>
      </c>
      <c r="E4056" t="s">
        <v>17410</v>
      </c>
      <c r="L4056" t="s">
        <v>197</v>
      </c>
      <c r="M4056" t="s">
        <v>113</v>
      </c>
      <c r="R4056" t="s">
        <v>17410</v>
      </c>
      <c r="W4056" t="s">
        <v>17410</v>
      </c>
      <c r="X4056" t="s">
        <v>9507</v>
      </c>
      <c r="Y4056" t="s">
        <v>484</v>
      </c>
      <c r="Z4056" t="s">
        <v>116</v>
      </c>
      <c r="AA4056" t="s">
        <v>1215</v>
      </c>
      <c r="AB4056" t="s">
        <v>1010</v>
      </c>
      <c r="AC4056" t="s">
        <v>119</v>
      </c>
      <c r="AD4056" t="s">
        <v>113</v>
      </c>
      <c r="AE4056" t="s">
        <v>120</v>
      </c>
      <c r="AG4056" t="s">
        <v>121</v>
      </c>
    </row>
    <row r="4057" spans="1:33" x14ac:dyDescent="0.25">
      <c r="A4057">
        <v>1104929454</v>
      </c>
      <c r="B4057">
        <v>3594869</v>
      </c>
      <c r="C4057" t="s">
        <v>17411</v>
      </c>
      <c r="D4057" t="s">
        <v>17412</v>
      </c>
      <c r="E4057" t="s">
        <v>17413</v>
      </c>
      <c r="L4057" t="s">
        <v>197</v>
      </c>
      <c r="M4057" t="s">
        <v>113</v>
      </c>
      <c r="R4057" t="s">
        <v>17414</v>
      </c>
      <c r="W4057" t="s">
        <v>17413</v>
      </c>
      <c r="X4057" t="s">
        <v>9507</v>
      </c>
      <c r="Y4057" t="s">
        <v>484</v>
      </c>
      <c r="Z4057" t="s">
        <v>116</v>
      </c>
      <c r="AA4057" t="s">
        <v>1215</v>
      </c>
      <c r="AB4057" t="s">
        <v>2071</v>
      </c>
      <c r="AC4057" t="s">
        <v>119</v>
      </c>
      <c r="AD4057" t="s">
        <v>113</v>
      </c>
      <c r="AE4057" t="s">
        <v>120</v>
      </c>
      <c r="AG4057" t="s">
        <v>121</v>
      </c>
    </row>
    <row r="4058" spans="1:33" x14ac:dyDescent="0.25">
      <c r="A4058">
        <v>1194819656</v>
      </c>
      <c r="B4058">
        <v>1759420</v>
      </c>
      <c r="C4058" t="s">
        <v>17415</v>
      </c>
      <c r="D4058" t="s">
        <v>17416</v>
      </c>
      <c r="E4058" t="s">
        <v>17417</v>
      </c>
      <c r="G4058" t="s">
        <v>17262</v>
      </c>
      <c r="H4058" t="s">
        <v>17263</v>
      </c>
      <c r="J4058" t="s">
        <v>17264</v>
      </c>
      <c r="L4058" t="s">
        <v>197</v>
      </c>
      <c r="M4058" t="s">
        <v>113</v>
      </c>
      <c r="R4058" t="s">
        <v>17418</v>
      </c>
      <c r="W4058" t="s">
        <v>17417</v>
      </c>
      <c r="Y4058" t="s">
        <v>583</v>
      </c>
      <c r="Z4058" t="s">
        <v>116</v>
      </c>
      <c r="AA4058" t="s">
        <v>2303</v>
      </c>
      <c r="AB4058" t="s">
        <v>118</v>
      </c>
      <c r="AC4058" t="s">
        <v>119</v>
      </c>
      <c r="AD4058" t="s">
        <v>113</v>
      </c>
      <c r="AE4058" t="s">
        <v>120</v>
      </c>
      <c r="AG4058" t="s">
        <v>121</v>
      </c>
    </row>
    <row r="4059" spans="1:33" x14ac:dyDescent="0.25">
      <c r="A4059">
        <v>1245219815</v>
      </c>
      <c r="B4059">
        <v>2253010</v>
      </c>
      <c r="C4059" t="s">
        <v>17419</v>
      </c>
      <c r="D4059" t="s">
        <v>17420</v>
      </c>
      <c r="E4059" t="s">
        <v>17421</v>
      </c>
      <c r="G4059" t="s">
        <v>17262</v>
      </c>
      <c r="H4059" t="s">
        <v>17263</v>
      </c>
      <c r="J4059" t="s">
        <v>17264</v>
      </c>
      <c r="L4059" t="s">
        <v>112</v>
      </c>
      <c r="M4059" t="s">
        <v>113</v>
      </c>
      <c r="R4059" t="s">
        <v>17422</v>
      </c>
      <c r="W4059" t="s">
        <v>17421</v>
      </c>
      <c r="X4059" t="s">
        <v>565</v>
      </c>
      <c r="Y4059" t="s">
        <v>1861</v>
      </c>
      <c r="Z4059" t="s">
        <v>116</v>
      </c>
      <c r="AA4059" t="s">
        <v>17316</v>
      </c>
      <c r="AB4059" t="s">
        <v>118</v>
      </c>
      <c r="AC4059" t="s">
        <v>119</v>
      </c>
      <c r="AD4059" t="s">
        <v>113</v>
      </c>
      <c r="AE4059" t="s">
        <v>120</v>
      </c>
      <c r="AG4059" t="s">
        <v>121</v>
      </c>
    </row>
    <row r="4060" spans="1:33" x14ac:dyDescent="0.25">
      <c r="A4060">
        <v>1891005245</v>
      </c>
      <c r="C4060" t="s">
        <v>17423</v>
      </c>
      <c r="K4060" t="s">
        <v>539</v>
      </c>
      <c r="L4060" t="s">
        <v>726</v>
      </c>
      <c r="M4060" t="s">
        <v>113</v>
      </c>
      <c r="R4060" t="s">
        <v>17424</v>
      </c>
      <c r="S4060" t="s">
        <v>17425</v>
      </c>
      <c r="T4060" t="s">
        <v>484</v>
      </c>
      <c r="U4060" t="s">
        <v>116</v>
      </c>
      <c r="V4060">
        <v>130211831</v>
      </c>
      <c r="AC4060" t="s">
        <v>119</v>
      </c>
      <c r="AD4060" t="s">
        <v>113</v>
      </c>
      <c r="AE4060" t="s">
        <v>647</v>
      </c>
      <c r="AG4060" t="s">
        <v>121</v>
      </c>
    </row>
    <row r="4061" spans="1:33" x14ac:dyDescent="0.25">
      <c r="A4061">
        <v>1750762621</v>
      </c>
      <c r="B4061">
        <v>4183244</v>
      </c>
      <c r="C4061" t="s">
        <v>17426</v>
      </c>
      <c r="D4061" t="s">
        <v>17427</v>
      </c>
      <c r="E4061" t="s">
        <v>17428</v>
      </c>
      <c r="L4061" t="s">
        <v>197</v>
      </c>
      <c r="M4061" t="s">
        <v>113</v>
      </c>
      <c r="R4061" t="s">
        <v>17429</v>
      </c>
      <c r="W4061" t="s">
        <v>17428</v>
      </c>
      <c r="X4061" t="s">
        <v>9507</v>
      </c>
      <c r="Y4061" t="s">
        <v>484</v>
      </c>
      <c r="Z4061" t="s">
        <v>116</v>
      </c>
      <c r="AA4061" t="s">
        <v>1215</v>
      </c>
      <c r="AB4061" t="s">
        <v>118</v>
      </c>
      <c r="AC4061" t="s">
        <v>119</v>
      </c>
      <c r="AD4061" t="s">
        <v>113</v>
      </c>
      <c r="AE4061" t="s">
        <v>120</v>
      </c>
      <c r="AG4061" t="s">
        <v>121</v>
      </c>
    </row>
    <row r="4062" spans="1:33" x14ac:dyDescent="0.25">
      <c r="A4062">
        <v>1013378827</v>
      </c>
      <c r="B4062">
        <v>4364361</v>
      </c>
      <c r="C4062" t="s">
        <v>17430</v>
      </c>
      <c r="D4062" t="s">
        <v>17431</v>
      </c>
      <c r="E4062" t="s">
        <v>17432</v>
      </c>
      <c r="L4062" t="s">
        <v>726</v>
      </c>
      <c r="M4062" t="s">
        <v>113</v>
      </c>
      <c r="R4062" t="s">
        <v>17433</v>
      </c>
      <c r="W4062" t="s">
        <v>17432</v>
      </c>
      <c r="X4062" t="s">
        <v>9507</v>
      </c>
      <c r="Y4062" t="s">
        <v>484</v>
      </c>
      <c r="Z4062" t="s">
        <v>116</v>
      </c>
      <c r="AA4062" t="s">
        <v>1215</v>
      </c>
      <c r="AB4062" t="s">
        <v>2071</v>
      </c>
      <c r="AC4062" t="s">
        <v>119</v>
      </c>
      <c r="AD4062" t="s">
        <v>113</v>
      </c>
      <c r="AE4062" t="s">
        <v>120</v>
      </c>
      <c r="AG4062" t="s">
        <v>121</v>
      </c>
    </row>
    <row r="4063" spans="1:33" x14ac:dyDescent="0.25">
      <c r="A4063">
        <v>1629338702</v>
      </c>
      <c r="B4063">
        <v>4382770</v>
      </c>
      <c r="C4063" t="s">
        <v>17434</v>
      </c>
      <c r="D4063" t="s">
        <v>17435</v>
      </c>
      <c r="E4063" t="s">
        <v>17436</v>
      </c>
      <c r="L4063" t="s">
        <v>197</v>
      </c>
      <c r="M4063" t="s">
        <v>113</v>
      </c>
      <c r="R4063" t="s">
        <v>17437</v>
      </c>
      <c r="W4063" t="s">
        <v>17436</v>
      </c>
      <c r="X4063" t="s">
        <v>17231</v>
      </c>
      <c r="Y4063" t="s">
        <v>4402</v>
      </c>
      <c r="Z4063" t="s">
        <v>116</v>
      </c>
      <c r="AA4063" t="s">
        <v>17335</v>
      </c>
      <c r="AB4063" t="s">
        <v>1010</v>
      </c>
      <c r="AC4063" t="s">
        <v>119</v>
      </c>
      <c r="AD4063" t="s">
        <v>113</v>
      </c>
      <c r="AE4063" t="s">
        <v>120</v>
      </c>
      <c r="AG4063" t="s">
        <v>121</v>
      </c>
    </row>
    <row r="4064" spans="1:33" x14ac:dyDescent="0.25">
      <c r="A4064">
        <v>1023418605</v>
      </c>
      <c r="C4064" t="s">
        <v>17438</v>
      </c>
      <c r="K4064" t="s">
        <v>539</v>
      </c>
      <c r="L4064" t="s">
        <v>197</v>
      </c>
      <c r="M4064" t="s">
        <v>113</v>
      </c>
      <c r="R4064" t="s">
        <v>17439</v>
      </c>
      <c r="S4064" t="s">
        <v>12884</v>
      </c>
      <c r="T4064" t="s">
        <v>127</v>
      </c>
      <c r="U4064" t="s">
        <v>116</v>
      </c>
      <c r="V4064">
        <v>135014343</v>
      </c>
      <c r="AC4064" t="s">
        <v>119</v>
      </c>
      <c r="AD4064" t="s">
        <v>113</v>
      </c>
      <c r="AE4064" t="s">
        <v>647</v>
      </c>
      <c r="AG4064" t="s">
        <v>121</v>
      </c>
    </row>
    <row r="4065" spans="1:33" x14ac:dyDescent="0.25">
      <c r="A4065">
        <v>1124406756</v>
      </c>
      <c r="C4065" t="s">
        <v>17440</v>
      </c>
      <c r="K4065" t="s">
        <v>539</v>
      </c>
      <c r="L4065" t="s">
        <v>197</v>
      </c>
      <c r="M4065" t="s">
        <v>113</v>
      </c>
      <c r="R4065" t="s">
        <v>17441</v>
      </c>
      <c r="S4065" t="s">
        <v>17231</v>
      </c>
      <c r="T4065" t="s">
        <v>4402</v>
      </c>
      <c r="U4065" t="s">
        <v>116</v>
      </c>
      <c r="V4065">
        <v>133671533</v>
      </c>
      <c r="AC4065" t="s">
        <v>119</v>
      </c>
      <c r="AD4065" t="s">
        <v>113</v>
      </c>
      <c r="AE4065" t="s">
        <v>647</v>
      </c>
      <c r="AG4065" t="s">
        <v>121</v>
      </c>
    </row>
    <row r="4066" spans="1:33" x14ac:dyDescent="0.25">
      <c r="A4066">
        <v>1376893982</v>
      </c>
      <c r="C4066" t="s">
        <v>17442</v>
      </c>
      <c r="K4066" t="s">
        <v>539</v>
      </c>
      <c r="L4066" t="s">
        <v>197</v>
      </c>
      <c r="M4066" t="s">
        <v>113</v>
      </c>
      <c r="R4066" t="s">
        <v>17443</v>
      </c>
      <c r="S4066" t="s">
        <v>17444</v>
      </c>
      <c r="T4066" t="s">
        <v>17445</v>
      </c>
      <c r="U4066" t="s">
        <v>116</v>
      </c>
      <c r="V4066">
        <v>105301912</v>
      </c>
      <c r="AC4066" t="s">
        <v>119</v>
      </c>
      <c r="AD4066" t="s">
        <v>113</v>
      </c>
      <c r="AE4066" t="s">
        <v>647</v>
      </c>
      <c r="AG4066" t="s">
        <v>121</v>
      </c>
    </row>
    <row r="4067" spans="1:33" x14ac:dyDescent="0.25">
      <c r="A4067">
        <v>1649655689</v>
      </c>
      <c r="B4067">
        <v>4216551</v>
      </c>
      <c r="C4067" t="s">
        <v>17446</v>
      </c>
      <c r="D4067" t="s">
        <v>17447</v>
      </c>
      <c r="E4067" t="s">
        <v>17448</v>
      </c>
      <c r="L4067" t="s">
        <v>197</v>
      </c>
      <c r="M4067" t="s">
        <v>113</v>
      </c>
      <c r="R4067" t="s">
        <v>17449</v>
      </c>
      <c r="W4067" t="s">
        <v>17448</v>
      </c>
      <c r="X4067" t="s">
        <v>12884</v>
      </c>
      <c r="Y4067" t="s">
        <v>127</v>
      </c>
      <c r="Z4067" t="s">
        <v>116</v>
      </c>
      <c r="AA4067" t="s">
        <v>3413</v>
      </c>
      <c r="AB4067" t="s">
        <v>118</v>
      </c>
      <c r="AC4067" t="s">
        <v>119</v>
      </c>
      <c r="AD4067" t="s">
        <v>113</v>
      </c>
      <c r="AE4067" t="s">
        <v>120</v>
      </c>
      <c r="AG4067" t="s">
        <v>121</v>
      </c>
    </row>
    <row r="4068" spans="1:33" x14ac:dyDescent="0.25">
      <c r="C4068" t="s">
        <v>17450</v>
      </c>
      <c r="K4068" t="s">
        <v>539</v>
      </c>
      <c r="L4068" t="s">
        <v>540</v>
      </c>
      <c r="M4068" t="s">
        <v>113</v>
      </c>
      <c r="N4068" t="s">
        <v>1935</v>
      </c>
      <c r="O4068" t="s">
        <v>127</v>
      </c>
      <c r="P4068" t="s">
        <v>116</v>
      </c>
      <c r="Q4068">
        <v>13501</v>
      </c>
      <c r="AC4068" t="s">
        <v>119</v>
      </c>
      <c r="AD4068" t="s">
        <v>113</v>
      </c>
      <c r="AE4068" t="s">
        <v>543</v>
      </c>
      <c r="AG4068" t="s">
        <v>121</v>
      </c>
    </row>
    <row r="4069" spans="1:33" x14ac:dyDescent="0.25">
      <c r="A4069">
        <v>1629347117</v>
      </c>
      <c r="B4069">
        <v>4576761</v>
      </c>
      <c r="C4069" t="s">
        <v>17451</v>
      </c>
      <c r="D4069" t="s">
        <v>17452</v>
      </c>
      <c r="E4069" t="s">
        <v>17453</v>
      </c>
      <c r="L4069" t="s">
        <v>197</v>
      </c>
      <c r="M4069" t="s">
        <v>113</v>
      </c>
      <c r="R4069" t="s">
        <v>17454</v>
      </c>
      <c r="W4069" t="s">
        <v>17455</v>
      </c>
      <c r="AB4069" t="s">
        <v>1010</v>
      </c>
      <c r="AC4069" t="s">
        <v>119</v>
      </c>
      <c r="AD4069" t="s">
        <v>113</v>
      </c>
      <c r="AE4069" t="s">
        <v>120</v>
      </c>
      <c r="AG4069" t="s">
        <v>121</v>
      </c>
    </row>
    <row r="4070" spans="1:33" x14ac:dyDescent="0.25">
      <c r="A4070">
        <v>1568881373</v>
      </c>
      <c r="B4070">
        <v>3853770</v>
      </c>
      <c r="C4070" t="s">
        <v>17456</v>
      </c>
      <c r="D4070" t="s">
        <v>17457</v>
      </c>
      <c r="E4070" t="s">
        <v>17458</v>
      </c>
      <c r="L4070" t="s">
        <v>678</v>
      </c>
      <c r="M4070" t="s">
        <v>113</v>
      </c>
      <c r="R4070" t="s">
        <v>17458</v>
      </c>
      <c r="W4070" t="s">
        <v>17458</v>
      </c>
      <c r="X4070" t="s">
        <v>17459</v>
      </c>
      <c r="Y4070" t="s">
        <v>3654</v>
      </c>
      <c r="Z4070" t="s">
        <v>116</v>
      </c>
      <c r="AA4070" t="s">
        <v>17460</v>
      </c>
      <c r="AB4070" t="s">
        <v>1010</v>
      </c>
      <c r="AC4070" t="s">
        <v>119</v>
      </c>
      <c r="AD4070" t="s">
        <v>113</v>
      </c>
      <c r="AE4070" t="s">
        <v>120</v>
      </c>
      <c r="AG4070" t="s">
        <v>121</v>
      </c>
    </row>
    <row r="4071" spans="1:33" x14ac:dyDescent="0.25">
      <c r="C4071" t="s">
        <v>17461</v>
      </c>
      <c r="K4071" t="s">
        <v>539</v>
      </c>
      <c r="L4071" t="s">
        <v>540</v>
      </c>
      <c r="M4071" t="s">
        <v>113</v>
      </c>
      <c r="N4071" t="s">
        <v>17462</v>
      </c>
      <c r="O4071" t="s">
        <v>5234</v>
      </c>
      <c r="P4071" t="s">
        <v>116</v>
      </c>
      <c r="Q4071">
        <v>13421</v>
      </c>
      <c r="AC4071" t="s">
        <v>119</v>
      </c>
      <c r="AD4071" t="s">
        <v>113</v>
      </c>
      <c r="AE4071" t="s">
        <v>543</v>
      </c>
      <c r="AG4071" t="s">
        <v>121</v>
      </c>
    </row>
    <row r="4072" spans="1:33" x14ac:dyDescent="0.25">
      <c r="A4072">
        <v>1972852069</v>
      </c>
      <c r="B4072">
        <v>3685581</v>
      </c>
      <c r="C4072" t="s">
        <v>17463</v>
      </c>
      <c r="D4072" t="s">
        <v>17464</v>
      </c>
      <c r="E4072" t="s">
        <v>17465</v>
      </c>
      <c r="L4072" t="s">
        <v>678</v>
      </c>
      <c r="M4072" t="s">
        <v>113</v>
      </c>
      <c r="R4072" t="s">
        <v>17466</v>
      </c>
      <c r="W4072" t="s">
        <v>17465</v>
      </c>
      <c r="X4072" t="s">
        <v>3804</v>
      </c>
      <c r="Y4072" t="s">
        <v>3805</v>
      </c>
      <c r="Z4072" t="s">
        <v>116</v>
      </c>
      <c r="AA4072" t="s">
        <v>17467</v>
      </c>
      <c r="AB4072" t="s">
        <v>118</v>
      </c>
      <c r="AC4072" t="s">
        <v>119</v>
      </c>
      <c r="AD4072" t="s">
        <v>113</v>
      </c>
      <c r="AE4072" t="s">
        <v>120</v>
      </c>
      <c r="AG4072" t="s">
        <v>121</v>
      </c>
    </row>
    <row r="4073" spans="1:33" x14ac:dyDescent="0.25">
      <c r="A4073">
        <v>1336476084</v>
      </c>
      <c r="B4073">
        <v>4538258</v>
      </c>
      <c r="C4073" t="s">
        <v>17468</v>
      </c>
      <c r="D4073" t="s">
        <v>17469</v>
      </c>
      <c r="E4073" t="s">
        <v>17470</v>
      </c>
      <c r="L4073" t="s">
        <v>197</v>
      </c>
      <c r="M4073" t="s">
        <v>113</v>
      </c>
      <c r="R4073" t="s">
        <v>17471</v>
      </c>
      <c r="W4073" t="s">
        <v>17470</v>
      </c>
      <c r="AB4073" t="s">
        <v>1010</v>
      </c>
      <c r="AC4073" t="s">
        <v>119</v>
      </c>
      <c r="AD4073" t="s">
        <v>113</v>
      </c>
      <c r="AE4073" t="s">
        <v>120</v>
      </c>
      <c r="AG4073" t="s">
        <v>121</v>
      </c>
    </row>
    <row r="4074" spans="1:33" x14ac:dyDescent="0.25">
      <c r="A4074">
        <v>1114247145</v>
      </c>
      <c r="B4074">
        <v>4214935</v>
      </c>
      <c r="C4074" t="s">
        <v>17472</v>
      </c>
      <c r="D4074" t="s">
        <v>17473</v>
      </c>
      <c r="E4074" t="s">
        <v>17474</v>
      </c>
      <c r="L4074" t="s">
        <v>197</v>
      </c>
      <c r="M4074" t="s">
        <v>113</v>
      </c>
      <c r="R4074" t="s">
        <v>17475</v>
      </c>
      <c r="W4074" t="s">
        <v>17474</v>
      </c>
      <c r="X4074" t="s">
        <v>9507</v>
      </c>
      <c r="Y4074" t="s">
        <v>484</v>
      </c>
      <c r="Z4074" t="s">
        <v>116</v>
      </c>
      <c r="AA4074" t="s">
        <v>1215</v>
      </c>
      <c r="AB4074" t="s">
        <v>1010</v>
      </c>
      <c r="AC4074" t="s">
        <v>119</v>
      </c>
      <c r="AD4074" t="s">
        <v>113</v>
      </c>
      <c r="AE4074" t="s">
        <v>120</v>
      </c>
      <c r="AG4074" t="s">
        <v>121</v>
      </c>
    </row>
    <row r="4075" spans="1:33" x14ac:dyDescent="0.25">
      <c r="C4075" t="s">
        <v>17476</v>
      </c>
      <c r="K4075" t="s">
        <v>539</v>
      </c>
      <c r="L4075" t="s">
        <v>540</v>
      </c>
      <c r="M4075" t="s">
        <v>113</v>
      </c>
      <c r="N4075" t="s">
        <v>17477</v>
      </c>
      <c r="O4075" t="s">
        <v>5234</v>
      </c>
      <c r="P4075" t="s">
        <v>116</v>
      </c>
      <c r="Q4075">
        <v>13421</v>
      </c>
      <c r="AC4075" t="s">
        <v>119</v>
      </c>
      <c r="AD4075" t="s">
        <v>113</v>
      </c>
      <c r="AE4075" t="s">
        <v>543</v>
      </c>
      <c r="AG4075" t="s">
        <v>121</v>
      </c>
    </row>
    <row r="4076" spans="1:33" x14ac:dyDescent="0.25">
      <c r="A4076">
        <v>1922401157</v>
      </c>
      <c r="C4076" t="s">
        <v>17478</v>
      </c>
      <c r="K4076" t="s">
        <v>539</v>
      </c>
      <c r="L4076" t="s">
        <v>197</v>
      </c>
      <c r="M4076" t="s">
        <v>113</v>
      </c>
      <c r="R4076" t="s">
        <v>17479</v>
      </c>
      <c r="S4076" t="s">
        <v>17480</v>
      </c>
      <c r="T4076" t="s">
        <v>996</v>
      </c>
      <c r="U4076" t="s">
        <v>116</v>
      </c>
      <c r="V4076">
        <v>144249505</v>
      </c>
      <c r="AC4076" t="s">
        <v>119</v>
      </c>
      <c r="AD4076" t="s">
        <v>113</v>
      </c>
      <c r="AE4076" t="s">
        <v>647</v>
      </c>
      <c r="AG4076" t="s">
        <v>121</v>
      </c>
    </row>
    <row r="4077" spans="1:33" x14ac:dyDescent="0.25">
      <c r="A4077">
        <v>1255666582</v>
      </c>
      <c r="B4077">
        <v>4307177</v>
      </c>
      <c r="C4077" t="s">
        <v>17481</v>
      </c>
      <c r="D4077" t="s">
        <v>17482</v>
      </c>
      <c r="E4077" t="s">
        <v>17483</v>
      </c>
      <c r="L4077" t="s">
        <v>197</v>
      </c>
      <c r="M4077" t="s">
        <v>113</v>
      </c>
      <c r="R4077" t="s">
        <v>17484</v>
      </c>
      <c r="W4077" t="s">
        <v>17485</v>
      </c>
      <c r="X4077" t="s">
        <v>12884</v>
      </c>
      <c r="Y4077" t="s">
        <v>127</v>
      </c>
      <c r="Z4077" t="s">
        <v>116</v>
      </c>
      <c r="AA4077" t="s">
        <v>3413</v>
      </c>
      <c r="AB4077" t="s">
        <v>1010</v>
      </c>
      <c r="AC4077" t="s">
        <v>119</v>
      </c>
      <c r="AD4077" t="s">
        <v>113</v>
      </c>
      <c r="AE4077" t="s">
        <v>120</v>
      </c>
      <c r="AG4077" t="s">
        <v>121</v>
      </c>
    </row>
    <row r="4078" spans="1:33" x14ac:dyDescent="0.25">
      <c r="A4078">
        <v>1568826824</v>
      </c>
      <c r="C4078" t="s">
        <v>17486</v>
      </c>
      <c r="K4078" t="s">
        <v>539</v>
      </c>
      <c r="L4078" t="s">
        <v>197</v>
      </c>
      <c r="M4078" t="s">
        <v>113</v>
      </c>
      <c r="R4078" t="s">
        <v>17487</v>
      </c>
      <c r="S4078" t="s">
        <v>3390</v>
      </c>
      <c r="T4078" t="s">
        <v>182</v>
      </c>
      <c r="U4078" t="s">
        <v>116</v>
      </c>
      <c r="V4078">
        <v>132032226</v>
      </c>
      <c r="AC4078" t="s">
        <v>119</v>
      </c>
      <c r="AD4078" t="s">
        <v>113</v>
      </c>
      <c r="AE4078" t="s">
        <v>647</v>
      </c>
      <c r="AG4078" t="s">
        <v>121</v>
      </c>
    </row>
    <row r="4079" spans="1:33" x14ac:dyDescent="0.25">
      <c r="A4079">
        <v>1851432991</v>
      </c>
      <c r="B4079">
        <v>3060377</v>
      </c>
      <c r="C4079" t="s">
        <v>17488</v>
      </c>
      <c r="D4079" t="s">
        <v>17489</v>
      </c>
      <c r="E4079" t="s">
        <v>17490</v>
      </c>
      <c r="G4079" t="s">
        <v>17262</v>
      </c>
      <c r="H4079" t="s">
        <v>17263</v>
      </c>
      <c r="J4079" t="s">
        <v>17264</v>
      </c>
      <c r="L4079" t="s">
        <v>112</v>
      </c>
      <c r="M4079" t="s">
        <v>113</v>
      </c>
      <c r="R4079" t="s">
        <v>17491</v>
      </c>
      <c r="W4079" t="s">
        <v>17490</v>
      </c>
      <c r="X4079" t="s">
        <v>17266</v>
      </c>
      <c r="Y4079" t="s">
        <v>182</v>
      </c>
      <c r="Z4079" t="s">
        <v>116</v>
      </c>
      <c r="AA4079" t="s">
        <v>17267</v>
      </c>
      <c r="AB4079" t="s">
        <v>2071</v>
      </c>
      <c r="AC4079" t="s">
        <v>119</v>
      </c>
      <c r="AD4079" t="s">
        <v>113</v>
      </c>
      <c r="AE4079" t="s">
        <v>120</v>
      </c>
      <c r="AG4079" t="s">
        <v>121</v>
      </c>
    </row>
    <row r="4080" spans="1:33" x14ac:dyDescent="0.25">
      <c r="A4080">
        <v>1437445368</v>
      </c>
      <c r="B4080">
        <v>4637289</v>
      </c>
      <c r="C4080" t="s">
        <v>17492</v>
      </c>
      <c r="D4080" t="s">
        <v>17493</v>
      </c>
      <c r="E4080" t="s">
        <v>17494</v>
      </c>
      <c r="L4080" t="s">
        <v>197</v>
      </c>
      <c r="M4080" t="s">
        <v>113</v>
      </c>
      <c r="R4080" t="s">
        <v>17494</v>
      </c>
      <c r="W4080" t="s">
        <v>17494</v>
      </c>
      <c r="AB4080" t="s">
        <v>1010</v>
      </c>
      <c r="AC4080" t="s">
        <v>119</v>
      </c>
      <c r="AD4080" t="s">
        <v>113</v>
      </c>
      <c r="AE4080" t="s">
        <v>120</v>
      </c>
      <c r="AG4080" t="s">
        <v>121</v>
      </c>
    </row>
    <row r="4081" spans="1:33" x14ac:dyDescent="0.25">
      <c r="A4081">
        <v>1881051068</v>
      </c>
      <c r="B4081">
        <v>4498862</v>
      </c>
      <c r="C4081" t="s">
        <v>17495</v>
      </c>
      <c r="D4081" t="s">
        <v>17496</v>
      </c>
      <c r="E4081" t="s">
        <v>17497</v>
      </c>
      <c r="L4081" t="s">
        <v>197</v>
      </c>
      <c r="M4081" t="s">
        <v>113</v>
      </c>
      <c r="R4081" t="s">
        <v>17497</v>
      </c>
      <c r="W4081" t="s">
        <v>17497</v>
      </c>
      <c r="AB4081" t="s">
        <v>1010</v>
      </c>
      <c r="AC4081" t="s">
        <v>119</v>
      </c>
      <c r="AD4081" t="s">
        <v>113</v>
      </c>
      <c r="AE4081" t="s">
        <v>120</v>
      </c>
      <c r="AG4081" t="s">
        <v>121</v>
      </c>
    </row>
    <row r="4082" spans="1:33" x14ac:dyDescent="0.25">
      <c r="A4082">
        <v>1992784573</v>
      </c>
      <c r="B4082">
        <v>2998323</v>
      </c>
      <c r="C4082" t="s">
        <v>17498</v>
      </c>
      <c r="D4082" t="s">
        <v>17499</v>
      </c>
      <c r="E4082" t="s">
        <v>17500</v>
      </c>
      <c r="G4082" t="s">
        <v>17262</v>
      </c>
      <c r="H4082" t="s">
        <v>17263</v>
      </c>
      <c r="J4082" t="s">
        <v>17264</v>
      </c>
      <c r="L4082" t="s">
        <v>69</v>
      </c>
      <c r="M4082" t="s">
        <v>113</v>
      </c>
      <c r="R4082" t="s">
        <v>17498</v>
      </c>
      <c r="W4082" t="s">
        <v>17500</v>
      </c>
      <c r="X4082" t="s">
        <v>17266</v>
      </c>
      <c r="Y4082" t="s">
        <v>182</v>
      </c>
      <c r="Z4082" t="s">
        <v>116</v>
      </c>
      <c r="AA4082" t="s">
        <v>17267</v>
      </c>
      <c r="AB4082" t="s">
        <v>493</v>
      </c>
      <c r="AC4082" t="s">
        <v>119</v>
      </c>
      <c r="AD4082" t="s">
        <v>113</v>
      </c>
      <c r="AE4082" t="s">
        <v>120</v>
      </c>
      <c r="AG4082" t="s">
        <v>121</v>
      </c>
    </row>
    <row r="4083" spans="1:33" x14ac:dyDescent="0.25">
      <c r="A4083">
        <v>1023343746</v>
      </c>
      <c r="B4083">
        <v>3714674</v>
      </c>
      <c r="C4083" t="s">
        <v>17501</v>
      </c>
      <c r="D4083" t="s">
        <v>17502</v>
      </c>
      <c r="E4083" t="s">
        <v>17503</v>
      </c>
      <c r="L4083" t="s">
        <v>197</v>
      </c>
      <c r="M4083" t="s">
        <v>113</v>
      </c>
      <c r="R4083" t="s">
        <v>17504</v>
      </c>
      <c r="W4083" t="s">
        <v>17503</v>
      </c>
      <c r="X4083" t="s">
        <v>9507</v>
      </c>
      <c r="Y4083" t="s">
        <v>484</v>
      </c>
      <c r="Z4083" t="s">
        <v>116</v>
      </c>
      <c r="AA4083" t="s">
        <v>1215</v>
      </c>
      <c r="AB4083" t="s">
        <v>1010</v>
      </c>
      <c r="AC4083" t="s">
        <v>119</v>
      </c>
      <c r="AD4083" t="s">
        <v>113</v>
      </c>
      <c r="AE4083" t="s">
        <v>120</v>
      </c>
      <c r="AG4083" t="s">
        <v>121</v>
      </c>
    </row>
    <row r="4084" spans="1:33" x14ac:dyDescent="0.25">
      <c r="C4084" t="s">
        <v>17505</v>
      </c>
      <c r="K4084" t="s">
        <v>539</v>
      </c>
      <c r="L4084" t="s">
        <v>540</v>
      </c>
      <c r="M4084" t="s">
        <v>113</v>
      </c>
      <c r="N4084" t="s">
        <v>17506</v>
      </c>
      <c r="O4084" t="s">
        <v>5234</v>
      </c>
      <c r="P4084" t="s">
        <v>116</v>
      </c>
      <c r="Q4084">
        <v>13421</v>
      </c>
      <c r="AC4084" t="s">
        <v>119</v>
      </c>
      <c r="AD4084" t="s">
        <v>113</v>
      </c>
      <c r="AE4084" t="s">
        <v>543</v>
      </c>
      <c r="AG4084" t="s">
        <v>121</v>
      </c>
    </row>
    <row r="4085" spans="1:33" x14ac:dyDescent="0.25">
      <c r="A4085">
        <v>1083618672</v>
      </c>
      <c r="B4085">
        <v>1183233</v>
      </c>
      <c r="C4085" t="s">
        <v>17507</v>
      </c>
      <c r="D4085" t="s">
        <v>17508</v>
      </c>
      <c r="E4085" t="s">
        <v>17509</v>
      </c>
      <c r="G4085" t="s">
        <v>17510</v>
      </c>
      <c r="H4085" t="s">
        <v>17511</v>
      </c>
      <c r="I4085">
        <v>115</v>
      </c>
      <c r="J4085" t="s">
        <v>17512</v>
      </c>
      <c r="L4085" t="s">
        <v>549</v>
      </c>
      <c r="M4085" t="s">
        <v>180</v>
      </c>
      <c r="R4085" t="s">
        <v>17513</v>
      </c>
      <c r="W4085" t="s">
        <v>17509</v>
      </c>
      <c r="X4085" t="s">
        <v>17514</v>
      </c>
      <c r="Y4085" t="s">
        <v>977</v>
      </c>
      <c r="Z4085" t="s">
        <v>116</v>
      </c>
      <c r="AA4085" t="s">
        <v>17515</v>
      </c>
      <c r="AB4085" t="s">
        <v>326</v>
      </c>
      <c r="AC4085" t="s">
        <v>119</v>
      </c>
      <c r="AD4085" t="s">
        <v>113</v>
      </c>
      <c r="AE4085" t="s">
        <v>120</v>
      </c>
      <c r="AG4085" t="s">
        <v>121</v>
      </c>
    </row>
    <row r="4086" spans="1:33" x14ac:dyDescent="0.25">
      <c r="A4086">
        <v>1871841254</v>
      </c>
      <c r="C4086" t="s">
        <v>17516</v>
      </c>
      <c r="K4086" t="s">
        <v>539</v>
      </c>
      <c r="L4086" t="s">
        <v>197</v>
      </c>
      <c r="M4086" t="s">
        <v>113</v>
      </c>
      <c r="R4086" t="s">
        <v>17517</v>
      </c>
      <c r="S4086" t="s">
        <v>17518</v>
      </c>
      <c r="T4086" t="s">
        <v>182</v>
      </c>
      <c r="U4086" t="s">
        <v>116</v>
      </c>
      <c r="V4086">
        <v>132025002</v>
      </c>
      <c r="AC4086" t="s">
        <v>119</v>
      </c>
      <c r="AD4086" t="s">
        <v>113</v>
      </c>
      <c r="AE4086" t="s">
        <v>647</v>
      </c>
      <c r="AG4086" t="s">
        <v>121</v>
      </c>
    </row>
    <row r="4087" spans="1:33" x14ac:dyDescent="0.25">
      <c r="A4087">
        <v>1033453709</v>
      </c>
      <c r="C4087" t="s">
        <v>17519</v>
      </c>
      <c r="K4087" t="s">
        <v>539</v>
      </c>
      <c r="L4087" t="s">
        <v>197</v>
      </c>
      <c r="M4087" t="s">
        <v>113</v>
      </c>
      <c r="R4087" t="s">
        <v>17520</v>
      </c>
      <c r="S4087" t="s">
        <v>413</v>
      </c>
      <c r="T4087" t="s">
        <v>182</v>
      </c>
      <c r="U4087" t="s">
        <v>116</v>
      </c>
      <c r="V4087">
        <v>132022240</v>
      </c>
      <c r="AC4087" t="s">
        <v>119</v>
      </c>
      <c r="AD4087" t="s">
        <v>113</v>
      </c>
      <c r="AE4087" t="s">
        <v>647</v>
      </c>
      <c r="AG4087" t="s">
        <v>121</v>
      </c>
    </row>
    <row r="4088" spans="1:33" x14ac:dyDescent="0.25">
      <c r="A4088">
        <v>1982084117</v>
      </c>
      <c r="C4088" t="s">
        <v>17521</v>
      </c>
      <c r="K4088" t="s">
        <v>539</v>
      </c>
      <c r="L4088" t="s">
        <v>197</v>
      </c>
      <c r="M4088" t="s">
        <v>113</v>
      </c>
      <c r="R4088" t="s">
        <v>17522</v>
      </c>
      <c r="S4088" t="s">
        <v>14726</v>
      </c>
      <c r="T4088" t="s">
        <v>714</v>
      </c>
      <c r="U4088" t="s">
        <v>116</v>
      </c>
      <c r="V4088">
        <v>130691652</v>
      </c>
      <c r="AC4088" t="s">
        <v>119</v>
      </c>
      <c r="AD4088" t="s">
        <v>113</v>
      </c>
      <c r="AE4088" t="s">
        <v>647</v>
      </c>
      <c r="AG4088" t="s">
        <v>121</v>
      </c>
    </row>
    <row r="4089" spans="1:33" x14ac:dyDescent="0.25">
      <c r="A4089">
        <v>1457731184</v>
      </c>
      <c r="C4089" t="s">
        <v>17523</v>
      </c>
      <c r="K4089" t="s">
        <v>539</v>
      </c>
      <c r="L4089" t="s">
        <v>197</v>
      </c>
      <c r="M4089" t="s">
        <v>113</v>
      </c>
      <c r="R4089" t="s">
        <v>17524</v>
      </c>
      <c r="S4089" t="s">
        <v>3390</v>
      </c>
      <c r="T4089" t="s">
        <v>182</v>
      </c>
      <c r="U4089" t="s">
        <v>116</v>
      </c>
      <c r="V4089">
        <v>132032226</v>
      </c>
      <c r="AC4089" t="s">
        <v>119</v>
      </c>
      <c r="AD4089" t="s">
        <v>113</v>
      </c>
      <c r="AE4089" t="s">
        <v>647</v>
      </c>
      <c r="AG4089" t="s">
        <v>121</v>
      </c>
    </row>
    <row r="4090" spans="1:33" x14ac:dyDescent="0.25">
      <c r="A4090">
        <v>1447653795</v>
      </c>
      <c r="C4090" t="s">
        <v>17525</v>
      </c>
      <c r="K4090" t="s">
        <v>539</v>
      </c>
      <c r="L4090" t="s">
        <v>197</v>
      </c>
      <c r="M4090" t="s">
        <v>113</v>
      </c>
      <c r="R4090" t="s">
        <v>17526</v>
      </c>
      <c r="S4090" t="s">
        <v>3390</v>
      </c>
      <c r="T4090" t="s">
        <v>182</v>
      </c>
      <c r="U4090" t="s">
        <v>116</v>
      </c>
      <c r="V4090">
        <v>132032226</v>
      </c>
      <c r="AC4090" t="s">
        <v>119</v>
      </c>
      <c r="AD4090" t="s">
        <v>113</v>
      </c>
      <c r="AE4090" t="s">
        <v>647</v>
      </c>
      <c r="AG4090" t="s">
        <v>121</v>
      </c>
    </row>
    <row r="4091" spans="1:33" x14ac:dyDescent="0.25">
      <c r="A4091">
        <v>1588038160</v>
      </c>
      <c r="C4091" t="s">
        <v>17527</v>
      </c>
      <c r="K4091" t="s">
        <v>539</v>
      </c>
      <c r="L4091" t="s">
        <v>197</v>
      </c>
      <c r="M4091" t="s">
        <v>113</v>
      </c>
      <c r="R4091" t="s">
        <v>17528</v>
      </c>
      <c r="S4091" t="s">
        <v>17281</v>
      </c>
      <c r="T4091" t="s">
        <v>182</v>
      </c>
      <c r="U4091" t="s">
        <v>116</v>
      </c>
      <c r="V4091">
        <v>132042445</v>
      </c>
      <c r="AC4091" t="s">
        <v>119</v>
      </c>
      <c r="AD4091" t="s">
        <v>113</v>
      </c>
      <c r="AE4091" t="s">
        <v>647</v>
      </c>
      <c r="AG4091" t="s">
        <v>121</v>
      </c>
    </row>
    <row r="4092" spans="1:33" x14ac:dyDescent="0.25">
      <c r="A4092">
        <v>1376920306</v>
      </c>
      <c r="C4092" t="s">
        <v>17529</v>
      </c>
      <c r="K4092" t="s">
        <v>539</v>
      </c>
      <c r="L4092" t="s">
        <v>726</v>
      </c>
      <c r="M4092" t="s">
        <v>113</v>
      </c>
      <c r="R4092" t="s">
        <v>17530</v>
      </c>
      <c r="S4092" t="s">
        <v>17531</v>
      </c>
      <c r="T4092" t="s">
        <v>962</v>
      </c>
      <c r="U4092" t="s">
        <v>116</v>
      </c>
      <c r="V4092">
        <v>130609655</v>
      </c>
      <c r="AC4092" t="s">
        <v>119</v>
      </c>
      <c r="AD4092" t="s">
        <v>113</v>
      </c>
      <c r="AE4092" t="s">
        <v>647</v>
      </c>
      <c r="AG4092" t="s">
        <v>121</v>
      </c>
    </row>
    <row r="4093" spans="1:33" x14ac:dyDescent="0.25">
      <c r="A4093">
        <v>1174999460</v>
      </c>
      <c r="B4093">
        <v>4534465</v>
      </c>
      <c r="C4093" t="s">
        <v>17532</v>
      </c>
      <c r="D4093" t="s">
        <v>17533</v>
      </c>
      <c r="E4093" t="s">
        <v>17534</v>
      </c>
      <c r="L4093" t="s">
        <v>197</v>
      </c>
      <c r="M4093" t="s">
        <v>113</v>
      </c>
      <c r="R4093" t="s">
        <v>17534</v>
      </c>
      <c r="W4093" t="s">
        <v>17534</v>
      </c>
      <c r="AB4093" t="s">
        <v>1010</v>
      </c>
      <c r="AC4093" t="s">
        <v>119</v>
      </c>
      <c r="AD4093" t="s">
        <v>113</v>
      </c>
      <c r="AE4093" t="s">
        <v>120</v>
      </c>
      <c r="AG4093" t="s">
        <v>121</v>
      </c>
    </row>
    <row r="4094" spans="1:33" x14ac:dyDescent="0.25">
      <c r="A4094">
        <v>1043299613</v>
      </c>
      <c r="B4094">
        <v>2253029</v>
      </c>
      <c r="C4094" t="s">
        <v>17535</v>
      </c>
      <c r="D4094" t="s">
        <v>17536</v>
      </c>
      <c r="E4094" t="s">
        <v>17537</v>
      </c>
      <c r="G4094" t="s">
        <v>17262</v>
      </c>
      <c r="H4094" t="s">
        <v>17263</v>
      </c>
      <c r="J4094" t="s">
        <v>17264</v>
      </c>
      <c r="L4094" t="s">
        <v>197</v>
      </c>
      <c r="M4094" t="s">
        <v>113</v>
      </c>
      <c r="R4094" t="s">
        <v>17538</v>
      </c>
      <c r="W4094" t="s">
        <v>17537</v>
      </c>
      <c r="X4094" t="s">
        <v>565</v>
      </c>
      <c r="Y4094" t="s">
        <v>1861</v>
      </c>
      <c r="Z4094" t="s">
        <v>116</v>
      </c>
      <c r="AA4094" t="s">
        <v>17316</v>
      </c>
      <c r="AB4094" t="s">
        <v>118</v>
      </c>
      <c r="AC4094" t="s">
        <v>119</v>
      </c>
      <c r="AD4094" t="s">
        <v>113</v>
      </c>
      <c r="AE4094" t="s">
        <v>120</v>
      </c>
      <c r="AG4094" t="s">
        <v>121</v>
      </c>
    </row>
    <row r="4095" spans="1:33" x14ac:dyDescent="0.25">
      <c r="A4095">
        <v>1801042726</v>
      </c>
      <c r="C4095" t="s">
        <v>15390</v>
      </c>
      <c r="K4095" t="s">
        <v>539</v>
      </c>
      <c r="L4095" t="s">
        <v>726</v>
      </c>
      <c r="M4095" t="s">
        <v>113</v>
      </c>
      <c r="R4095" t="s">
        <v>17539</v>
      </c>
      <c r="S4095" t="s">
        <v>1189</v>
      </c>
      <c r="T4095" t="s">
        <v>182</v>
      </c>
      <c r="U4095" t="s">
        <v>116</v>
      </c>
      <c r="V4095">
        <v>132193009</v>
      </c>
      <c r="AC4095" t="s">
        <v>119</v>
      </c>
      <c r="AD4095" t="s">
        <v>113</v>
      </c>
      <c r="AE4095" t="s">
        <v>647</v>
      </c>
      <c r="AG4095" t="s">
        <v>121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5D58D8AF8DF204680A02EA44FF7755E" ma:contentTypeVersion="2" ma:contentTypeDescription="Create a new document." ma:contentTypeScope="" ma:versionID="1bc747eba9bb23f7498b81be9bdb06da">
  <xsd:schema xmlns:xsd="http://www.w3.org/2001/XMLSchema" xmlns:xs="http://www.w3.org/2001/XMLSchema" xmlns:p="http://schemas.microsoft.com/office/2006/metadata/properties" xmlns:ns2="362caa75-196a-4e38-861a-5b8d77e98c80" targetNamespace="http://schemas.microsoft.com/office/2006/metadata/properties" ma:root="true" ma:fieldsID="17a901d25fbeb3610fbdc217430872d0" ns2:_="">
    <xsd:import namespace="362caa75-196a-4e38-861a-5b8d77e98c80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2caa75-196a-4e38-861a-5b8d77e98c8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1C1A648-70E3-4D42-A6FB-6DDB19A8E14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2caa75-196a-4e38-861a-5b8d77e98c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E635E1D-63A1-44CC-870C-45F3473EAD3C}">
  <ds:schemaRefs>
    <ds:schemaRef ds:uri="http://schemas.microsoft.com/office/2006/metadata/properties"/>
    <ds:schemaRef ds:uri="http://purl.org/dc/terms/"/>
    <ds:schemaRef ds:uri="362caa75-196a-4e38-861a-5b8d77e98c80"/>
    <ds:schemaRef ds:uri="http://www.w3.org/XML/1998/namespace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purl.org/dc/dcmitype/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986A10C8-D5A0-47BE-9D60-32661965523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Funds Flow Summary</vt:lpstr>
      <vt:lpstr>Funds Flow - Partner Detail</vt:lpstr>
      <vt:lpstr>2nd Tier Funds Flow</vt:lpstr>
      <vt:lpstr>Partner Engagement</vt:lpstr>
      <vt:lpstr>CNYCC Perf Network 072017</vt:lpstr>
      <vt:lpstr>'2nd Tier Funds Flow'!Print_Area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Weber III, Joseph</dc:creator>
  <cp:keywords/>
  <dc:description/>
  <cp:lastModifiedBy>Kim Fraim</cp:lastModifiedBy>
  <cp:revision/>
  <dcterms:created xsi:type="dcterms:W3CDTF">2017-03-24T14:24:06Z</dcterms:created>
  <dcterms:modified xsi:type="dcterms:W3CDTF">2017-10-30T17:45:58Z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0x010100A5D58D8AF8DF204680A02EA44FF7755E</vt:lpwstr>
  </property>
</Properties>
</file>